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6810" tabRatio="738"/>
  </bookViews>
  <sheets>
    <sheet name="表紙" sheetId="1" r:id="rId1"/>
    <sheet name="目次・利用に当たって " sheetId="261" r:id="rId2"/>
    <sheet name="説明 " sheetId="262" r:id="rId3"/>
    <sheet name="概要１" sheetId="3" r:id="rId4"/>
    <sheet name="概要2" sheetId="4" r:id="rId5"/>
    <sheet name="概要3" sheetId="5" r:id="rId6"/>
    <sheet name="実数" sheetId="7" r:id="rId7"/>
    <sheet name="指数" sheetId="8" r:id="rId8"/>
    <sheet name="実数詳細" sheetId="9" r:id="rId9"/>
    <sheet name="就業形態" sheetId="10" r:id="rId10"/>
    <sheet name="略称" sheetId="12" r:id="rId11"/>
    <sheet name="裏表紙" sheetId="13" r:id="rId12"/>
  </sheets>
  <definedNames>
    <definedName name="_xlnm.Print_Area" localSheetId="3">概要１!$B$2:$N$55</definedName>
    <definedName name="_xlnm.Print_Area" localSheetId="4">概要2!$B$2:$M$50</definedName>
    <definedName name="_xlnm.Print_Area" localSheetId="5">概要3!$B$2:$M$50</definedName>
    <definedName name="_xlnm.Print_Area" localSheetId="7">指数!$A$1:$R$335</definedName>
    <definedName name="_xlnm.Print_Area" localSheetId="6">実数!$A$1:$AI$45</definedName>
    <definedName name="_xlnm.Print_Area" localSheetId="8">実数詳細!$A$1:$AR$129</definedName>
    <definedName name="_xlnm.Print_Area" localSheetId="9">就業形態!$A$1:$N$26</definedName>
    <definedName name="_xlnm.Print_Area" localSheetId="2">'説明 '!$A$1:$J$74</definedName>
    <definedName name="_xlnm.Print_Area" localSheetId="0">表紙!$A$1:$I$51</definedName>
    <definedName name="_xlnm.Print_Area" localSheetId="1">'目次・利用に当たって '!$A$1:$T$74</definedName>
    <definedName name="_xlnm.Print_Area" localSheetId="11">裏表紙!$A$1:$J$45</definedName>
    <definedName name="_xlnm.Print_Area" localSheetId="10">略称!$A$1:$D$41</definedName>
  </definedNames>
  <calcPr calcId="162913"/>
</workbook>
</file>

<file path=xl/calcChain.xml><?xml version="1.0" encoding="utf-8"?>
<calcChain xmlns="http://schemas.openxmlformats.org/spreadsheetml/2006/main">
  <c r="AG26" i="9" l="1"/>
  <c r="B2" i="1" l="1"/>
  <c r="C18" i="1"/>
</calcChain>
</file>

<file path=xl/sharedStrings.xml><?xml version="1.0" encoding="utf-8"?>
<sst xmlns="http://schemas.openxmlformats.org/spreadsheetml/2006/main" count="3370" uniqueCount="491">
  <si>
    <t>この毎月勤労統計調査についてのお問い合わせは，</t>
    <rPh sb="2" eb="4">
      <t>マイツキ</t>
    </rPh>
    <rPh sb="4" eb="6">
      <t>キンロウ</t>
    </rPh>
    <rPh sb="6" eb="8">
      <t>トウケイ</t>
    </rPh>
    <rPh sb="8" eb="10">
      <t>チョウサ</t>
    </rPh>
    <rPh sb="16" eb="17">
      <t>ト</t>
    </rPh>
    <rPh sb="18" eb="19">
      <t>ア</t>
    </rPh>
    <phoneticPr fontId="2"/>
  </si>
  <si>
    <t>-</t>
    <phoneticPr fontId="2"/>
  </si>
  <si>
    <t>特 別 に 支 払 わ れ た 給 与</t>
    <rPh sb="0" eb="1">
      <t>トク</t>
    </rPh>
    <rPh sb="2" eb="3">
      <t>ベツ</t>
    </rPh>
    <rPh sb="6" eb="7">
      <t>ササ</t>
    </rPh>
    <rPh sb="8" eb="9">
      <t>フツ</t>
    </rPh>
    <rPh sb="16" eb="17">
      <t>キュウ</t>
    </rPh>
    <rPh sb="18" eb="19">
      <t>クミ</t>
    </rPh>
    <phoneticPr fontId="2"/>
  </si>
  <si>
    <t>（単位：円，時間，日，人）</t>
    <rPh sb="1" eb="3">
      <t>タンイ</t>
    </rPh>
    <rPh sb="4" eb="5">
      <t>エン</t>
    </rPh>
    <rPh sb="6" eb="8">
      <t>ジカン</t>
    </rPh>
    <rPh sb="9" eb="10">
      <t>ニチ</t>
    </rPh>
    <rPh sb="11" eb="12">
      <t>ニン</t>
    </rPh>
    <phoneticPr fontId="2"/>
  </si>
  <si>
    <t>就業形態・産業</t>
    <rPh sb="0" eb="2">
      <t>シュウギョウ</t>
    </rPh>
    <rPh sb="2" eb="4">
      <t>ケイタイ</t>
    </rPh>
    <rPh sb="5" eb="7">
      <t>サンギョウ</t>
    </rPh>
    <phoneticPr fontId="2"/>
  </si>
  <si>
    <t>現　　　金　　　給　　　与　　　額</t>
    <rPh sb="0" eb="1">
      <t>ウツツ</t>
    </rPh>
    <rPh sb="4" eb="5">
      <t>キン</t>
    </rPh>
    <rPh sb="8" eb="9">
      <t>キュウ</t>
    </rPh>
    <rPh sb="12" eb="13">
      <t>クミ</t>
    </rPh>
    <rPh sb="16" eb="17">
      <t>ガク</t>
    </rPh>
    <phoneticPr fontId="2"/>
  </si>
  <si>
    <t>第９表-2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</si>
  <si>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電話　（０２２）２１１－２４５９</t>
    <rPh sb="0" eb="2">
      <t>デンワ</t>
    </rPh>
    <phoneticPr fontId="2"/>
  </si>
  <si>
    <t>情報通信機器</t>
    <rPh sb="0" eb="2">
      <t>ジョウホウ</t>
    </rPh>
    <rPh sb="2" eb="4">
      <t>ツウシン</t>
    </rPh>
    <rPh sb="4" eb="6">
      <t>キキ</t>
    </rPh>
    <phoneticPr fontId="2"/>
  </si>
  <si>
    <t>毎　月　勤　労　統　計　調　査　地　方　調　査　の　説　明</t>
    <rPh sb="0" eb="1">
      <t>ゴト</t>
    </rPh>
    <rPh sb="2" eb="3">
      <t>ツキ</t>
    </rPh>
    <rPh sb="4" eb="5">
      <t>ツトム</t>
    </rPh>
    <rPh sb="6" eb="7">
      <t>ロウ</t>
    </rPh>
    <rPh sb="8" eb="9">
      <t>オサム</t>
    </rPh>
    <rPh sb="10" eb="11">
      <t>ケイ</t>
    </rPh>
    <rPh sb="12" eb="13">
      <t>チョウ</t>
    </rPh>
    <rPh sb="14" eb="15">
      <t>ジャ</t>
    </rPh>
    <rPh sb="16" eb="17">
      <t>チ</t>
    </rPh>
    <rPh sb="18" eb="19">
      <t>カタ</t>
    </rPh>
    <rPh sb="20" eb="21">
      <t>チョウ</t>
    </rPh>
    <rPh sb="22" eb="23">
      <t>サ</t>
    </rPh>
    <rPh sb="26" eb="27">
      <t>セツ</t>
    </rPh>
    <rPh sb="28" eb="29">
      <t>メイ</t>
    </rPh>
    <phoneticPr fontId="2"/>
  </si>
  <si>
    <t>第１５表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</si>
  <si>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第１７表　　　常　　用　　労　　働　　者　　数</t>
    <rPh sb="0" eb="1">
      <t>ダイ</t>
    </rPh>
    <rPh sb="3" eb="4">
      <t>ヒョウ</t>
    </rPh>
    <rPh sb="7" eb="8">
      <t>ツネ</t>
    </rPh>
    <rPh sb="10" eb="11">
      <t>ヨウ</t>
    </rPh>
    <rPh sb="13" eb="14">
      <t>ロウ</t>
    </rPh>
    <rPh sb="16" eb="17">
      <t>ドウ</t>
    </rPh>
    <rPh sb="19" eb="20">
      <t>モノ</t>
    </rPh>
    <rPh sb="22" eb="23">
      <t>カズ</t>
    </rPh>
    <phoneticPr fontId="2"/>
  </si>
  <si>
    <t>前月末
労働者数</t>
    <rPh sb="0" eb="1">
      <t>ゼン</t>
    </rPh>
    <rPh sb="1" eb="3">
      <t>ゲツマツ</t>
    </rPh>
    <rPh sb="4" eb="7">
      <t>ロウドウシャ</t>
    </rPh>
    <rPh sb="7" eb="8">
      <t>スウ</t>
    </rPh>
    <phoneticPr fontId="2"/>
  </si>
  <si>
    <t>増加
労働者数</t>
    <rPh sb="0" eb="2">
      <t>ゾウカ</t>
    </rPh>
    <rPh sb="3" eb="6">
      <t>ロウドウシャ</t>
    </rPh>
    <rPh sb="6" eb="7">
      <t>スウ</t>
    </rPh>
    <phoneticPr fontId="2"/>
  </si>
  <si>
    <t>減少
労働者数</t>
    <rPh sb="0" eb="2">
      <t>ゲンショウ</t>
    </rPh>
    <rPh sb="3" eb="6">
      <t>ロウドウシャ</t>
    </rPh>
    <rPh sb="6" eb="7">
      <t>スウ</t>
    </rPh>
    <phoneticPr fontId="2"/>
  </si>
  <si>
    <t>（２）　出勤日数</t>
    <rPh sb="4" eb="6">
      <t>シュッキン</t>
    </rPh>
    <rPh sb="6" eb="8">
      <t>ニッスウ</t>
    </rPh>
    <phoneticPr fontId="2"/>
  </si>
  <si>
    <t>製造業</t>
  </si>
  <si>
    <t>調査産業計</t>
  </si>
  <si>
    <t>第６表-1　実質賃金指数（現金給与総額）規模５人以上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</si>
  <si>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第６表-2　実質賃金指数（現金給与総額）規模３０人以上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</si>
  <si>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規模５人以上</t>
    <rPh sb="0" eb="2">
      <t>キボ</t>
    </rPh>
    <rPh sb="3" eb="4">
      <t>ニン</t>
    </rPh>
    <rPh sb="4" eb="6">
      <t>イジョウ</t>
    </rPh>
    <phoneticPr fontId="2"/>
  </si>
  <si>
    <t>出　　勤　　日　　数</t>
    <rPh sb="0" eb="1">
      <t>デ</t>
    </rPh>
    <rPh sb="3" eb="4">
      <t>ツトム</t>
    </rPh>
    <rPh sb="6" eb="7">
      <t>ヒ</t>
    </rPh>
    <rPh sb="9" eb="10">
      <t>カズ</t>
    </rPh>
    <phoneticPr fontId="2"/>
  </si>
  <si>
    <t>本月中の増加常用労働者数</t>
    <rPh sb="0" eb="3">
      <t>ホンゲツチュウ</t>
    </rPh>
    <rPh sb="4" eb="6">
      <t>ゾウカ</t>
    </rPh>
    <rPh sb="6" eb="8">
      <t>ジョウヨウ</t>
    </rPh>
    <rPh sb="8" eb="11">
      <t>ロウドウシャ</t>
    </rPh>
    <rPh sb="11" eb="12">
      <t>スウ</t>
    </rPh>
    <phoneticPr fontId="2"/>
  </si>
  <si>
    <t>本月中の減少常用労働者数</t>
    <rPh sb="0" eb="3">
      <t>ホンゲツチュウ</t>
    </rPh>
    <rPh sb="4" eb="6">
      <t>ゲンショウ</t>
    </rPh>
    <rPh sb="6" eb="8">
      <t>ジョウヨウ</t>
    </rPh>
    <rPh sb="8" eb="11">
      <t>ロウドウシャ</t>
    </rPh>
    <rPh sb="11" eb="12">
      <t>スウ</t>
    </rPh>
    <phoneticPr fontId="2"/>
  </si>
  <si>
    <t>計</t>
    <rPh sb="0" eb="1">
      <t>ケイ</t>
    </rPh>
    <phoneticPr fontId="2"/>
  </si>
  <si>
    <t>所定外労働時間</t>
    <rPh sb="0" eb="2">
      <t>ショテイ</t>
    </rPh>
    <rPh sb="2" eb="3">
      <t>ガイ</t>
    </rPh>
    <rPh sb="3" eb="5">
      <t>ロウドウ</t>
    </rPh>
    <rPh sb="5" eb="7">
      <t>ジカン</t>
    </rPh>
    <phoneticPr fontId="2"/>
  </si>
  <si>
    <t>実数（時間）</t>
    <rPh sb="0" eb="2">
      <t>ジッスウ</t>
    </rPh>
    <rPh sb="3" eb="5">
      <t>ジカン</t>
    </rPh>
    <phoneticPr fontId="2"/>
  </si>
  <si>
    <t>木材，木製品製造業（家具を除く）</t>
    <rPh sb="0" eb="2">
      <t>モクザイ</t>
    </rPh>
    <rPh sb="3" eb="6">
      <t>モクセイヒン</t>
    </rPh>
    <rPh sb="6" eb="8">
      <t>セイゾウ</t>
    </rPh>
    <rPh sb="8" eb="9">
      <t>ギョウ</t>
    </rPh>
    <rPh sb="10" eb="12">
      <t>カグ</t>
    </rPh>
    <rPh sb="13" eb="14">
      <t>ノゾ</t>
    </rPh>
    <phoneticPr fontId="2"/>
  </si>
  <si>
    <t>第４表-2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</si>
  <si>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第９表-1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</si>
  <si>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第４表-1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</si>
  <si>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第３表　　常用労働者数</t>
    <rPh sb="0" eb="1">
      <t>ダイ</t>
    </rPh>
    <rPh sb="2" eb="3">
      <t>ヒョウ</t>
    </rPh>
    <rPh sb="5" eb="7">
      <t>ジョウヨウ</t>
    </rPh>
    <rPh sb="7" eb="10">
      <t>ロウドウシャ</t>
    </rPh>
    <rPh sb="10" eb="11">
      <t>スウ</t>
    </rPh>
    <phoneticPr fontId="2"/>
  </si>
  <si>
    <t>名目賃金指数</t>
    <rPh sb="0" eb="2">
      <t>メイモク</t>
    </rPh>
    <rPh sb="2" eb="4">
      <t>チンギン</t>
    </rPh>
    <rPh sb="4" eb="6">
      <t>シスウ</t>
    </rPh>
    <phoneticPr fontId="2"/>
  </si>
  <si>
    <t>１　賃金の動き</t>
    <rPh sb="2" eb="4">
      <t>チンギン</t>
    </rPh>
    <rPh sb="5" eb="6">
      <t>ウゴ</t>
    </rPh>
    <phoneticPr fontId="2"/>
  </si>
  <si>
    <t>（単位：円）</t>
    <rPh sb="1" eb="3">
      <t>タンイ</t>
    </rPh>
    <rPh sb="4" eb="5">
      <t>エン</t>
    </rPh>
    <phoneticPr fontId="2"/>
  </si>
  <si>
    <t>（単位：時間・日）</t>
    <rPh sb="1" eb="3">
      <t>タンイ</t>
    </rPh>
    <rPh sb="4" eb="6">
      <t>ジカン</t>
    </rPh>
    <rPh sb="7" eb="8">
      <t>ニチ</t>
    </rPh>
    <phoneticPr fontId="2"/>
  </si>
  <si>
    <t>（単位：人）</t>
    <rPh sb="1" eb="3">
      <t>タンイ</t>
    </rPh>
    <rPh sb="4" eb="5">
      <t>ニン</t>
    </rPh>
    <phoneticPr fontId="2"/>
  </si>
  <si>
    <t>産　　　　　　　　　　　　業</t>
    <rPh sb="0" eb="1">
      <t>サン</t>
    </rPh>
    <rPh sb="13" eb="14">
      <t>ギョウ</t>
    </rPh>
    <phoneticPr fontId="2"/>
  </si>
  <si>
    <t>特別に支払われた給与</t>
    <rPh sb="0" eb="2">
      <t>トクベツ</t>
    </rPh>
    <rPh sb="3" eb="5">
      <t>シハラ</t>
    </rPh>
    <rPh sb="8" eb="10">
      <t>キュウヨ</t>
    </rPh>
    <phoneticPr fontId="2"/>
  </si>
  <si>
    <t>対前年
同月差</t>
    <rPh sb="0" eb="1">
      <t>タイ</t>
    </rPh>
    <rPh sb="1" eb="3">
      <t>ゼンネン</t>
    </rPh>
    <rPh sb="4" eb="6">
      <t>ドウゲツ</t>
    </rPh>
    <rPh sb="6" eb="7">
      <t>サ</t>
    </rPh>
    <phoneticPr fontId="2"/>
  </si>
  <si>
    <t>人数</t>
    <rPh sb="0" eb="2">
      <t>ニンズウ</t>
    </rPh>
    <phoneticPr fontId="2"/>
  </si>
  <si>
    <t>（４）　常用労働者</t>
    <rPh sb="4" eb="6">
      <t>ジョウヨウ</t>
    </rPh>
    <rPh sb="6" eb="9">
      <t>ロウドウシャ</t>
    </rPh>
    <phoneticPr fontId="2"/>
  </si>
  <si>
    <t>４　調査結果の算定</t>
    <rPh sb="2" eb="4">
      <t>チョウサ</t>
    </rPh>
    <rPh sb="4" eb="6">
      <t>ケッカ</t>
    </rPh>
    <rPh sb="7" eb="9">
      <t>サンテイ</t>
    </rPh>
    <phoneticPr fontId="2"/>
  </si>
  <si>
    <t>注）　入職率・離職率及びパートタイム労働者比率の前月比及び前年同月比欄は，それぞれ前月差，前年同月差。</t>
    <rPh sb="0" eb="1">
      <t>チュウ</t>
    </rPh>
    <rPh sb="3" eb="4">
      <t>ニュウ</t>
    </rPh>
    <rPh sb="4" eb="5">
      <t>ショク</t>
    </rPh>
    <rPh sb="5" eb="6">
      <t>リツ</t>
    </rPh>
    <rPh sb="7" eb="10">
      <t>リショクリツ</t>
    </rPh>
    <rPh sb="10" eb="11">
      <t>オヨ</t>
    </rPh>
    <rPh sb="18" eb="21">
      <t>ロウドウシャ</t>
    </rPh>
    <rPh sb="21" eb="23">
      <t>ヒリツ</t>
    </rPh>
    <rPh sb="24" eb="27">
      <t>ゼンゲツヒ</t>
    </rPh>
    <rPh sb="27" eb="28">
      <t>オヨ</t>
    </rPh>
    <rPh sb="29" eb="31">
      <t>ゼンネン</t>
    </rPh>
    <rPh sb="31" eb="34">
      <t>ドウゲツヒ</t>
    </rPh>
    <rPh sb="34" eb="35">
      <t>ラン</t>
    </rPh>
    <rPh sb="41" eb="43">
      <t>ゼンゲツ</t>
    </rPh>
    <rPh sb="43" eb="44">
      <t>サ</t>
    </rPh>
    <rPh sb="45" eb="47">
      <t>ゼンネン</t>
    </rPh>
    <rPh sb="47" eb="49">
      <t>ドウゲツ</t>
    </rPh>
    <rPh sb="49" eb="50">
      <t>サ</t>
    </rPh>
    <phoneticPr fontId="2"/>
  </si>
  <si>
    <t>第４表-1　名目賃金指数（現金給与総額）規模５人以上</t>
    <rPh sb="0" eb="1">
      <t>ダイ</t>
    </rPh>
    <rPh sb="2" eb="3">
      <t>ヒョウイ</t>
    </rPh>
    <rPh sb="6" eb="8">
      <t>メイモク</t>
    </rPh>
    <rPh sb="8" eb="10">
      <t>チンギン</t>
    </rPh>
    <rPh sb="10" eb="12">
      <t>シスウ</t>
    </rPh>
    <rPh sb="13" eb="15">
      <t>ゲンキン</t>
    </rPh>
    <rPh sb="15" eb="17">
      <t>キュウヨ</t>
    </rPh>
    <rPh sb="17" eb="19">
      <t>ソウガク</t>
    </rPh>
    <rPh sb="20" eb="22">
      <t>キボ</t>
    </rPh>
    <rPh sb="23" eb="26">
      <t>ニンイジョウ</t>
    </rPh>
    <phoneticPr fontId="2"/>
  </si>
  <si>
    <t>TL</t>
  </si>
  <si>
    <t>D</t>
  </si>
  <si>
    <t>E</t>
  </si>
  <si>
    <t>建設業</t>
  </si>
  <si>
    <t>F</t>
  </si>
  <si>
    <t>G</t>
  </si>
  <si>
    <t>電気・ガス・熱供給・水道業</t>
  </si>
  <si>
    <t>H</t>
  </si>
  <si>
    <t>情報通信業</t>
  </si>
  <si>
    <t>I</t>
  </si>
  <si>
    <t>J</t>
  </si>
  <si>
    <t>K</t>
  </si>
  <si>
    <t>L</t>
  </si>
  <si>
    <t>M</t>
  </si>
  <si>
    <t>N</t>
  </si>
  <si>
    <t>医療，福祉</t>
  </si>
  <si>
    <t>教育，学習支援業</t>
  </si>
  <si>
    <t>P</t>
  </si>
  <si>
    <t>Q</t>
  </si>
  <si>
    <t>サービス業（他に分類されないもの）</t>
  </si>
  <si>
    <t>食料品・たばこ</t>
  </si>
  <si>
    <t>パルプ・紙</t>
  </si>
  <si>
    <t>情報通信機器</t>
  </si>
  <si>
    <t>卸売業</t>
  </si>
  <si>
    <t>小売業</t>
  </si>
  <si>
    <t>プラスチック製品製造業</t>
    <rPh sb="6" eb="8">
      <t>セイヒン</t>
    </rPh>
    <rPh sb="8" eb="10">
      <t>セイゾウ</t>
    </rPh>
    <rPh sb="10" eb="11">
      <t>ギョウ</t>
    </rPh>
    <phoneticPr fontId="2"/>
  </si>
  <si>
    <t>ゴム製品製造業</t>
    <rPh sb="2" eb="4">
      <t>セイヒン</t>
    </rPh>
    <rPh sb="4" eb="6">
      <t>セイゾウ</t>
    </rPh>
    <rPh sb="6" eb="7">
      <t>ギョウ</t>
    </rPh>
    <phoneticPr fontId="2"/>
  </si>
  <si>
    <t>規模３０人以上</t>
    <rPh sb="0" eb="2">
      <t>キボ</t>
    </rPh>
    <rPh sb="4" eb="5">
      <t>ニン</t>
    </rPh>
    <rPh sb="5" eb="7">
      <t>イジョウ</t>
    </rPh>
    <phoneticPr fontId="2"/>
  </si>
  <si>
    <t>厚生労働省ホームページ（全国調査結果）</t>
    <rPh sb="0" eb="2">
      <t>コウセイ</t>
    </rPh>
    <rPh sb="2" eb="4">
      <t>ロウドウ</t>
    </rPh>
    <rPh sb="4" eb="5">
      <t>ショウ</t>
    </rPh>
    <rPh sb="12" eb="14">
      <t>ゼンコク</t>
    </rPh>
    <rPh sb="14" eb="16">
      <t>チョウサ</t>
    </rPh>
    <rPh sb="16" eb="18">
      <t>ケッカ</t>
    </rPh>
    <phoneticPr fontId="2"/>
  </si>
  <si>
    <t>　離職率</t>
    <rPh sb="1" eb="4">
      <t>リショクリツ</t>
    </rPh>
    <phoneticPr fontId="2"/>
  </si>
  <si>
    <t>第１１表-2　常用雇用指数　規模３０人以上</t>
    <rPh sb="0" eb="1">
      <t>ダイ</t>
    </rPh>
    <rPh sb="3" eb="4">
      <t>ヒョウイ</t>
    </rPh>
    <rPh sb="7" eb="9">
      <t>ジョウヨウ</t>
    </rPh>
    <phoneticPr fontId="2"/>
  </si>
  <si>
    <t>第１２表　現金給与総額　規模５人以上</t>
    <rPh sb="0" eb="1">
      <t>ダイ</t>
    </rPh>
    <rPh sb="3" eb="4">
      <t>ヒョウイ</t>
    </rPh>
    <rPh sb="5" eb="7">
      <t>ゲンキン</t>
    </rPh>
    <rPh sb="7" eb="9">
      <t>キュウヨ</t>
    </rPh>
    <rPh sb="9" eb="11">
      <t>ソウガク</t>
    </rPh>
    <rPh sb="12" eb="14">
      <t>キボ</t>
    </rPh>
    <rPh sb="15" eb="18">
      <t>ニンイジョウ</t>
    </rPh>
    <phoneticPr fontId="2"/>
  </si>
  <si>
    <t>第１３表　現金給与総額　規模３０人以上</t>
    <rPh sb="0" eb="1">
      <t>ダイ</t>
    </rPh>
    <rPh sb="3" eb="4">
      <t>ヒョウ</t>
    </rPh>
    <rPh sb="5" eb="7">
      <t>ゲンキン</t>
    </rPh>
    <rPh sb="7" eb="9">
      <t>キュウヨ</t>
    </rPh>
    <rPh sb="9" eb="11">
      <t>ソウガク</t>
    </rPh>
    <rPh sb="12" eb="14">
      <t>キボ</t>
    </rPh>
    <rPh sb="16" eb="19">
      <t>ニンイジョウ</t>
    </rPh>
    <phoneticPr fontId="2"/>
  </si>
  <si>
    <t>第７表-1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</si>
  <si>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第８表-1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</si>
  <si>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第８表-2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</si>
  <si>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第７表-1　実質賃金指数（きまって支給する給与）規模５人以上</t>
    <rPh sb="0" eb="1">
      <t>ダイ</t>
    </rPh>
    <rPh sb="2" eb="3">
      <t>ヒョウイ</t>
    </rPh>
    <rPh sb="6" eb="8">
      <t>ジッシツ</t>
    </rPh>
    <rPh sb="8" eb="10">
      <t>チンギン</t>
    </rPh>
    <rPh sb="10" eb="12">
      <t>シスウ</t>
    </rPh>
    <rPh sb="17" eb="19">
      <t>シキュウ</t>
    </rPh>
    <rPh sb="21" eb="23">
      <t>キュウヨ</t>
    </rPh>
    <phoneticPr fontId="2"/>
  </si>
  <si>
    <t>第７表-2　実質賃金指数（きまって支給する給与）規模３０人以上</t>
    <rPh sb="0" eb="1">
      <t>ダイ</t>
    </rPh>
    <rPh sb="2" eb="3">
      <t>ヒョウイ</t>
    </rPh>
    <rPh sb="6" eb="8">
      <t>ジッシツ</t>
    </rPh>
    <rPh sb="8" eb="10">
      <t>チンギン</t>
    </rPh>
    <rPh sb="10" eb="12">
      <t>シスウ</t>
    </rPh>
    <rPh sb="17" eb="19">
      <t>シキュウ</t>
    </rPh>
    <rPh sb="21" eb="23">
      <t>キュウヨ</t>
    </rPh>
    <phoneticPr fontId="2"/>
  </si>
  <si>
    <t>食料品・飲料・飼料・たばこ製造業</t>
    <rPh sb="0" eb="3">
      <t>ショクリョウヒン</t>
    </rPh>
    <rPh sb="4" eb="6">
      <t>インリョウ</t>
    </rPh>
    <rPh sb="7" eb="9">
      <t>シリョウ</t>
    </rPh>
    <rPh sb="13" eb="15">
      <t>セイゾウ</t>
    </rPh>
    <rPh sb="15" eb="16">
      <t>ギョウ</t>
    </rPh>
    <phoneticPr fontId="2"/>
  </si>
  <si>
    <t>電気機械器具製造業</t>
    <rPh sb="0" eb="2">
      <t>デンキ</t>
    </rPh>
    <rPh sb="2" eb="4">
      <t>キカイ</t>
    </rPh>
    <rPh sb="4" eb="6">
      <t>キグ</t>
    </rPh>
    <rPh sb="6" eb="8">
      <t>セイゾウ</t>
    </rPh>
    <rPh sb="8" eb="9">
      <t>ギョウ</t>
    </rPh>
    <phoneticPr fontId="2"/>
  </si>
  <si>
    <t>第１０表-1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</si>
  <si>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第１０表-2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</si>
  <si>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医療・福祉</t>
    <rPh sb="0" eb="2">
      <t>イリョウ</t>
    </rPh>
    <rPh sb="3" eb="5">
      <t>フクシ</t>
    </rPh>
    <phoneticPr fontId="2"/>
  </si>
  <si>
    <t>第１０表-2　所定外労働時間指数　規模３０人以上</t>
    <rPh sb="0" eb="1">
      <t>ダイ</t>
    </rPh>
    <rPh sb="3" eb="4">
      <t>ヒョウイ</t>
    </rPh>
    <rPh sb="7" eb="10">
      <t>ショテイガイ</t>
    </rPh>
    <rPh sb="10" eb="12">
      <t>ロウドウ</t>
    </rPh>
    <rPh sb="12" eb="14">
      <t>ジカン</t>
    </rPh>
    <rPh sb="14" eb="16">
      <t>シスウ</t>
    </rPh>
    <phoneticPr fontId="2"/>
  </si>
  <si>
    <t>現　金　給　与　総　額</t>
    <rPh sb="0" eb="1">
      <t>ウツツ</t>
    </rPh>
    <rPh sb="2" eb="3">
      <t>キン</t>
    </rPh>
    <rPh sb="4" eb="5">
      <t>キュウ</t>
    </rPh>
    <rPh sb="6" eb="7">
      <t>クミ</t>
    </rPh>
    <rPh sb="8" eb="9">
      <t>フサ</t>
    </rPh>
    <rPh sb="10" eb="11">
      <t>ガク</t>
    </rPh>
    <phoneticPr fontId="2"/>
  </si>
  <si>
    <t>き　　ま　　っ　　て　　支　　給　　す　　る　　給　　与</t>
    <rPh sb="12" eb="13">
      <t>ササ</t>
    </rPh>
    <rPh sb="15" eb="16">
      <t>キュウ</t>
    </rPh>
    <rPh sb="24" eb="25">
      <t>キュウ</t>
    </rPh>
    <rPh sb="27" eb="28">
      <t>クミ</t>
    </rPh>
    <phoneticPr fontId="2"/>
  </si>
  <si>
    <t>―どんな調査？―</t>
    <rPh sb="4" eb="6">
      <t>チョウサ</t>
    </rPh>
    <phoneticPr fontId="2"/>
  </si>
  <si>
    <t>食料品・たばこ</t>
    <rPh sb="0" eb="3">
      <t>ショクリョウヒン</t>
    </rPh>
    <phoneticPr fontId="2"/>
  </si>
  <si>
    <t>パルプ・紙</t>
    <rPh sb="4" eb="5">
      <t>カミ</t>
    </rPh>
    <phoneticPr fontId="2"/>
  </si>
  <si>
    <t>一般労働者</t>
    <rPh sb="0" eb="2">
      <t>イッパン</t>
    </rPh>
    <rPh sb="2" eb="5">
      <t>ロウドウシャ</t>
    </rPh>
    <phoneticPr fontId="2"/>
  </si>
  <si>
    <t>パートタイム
労働者</t>
    <rPh sb="7" eb="10">
      <t>ロウドウシャ</t>
    </rPh>
    <phoneticPr fontId="2"/>
  </si>
  <si>
    <t>１　調査の目的</t>
    <rPh sb="2" eb="4">
      <t>チョウサ</t>
    </rPh>
    <rPh sb="5" eb="7">
      <t>モクテキ</t>
    </rPh>
    <phoneticPr fontId="2"/>
  </si>
  <si>
    <t>２　調査の対象</t>
    <rPh sb="2" eb="4">
      <t>チョウサ</t>
    </rPh>
    <rPh sb="5" eb="7">
      <t>タイショウ</t>
    </rPh>
    <phoneticPr fontId="2"/>
  </si>
  <si>
    <t>実　　労　　働　　時　　間　　数</t>
    <rPh sb="0" eb="1">
      <t>ジツ</t>
    </rPh>
    <rPh sb="3" eb="4">
      <t>ロウ</t>
    </rPh>
    <rPh sb="6" eb="7">
      <t>ドウ</t>
    </rPh>
    <rPh sb="9" eb="10">
      <t>トキ</t>
    </rPh>
    <rPh sb="12" eb="13">
      <t>アイダ</t>
    </rPh>
    <rPh sb="15" eb="16">
      <t>カズ</t>
    </rPh>
    <phoneticPr fontId="2"/>
  </si>
  <si>
    <t>出勤
日数</t>
    <rPh sb="0" eb="2">
      <t>シュッキン</t>
    </rPh>
    <rPh sb="3" eb="5">
      <t>ニッスウ</t>
    </rPh>
    <phoneticPr fontId="2"/>
  </si>
  <si>
    <t>第５表-2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</si>
  <si>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パルプ・紙・紙加工品製造業</t>
    <rPh sb="4" eb="5">
      <t>カミ</t>
    </rPh>
    <rPh sb="6" eb="10">
      <t>カミカコウヒン</t>
    </rPh>
    <rPh sb="10" eb="12">
      <t>セイゾウ</t>
    </rPh>
    <rPh sb="12" eb="13">
      <t>ギョウ</t>
    </rPh>
    <phoneticPr fontId="2"/>
  </si>
  <si>
    <t>（サ－ビス業）</t>
    <rPh sb="5" eb="6">
      <t>ギョウ</t>
    </rPh>
    <phoneticPr fontId="2"/>
  </si>
  <si>
    <t>現  金  給  与  総  額</t>
    <rPh sb="0" eb="1">
      <t>ウツツ</t>
    </rPh>
    <rPh sb="3" eb="4">
      <t>キン</t>
    </rPh>
    <rPh sb="6" eb="7">
      <t>キュウ</t>
    </rPh>
    <rPh sb="9" eb="10">
      <t>クミ</t>
    </rPh>
    <rPh sb="12" eb="13">
      <t>フサ</t>
    </rPh>
    <rPh sb="15" eb="16">
      <t>ガク</t>
    </rPh>
    <phoneticPr fontId="2"/>
  </si>
  <si>
    <t>出　勤　日　数</t>
    <rPh sb="0" eb="1">
      <t>デ</t>
    </rPh>
    <rPh sb="2" eb="3">
      <t>ツトム</t>
    </rPh>
    <rPh sb="4" eb="5">
      <t>ヒ</t>
    </rPh>
    <rPh sb="6" eb="7">
      <t>カズ</t>
    </rPh>
    <phoneticPr fontId="2"/>
  </si>
  <si>
    <t>増加常用労働者数</t>
    <rPh sb="0" eb="2">
      <t>ゾウカ</t>
    </rPh>
    <rPh sb="2" eb="4">
      <t>ジョウヨウ</t>
    </rPh>
    <rPh sb="4" eb="7">
      <t>ロウドウシャ</t>
    </rPh>
    <rPh sb="7" eb="8">
      <t>スウ</t>
    </rPh>
    <phoneticPr fontId="2"/>
  </si>
  <si>
    <t>実数</t>
    <rPh sb="0" eb="2">
      <t>ジッスウ</t>
    </rPh>
    <phoneticPr fontId="2"/>
  </si>
  <si>
    <t>（製造業）</t>
    <rPh sb="1" eb="3">
      <t>セイゾウ</t>
    </rPh>
    <rPh sb="3" eb="4">
      <t>ギョウ</t>
    </rPh>
    <phoneticPr fontId="2"/>
  </si>
  <si>
    <t>第８表-1　総実労働時間指数　規模５人以上</t>
    <rPh sb="0" eb="1">
      <t>ダイ</t>
    </rPh>
    <rPh sb="2" eb="3">
      <t>ヒョウイ</t>
    </rPh>
    <phoneticPr fontId="2"/>
  </si>
  <si>
    <t>第８表-2　総実労働時間指数　規模３０人以上</t>
    <rPh sb="0" eb="1">
      <t>ダイ</t>
    </rPh>
    <rPh sb="2" eb="3">
      <t>ヒョウイ</t>
    </rPh>
    <phoneticPr fontId="2"/>
  </si>
  <si>
    <t>雇用指数</t>
    <rPh sb="0" eb="2">
      <t>コヨウ</t>
    </rPh>
    <rPh sb="2" eb="4">
      <t>シスウ</t>
    </rPh>
    <phoneticPr fontId="2"/>
  </si>
  <si>
    <t>入職率</t>
    <rPh sb="0" eb="1">
      <t>ニュウ</t>
    </rPh>
    <rPh sb="1" eb="2">
      <t>ショク</t>
    </rPh>
    <rPh sb="2" eb="3">
      <t>リツ</t>
    </rPh>
    <phoneticPr fontId="2"/>
  </si>
  <si>
    <t>パートタイム労働者比率</t>
    <rPh sb="6" eb="9">
      <t>ロウドウシャ</t>
    </rPh>
    <rPh sb="9" eb="11">
      <t>ヒリツ</t>
    </rPh>
    <phoneticPr fontId="2"/>
  </si>
  <si>
    <t>当月値</t>
    <rPh sb="0" eb="2">
      <t>トウゲツ</t>
    </rPh>
    <rPh sb="2" eb="3">
      <t>アタイ</t>
    </rPh>
    <phoneticPr fontId="2"/>
  </si>
  <si>
    <t>名目賃金指数</t>
  </si>
  <si>
    <t>計</t>
  </si>
  <si>
    <t>-</t>
  </si>
  <si>
    <t>（事業所規模５人以上）</t>
    <rPh sb="1" eb="4">
      <t>ジギョウショ</t>
    </rPh>
    <rPh sb="4" eb="6">
      <t>キボ</t>
    </rPh>
    <rPh sb="7" eb="10">
      <t>ニンイジョウ</t>
    </rPh>
    <phoneticPr fontId="2"/>
  </si>
  <si>
    <t>(単位：円・％）</t>
    <rPh sb="1" eb="3">
      <t>タンイ</t>
    </rPh>
    <rPh sb="4" eb="5">
      <t>エン</t>
    </rPh>
    <phoneticPr fontId="2"/>
  </si>
  <si>
    <t>(単位：時間・日・％）</t>
    <rPh sb="1" eb="3">
      <t>タンイ</t>
    </rPh>
    <rPh sb="4" eb="6">
      <t>ジカン</t>
    </rPh>
    <rPh sb="7" eb="8">
      <t>ニチ</t>
    </rPh>
    <phoneticPr fontId="2"/>
  </si>
  <si>
    <t>(単位：人・％・ポイント）</t>
    <rPh sb="1" eb="3">
      <t>タンイ</t>
    </rPh>
    <rPh sb="4" eb="5">
      <t>ニン</t>
    </rPh>
    <phoneticPr fontId="2"/>
  </si>
  <si>
    <t>産　　　　業</t>
    <rPh sb="0" eb="1">
      <t>サン</t>
    </rPh>
    <rPh sb="5" eb="6">
      <t>ギョウ</t>
    </rPh>
    <phoneticPr fontId="2"/>
  </si>
  <si>
    <t>第１６表　常用労働者数　規模５人以上</t>
    <rPh sb="0" eb="1">
      <t>ダイ</t>
    </rPh>
    <rPh sb="3" eb="4">
      <t>ヒョウ</t>
    </rPh>
    <rPh sb="15" eb="18">
      <t>ニンイジョウ</t>
    </rPh>
    <phoneticPr fontId="2"/>
  </si>
  <si>
    <t>第１７表　常用労働者数　規模３０人以上</t>
    <rPh sb="0" eb="1">
      <t>ダイ</t>
    </rPh>
    <rPh sb="3" eb="4">
      <t>ヒョウ</t>
    </rPh>
    <rPh sb="5" eb="7">
      <t>ジョウヨウ</t>
    </rPh>
    <rPh sb="7" eb="10">
      <t>ロウドウシャ</t>
    </rPh>
    <rPh sb="10" eb="11">
      <t>スウ</t>
    </rPh>
    <rPh sb="12" eb="14">
      <t>キボ</t>
    </rPh>
    <rPh sb="16" eb="19">
      <t>ニンイジョウ</t>
    </rPh>
    <phoneticPr fontId="2"/>
  </si>
  <si>
    <t>第１表 　１人平均月間現金給与額</t>
    <rPh sb="0" eb="1">
      <t>ダイ</t>
    </rPh>
    <rPh sb="2" eb="3">
      <t>ヒョウ</t>
    </rPh>
    <rPh sb="6" eb="7">
      <t>ヒトリ</t>
    </rPh>
    <rPh sb="7" eb="9">
      <t>ヘイキン</t>
    </rPh>
    <rPh sb="9" eb="11">
      <t>ゲッカン</t>
    </rPh>
    <rPh sb="11" eb="13">
      <t>ゲンキン</t>
    </rPh>
    <rPh sb="13" eb="16">
      <t>キュウヨガク</t>
    </rPh>
    <phoneticPr fontId="2"/>
  </si>
  <si>
    <t>（注）年平均は各月の単純平均，対前月（前年同月）比は，指数によって算定したものです。</t>
    <rPh sb="1" eb="2">
      <t>チュウ</t>
    </rPh>
    <rPh sb="3" eb="6">
      <t>ネンヘイキン</t>
    </rPh>
    <rPh sb="7" eb="9">
      <t>カクツキ</t>
    </rPh>
    <rPh sb="10" eb="12">
      <t>タンジュン</t>
    </rPh>
    <rPh sb="12" eb="14">
      <t>ヘイキン</t>
    </rPh>
    <rPh sb="15" eb="16">
      <t>タイ</t>
    </rPh>
    <rPh sb="16" eb="18">
      <t>ゼンゲツ</t>
    </rPh>
    <rPh sb="19" eb="21">
      <t>ゼンネン</t>
    </rPh>
    <rPh sb="21" eb="23">
      <t>ドウゲツ</t>
    </rPh>
    <rPh sb="24" eb="25">
      <t>ヒ</t>
    </rPh>
    <rPh sb="27" eb="29">
      <t>シスウ</t>
    </rPh>
    <rPh sb="33" eb="35">
      <t>サンテイ</t>
    </rPh>
    <phoneticPr fontId="2"/>
  </si>
  <si>
    <t>（３）　実労働時間</t>
    <rPh sb="4" eb="5">
      <t>ジツ</t>
    </rPh>
    <rPh sb="5" eb="7">
      <t>ロウドウ</t>
    </rPh>
    <rPh sb="7" eb="9">
      <t>ジカン</t>
    </rPh>
    <phoneticPr fontId="2"/>
  </si>
  <si>
    <t>総実労働時間</t>
    <rPh sb="0" eb="1">
      <t>ソウ</t>
    </rPh>
    <rPh sb="1" eb="2">
      <t>ジツ</t>
    </rPh>
    <rPh sb="2" eb="4">
      <t>ロウドウ</t>
    </rPh>
    <rPh sb="4" eb="6">
      <t>ジカン</t>
    </rPh>
    <phoneticPr fontId="2"/>
  </si>
  <si>
    <t>第１４表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</si>
  <si>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第１１表-1　常用雇用指数　規模５人以上</t>
    <rPh sb="0" eb="1">
      <t>ダイ</t>
    </rPh>
    <rPh sb="3" eb="4">
      <t>ヒョウイ</t>
    </rPh>
    <rPh sb="7" eb="9">
      <t>ジョウヨウ</t>
    </rPh>
    <phoneticPr fontId="2"/>
  </si>
  <si>
    <t>超過労働給与</t>
    <rPh sb="0" eb="2">
      <t>チョウカ</t>
    </rPh>
    <rPh sb="2" eb="4">
      <t>ロウドウ</t>
    </rPh>
    <rPh sb="4" eb="6">
      <t>キュウヨ</t>
    </rPh>
    <phoneticPr fontId="2"/>
  </si>
  <si>
    <t>うちパート</t>
    <phoneticPr fontId="2"/>
  </si>
  <si>
    <t>第９表-1　所定内労働時間指数　規模５人以上</t>
    <rPh sb="0" eb="1">
      <t>ダイ</t>
    </rPh>
    <rPh sb="2" eb="3">
      <t>ヒョウイ</t>
    </rPh>
    <rPh sb="6" eb="9">
      <t>ショテイナイ</t>
    </rPh>
    <rPh sb="9" eb="11">
      <t>ロウドウ</t>
    </rPh>
    <rPh sb="11" eb="13">
      <t>ジカン</t>
    </rPh>
    <rPh sb="13" eb="15">
      <t>シスウ</t>
    </rPh>
    <phoneticPr fontId="2"/>
  </si>
  <si>
    <t>第９表-2　所定内労働時間指数　規模３０人以上</t>
    <rPh sb="0" eb="1">
      <t>ダイ</t>
    </rPh>
    <rPh sb="2" eb="3">
      <t>ヒョウイ</t>
    </rPh>
    <rPh sb="6" eb="9">
      <t>ショテイナイ</t>
    </rPh>
    <rPh sb="9" eb="11">
      <t>ロウドウ</t>
    </rPh>
    <rPh sb="11" eb="13">
      <t>ジカン</t>
    </rPh>
    <rPh sb="13" eb="15">
      <t>シスウ</t>
    </rPh>
    <phoneticPr fontId="2"/>
  </si>
  <si>
    <t>第１０表-1　所定外労働時間指数　規模５人以上</t>
    <rPh sb="0" eb="1">
      <t>ダイ</t>
    </rPh>
    <rPh sb="3" eb="4">
      <t>ヒョウイ</t>
    </rPh>
    <rPh sb="7" eb="10">
      <t>ショテイガイ</t>
    </rPh>
    <rPh sb="10" eb="12">
      <t>ロウドウ</t>
    </rPh>
    <rPh sb="12" eb="14">
      <t>ジカン</t>
    </rPh>
    <rPh sb="14" eb="16">
      <t>シスウ</t>
    </rPh>
    <phoneticPr fontId="2"/>
  </si>
  <si>
    <t>所定内労働時間</t>
    <rPh sb="0" eb="3">
      <t>ショテイナイ</t>
    </rPh>
    <rPh sb="3" eb="5">
      <t>ロウドウ</t>
    </rPh>
    <rPh sb="5" eb="7">
      <t>ジカン</t>
    </rPh>
    <phoneticPr fontId="2"/>
  </si>
  <si>
    <t>５．　増減率は指数による算出値で使用願います。（実数により算定した結果と一致しない場合があります。）</t>
    <rPh sb="3" eb="6">
      <t>ゾウゲンリツ</t>
    </rPh>
    <rPh sb="7" eb="9">
      <t>シスウ</t>
    </rPh>
    <rPh sb="12" eb="14">
      <t>サンシュツ</t>
    </rPh>
    <rPh sb="14" eb="15">
      <t>チ</t>
    </rPh>
    <rPh sb="16" eb="18">
      <t>シヨウ</t>
    </rPh>
    <rPh sb="18" eb="19">
      <t>ネガ</t>
    </rPh>
    <rPh sb="24" eb="26">
      <t>ジッスウ</t>
    </rPh>
    <rPh sb="29" eb="31">
      <t>サンテイ</t>
    </rPh>
    <rPh sb="33" eb="35">
      <t>ケッカ</t>
    </rPh>
    <rPh sb="36" eb="38">
      <t>イッチ</t>
    </rPh>
    <rPh sb="41" eb="43">
      <t>バアイ</t>
    </rPh>
    <phoneticPr fontId="2"/>
  </si>
  <si>
    <t>６．　指数及び比率等の算出は，次のとおりです。</t>
    <rPh sb="3" eb="5">
      <t>シスウ</t>
    </rPh>
    <rPh sb="5" eb="6">
      <t>オヨ</t>
    </rPh>
    <rPh sb="7" eb="9">
      <t>ヒリツ</t>
    </rPh>
    <rPh sb="9" eb="10">
      <t>トウ</t>
    </rPh>
    <rPh sb="11" eb="13">
      <t>サンシュツ</t>
    </rPh>
    <rPh sb="15" eb="16">
      <t>ツギ</t>
    </rPh>
    <phoneticPr fontId="2"/>
  </si>
  <si>
    <t>製造業</t>
    <rPh sb="0" eb="3">
      <t>セイゾウギョウ</t>
    </rPh>
    <phoneticPr fontId="2"/>
  </si>
  <si>
    <t>対前月差</t>
    <rPh sb="0" eb="1">
      <t>タイ</t>
    </rPh>
    <rPh sb="1" eb="3">
      <t>ゼンゲツ</t>
    </rPh>
    <rPh sb="3" eb="4">
      <t>サ</t>
    </rPh>
    <phoneticPr fontId="2"/>
  </si>
  <si>
    <t>第６表-1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</si>
  <si>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第６表-2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</si>
  <si>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第７表-2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</si>
  <si>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実数（円）</t>
    <rPh sb="0" eb="2">
      <t>ジッスウ</t>
    </rPh>
    <rPh sb="3" eb="4">
      <t>エン</t>
    </rPh>
    <phoneticPr fontId="2"/>
  </si>
  <si>
    <t>１人平均月間</t>
    <rPh sb="0" eb="2">
      <t>ヒトリ</t>
    </rPh>
    <rPh sb="2" eb="4">
      <t>ヘイキン</t>
    </rPh>
    <rPh sb="4" eb="6">
      <t>ゲッカン</t>
    </rPh>
    <phoneticPr fontId="2"/>
  </si>
  <si>
    <t>本月末
労働者数</t>
    <rPh sb="0" eb="1">
      <t>ホン</t>
    </rPh>
    <rPh sb="1" eb="3">
      <t>ゲツマツ</t>
    </rPh>
    <rPh sb="4" eb="7">
      <t>ロウドウシャ</t>
    </rPh>
    <rPh sb="7" eb="8">
      <t>スウ</t>
    </rPh>
    <phoneticPr fontId="2"/>
  </si>
  <si>
    <t>第５表-1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</si>
  <si>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第１１表-1　　常　用　雇　用　指　数</t>
    <rPh sb="0" eb="1">
      <t>ダイ</t>
    </rPh>
    <rPh sb="3" eb="4">
      <t>ヒョウ</t>
    </rPh>
    <rPh sb="8" eb="9">
      <t>ツネ</t>
    </rPh>
    <rPh sb="10" eb="11">
      <t>ヨウ</t>
    </rPh>
    <rPh sb="12" eb="13">
      <t>ヤトイ</t>
    </rPh>
    <rPh sb="14" eb="15">
      <t>ヨウ</t>
    </rPh>
    <rPh sb="16" eb="17">
      <t>ユビ</t>
    </rPh>
    <rPh sb="18" eb="19">
      <t>カズ</t>
    </rPh>
    <phoneticPr fontId="2"/>
  </si>
  <si>
    <t>第１１表-2　　常　用　雇　用　指　数</t>
    <rPh sb="0" eb="1">
      <t>ダイ</t>
    </rPh>
    <rPh sb="3" eb="4">
      <t>ヒョウ</t>
    </rPh>
    <rPh sb="8" eb="9">
      <t>ツネ</t>
    </rPh>
    <rPh sb="10" eb="11">
      <t>ヨウ</t>
    </rPh>
    <rPh sb="12" eb="13">
      <t>ヤトイ</t>
    </rPh>
    <rPh sb="14" eb="15">
      <t>ヨウ</t>
    </rPh>
    <rPh sb="16" eb="17">
      <t>ユビ</t>
    </rPh>
    <rPh sb="18" eb="19">
      <t>カズ</t>
    </rPh>
    <phoneticPr fontId="2"/>
  </si>
  <si>
    <t>第１３表　　　現　　金　　給　　与　　総　　額</t>
    <rPh sb="0" eb="1">
      <t>ダイ</t>
    </rPh>
    <rPh sb="3" eb="4">
      <t>ヒョウ</t>
    </rPh>
    <rPh sb="7" eb="8">
      <t>ウツツ</t>
    </rPh>
    <rPh sb="10" eb="11">
      <t>キン</t>
    </rPh>
    <rPh sb="13" eb="14">
      <t>キュウ</t>
    </rPh>
    <rPh sb="16" eb="17">
      <t>クミ</t>
    </rPh>
    <rPh sb="19" eb="20">
      <t>フサ</t>
    </rPh>
    <rPh sb="22" eb="23">
      <t>ガク</t>
    </rPh>
    <phoneticPr fontId="2"/>
  </si>
  <si>
    <t>卸売・小売業</t>
    <rPh sb="0" eb="2">
      <t>オロシウ</t>
    </rPh>
    <rPh sb="3" eb="5">
      <t>コウリ</t>
    </rPh>
    <rPh sb="5" eb="6">
      <t>ギョウ</t>
    </rPh>
    <phoneticPr fontId="2"/>
  </si>
  <si>
    <t>　（事業所規模５人以上）</t>
    <rPh sb="2" eb="5">
      <t>ジギョウショ</t>
    </rPh>
    <rPh sb="5" eb="7">
      <t>キボ</t>
    </rPh>
    <rPh sb="8" eb="11">
      <t>ニンイジョウ</t>
    </rPh>
    <phoneticPr fontId="2"/>
  </si>
  <si>
    <t>　（事業所規模３０人以上）</t>
    <rPh sb="2" eb="5">
      <t>ジギョウショ</t>
    </rPh>
    <rPh sb="5" eb="7">
      <t>キボ</t>
    </rPh>
    <rPh sb="9" eb="12">
      <t>ニンイジョウ</t>
    </rPh>
    <phoneticPr fontId="2"/>
  </si>
  <si>
    <t>第１表　　１人平均月間現金給与額</t>
    <rPh sb="0" eb="1">
      <t>ダイ</t>
    </rPh>
    <rPh sb="2" eb="3">
      <t>ヒョウ</t>
    </rPh>
    <rPh sb="5" eb="7">
      <t>ヒトリ</t>
    </rPh>
    <rPh sb="7" eb="9">
      <t>ヘイキン</t>
    </rPh>
    <rPh sb="9" eb="11">
      <t>ゲッカン</t>
    </rPh>
    <rPh sb="11" eb="13">
      <t>ゲンキン</t>
    </rPh>
    <rPh sb="13" eb="15">
      <t>キュウヨ</t>
    </rPh>
    <rPh sb="15" eb="16">
      <t>ガク</t>
    </rPh>
    <phoneticPr fontId="2"/>
  </si>
  <si>
    <t>家具・装備品製造業</t>
    <rPh sb="0" eb="2">
      <t>カグ</t>
    </rPh>
    <rPh sb="3" eb="6">
      <t>ソウビヒン</t>
    </rPh>
    <rPh sb="6" eb="8">
      <t>セイゾウ</t>
    </rPh>
    <rPh sb="8" eb="9">
      <t>ギョウ</t>
    </rPh>
    <phoneticPr fontId="2"/>
  </si>
  <si>
    <t>（日）</t>
    <rPh sb="1" eb="2">
      <t>ニチ</t>
    </rPh>
    <phoneticPr fontId="2"/>
  </si>
  <si>
    <t>第１４表　実労働時間数及び出勤日数　規模５人以上</t>
    <rPh sb="0" eb="1">
      <t>ダイ</t>
    </rPh>
    <rPh sb="3" eb="4">
      <t>ヒョウ</t>
    </rPh>
    <phoneticPr fontId="2"/>
  </si>
  <si>
    <r>
      <t>第１５表　実労働時間数及び出勤日数　規模３０人以上</t>
    </r>
    <r>
      <rPr>
        <sz val="11"/>
        <rFont val="ＭＳ Ｐゴシック"/>
        <family val="3"/>
        <charset val="128"/>
      </rPr>
      <t/>
    </r>
    <rPh sb="0" eb="1">
      <t>ダイ</t>
    </rPh>
    <rPh sb="3" eb="4">
      <t>ヒョウ</t>
    </rPh>
    <phoneticPr fontId="2"/>
  </si>
  <si>
    <t>　出　勤　日　数</t>
    <rPh sb="1" eb="4">
      <t>シュッキン</t>
    </rPh>
    <rPh sb="5" eb="8">
      <t>ニッスウ</t>
    </rPh>
    <phoneticPr fontId="2"/>
  </si>
  <si>
    <t>指　　　　数</t>
    <rPh sb="0" eb="6">
      <t>シスウ</t>
    </rPh>
    <phoneticPr fontId="2"/>
  </si>
  <si>
    <t>調査産業計</t>
    <rPh sb="0" eb="2">
      <t>チョウサ</t>
    </rPh>
    <rPh sb="2" eb="4">
      <t>サンギョウ</t>
    </rPh>
    <rPh sb="4" eb="5">
      <t>ケイ</t>
    </rPh>
    <phoneticPr fontId="2"/>
  </si>
  <si>
    <t>第１６表　　　常　　用　　労　　働　　者　　数</t>
    <rPh sb="0" eb="1">
      <t>ダイ</t>
    </rPh>
    <rPh sb="3" eb="4">
      <t>ヒョウ</t>
    </rPh>
    <rPh sb="7" eb="8">
      <t>ツネ</t>
    </rPh>
    <rPh sb="10" eb="11">
      <t>ヨウ</t>
    </rPh>
    <rPh sb="13" eb="14">
      <t>ロウ</t>
    </rPh>
    <rPh sb="16" eb="17">
      <t>ドウ</t>
    </rPh>
    <rPh sb="19" eb="20">
      <t>モノ</t>
    </rPh>
    <rPh sb="22" eb="23">
      <t>カズ</t>
    </rPh>
    <phoneticPr fontId="2"/>
  </si>
  <si>
    <t>離職率</t>
    <rPh sb="0" eb="2">
      <t>リショク</t>
    </rPh>
    <rPh sb="2" eb="3">
      <t>リツ</t>
    </rPh>
    <phoneticPr fontId="2"/>
  </si>
  <si>
    <t>みやぎの雇用と賃金</t>
    <rPh sb="4" eb="6">
      <t>コヨウ</t>
    </rPh>
    <rPh sb="7" eb="9">
      <t>チンギン</t>
    </rPh>
    <phoneticPr fontId="2"/>
  </si>
  <si>
    <t>毎月勤労統計調査地方調査結果</t>
    <rPh sb="0" eb="2">
      <t>マイツキ</t>
    </rPh>
    <rPh sb="2" eb="4">
      <t>キンロウ</t>
    </rPh>
    <rPh sb="4" eb="6">
      <t>トウケイ</t>
    </rPh>
    <rPh sb="6" eb="8">
      <t>チョウサ</t>
    </rPh>
    <rPh sb="8" eb="10">
      <t>チホウ</t>
    </rPh>
    <rPh sb="10" eb="12">
      <t>チョウサ</t>
    </rPh>
    <rPh sb="12" eb="14">
      <t>ケッカ</t>
    </rPh>
    <phoneticPr fontId="2"/>
  </si>
  <si>
    <t>結果の概要</t>
    <rPh sb="0" eb="2">
      <t>ケッカ</t>
    </rPh>
    <rPh sb="3" eb="5">
      <t>ガイヨウ</t>
    </rPh>
    <phoneticPr fontId="8"/>
  </si>
  <si>
    <t>１　賃金の動き</t>
    <rPh sb="2" eb="4">
      <t>チンギン</t>
    </rPh>
    <rPh sb="5" eb="6">
      <t>ウゴ</t>
    </rPh>
    <phoneticPr fontId="8"/>
  </si>
  <si>
    <t>窯業・土石製品製造業</t>
    <rPh sb="0" eb="2">
      <t>ヨウギョウ</t>
    </rPh>
    <rPh sb="3" eb="5">
      <t>ドセキ</t>
    </rPh>
    <rPh sb="5" eb="7">
      <t>セイヒン</t>
    </rPh>
    <rPh sb="7" eb="9">
      <t>セイゾウ</t>
    </rPh>
    <rPh sb="9" eb="10">
      <t>ギョウ</t>
    </rPh>
    <phoneticPr fontId="2"/>
  </si>
  <si>
    <t>と読み替えて使用願います。</t>
    <rPh sb="1" eb="4">
      <t>ヨミカ</t>
    </rPh>
    <rPh sb="6" eb="8">
      <t>シヨウ</t>
    </rPh>
    <rPh sb="8" eb="9">
      <t>ネガ</t>
    </rPh>
    <phoneticPr fontId="2"/>
  </si>
  <si>
    <t>３　調査事項の定義</t>
    <rPh sb="2" eb="4">
      <t>チョウサ</t>
    </rPh>
    <rPh sb="4" eb="6">
      <t>ジコウ</t>
    </rPh>
    <rPh sb="7" eb="9">
      <t>テイギ</t>
    </rPh>
    <phoneticPr fontId="2"/>
  </si>
  <si>
    <t>（事業所規模３０人以上）</t>
    <rPh sb="1" eb="4">
      <t>ジギョウショ</t>
    </rPh>
    <rPh sb="4" eb="6">
      <t>キボ</t>
    </rPh>
    <rPh sb="8" eb="11">
      <t>ニンイジョウ</t>
    </rPh>
    <phoneticPr fontId="2"/>
  </si>
  <si>
    <t>年月</t>
    <rPh sb="0" eb="2">
      <t>ネンゲツ</t>
    </rPh>
    <phoneticPr fontId="2"/>
  </si>
  <si>
    <t>月　　末　　常　　用　　労　　働　　者　　数</t>
    <rPh sb="0" eb="1">
      <t>ツキ</t>
    </rPh>
    <rPh sb="3" eb="4">
      <t>スエ</t>
    </rPh>
    <rPh sb="6" eb="7">
      <t>ツネ</t>
    </rPh>
    <rPh sb="9" eb="10">
      <t>ヨウ</t>
    </rPh>
    <rPh sb="12" eb="13">
      <t>ロウ</t>
    </rPh>
    <rPh sb="15" eb="16">
      <t>ドウ</t>
    </rPh>
    <rPh sb="18" eb="19">
      <t>モノ</t>
    </rPh>
    <rPh sb="21" eb="22">
      <t>スウ</t>
    </rPh>
    <phoneticPr fontId="2"/>
  </si>
  <si>
    <t>　入職率</t>
    <rPh sb="1" eb="2">
      <t>ニュウショク</t>
    </rPh>
    <rPh sb="2" eb="3">
      <t>ショク</t>
    </rPh>
    <rPh sb="3" eb="4">
      <t>リツ</t>
    </rPh>
    <phoneticPr fontId="2"/>
  </si>
  <si>
    <t>χ</t>
  </si>
  <si>
    <t>減少常用労働者数</t>
    <rPh sb="0" eb="2">
      <t>ゲンショウ</t>
    </rPh>
    <rPh sb="2" eb="4">
      <t>ジョウヨウ</t>
    </rPh>
    <rPh sb="4" eb="7">
      <t>ロウドウシャ</t>
    </rPh>
    <rPh sb="7" eb="8">
      <t>スウ</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</si>
  <si>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</si>
  <si>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</si>
  <si>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所定内給与</t>
    <rPh sb="0" eb="3">
      <t>ショテイナイ</t>
    </rPh>
    <rPh sb="3" eb="5">
      <t>キュウヨ</t>
    </rPh>
    <phoneticPr fontId="2"/>
  </si>
  <si>
    <t>異動率</t>
    <rPh sb="1" eb="2">
      <t>ウゴ</t>
    </rPh>
    <rPh sb="2" eb="3">
      <t>リツ</t>
    </rPh>
    <phoneticPr fontId="2"/>
  </si>
  <si>
    <t>労　 働</t>
    <rPh sb="0" eb="1">
      <t>ロウ</t>
    </rPh>
    <rPh sb="3" eb="4">
      <t>ハタラキ</t>
    </rPh>
    <phoneticPr fontId="2"/>
  </si>
  <si>
    <t>月末常用労働者数</t>
    <rPh sb="0" eb="2">
      <t>ゲツマツ</t>
    </rPh>
    <rPh sb="2" eb="4">
      <t>ジョウヨウ</t>
    </rPh>
    <rPh sb="4" eb="7">
      <t>ロウドウシャ</t>
    </rPh>
    <rPh sb="7" eb="8">
      <t>カズ</t>
    </rPh>
    <phoneticPr fontId="2"/>
  </si>
  <si>
    <t>第４表-2　名目賃金指数（現金給与総額）規模３０人以上</t>
    <rPh sb="0" eb="1">
      <t>ダイ</t>
    </rPh>
    <rPh sb="2" eb="3">
      <t>ヒョウイ</t>
    </rPh>
    <rPh sb="6" eb="8">
      <t>メイモク</t>
    </rPh>
    <rPh sb="8" eb="10">
      <t>チンギン</t>
    </rPh>
    <rPh sb="10" eb="12">
      <t>シスウ</t>
    </rPh>
    <rPh sb="13" eb="15">
      <t>ゲンキン</t>
    </rPh>
    <rPh sb="15" eb="17">
      <t>キュウヨ</t>
    </rPh>
    <rPh sb="17" eb="19">
      <t>ソウガク</t>
    </rPh>
    <phoneticPr fontId="2"/>
  </si>
  <si>
    <t>第５表-1　名目賃金指数（きまって支給する給与）規模５人以上</t>
    <rPh sb="0" eb="1">
      <t>ダイ</t>
    </rPh>
    <rPh sb="2" eb="3">
      <t>ヒョウイ</t>
    </rPh>
    <rPh sb="6" eb="8">
      <t>メイモク</t>
    </rPh>
    <rPh sb="8" eb="10">
      <t>チンギン</t>
    </rPh>
    <rPh sb="10" eb="12">
      <t>シスウ</t>
    </rPh>
    <rPh sb="17" eb="19">
      <t>シキュウ</t>
    </rPh>
    <rPh sb="21" eb="23">
      <t>キュウヨ</t>
    </rPh>
    <phoneticPr fontId="2"/>
  </si>
  <si>
    <t>第５表-2　名目賃金指数（きまって支給する給与）規模３０人以上</t>
    <rPh sb="0" eb="1">
      <t>ダイ</t>
    </rPh>
    <rPh sb="2" eb="3">
      <t>ヒョウイ</t>
    </rPh>
    <rPh sb="6" eb="8">
      <t>メイモク</t>
    </rPh>
    <rPh sb="8" eb="10">
      <t>チンギン</t>
    </rPh>
    <rPh sb="10" eb="12">
      <t>シスウ</t>
    </rPh>
    <rPh sb="17" eb="19">
      <t>シキュウ</t>
    </rPh>
    <rPh sb="21" eb="23">
      <t>キュウヨ</t>
    </rPh>
    <phoneticPr fontId="2"/>
  </si>
  <si>
    <t>（％）</t>
    <phoneticPr fontId="2"/>
  </si>
  <si>
    <t>２　労働時間の動き</t>
    <rPh sb="2" eb="4">
      <t>ロウドウ</t>
    </rPh>
    <rPh sb="4" eb="6">
      <t>ジカン</t>
    </rPh>
    <rPh sb="7" eb="8">
      <t>ウゴ</t>
    </rPh>
    <phoneticPr fontId="8"/>
  </si>
  <si>
    <t>３　雇用の動き</t>
    <rPh sb="2" eb="4">
      <t>コヨウ</t>
    </rPh>
    <rPh sb="5" eb="6">
      <t>ウゴ</t>
    </rPh>
    <phoneticPr fontId="2"/>
  </si>
  <si>
    <t>統  計  表</t>
    <rPh sb="0" eb="4">
      <t>トウケイ</t>
    </rPh>
    <rPh sb="6" eb="7">
      <t>ブンセキヒョウ</t>
    </rPh>
    <phoneticPr fontId="2"/>
  </si>
  <si>
    <t>その他の製造業</t>
    <rPh sb="2" eb="3">
      <t>タ</t>
    </rPh>
    <rPh sb="4" eb="7">
      <t>セイゾウギョウ</t>
    </rPh>
    <phoneticPr fontId="2"/>
  </si>
  <si>
    <t>第２表 　１人平均月間実労働時間数・出勤日数</t>
    <rPh sb="0" eb="1">
      <t>ダイ</t>
    </rPh>
    <rPh sb="2" eb="3">
      <t>ヒョウ</t>
    </rPh>
    <rPh sb="6"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</si>
  <si>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O</t>
  </si>
  <si>
    <t>第１２表　　　現　　金　　給　　与　　総　　額</t>
    <rPh sb="0" eb="1">
      <t>ダイ</t>
    </rPh>
    <rPh sb="3" eb="4">
      <t>ヒョウ</t>
    </rPh>
    <rPh sb="7" eb="8">
      <t>ウツツ</t>
    </rPh>
    <rPh sb="10" eb="11">
      <t>キン</t>
    </rPh>
    <rPh sb="13" eb="14">
      <t>キュウ</t>
    </rPh>
    <rPh sb="16" eb="17">
      <t>クミ</t>
    </rPh>
    <rPh sb="19" eb="20">
      <t>フサ</t>
    </rPh>
    <rPh sb="22" eb="23">
      <t>ガク</t>
    </rPh>
    <phoneticPr fontId="2"/>
  </si>
  <si>
    <t>常　用　労　働　者　数</t>
    <rPh sb="0" eb="3">
      <t>ジョウヨウ</t>
    </rPh>
    <rPh sb="4" eb="9">
      <t>ロウドウシャ</t>
    </rPh>
    <rPh sb="10" eb="11">
      <t>スウ</t>
    </rPh>
    <phoneticPr fontId="2"/>
  </si>
  <si>
    <t>（人）</t>
    <rPh sb="1" eb="2">
      <t>ニン</t>
    </rPh>
    <phoneticPr fontId="2"/>
  </si>
  <si>
    <t>情報通信機械器具製造業</t>
    <rPh sb="0" eb="2">
      <t>ジョウホウ</t>
    </rPh>
    <rPh sb="2" eb="4">
      <t>ツウシン</t>
    </rPh>
    <rPh sb="4" eb="6">
      <t>キカイ</t>
    </rPh>
    <rPh sb="6" eb="8">
      <t>キグ</t>
    </rPh>
    <rPh sb="8" eb="11">
      <t>セイゾウギョウ</t>
    </rPh>
    <phoneticPr fontId="2"/>
  </si>
  <si>
    <t>現金給与
総額</t>
    <rPh sb="0" eb="2">
      <t>ゲンキン</t>
    </rPh>
    <rPh sb="2" eb="4">
      <t>キュウヨ</t>
    </rPh>
    <rPh sb="5" eb="7">
      <t>ソウガク</t>
    </rPh>
    <phoneticPr fontId="2"/>
  </si>
  <si>
    <t>きまって支
給する給与</t>
    <rPh sb="4" eb="5">
      <t>ササ</t>
    </rPh>
    <rPh sb="6" eb="7">
      <t>キュウ</t>
    </rPh>
    <rPh sb="9" eb="11">
      <t>キュウヨ</t>
    </rPh>
    <phoneticPr fontId="2"/>
  </si>
  <si>
    <t>特別に支払
われた給与</t>
    <rPh sb="0" eb="2">
      <t>トクベツ</t>
    </rPh>
    <rPh sb="3" eb="5">
      <t>シハラ</t>
    </rPh>
    <rPh sb="9" eb="11">
      <t>キュウヨ</t>
    </rPh>
    <phoneticPr fontId="2"/>
  </si>
  <si>
    <t>総実労働
時間数</t>
    <rPh sb="0" eb="1">
      <t>ソウ</t>
    </rPh>
    <rPh sb="1" eb="2">
      <t>ジツ</t>
    </rPh>
    <rPh sb="2" eb="4">
      <t>ロウドウ</t>
    </rPh>
    <rPh sb="5" eb="8">
      <t>ジカンスウ</t>
    </rPh>
    <phoneticPr fontId="2"/>
  </si>
  <si>
    <t>所定内労
働時間数</t>
    <rPh sb="0" eb="3">
      <t>ショテイナイ</t>
    </rPh>
    <rPh sb="3" eb="4">
      <t>ロウ</t>
    </rPh>
    <rPh sb="5" eb="6">
      <t>ドウ</t>
    </rPh>
    <rPh sb="6" eb="9">
      <t>ジカンスウ</t>
    </rPh>
    <phoneticPr fontId="2"/>
  </si>
  <si>
    <t>所定外労
働時間数</t>
    <rPh sb="0" eb="2">
      <t>ショテイ</t>
    </rPh>
    <rPh sb="2" eb="3">
      <t>ガイ</t>
    </rPh>
    <rPh sb="3" eb="4">
      <t>ロウ</t>
    </rPh>
    <rPh sb="5" eb="6">
      <t>ドウ</t>
    </rPh>
    <rPh sb="6" eb="9">
      <t>ジカンスウ</t>
    </rPh>
    <phoneticPr fontId="2"/>
  </si>
  <si>
    <t>統計資料第</t>
    <rPh sb="0" eb="2">
      <t>トウケイ</t>
    </rPh>
    <rPh sb="2" eb="4">
      <t>シリョウ</t>
    </rPh>
    <rPh sb="4" eb="5">
      <t>ダイ</t>
    </rPh>
    <phoneticPr fontId="2"/>
  </si>
  <si>
    <t>C</t>
  </si>
  <si>
    <t>R</t>
  </si>
  <si>
    <t>R91</t>
  </si>
  <si>
    <t>R92</t>
  </si>
  <si>
    <t>E09,10</t>
  </si>
  <si>
    <t>E11</t>
  </si>
  <si>
    <t>E12</t>
  </si>
  <si>
    <t>E13</t>
  </si>
  <si>
    <t>E14</t>
  </si>
  <si>
    <t>E15</t>
  </si>
  <si>
    <t>E16,17</t>
  </si>
  <si>
    <t>E18</t>
  </si>
  <si>
    <t>E19</t>
  </si>
  <si>
    <t>E21</t>
  </si>
  <si>
    <t>E22</t>
  </si>
  <si>
    <t>E23</t>
  </si>
  <si>
    <t>E24</t>
  </si>
  <si>
    <t>E25</t>
  </si>
  <si>
    <t>E26</t>
  </si>
  <si>
    <t>E27</t>
  </si>
  <si>
    <t>E28</t>
  </si>
  <si>
    <t>E29</t>
  </si>
  <si>
    <t>E30</t>
  </si>
  <si>
    <t>E31</t>
  </si>
  <si>
    <t>E32,20</t>
  </si>
  <si>
    <t>ES1</t>
  </si>
  <si>
    <t>ES2</t>
  </si>
  <si>
    <t>ES3</t>
  </si>
  <si>
    <t>I-1</t>
  </si>
  <si>
    <t>I-2</t>
  </si>
  <si>
    <t>M75</t>
  </si>
  <si>
    <t>MS</t>
  </si>
  <si>
    <t>P83</t>
  </si>
  <si>
    <t>PS</t>
  </si>
  <si>
    <t>RS</t>
  </si>
  <si>
    <t>TK1</t>
  </si>
  <si>
    <t>TK2</t>
  </si>
  <si>
    <t>TK3</t>
  </si>
  <si>
    <t>TK4</t>
  </si>
  <si>
    <t>TK5</t>
  </si>
  <si>
    <t>TT1</t>
  </si>
  <si>
    <t>TT2</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</si>
  <si>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</si>
  <si>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</si>
  <si>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</si>
  <si>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</si>
  <si>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</si>
  <si>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</si>
  <si>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</si>
  <si>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</si>
  <si>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繊維工業</t>
  </si>
  <si>
    <t>木材・木製品</t>
  </si>
  <si>
    <t>家具・装備品</t>
  </si>
  <si>
    <t>印刷・同関連業</t>
  </si>
  <si>
    <t>プラスチック製品</t>
  </si>
  <si>
    <t>ゴム製品</t>
  </si>
  <si>
    <t>窯業・土石製品</t>
  </si>
  <si>
    <t>鉄鋼業</t>
  </si>
  <si>
    <t>非鉄金属製造業</t>
  </si>
  <si>
    <t>金属製品製造業</t>
  </si>
  <si>
    <t>はん用機械器具</t>
  </si>
  <si>
    <t>生産用機械器具</t>
  </si>
  <si>
    <t>業務用機械器具</t>
  </si>
  <si>
    <t>電子・デバイス</t>
  </si>
  <si>
    <t>輸送用機械器具</t>
  </si>
  <si>
    <t>その他の製造業</t>
  </si>
  <si>
    <t>Ｅ一括分１</t>
  </si>
  <si>
    <t>Ｅ一括分２</t>
  </si>
  <si>
    <t>Ｅ一括分３</t>
  </si>
  <si>
    <t>宿泊業</t>
  </si>
  <si>
    <t>Ｍ一括分</t>
  </si>
  <si>
    <t>医療業</t>
  </si>
  <si>
    <t>Ｐ一括分</t>
  </si>
  <si>
    <t>職業紹介・派遣業</t>
  </si>
  <si>
    <t>他の事業サービス</t>
  </si>
  <si>
    <t>Ｒ一括分</t>
  </si>
  <si>
    <t>特掲産業１</t>
  </si>
  <si>
    <t>特掲産業２</t>
  </si>
  <si>
    <t>特掲産業３</t>
  </si>
  <si>
    <t>特掲産業４</t>
  </si>
  <si>
    <t>特掲産業５</t>
  </si>
  <si>
    <t>特掲積上げ産業１</t>
  </si>
  <si>
    <t>特掲積上げ産業２</t>
  </si>
  <si>
    <t>家具・装備品</t>
    <rPh sb="0" eb="2">
      <t>カグ</t>
    </rPh>
    <rPh sb="3" eb="6">
      <t>ソウビヒン</t>
    </rPh>
    <phoneticPr fontId="2"/>
  </si>
  <si>
    <t>ゴム製品</t>
    <rPh sb="2" eb="4">
      <t>セイヒン</t>
    </rPh>
    <phoneticPr fontId="2"/>
  </si>
  <si>
    <t>窯業・土石製品</t>
    <rPh sb="0" eb="2">
      <t>ヨウギョウ</t>
    </rPh>
    <rPh sb="3" eb="5">
      <t>ドセキ</t>
    </rPh>
    <rPh sb="5" eb="7">
      <t>セイヒン</t>
    </rPh>
    <phoneticPr fontId="2"/>
  </si>
  <si>
    <t>はん用機械器具</t>
    <rPh sb="2" eb="3">
      <t>ヨウ</t>
    </rPh>
    <rPh sb="3" eb="5">
      <t>キカイ</t>
    </rPh>
    <rPh sb="5" eb="7">
      <t>キグ</t>
    </rPh>
    <phoneticPr fontId="2"/>
  </si>
  <si>
    <t>生産用機械器具</t>
    <rPh sb="0" eb="2">
      <t>セイサン</t>
    </rPh>
    <rPh sb="2" eb="3">
      <t>ヨウ</t>
    </rPh>
    <rPh sb="3" eb="5">
      <t>キカイ</t>
    </rPh>
    <rPh sb="5" eb="7">
      <t>キグ</t>
    </rPh>
    <phoneticPr fontId="2"/>
  </si>
  <si>
    <t>電子・デバイス</t>
    <rPh sb="0" eb="2">
      <t>デンシ</t>
    </rPh>
    <phoneticPr fontId="2"/>
  </si>
  <si>
    <t xml:space="preserve"> 0</t>
  </si>
  <si>
    <t xml:space="preserve"> 0.0</t>
  </si>
  <si>
    <t>-</t>
    <phoneticPr fontId="2"/>
  </si>
  <si>
    <t>―こんなことに使われています―</t>
    <phoneticPr fontId="2"/>
  </si>
  <si>
    <t>〒９８０-８５７０</t>
    <phoneticPr fontId="17"/>
  </si>
  <si>
    <t>その他の事業サービス</t>
    <phoneticPr fontId="2"/>
  </si>
  <si>
    <t>うちパート</t>
    <phoneticPr fontId="2"/>
  </si>
  <si>
    <t>-</t>
    <phoneticPr fontId="2"/>
  </si>
  <si>
    <t>食料品・たばこ</t>
    <phoneticPr fontId="2"/>
  </si>
  <si>
    <t>化学、石油・石炭</t>
    <rPh sb="0" eb="2">
      <t>カガク</t>
    </rPh>
    <rPh sb="3" eb="5">
      <t>セキユ</t>
    </rPh>
    <rPh sb="6" eb="8">
      <t>セキタン</t>
    </rPh>
    <phoneticPr fontId="2"/>
  </si>
  <si>
    <t>化学工業、石油製品・石炭製品製造業</t>
    <rPh sb="0" eb="2">
      <t>カガク</t>
    </rPh>
    <rPh sb="2" eb="4">
      <t>コウギョウ</t>
    </rPh>
    <rPh sb="10" eb="12">
      <t>セキタン</t>
    </rPh>
    <phoneticPr fontId="2"/>
  </si>
  <si>
    <t>木材・木製品</t>
    <rPh sb="0" eb="2">
      <t>モクザイ</t>
    </rPh>
    <rPh sb="3" eb="4">
      <t>モク</t>
    </rPh>
    <rPh sb="4" eb="6">
      <t>セイヒン</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</si>
  <si>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</si>
  <si>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9">
      <t>セイゾウ</t>
    </rPh>
    <rPh sb="9" eb="10">
      <t>ギョウ</t>
    </rPh>
    <phoneticPr fontId="2"/>
  </si>
  <si>
    <t>情報通信機器</t>
    <rPh sb="0" eb="2">
      <t>ジョウホウ</t>
    </rPh>
    <rPh sb="2" eb="4">
      <t>ツウシン</t>
    </rPh>
    <rPh sb="4" eb="6">
      <t>キキ</t>
    </rPh>
    <phoneticPr fontId="2"/>
  </si>
  <si>
    <t>情報通信機械器具製造業</t>
    <rPh sb="0" eb="2">
      <t>ジョウホウ</t>
    </rPh>
    <rPh sb="2" eb="4">
      <t>ツウシン</t>
    </rPh>
    <rPh sb="4" eb="6">
      <t>キカイ</t>
    </rPh>
    <rPh sb="6" eb="8">
      <t>キグ</t>
    </rPh>
    <rPh sb="8" eb="10">
      <t>セイゾウ</t>
    </rPh>
    <rPh sb="10" eb="11">
      <t>ギョウ</t>
    </rPh>
    <phoneticPr fontId="2"/>
  </si>
  <si>
    <t>輸送用機械器具</t>
    <rPh sb="0" eb="3">
      <t>ユソウヨウ</t>
    </rPh>
    <rPh sb="3" eb="5">
      <t>キカイ</t>
    </rPh>
    <rPh sb="5" eb="7">
      <t>キグ</t>
    </rPh>
    <phoneticPr fontId="2"/>
  </si>
  <si>
    <t>輸送用機械器具製造業</t>
    <rPh sb="0" eb="3">
      <t>ユソウヨウ</t>
    </rPh>
    <rPh sb="3" eb="5">
      <t>キカイ</t>
    </rPh>
    <rPh sb="5" eb="7">
      <t>キグ</t>
    </rPh>
    <rPh sb="7" eb="10">
      <t>セイゾウギョウ</t>
    </rPh>
    <phoneticPr fontId="2"/>
  </si>
  <si>
    <t>電子部品・デバイス</t>
    <rPh sb="0" eb="2">
      <t>デンシ</t>
    </rPh>
    <rPh sb="2" eb="4">
      <t>ブヒン</t>
    </rPh>
    <phoneticPr fontId="2"/>
  </si>
  <si>
    <t>・電子回路製造業</t>
    <phoneticPr fontId="2"/>
  </si>
  <si>
    <t>職業紹介・派遣業</t>
    <rPh sb="0" eb="2">
      <t>ショクギョウ</t>
    </rPh>
    <rPh sb="2" eb="4">
      <t>ショウカイ</t>
    </rPh>
    <rPh sb="5" eb="7">
      <t>ハケン</t>
    </rPh>
    <rPh sb="7" eb="8">
      <t>ギョウ</t>
    </rPh>
    <phoneticPr fontId="2"/>
  </si>
  <si>
    <t>職業紹介・労働者派遣業</t>
    <rPh sb="0" eb="2">
      <t>ショクギョウ</t>
    </rPh>
    <rPh sb="2" eb="4">
      <t>ショウカイ</t>
    </rPh>
    <rPh sb="5" eb="8">
      <t>ロウドウシャ</t>
    </rPh>
    <rPh sb="8" eb="10">
      <t>ハケン</t>
    </rPh>
    <rPh sb="10" eb="11">
      <t>ギョウ</t>
    </rPh>
    <phoneticPr fontId="2"/>
  </si>
  <si>
    <t>Ｅ一括分１</t>
    <rPh sb="1" eb="2">
      <t>イチ</t>
    </rPh>
    <rPh sb="2" eb="3">
      <t>カツ</t>
    </rPh>
    <rPh sb="3" eb="4">
      <t>ブン</t>
    </rPh>
    <phoneticPr fontId="2"/>
  </si>
  <si>
    <t>Ｅ一括分２</t>
    <rPh sb="1" eb="2">
      <t>イチ</t>
    </rPh>
    <rPh sb="2" eb="3">
      <t>カツ</t>
    </rPh>
    <rPh sb="3" eb="4">
      <t>ブン</t>
    </rPh>
    <phoneticPr fontId="2"/>
  </si>
  <si>
    <t>M一括分</t>
    <rPh sb="1" eb="2">
      <t>イチ</t>
    </rPh>
    <rPh sb="2" eb="3">
      <t>カツ</t>
    </rPh>
    <rPh sb="3" eb="4">
      <t>ブン</t>
    </rPh>
    <phoneticPr fontId="2"/>
  </si>
  <si>
    <t>Ｐ一括分</t>
    <rPh sb="1" eb="2">
      <t>イチ</t>
    </rPh>
    <rPh sb="2" eb="3">
      <t>カツ</t>
    </rPh>
    <rPh sb="3" eb="4">
      <t>ブン</t>
    </rPh>
    <phoneticPr fontId="2"/>
  </si>
  <si>
    <t>Ｒ一括分</t>
    <rPh sb="1" eb="2">
      <t>イチ</t>
    </rPh>
    <rPh sb="2" eb="3">
      <t>カツ</t>
    </rPh>
    <rPh sb="3" eb="4">
      <t>ブン</t>
    </rPh>
    <phoneticPr fontId="2"/>
  </si>
  <si>
    <t>（医療，福祉）</t>
    <rPh sb="1" eb="3">
      <t>イリョウ</t>
    </rPh>
    <rPh sb="4" eb="6">
      <t>フクシ</t>
    </rPh>
    <phoneticPr fontId="2"/>
  </si>
  <si>
    <t>プラスチック</t>
    <phoneticPr fontId="2"/>
  </si>
  <si>
    <t>略　　称</t>
    <rPh sb="0" eb="1">
      <t>リャク</t>
    </rPh>
    <rPh sb="3" eb="4">
      <t>ショウ</t>
    </rPh>
    <phoneticPr fontId="2"/>
  </si>
  <si>
    <t>中　　分　　類</t>
    <rPh sb="0" eb="1">
      <t>ナカ</t>
    </rPh>
    <rPh sb="3" eb="4">
      <t>ブン</t>
    </rPh>
    <rPh sb="6" eb="7">
      <t>ルイ</t>
    </rPh>
    <phoneticPr fontId="2"/>
  </si>
  <si>
    <t>運輸業，郵便業</t>
    <phoneticPr fontId="2"/>
  </si>
  <si>
    <t>金融業，保険業</t>
    <phoneticPr fontId="2"/>
  </si>
  <si>
    <t>＜平成２３年６月分の母集団労働者数について＞</t>
    <rPh sb="1" eb="3">
      <t>ヘイセイ</t>
    </rPh>
    <rPh sb="5" eb="6">
      <t>ネン</t>
    </rPh>
    <rPh sb="7" eb="9">
      <t>ガツブン</t>
    </rPh>
    <rPh sb="10" eb="13">
      <t>ボシュウダン</t>
    </rPh>
    <rPh sb="13" eb="16">
      <t>ロウドウシャ</t>
    </rPh>
    <rPh sb="16" eb="17">
      <t>スウ</t>
    </rPh>
    <phoneticPr fontId="8"/>
  </si>
  <si>
    <t>　平成２３年６月分集計からの母集団労働者数は，平成２３年２月分の結果に雇用保険事業所データを用いて補正を行ったものを使</t>
    <rPh sb="1" eb="3">
      <t>ヘイセイ</t>
    </rPh>
    <rPh sb="5" eb="6">
      <t>ネン</t>
    </rPh>
    <rPh sb="7" eb="9">
      <t>ガツブン</t>
    </rPh>
    <rPh sb="9" eb="11">
      <t>シュウケイ</t>
    </rPh>
    <rPh sb="14" eb="17">
      <t>ボシュウダン</t>
    </rPh>
    <rPh sb="17" eb="20">
      <t>ロウドウシャ</t>
    </rPh>
    <rPh sb="20" eb="21">
      <t>スウ</t>
    </rPh>
    <rPh sb="23" eb="25">
      <t>ヘイセイ</t>
    </rPh>
    <rPh sb="27" eb="28">
      <t>ネン</t>
    </rPh>
    <rPh sb="29" eb="31">
      <t>ガツブン</t>
    </rPh>
    <rPh sb="32" eb="34">
      <t>ケッカ</t>
    </rPh>
    <rPh sb="35" eb="37">
      <t>コヨウ</t>
    </rPh>
    <rPh sb="37" eb="39">
      <t>ホケン</t>
    </rPh>
    <rPh sb="39" eb="42">
      <t>ジギョウショ</t>
    </rPh>
    <rPh sb="46" eb="47">
      <t>モチ</t>
    </rPh>
    <rPh sb="49" eb="51">
      <t>ホセイ</t>
    </rPh>
    <rPh sb="52" eb="53">
      <t>オコナ</t>
    </rPh>
    <rPh sb="58" eb="59">
      <t>シ</t>
    </rPh>
    <phoneticPr fontId="2"/>
  </si>
  <si>
    <r>
      <t>用しています。</t>
    </r>
    <r>
      <rPr>
        <sz val="11"/>
        <color rgb="FFFF0000"/>
        <rFont val="ＭＳ Ｐゴシック"/>
        <family val="3"/>
        <charset val="128"/>
      </rPr>
      <t>H２３年６月分のみ掲載</t>
    </r>
    <rPh sb="10" eb="11">
      <t>ネン</t>
    </rPh>
    <rPh sb="12" eb="13">
      <t>ガツ</t>
    </rPh>
    <rPh sb="13" eb="14">
      <t>ブン</t>
    </rPh>
    <rPh sb="16" eb="18">
      <t>ケイサイ</t>
    </rPh>
    <phoneticPr fontId="2"/>
  </si>
  <si>
    <t>７．　統計表中の「－」は調査・集計を行っていないもの。「χ」は集計事業所数が僅少のため公表していないものです。</t>
    <rPh sb="3" eb="6">
      <t>トウケイヒョウ</t>
    </rPh>
    <rPh sb="6" eb="7">
      <t>チュウ</t>
    </rPh>
    <rPh sb="12" eb="14">
      <t>チョウサ</t>
    </rPh>
    <rPh sb="15" eb="17">
      <t>シュウケイ</t>
    </rPh>
    <rPh sb="18" eb="19">
      <t>オコナ</t>
    </rPh>
    <rPh sb="31" eb="33">
      <t>シュウケイ</t>
    </rPh>
    <rPh sb="33" eb="36">
      <t>ジギョウショ</t>
    </rPh>
    <rPh sb="36" eb="37">
      <t>スウ</t>
    </rPh>
    <rPh sb="38" eb="40">
      <t>キンショウ</t>
    </rPh>
    <rPh sb="43" eb="45">
      <t>コウヒョウ</t>
    </rPh>
    <phoneticPr fontId="2"/>
  </si>
  <si>
    <t>『毎勤』・・・・・毎月勤労統計調査とは</t>
    <rPh sb="1" eb="3">
      <t>マイキン</t>
    </rPh>
    <phoneticPr fontId="17"/>
  </si>
  <si>
    <t>※</t>
    <phoneticPr fontId="2"/>
  </si>
  <si>
    <t>男</t>
    <rPh sb="0" eb="1">
      <t>オトコ</t>
    </rPh>
    <phoneticPr fontId="2"/>
  </si>
  <si>
    <t>女</t>
    <rPh sb="0" eb="1">
      <t>オンナ</t>
    </rPh>
    <phoneticPr fontId="2"/>
  </si>
  <si>
    <t>電気機械器具</t>
    <rPh sb="0" eb="2">
      <t>デンキ</t>
    </rPh>
    <rPh sb="2" eb="4">
      <t>キカイ</t>
    </rPh>
    <rPh sb="4" eb="6">
      <t>キグ</t>
    </rPh>
    <phoneticPr fontId="2"/>
  </si>
  <si>
    <t>２　労働時間の動き</t>
    <rPh sb="2" eb="4">
      <t>ロウドウ</t>
    </rPh>
    <rPh sb="4" eb="6">
      <t>ジカン</t>
    </rPh>
    <rPh sb="7" eb="8">
      <t>ウゴ</t>
    </rPh>
    <phoneticPr fontId="17"/>
  </si>
  <si>
    <t>３　雇用の動き</t>
    <rPh sb="2" eb="4">
      <t>コヨウ</t>
    </rPh>
    <rPh sb="5" eb="6">
      <t>ウゴ</t>
    </rPh>
    <phoneticPr fontId="17"/>
  </si>
  <si>
    <t>-</t>
    <phoneticPr fontId="2"/>
  </si>
  <si>
    <t>２．　この月報の記述中，規模５人以上（又は規模３０人以上）としている箇所は，事業所規模５人以上（又は事業所規模３０人以上）</t>
    <rPh sb="5" eb="7">
      <t>ゲッポウ</t>
    </rPh>
    <rPh sb="8" eb="11">
      <t>キジュツチュウ</t>
    </rPh>
    <rPh sb="12" eb="14">
      <t>キボ</t>
    </rPh>
    <rPh sb="15" eb="18">
      <t>ニンイジョウ</t>
    </rPh>
    <rPh sb="19" eb="20">
      <t>マタ</t>
    </rPh>
    <rPh sb="21" eb="23">
      <t>キボ</t>
    </rPh>
    <rPh sb="25" eb="28">
      <t>ニンイジョウ</t>
    </rPh>
    <rPh sb="34" eb="36">
      <t>カショ</t>
    </rPh>
    <rPh sb="38" eb="41">
      <t>ジギョウショ</t>
    </rPh>
    <rPh sb="41" eb="43">
      <t>キボ</t>
    </rPh>
    <rPh sb="44" eb="47">
      <t>ニンイジョウ</t>
    </rPh>
    <rPh sb="48" eb="49">
      <t>マタ</t>
    </rPh>
    <rPh sb="50" eb="53">
      <t>ジギョウショ</t>
    </rPh>
    <rPh sb="53" eb="55">
      <t>キボ</t>
    </rPh>
    <rPh sb="57" eb="58">
      <t>ニン</t>
    </rPh>
    <rPh sb="58" eb="60">
      <t>イジョウ</t>
    </rPh>
    <phoneticPr fontId="2"/>
  </si>
  <si>
    <t>３．　調査結果の概要は，主として規模５人以上の事業所の動向を記述しています。</t>
    <rPh sb="3" eb="5">
      <t>チョウサ</t>
    </rPh>
    <rPh sb="5" eb="7">
      <t>ケッカ</t>
    </rPh>
    <rPh sb="8" eb="10">
      <t>ガイヨウ</t>
    </rPh>
    <rPh sb="12" eb="13">
      <t>シュ</t>
    </rPh>
    <rPh sb="16" eb="18">
      <t>キボ</t>
    </rPh>
    <rPh sb="19" eb="22">
      <t>ニンイジョウ</t>
    </rPh>
    <rPh sb="23" eb="26">
      <t>ジギョウショ</t>
    </rPh>
    <rPh sb="27" eb="29">
      <t>ドウコウ</t>
    </rPh>
    <rPh sb="30" eb="32">
      <t>キジュツ</t>
    </rPh>
    <phoneticPr fontId="8"/>
  </si>
  <si>
    <t>対前月比(％）</t>
    <rPh sb="0" eb="1">
      <t>タイ</t>
    </rPh>
    <rPh sb="1" eb="4">
      <t>ゼンゲツヒ</t>
    </rPh>
    <phoneticPr fontId="2"/>
  </si>
  <si>
    <t>※の箇所は，実数による増減率,その他の箇所は指数による増減率を掲載していますので利用にあたっては注意が必要です。</t>
    <rPh sb="17" eb="18">
      <t>タ</t>
    </rPh>
    <rPh sb="19" eb="21">
      <t>カショ</t>
    </rPh>
    <rPh sb="22" eb="24">
      <t>シスウ</t>
    </rPh>
    <rPh sb="27" eb="30">
      <t>ゾウゲンリツ</t>
    </rPh>
    <rPh sb="40" eb="42">
      <t>リヨウ</t>
    </rPh>
    <rPh sb="48" eb="50">
      <t>チュウイ</t>
    </rPh>
    <rPh sb="51" eb="53">
      <t>ヒツヨウ</t>
    </rPh>
    <phoneticPr fontId="2"/>
  </si>
  <si>
    <t>宿泊業，飲食サービス業中分類の表章産業以外を一括表示</t>
    <rPh sb="11" eb="12">
      <t>チュウ</t>
    </rPh>
    <rPh sb="12" eb="14">
      <t>ブンルイ</t>
    </rPh>
    <rPh sb="17" eb="19">
      <t>サンギョウ</t>
    </rPh>
    <rPh sb="19" eb="21">
      <t>イガイ</t>
    </rPh>
    <rPh sb="22" eb="24">
      <t>イッカツ</t>
    </rPh>
    <rPh sb="24" eb="26">
      <t>ヒョウジ</t>
    </rPh>
    <phoneticPr fontId="2"/>
  </si>
  <si>
    <t>サービス業（他に分類されないもの）中分類の表章産業以外を一括表示</t>
    <rPh sb="4" eb="5">
      <t>ギョウ</t>
    </rPh>
    <rPh sb="6" eb="7">
      <t>ホカ</t>
    </rPh>
    <rPh sb="8" eb="10">
      <t>ブンルイ</t>
    </rPh>
    <rPh sb="17" eb="18">
      <t>フクナカ</t>
    </rPh>
    <rPh sb="18" eb="20">
      <t>ブンルイ</t>
    </rPh>
    <rPh sb="23" eb="25">
      <t>サンギョウ</t>
    </rPh>
    <rPh sb="25" eb="27">
      <t>イガイ</t>
    </rPh>
    <rPh sb="28" eb="30">
      <t>イッカツ</t>
    </rPh>
    <rPh sb="30" eb="32">
      <t>ヒョウジ</t>
    </rPh>
    <phoneticPr fontId="2"/>
  </si>
  <si>
    <t>-</t>
    <phoneticPr fontId="2"/>
  </si>
  <si>
    <t>○毎月勤労統計調査地方調査の説明</t>
    <rPh sb="1" eb="3">
      <t>マイツキ</t>
    </rPh>
    <rPh sb="3" eb="5">
      <t>キンロウ</t>
    </rPh>
    <rPh sb="5" eb="7">
      <t>トウケイ</t>
    </rPh>
    <rPh sb="7" eb="9">
      <t>チョウサ</t>
    </rPh>
    <rPh sb="9" eb="11">
      <t>チホウ</t>
    </rPh>
    <rPh sb="11" eb="13">
      <t>チョウサ</t>
    </rPh>
    <rPh sb="14" eb="16">
      <t>セツメイ</t>
    </rPh>
    <phoneticPr fontId="2"/>
  </si>
  <si>
    <t>-　　　目　　　次　　　－</t>
    <phoneticPr fontId="2"/>
  </si>
  <si>
    <t>１．　この月報の利用に当たっては，1頁に記載している調査の説明に留意の上，御活用願います。</t>
    <rPh sb="5" eb="7">
      <t>ゲッポウ</t>
    </rPh>
    <rPh sb="8" eb="10">
      <t>リヨウ</t>
    </rPh>
    <rPh sb="11" eb="12">
      <t>ア</t>
    </rPh>
    <rPh sb="18" eb="19">
      <t>ページ</t>
    </rPh>
    <rPh sb="20" eb="22">
      <t>キサイ</t>
    </rPh>
    <rPh sb="26" eb="28">
      <t>チョウサ</t>
    </rPh>
    <rPh sb="29" eb="31">
      <t>セツメイ</t>
    </rPh>
    <rPh sb="32" eb="34">
      <t>リュウイ</t>
    </rPh>
    <rPh sb="35" eb="36">
      <t>ウエ</t>
    </rPh>
    <phoneticPr fontId="2"/>
  </si>
  <si>
    <t>　　「超過労働給与」とは・・・超過勤務手当，休日出勤手当，宿日直手当などです。</t>
    <rPh sb="3" eb="5">
      <t>チョウカ</t>
    </rPh>
    <rPh sb="5" eb="7">
      <t>ロウドウ</t>
    </rPh>
    <rPh sb="7" eb="9">
      <t>キュウヨ</t>
    </rPh>
    <rPh sb="15" eb="17">
      <t>チョウカ</t>
    </rPh>
    <rPh sb="17" eb="19">
      <t>キンム</t>
    </rPh>
    <rPh sb="19" eb="21">
      <t>テアテ</t>
    </rPh>
    <rPh sb="22" eb="24">
      <t>キュウジツ</t>
    </rPh>
    <rPh sb="24" eb="26">
      <t>シュッキン</t>
    </rPh>
    <rPh sb="26" eb="28">
      <t>テアテ</t>
    </rPh>
    <rPh sb="29" eb="32">
      <t>シュクニッチョク</t>
    </rPh>
    <rPh sb="32" eb="34">
      <t>テアテ</t>
    </rPh>
    <phoneticPr fontId="2"/>
  </si>
  <si>
    <t>　　「所定内給与」とは・・・「きまって支給する給与」から「超過労働給与」を除いたものです。</t>
    <rPh sb="3" eb="6">
      <t>ショテイナイ</t>
    </rPh>
    <rPh sb="6" eb="8">
      <t>キュウヨ</t>
    </rPh>
    <rPh sb="19" eb="21">
      <t>シキュウ</t>
    </rPh>
    <rPh sb="23" eb="25">
      <t>キュウヨ</t>
    </rPh>
    <rPh sb="29" eb="31">
      <t>チョウカ</t>
    </rPh>
    <rPh sb="31" eb="33">
      <t>ロウドウ</t>
    </rPh>
    <rPh sb="33" eb="35">
      <t>キュウヨ</t>
    </rPh>
    <rPh sb="37" eb="38">
      <t>ノゾ</t>
    </rPh>
    <phoneticPr fontId="2"/>
  </si>
  <si>
    <t>　　「所定外労働時間」とは・・・早出，残業，臨時の呼出し，休日出勤等の労働時間です。</t>
    <rPh sb="3" eb="5">
      <t>ショテイ</t>
    </rPh>
    <rPh sb="5" eb="6">
      <t>ガイ</t>
    </rPh>
    <rPh sb="6" eb="8">
      <t>ロウドウ</t>
    </rPh>
    <rPh sb="8" eb="10">
      <t>ジカン</t>
    </rPh>
    <rPh sb="16" eb="18">
      <t>ハヤデ</t>
    </rPh>
    <rPh sb="19" eb="21">
      <t>ザンギョウ</t>
    </rPh>
    <rPh sb="22" eb="24">
      <t>リンジ</t>
    </rPh>
    <rPh sb="25" eb="27">
      <t>ヨビダ</t>
    </rPh>
    <rPh sb="29" eb="31">
      <t>キュウジツ</t>
    </rPh>
    <rPh sb="31" eb="33">
      <t>シュッキン</t>
    </rPh>
    <rPh sb="33" eb="34">
      <t>トウ</t>
    </rPh>
    <rPh sb="35" eb="37">
      <t>ロウドウ</t>
    </rPh>
    <rPh sb="37" eb="39">
      <t>ジカン</t>
    </rPh>
    <phoneticPr fontId="2"/>
  </si>
  <si>
    <t>（５）　名目・実質賃金</t>
    <rPh sb="4" eb="6">
      <t>メイモク</t>
    </rPh>
    <rPh sb="7" eb="9">
      <t>ジッシツ</t>
    </rPh>
    <rPh sb="9" eb="11">
      <t>チンギン</t>
    </rPh>
    <phoneticPr fontId="2"/>
  </si>
  <si>
    <t>※各産業の詳しい分類はP.23をご覧ください。</t>
    <rPh sb="1" eb="4">
      <t>カクサンギョウ</t>
    </rPh>
    <rPh sb="5" eb="6">
      <t>クワ</t>
    </rPh>
    <rPh sb="8" eb="10">
      <t>ブンルイ</t>
    </rPh>
    <rPh sb="17" eb="18">
      <t>ラン</t>
    </rPh>
    <phoneticPr fontId="2"/>
  </si>
  <si>
    <t>備考</t>
    <rPh sb="0" eb="2">
      <t>ビコウ</t>
    </rPh>
    <phoneticPr fontId="2"/>
  </si>
  <si>
    <t>産業分類（中分類）の説明</t>
  </si>
  <si>
    <t>備考　　　　　　　　　　　　　　　産業分類（中分類）の説明</t>
    <rPh sb="0" eb="2">
      <t>ビコウ</t>
    </rPh>
    <rPh sb="17" eb="19">
      <t>サンギョウ</t>
    </rPh>
    <rPh sb="19" eb="21">
      <t>ブンルイ</t>
    </rPh>
    <rPh sb="22" eb="23">
      <t>チュウ</t>
    </rPh>
    <rPh sb="23" eb="25">
      <t>ブンルイ</t>
    </rPh>
    <rPh sb="27" eb="29">
      <t>セツメイ</t>
    </rPh>
    <phoneticPr fontId="2"/>
  </si>
  <si>
    <t>３）　入職率＝調査期間中の増加常用労働者数÷前調査期間末常用労働者総数×１００</t>
    <rPh sb="3" eb="4">
      <t>ニュウショク</t>
    </rPh>
    <rPh sb="4" eb="5">
      <t>ショク</t>
    </rPh>
    <rPh sb="5" eb="6">
      <t>リツ</t>
    </rPh>
    <rPh sb="7" eb="9">
      <t>チョウサ</t>
    </rPh>
    <rPh sb="9" eb="12">
      <t>キカンチュウ</t>
    </rPh>
    <rPh sb="13" eb="15">
      <t>ゾウカ</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</si>
  <si>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４）　離職率＝調査期間中の減少常用労働者数÷前調査期間末常用労働者総数×１００</t>
    <rPh sb="3" eb="5">
      <t>リショク</t>
    </rPh>
    <rPh sb="5" eb="6">
      <t>リツ</t>
    </rPh>
    <rPh sb="7" eb="9">
      <t>チョウサ</t>
    </rPh>
    <rPh sb="9" eb="12">
      <t>キカンチュウ</t>
    </rPh>
    <rPh sb="13" eb="15">
      <t>ゲンショウ</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</si>
  <si>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 xml:space="preserve">   　調査結果の数値は，調査事業所からの報告をもとにして本県の規模５人以上のすべての事業所に対応
   するよう復元して算定したものです。</t>
    <rPh sb="4" eb="6">
      <t>チョウサ</t>
    </rPh>
    <rPh sb="6" eb="8">
      <t>ケッカ</t>
    </rPh>
    <rPh sb="9" eb="11">
      <t>スウチ</t>
    </rPh>
    <rPh sb="13" eb="15">
      <t>チョウサ</t>
    </rPh>
    <rPh sb="15" eb="18">
      <t>ジギョウショ</t>
    </rPh>
    <rPh sb="21" eb="23">
      <t>ホウコク</t>
    </rPh>
    <rPh sb="29" eb="31">
      <t>ホンケン</t>
    </rPh>
    <rPh sb="32" eb="34">
      <t>キボ</t>
    </rPh>
    <rPh sb="35" eb="38">
      <t>ニンイジョウ</t>
    </rPh>
    <rPh sb="43" eb="46">
      <t>ジギョウショ</t>
    </rPh>
    <rPh sb="47" eb="49">
      <t>タイオウ</t>
    </rPh>
    <rPh sb="57" eb="59">
      <t>フクゲン</t>
    </rPh>
    <rPh sb="61" eb="63">
      <t>サンテイ</t>
    </rPh>
    <phoneticPr fontId="2"/>
  </si>
  <si>
    <t>　　   調査期間中に労働者が実際に出勤した日数のことです。事業所に出勤しない日は有給でも出勤日に
     はなりませんが，１日のうち１時間でも就業すれば出勤日となります。</t>
    <rPh sb="5" eb="7">
      <t>チョウサ</t>
    </rPh>
    <rPh sb="7" eb="10">
      <t>キカンチュウ</t>
    </rPh>
    <rPh sb="11" eb="14">
      <t>ロウドウシャ</t>
    </rPh>
    <rPh sb="15" eb="17">
      <t>ジッサイ</t>
    </rPh>
    <rPh sb="18" eb="20">
      <t>シュッキン</t>
    </rPh>
    <rPh sb="22" eb="24">
      <t>ニッスウ</t>
    </rPh>
    <rPh sb="30" eb="33">
      <t>ジギョウショ</t>
    </rPh>
    <rPh sb="34" eb="36">
      <t>シュッキン</t>
    </rPh>
    <rPh sb="39" eb="40">
      <t>ヒ</t>
    </rPh>
    <rPh sb="41" eb="43">
      <t>ユウキュウ</t>
    </rPh>
    <rPh sb="45" eb="48">
      <t>シュッキンビ</t>
    </rPh>
    <rPh sb="63" eb="65">
      <t>イチニチ</t>
    </rPh>
    <rPh sb="69" eb="71">
      <t>ジカン</t>
    </rPh>
    <rPh sb="73" eb="75">
      <t>シュウギョウ</t>
    </rPh>
    <rPh sb="78" eb="81">
      <t>シュッキンビ</t>
    </rPh>
    <phoneticPr fontId="2"/>
  </si>
  <si>
    <t>　　　 「現金給与総額」とは・・・「きまって支給する給与」と「特別に支払われた給与」の合計額です。
                                          (所得税，社会保険料，組合費等を含む)</t>
    <rPh sb="5" eb="7">
      <t>ゲンキン</t>
    </rPh>
    <rPh sb="7" eb="9">
      <t>キュウヨ</t>
    </rPh>
    <rPh sb="9" eb="11">
      <t>ソウガク</t>
    </rPh>
    <rPh sb="22" eb="24">
      <t>シキュウ</t>
    </rPh>
    <rPh sb="26" eb="28">
      <t>キュウヨ</t>
    </rPh>
    <rPh sb="31" eb="33">
      <t>トクベツ</t>
    </rPh>
    <rPh sb="34" eb="36">
      <t>シハラ</t>
    </rPh>
    <rPh sb="39" eb="41">
      <t>キュウヨ</t>
    </rPh>
    <rPh sb="43" eb="45">
      <t>ゴウケイ</t>
    </rPh>
    <rPh sb="45" eb="46">
      <t>ガク</t>
    </rPh>
    <rPh sb="97" eb="99">
      <t>シャカイ</t>
    </rPh>
    <rPh sb="99" eb="102">
      <t>ホケンリョウ</t>
    </rPh>
    <rPh sb="103" eb="106">
      <t>クミアイヒ</t>
    </rPh>
    <rPh sb="106" eb="107">
      <t>トウ</t>
    </rPh>
    <rPh sb="108" eb="109">
      <t>フク</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</si>
  <si>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</si>
  <si>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</si>
  <si>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実質賃金指数</t>
    <rPh sb="0" eb="2">
      <t>ジッシツ</t>
    </rPh>
    <rPh sb="2" eb="4">
      <t>チンギン</t>
    </rPh>
    <rPh sb="4" eb="6">
      <t>シスウ</t>
    </rPh>
    <phoneticPr fontId="2"/>
  </si>
  <si>
    <t>対前年同月比(％)</t>
    <rPh sb="0" eb="1">
      <t>タイ</t>
    </rPh>
    <rPh sb="1" eb="3">
      <t>ゼンネン</t>
    </rPh>
    <rPh sb="3" eb="6">
      <t>ドウゲツヒ</t>
    </rPh>
    <phoneticPr fontId="2"/>
  </si>
  <si>
    <t>５）　パートタイム労働者比率＝パートタイム労働者数÷常用労働者総数×１００</t>
    <rPh sb="9" eb="12">
      <t>ロウドウシャ</t>
    </rPh>
    <rPh sb="12" eb="14">
      <t>ヒリツ</t>
    </rPh>
    <rPh sb="21" eb="24">
      <t>ロウドウシャ</t>
    </rPh>
    <rPh sb="24" eb="25">
      <t>スウ</t>
    </rPh>
    <rPh sb="26" eb="28">
      <t>ジョウヨウ</t>
    </rPh>
    <rPh sb="28" eb="31">
      <t>ロウドウシャ</t>
    </rPh>
    <rPh sb="31" eb="33">
      <t>ソウスウ</t>
    </rPh>
    <phoneticPr fontId="2"/>
  </si>
  <si>
    <t xml:space="preserve"> 　総実労働時間</t>
    <rPh sb="2" eb="3">
      <t>ソウ</t>
    </rPh>
    <rPh sb="3" eb="4">
      <t>ジツ</t>
    </rPh>
    <rPh sb="4" eb="6">
      <t>ロウドウ</t>
    </rPh>
    <rPh sb="6" eb="8">
      <t>ジカン</t>
    </rPh>
    <phoneticPr fontId="2"/>
  </si>
  <si>
    <t>　統計表第１２表から第１７表の中分類については，次のとおり略称で表示しています。</t>
    <rPh sb="1" eb="3">
      <t>トウケイ</t>
    </rPh>
    <rPh sb="3" eb="4">
      <t>ヒョウ</t>
    </rPh>
    <rPh sb="4" eb="5">
      <t>ダイ</t>
    </rPh>
    <rPh sb="7" eb="8">
      <t>ヒョウ</t>
    </rPh>
    <rPh sb="10" eb="11">
      <t>ダイ</t>
    </rPh>
    <rPh sb="13" eb="14">
      <t>ヒョウ</t>
    </rPh>
    <rPh sb="15" eb="16">
      <t>チュウ</t>
    </rPh>
    <rPh sb="16" eb="18">
      <t>ブンルイ</t>
    </rPh>
    <rPh sb="24" eb="25">
      <t>ツギ</t>
    </rPh>
    <rPh sb="29" eb="31">
      <t>リャクショウ</t>
    </rPh>
    <rPh sb="32" eb="34">
      <t>ヒョウジ</t>
    </rPh>
    <phoneticPr fontId="2"/>
  </si>
  <si>
    <t>（注）　対前月増減率及び対前年同月増減率については，指数により計算しています。</t>
    <rPh sb="1" eb="2">
      <t>チュウ</t>
    </rPh>
    <rPh sb="4" eb="5">
      <t>タイ</t>
    </rPh>
    <rPh sb="5" eb="7">
      <t>ゼンゲツ</t>
    </rPh>
    <rPh sb="7" eb="9">
      <t>ゾウゲン</t>
    </rPh>
    <rPh sb="9" eb="10">
      <t>リツ</t>
    </rPh>
    <rPh sb="10" eb="11">
      <t>オヨ</t>
    </rPh>
    <rPh sb="12" eb="13">
      <t>タイ</t>
    </rPh>
    <rPh sb="13" eb="15">
      <t>ゼンネン</t>
    </rPh>
    <rPh sb="15" eb="17">
      <t>ドウゲツ</t>
    </rPh>
    <rPh sb="17" eb="19">
      <t>ゾウゲン</t>
    </rPh>
    <rPh sb="19" eb="20">
      <t>リツ</t>
    </rPh>
    <rPh sb="26" eb="28">
      <t>シスウ</t>
    </rPh>
    <rPh sb="31" eb="33">
      <t>ケイサン</t>
    </rPh>
    <phoneticPr fontId="2"/>
  </si>
  <si>
    <t xml:space="preserve"> 注）出勤日数の前月比及び前年同月比欄は，それぞれ前月差，前年同月差。</t>
    <rPh sb="1" eb="2">
      <t>チュウ</t>
    </rPh>
    <rPh sb="3" eb="5">
      <t>シュッキン</t>
    </rPh>
    <rPh sb="5" eb="7">
      <t>ニッスウ</t>
    </rPh>
    <rPh sb="8" eb="11">
      <t>ゼンゲツヒ</t>
    </rPh>
    <rPh sb="11" eb="12">
      <t>オヨ</t>
    </rPh>
    <rPh sb="13" eb="15">
      <t>ゼンネン</t>
    </rPh>
    <rPh sb="15" eb="18">
      <t>ドウゲツヒ</t>
    </rPh>
    <rPh sb="18" eb="19">
      <t>ラン</t>
    </rPh>
    <rPh sb="25" eb="27">
      <t>ゼンゲツ</t>
    </rPh>
    <rPh sb="27" eb="28">
      <t>サ</t>
    </rPh>
    <rPh sb="29" eb="31">
      <t>ゼンネン</t>
    </rPh>
    <rPh sb="31" eb="33">
      <t>ドウゲツ</t>
    </rPh>
    <rPh sb="33" eb="34">
      <t>サ</t>
    </rPh>
    <phoneticPr fontId="2"/>
  </si>
  <si>
    <t>所定外労働時間</t>
    <rPh sb="0" eb="2">
      <t>ショテイナイ</t>
    </rPh>
    <rPh sb="2" eb="3">
      <t>ガイ</t>
    </rPh>
    <rPh sb="3" eb="5">
      <t>ロウドウ</t>
    </rPh>
    <rPh sb="5" eb="7">
      <t>ジカン</t>
    </rPh>
    <phoneticPr fontId="2"/>
  </si>
  <si>
    <t>男</t>
    <phoneticPr fontId="2"/>
  </si>
  <si>
    <t>女</t>
    <phoneticPr fontId="2"/>
  </si>
  <si>
    <t>第１８表　　事業所規模・就業形態（一般/パート）・産業別常用労働者１人平均月間現金給与額，実労働時間数，出勤日数，常用労働者数</t>
    <rPh sb="0" eb="1">
      <t>ダイ</t>
    </rPh>
    <rPh sb="3" eb="4">
      <t>ヒョウ</t>
    </rPh>
    <rPh sb="6" eb="9">
      <t>ジギョウショ</t>
    </rPh>
    <rPh sb="9" eb="11">
      <t>キボ</t>
    </rPh>
    <rPh sb="12" eb="14">
      <t>シュウギョウ</t>
    </rPh>
    <rPh sb="14" eb="16">
      <t>ケイタイ</t>
    </rPh>
    <rPh sb="17" eb="19">
      <t>イッパン</t>
    </rPh>
    <rPh sb="25" eb="27">
      <t>サンギョウ</t>
    </rPh>
    <rPh sb="27" eb="28">
      <t>ベツ</t>
    </rPh>
    <rPh sb="28" eb="30">
      <t>ジョウヨウ</t>
    </rPh>
    <rPh sb="30" eb="33">
      <t>ロウドウシャ</t>
    </rPh>
    <rPh sb="33" eb="35">
      <t>ヒトリ</t>
    </rPh>
    <rPh sb="35" eb="37">
      <t>ヘイキン</t>
    </rPh>
    <rPh sb="37" eb="39">
      <t>ゲッカン</t>
    </rPh>
    <rPh sb="39" eb="41">
      <t>ゲンキン</t>
    </rPh>
    <rPh sb="41" eb="43">
      <t>キュウヨ</t>
    </rPh>
    <rPh sb="43" eb="44">
      <t>ガク</t>
    </rPh>
    <rPh sb="45" eb="46">
      <t>ジツ</t>
    </rPh>
    <rPh sb="46" eb="48">
      <t>ロウドウ</t>
    </rPh>
    <rPh sb="48" eb="51">
      <t>ジカンスウ</t>
    </rPh>
    <rPh sb="52" eb="54">
      <t>シュッキン</t>
    </rPh>
    <rPh sb="54" eb="56">
      <t>ニッスウ</t>
    </rPh>
    <rPh sb="57" eb="59">
      <t>ジョウヨウ</t>
    </rPh>
    <rPh sb="59" eb="62">
      <t>ロウドウシャ</t>
    </rPh>
    <rPh sb="62" eb="63">
      <t>スウ</t>
    </rPh>
    <phoneticPr fontId="2"/>
  </si>
  <si>
    <t>第１８表　事業所規模・就業形態（一般/パート）・産業別常用労</t>
    <rPh sb="0" eb="1">
      <t>ダイ</t>
    </rPh>
    <rPh sb="3" eb="4">
      <t>ヒョウ</t>
    </rPh>
    <rPh sb="5" eb="8">
      <t>ジギョウショ</t>
    </rPh>
    <rPh sb="8" eb="10">
      <t>キボ</t>
    </rPh>
    <rPh sb="11" eb="13">
      <t>シュウギョウ</t>
    </rPh>
    <rPh sb="13" eb="15">
      <t>ケイタイ</t>
    </rPh>
    <rPh sb="16" eb="18">
      <t>イッパン</t>
    </rPh>
    <rPh sb="24" eb="26">
      <t>サンギョウ</t>
    </rPh>
    <rPh sb="26" eb="27">
      <t>ベツ</t>
    </rPh>
    <rPh sb="27" eb="29">
      <t>ジョウヨウ</t>
    </rPh>
    <rPh sb="29" eb="30">
      <t>ロウ</t>
    </rPh>
    <phoneticPr fontId="2"/>
  </si>
  <si>
    <t xml:space="preserve">  　「総実労働時間」とは・・・「所定内労働時間」と「所定外労働時間」の合計時間です。</t>
    <rPh sb="4" eb="5">
      <t>ソウ</t>
    </rPh>
    <rPh sb="5" eb="6">
      <t>ジツ</t>
    </rPh>
    <rPh sb="6" eb="8">
      <t>ロウドウ</t>
    </rPh>
    <rPh sb="8" eb="10">
      <t>ジカン</t>
    </rPh>
    <rPh sb="17" eb="20">
      <t>ショテイナイ</t>
    </rPh>
    <rPh sb="20" eb="22">
      <t>ロウドウ</t>
    </rPh>
    <rPh sb="22" eb="24">
      <t>ジカン</t>
    </rPh>
    <rPh sb="27" eb="29">
      <t>ショテイ</t>
    </rPh>
    <rPh sb="29" eb="30">
      <t>ガイ</t>
    </rPh>
    <rPh sb="30" eb="32">
      <t>ロウドウ</t>
    </rPh>
    <rPh sb="32" eb="34">
      <t>ジカン</t>
    </rPh>
    <rPh sb="36" eb="38">
      <t>ゴウケイ</t>
    </rPh>
    <rPh sb="38" eb="40">
      <t>ジカン</t>
    </rPh>
    <phoneticPr fontId="2"/>
  </si>
  <si>
    <t xml:space="preserve"> 　　　「所定内労働時間」とは・・・事業所の就業規則等で定められた始業時刻と終業時刻の間の休憩時間
                                            を除いた実際に労働した時間です。</t>
    <rPh sb="5" eb="8">
      <t>ショテイナイ</t>
    </rPh>
    <rPh sb="8" eb="10">
      <t>ロウドウ</t>
    </rPh>
    <rPh sb="10" eb="12">
      <t>ジカン</t>
    </rPh>
    <rPh sb="18" eb="21">
      <t>ジギョウショ</t>
    </rPh>
    <rPh sb="22" eb="24">
      <t>シュウギョウ</t>
    </rPh>
    <rPh sb="24" eb="26">
      <t>キソク</t>
    </rPh>
    <rPh sb="26" eb="27">
      <t>ナド</t>
    </rPh>
    <rPh sb="28" eb="29">
      <t>サダ</t>
    </rPh>
    <rPh sb="33" eb="35">
      <t>シギョウ</t>
    </rPh>
    <rPh sb="35" eb="37">
      <t>ジコク</t>
    </rPh>
    <rPh sb="38" eb="40">
      <t>シュウギョウ</t>
    </rPh>
    <rPh sb="40" eb="42">
      <t>ジコク</t>
    </rPh>
    <rPh sb="43" eb="44">
      <t>アイダ</t>
    </rPh>
    <rPh sb="45" eb="47">
      <t>キュウケイ</t>
    </rPh>
    <rPh sb="47" eb="49">
      <t>ジカン</t>
    </rPh>
    <rPh sb="95" eb="96">
      <t>ノゾ</t>
    </rPh>
    <rPh sb="98" eb="99">
      <t>ミ</t>
    </rPh>
    <rPh sb="99" eb="100">
      <t>サイ</t>
    </rPh>
    <rPh sb="101" eb="103">
      <t>ロウドウ</t>
    </rPh>
    <rPh sb="105" eb="107">
      <t>ジカン</t>
    </rPh>
    <phoneticPr fontId="2"/>
  </si>
  <si>
    <t>　　　 「特別に支払われた給与」とは・・・ボーナス，ベースアップの差額追給分，３か月を超える期間で算定
                                                     される手当，一時的・突発的理由により支給される給与などです。</t>
    <rPh sb="5" eb="7">
      <t>トクベツ</t>
    </rPh>
    <rPh sb="8" eb="10">
      <t>シハラ</t>
    </rPh>
    <rPh sb="13" eb="15">
      <t>キュウヨ</t>
    </rPh>
    <rPh sb="33" eb="35">
      <t>サガク</t>
    </rPh>
    <rPh sb="35" eb="37">
      <t>ツイキュウ</t>
    </rPh>
    <rPh sb="37" eb="38">
      <t>ブン</t>
    </rPh>
    <rPh sb="41" eb="42">
      <t>ゲツ</t>
    </rPh>
    <rPh sb="43" eb="44">
      <t>コ</t>
    </rPh>
    <rPh sb="46" eb="48">
      <t>キカン</t>
    </rPh>
    <rPh sb="49" eb="51">
      <t>サンテイ</t>
    </rPh>
    <rPh sb="108" eb="110">
      <t>テアテ</t>
    </rPh>
    <rPh sb="111" eb="114">
      <t>イチジテキ</t>
    </rPh>
    <rPh sb="115" eb="118">
      <t>トッパツテキ</t>
    </rPh>
    <rPh sb="118" eb="120">
      <t>リユウ</t>
    </rPh>
    <rPh sb="123" eb="125">
      <t>シキュウ</t>
    </rPh>
    <rPh sb="128" eb="130">
      <t>キュウヨ</t>
    </rPh>
    <phoneticPr fontId="2"/>
  </si>
  <si>
    <t>第３表　 常用労働者数</t>
    <rPh sb="0" eb="1">
      <t>ダイ</t>
    </rPh>
    <rPh sb="2" eb="3">
      <t>ヒョウ</t>
    </rPh>
    <rPh sb="5" eb="7">
      <t>ジョウヨウ</t>
    </rPh>
    <rPh sb="7" eb="10">
      <t>ロウドウシャ</t>
    </rPh>
    <rPh sb="10" eb="11">
      <t>スウ</t>
    </rPh>
    <phoneticPr fontId="2"/>
  </si>
  <si>
    <t>・最低賃金の決定の基礎資料になります。</t>
    <rPh sb="1" eb="3">
      <t>サイテイ</t>
    </rPh>
    <rPh sb="3" eb="5">
      <t>チンギン</t>
    </rPh>
    <rPh sb="6" eb="8">
      <t>ケッテイ</t>
    </rPh>
    <rPh sb="9" eb="11">
      <t>キソ</t>
    </rPh>
    <rPh sb="11" eb="13">
      <t>シリョウ</t>
    </rPh>
    <phoneticPr fontId="2"/>
  </si>
  <si>
    <t>・未払い賃金の立替払いの最高限度額の決定の参考になります。</t>
    <rPh sb="1" eb="3">
      <t>ミバラ</t>
    </rPh>
    <rPh sb="4" eb="6">
      <t>チンギン</t>
    </rPh>
    <rPh sb="7" eb="9">
      <t>タテカエ</t>
    </rPh>
    <rPh sb="9" eb="10">
      <t>バラ</t>
    </rPh>
    <rPh sb="12" eb="14">
      <t>サイコウ</t>
    </rPh>
    <rPh sb="14" eb="16">
      <t>ゲンド</t>
    </rPh>
    <rPh sb="16" eb="17">
      <t>ガク</t>
    </rPh>
    <rPh sb="18" eb="20">
      <t>ケッテイ</t>
    </rPh>
    <rPh sb="21" eb="23">
      <t>サンコウ</t>
    </rPh>
    <phoneticPr fontId="2"/>
  </si>
  <si>
    <t>・国民所得や県民所得の推計に使われます。</t>
    <rPh sb="1" eb="3">
      <t>コクミン</t>
    </rPh>
    <rPh sb="3" eb="5">
      <t>ショトク</t>
    </rPh>
    <rPh sb="6" eb="8">
      <t>ケンミン</t>
    </rPh>
    <rPh sb="8" eb="10">
      <t>ショトク</t>
    </rPh>
    <rPh sb="11" eb="13">
      <t>スイケイ</t>
    </rPh>
    <rPh sb="14" eb="15">
      <t>ツカ</t>
    </rPh>
    <phoneticPr fontId="2"/>
  </si>
  <si>
    <t>・景気動向の早期判断資料として使われます。</t>
    <rPh sb="1" eb="3">
      <t>ケイキ</t>
    </rPh>
    <rPh sb="3" eb="5">
      <t>ドウコウ</t>
    </rPh>
    <rPh sb="6" eb="8">
      <t>ソウキ</t>
    </rPh>
    <rPh sb="8" eb="10">
      <t>ハンダン</t>
    </rPh>
    <rPh sb="10" eb="12">
      <t>シリョウ</t>
    </rPh>
    <rPh sb="15" eb="16">
      <t>ツカ</t>
    </rPh>
    <phoneticPr fontId="2"/>
  </si>
  <si>
    <t>・労使間における労働時間，給与等の改定の基礎資料として使われます。</t>
    <rPh sb="1" eb="4">
      <t>ロウシカン</t>
    </rPh>
    <rPh sb="8" eb="10">
      <t>ロウドウ</t>
    </rPh>
    <rPh sb="10" eb="12">
      <t>ジカン</t>
    </rPh>
    <rPh sb="13" eb="15">
      <t>キュウヨ</t>
    </rPh>
    <rPh sb="15" eb="16">
      <t>トウ</t>
    </rPh>
    <rPh sb="17" eb="19">
      <t>カイテイ</t>
    </rPh>
    <rPh sb="20" eb="22">
      <t>キソ</t>
    </rPh>
    <rPh sb="22" eb="24">
      <t>シリョウ</t>
    </rPh>
    <rPh sb="27" eb="28">
      <t>ツカ</t>
    </rPh>
    <phoneticPr fontId="2"/>
  </si>
  <si>
    <t>　 ・雇用保険基本手当，労働者災害補償（休業補償）の額の改定の基礎になります。</t>
    <rPh sb="3" eb="5">
      <t>コヨウ</t>
    </rPh>
    <rPh sb="5" eb="7">
      <t>ホケン</t>
    </rPh>
    <rPh sb="7" eb="9">
      <t>キホン</t>
    </rPh>
    <rPh sb="9" eb="11">
      <t>テアテ</t>
    </rPh>
    <rPh sb="12" eb="15">
      <t>ロウドウシャ</t>
    </rPh>
    <rPh sb="15" eb="17">
      <t>サイガイ</t>
    </rPh>
    <rPh sb="17" eb="19">
      <t>ホショウ</t>
    </rPh>
    <rPh sb="20" eb="22">
      <t>キュウギョウ</t>
    </rPh>
    <rPh sb="22" eb="24">
      <t>ホショウ</t>
    </rPh>
    <rPh sb="26" eb="27">
      <t>ガク</t>
    </rPh>
    <rPh sb="28" eb="30">
      <t>カイテイ</t>
    </rPh>
    <rPh sb="31" eb="33">
      <t>キソ</t>
    </rPh>
    <phoneticPr fontId="2"/>
  </si>
  <si>
    <t>　 ・日本の労働事情の海外への紹介，国連への報告など，様々な分野で活用されています。</t>
    <rPh sb="3" eb="5">
      <t>ニホン</t>
    </rPh>
    <rPh sb="6" eb="8">
      <t>ロウドウ</t>
    </rPh>
    <rPh sb="8" eb="10">
      <t>ジジョウ</t>
    </rPh>
    <rPh sb="11" eb="13">
      <t>カイガイ</t>
    </rPh>
    <rPh sb="15" eb="17">
      <t>ショウカイ</t>
    </rPh>
    <rPh sb="18" eb="20">
      <t>コクレン</t>
    </rPh>
    <rPh sb="22" eb="24">
      <t>ホウコク</t>
    </rPh>
    <rPh sb="27" eb="29">
      <t>サマザマ</t>
    </rPh>
    <rPh sb="30" eb="32">
      <t>ブンヤ</t>
    </rPh>
    <rPh sb="33" eb="35">
      <t>カツヨウ</t>
    </rPh>
    <phoneticPr fontId="2"/>
  </si>
  <si>
    <t xml:space="preserve">             働者１人平均月間現金給与額，実労働時間数，出勤</t>
    <rPh sb="13" eb="14">
      <t>ハタラ</t>
    </rPh>
    <rPh sb="14" eb="15">
      <t>モノ</t>
    </rPh>
    <rPh sb="16" eb="17">
      <t>ヒト</t>
    </rPh>
    <rPh sb="17" eb="19">
      <t>ヘイキン</t>
    </rPh>
    <rPh sb="19" eb="21">
      <t>ゲッカン</t>
    </rPh>
    <rPh sb="27" eb="30">
      <t>ジツロウドウ</t>
    </rPh>
    <rPh sb="30" eb="33">
      <t>ジカンスウ</t>
    </rPh>
    <rPh sb="34" eb="36">
      <t>シュッキン</t>
    </rPh>
    <phoneticPr fontId="2"/>
  </si>
  <si>
    <t xml:space="preserve">             日数，常用労働者数</t>
    <rPh sb="13" eb="14">
      <t>ニチ</t>
    </rPh>
    <rPh sb="14" eb="15">
      <t>カズ</t>
    </rPh>
    <rPh sb="16" eb="17">
      <t>ツネ</t>
    </rPh>
    <rPh sb="17" eb="18">
      <t>ヨウ</t>
    </rPh>
    <rPh sb="18" eb="19">
      <t>ロウ</t>
    </rPh>
    <rPh sb="19" eb="20">
      <t>ロウドウ</t>
    </rPh>
    <rPh sb="20" eb="21">
      <t>ジョウヨウロウドウシャ</t>
    </rPh>
    <rPh sb="21" eb="22">
      <t>スウ</t>
    </rPh>
    <phoneticPr fontId="2"/>
  </si>
  <si>
    <t>化学，石油・石炭</t>
    <phoneticPr fontId="2"/>
  </si>
  <si>
    <t>２）　実質賃金指数＝｛名目賃金指数÷消費者物価指数（持家の帰属家賃を除く総合，仙台市分）｝×１００</t>
    <rPh sb="3" eb="5">
      <t>ジッシツ</t>
    </rPh>
    <rPh sb="5" eb="7">
      <t>チンギン</t>
    </rPh>
    <rPh sb="7" eb="9">
      <t>シスウ</t>
    </rPh>
    <rPh sb="11" eb="13">
      <t>メイモク</t>
    </rPh>
    <rPh sb="13" eb="15">
      <t>チンギン</t>
    </rPh>
    <rPh sb="15" eb="17">
      <t>シスウ</t>
    </rPh>
    <rPh sb="18" eb="21">
      <t>ショウヒシャ</t>
    </rPh>
    <rPh sb="21" eb="23">
      <t>ブッカ</t>
    </rPh>
    <rPh sb="23" eb="25">
      <t>シスウ</t>
    </rPh>
    <rPh sb="26" eb="28">
      <t>モチイエ</t>
    </rPh>
    <rPh sb="29" eb="31">
      <t>キゾク</t>
    </rPh>
    <rPh sb="31" eb="33">
      <t>ヤチン</t>
    </rPh>
    <rPh sb="34" eb="35">
      <t>ノゾ</t>
    </rPh>
    <rPh sb="36" eb="38">
      <t>ソウゴウ</t>
    </rPh>
    <rPh sb="39" eb="42">
      <t>センダイシ</t>
    </rPh>
    <rPh sb="42" eb="43">
      <t>ブン</t>
    </rPh>
    <phoneticPr fontId="2"/>
  </si>
  <si>
    <t>仙台市青葉区本町３丁目８番１号</t>
    <rPh sb="0" eb="3">
      <t>センダイシ</t>
    </rPh>
    <rPh sb="3" eb="6">
      <t>アオバク</t>
    </rPh>
    <rPh sb="6" eb="8">
      <t>ホンチョウ</t>
    </rPh>
    <rPh sb="9" eb="11">
      <t>チョウメ</t>
    </rPh>
    <rPh sb="12" eb="13">
      <t>バン</t>
    </rPh>
    <rPh sb="14" eb="15">
      <t>ゴウ</t>
    </rPh>
    <phoneticPr fontId="2"/>
  </si>
  <si>
    <t>　   　「常用労働者」とは・・・期間を定めず又は１か月を超える期間を定めて雇われている者です。</t>
    <rPh sb="6" eb="8">
      <t>ジョウヨウ</t>
    </rPh>
    <rPh sb="8" eb="11">
      <t>ロウドウシャ</t>
    </rPh>
    <rPh sb="17" eb="19">
      <t>キカン</t>
    </rPh>
    <rPh sb="20" eb="21">
      <t>サダ</t>
    </rPh>
    <rPh sb="23" eb="24">
      <t>マタ</t>
    </rPh>
    <rPh sb="27" eb="28">
      <t>ゲツ</t>
    </rPh>
    <rPh sb="29" eb="30">
      <t>コ</t>
    </rPh>
    <rPh sb="32" eb="34">
      <t>キカン</t>
    </rPh>
    <rPh sb="35" eb="36">
      <t>サダ</t>
    </rPh>
    <rPh sb="38" eb="39">
      <t>ヤト</t>
    </rPh>
    <rPh sb="44" eb="45">
      <t>モノ</t>
    </rPh>
    <phoneticPr fontId="2"/>
  </si>
  <si>
    <t>　　　 「一般労働者」とは・・・「常用労働者」のうち「パートタイム労働者」以外の者です。</t>
    <rPh sb="5" eb="7">
      <t>イッパン</t>
    </rPh>
    <rPh sb="7" eb="10">
      <t>ロウドウシャ</t>
    </rPh>
    <rPh sb="17" eb="19">
      <t>ジョウヨウ</t>
    </rPh>
    <rPh sb="19" eb="22">
      <t>ロウドウシャ</t>
    </rPh>
    <rPh sb="33" eb="36">
      <t>ロウドウシャ</t>
    </rPh>
    <rPh sb="37" eb="39">
      <t>イガイ</t>
    </rPh>
    <rPh sb="40" eb="41">
      <t>モノ</t>
    </rPh>
    <phoneticPr fontId="2"/>
  </si>
  <si>
    <t>　　　 「きまって支給する給与」とは・・・基本給，家族手当，超過勤務手当など(労働協約，就業規則等によっ
　　　　　　　　　　　　　　　　　　　　　　　　てあらかじめ定められている支給条件，算定方法によって支給される
　　　　　　　　　　　　　　　　　　　　　　　　給与)です。</t>
    <rPh sb="9" eb="11">
      <t>シキュウ</t>
    </rPh>
    <rPh sb="13" eb="15">
      <t>キュウヨ</t>
    </rPh>
    <rPh sb="21" eb="24">
      <t>キホンキュウ</t>
    </rPh>
    <rPh sb="25" eb="27">
      <t>カゾク</t>
    </rPh>
    <rPh sb="27" eb="29">
      <t>テアテ</t>
    </rPh>
    <rPh sb="30" eb="32">
      <t>チョウカ</t>
    </rPh>
    <rPh sb="32" eb="34">
      <t>キンム</t>
    </rPh>
    <rPh sb="34" eb="36">
      <t>テアテ</t>
    </rPh>
    <rPh sb="39" eb="41">
      <t>ロウドウ</t>
    </rPh>
    <rPh sb="41" eb="43">
      <t>キョウヤク</t>
    </rPh>
    <rPh sb="44" eb="46">
      <t>シュウギョウ</t>
    </rPh>
    <rPh sb="46" eb="48">
      <t>キソク</t>
    </rPh>
    <rPh sb="48" eb="49">
      <t>トウ</t>
    </rPh>
    <rPh sb="83" eb="84">
      <t>サダ</t>
    </rPh>
    <rPh sb="90" eb="92">
      <t>シキュウ</t>
    </rPh>
    <rPh sb="92" eb="94">
      <t>ジョウケン</t>
    </rPh>
    <rPh sb="95" eb="97">
      <t>サンテイ</t>
    </rPh>
    <rPh sb="97" eb="99">
      <t>ホウホウ</t>
    </rPh>
    <rPh sb="103" eb="105">
      <t>シキュウ</t>
    </rPh>
    <rPh sb="133" eb="135">
      <t>キュウヨ</t>
    </rPh>
    <phoneticPr fontId="2"/>
  </si>
  <si>
    <t xml:space="preserve"> 　大正年間に始まり，約１００年の歴史を持つ，我が国の労働及び経済に関する基本的な，</t>
    <rPh sb="2" eb="4">
      <t>タイショウ</t>
    </rPh>
    <rPh sb="4" eb="6">
      <t>ネンカン</t>
    </rPh>
    <rPh sb="7" eb="8">
      <t>ハジ</t>
    </rPh>
    <rPh sb="11" eb="12">
      <t>ヤク</t>
    </rPh>
    <rPh sb="15" eb="16">
      <t>ネン</t>
    </rPh>
    <rPh sb="17" eb="19">
      <t>レキシ</t>
    </rPh>
    <rPh sb="20" eb="21">
      <t>モ</t>
    </rPh>
    <rPh sb="23" eb="24">
      <t>ワ</t>
    </rPh>
    <rPh sb="25" eb="26">
      <t>クニ</t>
    </rPh>
    <rPh sb="27" eb="29">
      <t>ロウドウ</t>
    </rPh>
    <rPh sb="29" eb="30">
      <t>オヨ</t>
    </rPh>
    <rPh sb="31" eb="33">
      <t>ケイザイ</t>
    </rPh>
    <rPh sb="34" eb="35">
      <t>カン</t>
    </rPh>
    <rPh sb="37" eb="40">
      <t>キホンテキ</t>
    </rPh>
    <phoneticPr fontId="2"/>
  </si>
  <si>
    <t>　 非常に重要な統計調査の一つです。</t>
    <rPh sb="10" eb="12">
      <t>チョウサ</t>
    </rPh>
    <phoneticPr fontId="17"/>
  </si>
  <si>
    <t xml:space="preserve"> 　労働者の雇用，給与及び労働時間の毎月の変動を明らかにすることが目的です。</t>
    <rPh sb="2" eb="5">
      <t>ロウドウシャ</t>
    </rPh>
    <rPh sb="6" eb="8">
      <t>コヨウ</t>
    </rPh>
    <rPh sb="9" eb="11">
      <t>キュウヨ</t>
    </rPh>
    <rPh sb="11" eb="12">
      <t>オヨ</t>
    </rPh>
    <rPh sb="13" eb="15">
      <t>ロウドウ</t>
    </rPh>
    <rPh sb="15" eb="17">
      <t>ジカン</t>
    </rPh>
    <rPh sb="18" eb="20">
      <t>マイツキ</t>
    </rPh>
    <rPh sb="21" eb="23">
      <t>ヘンドウ</t>
    </rPh>
    <rPh sb="24" eb="25">
      <t>アキ</t>
    </rPh>
    <rPh sb="33" eb="35">
      <t>モクテキ</t>
    </rPh>
    <phoneticPr fontId="2"/>
  </si>
  <si>
    <t>・あらゆる労働・経済問題の資料とされています。</t>
    <rPh sb="5" eb="7">
      <t>ロウドウ</t>
    </rPh>
    <rPh sb="8" eb="10">
      <t>ケイザイ</t>
    </rPh>
    <rPh sb="10" eb="12">
      <t>モンダイ</t>
    </rPh>
    <rPh sb="13" eb="15">
      <t>シリョウ</t>
    </rPh>
    <phoneticPr fontId="2"/>
  </si>
  <si>
    <t>　　　　　　　　　　　　　　　　　　　　　　</t>
    <phoneticPr fontId="2"/>
  </si>
  <si>
    <t>（６）　労働異動率（入職率，離職率）</t>
    <rPh sb="4" eb="6">
      <t>ロウドウ</t>
    </rPh>
    <rPh sb="6" eb="9">
      <t>イドウリツ</t>
    </rPh>
    <rPh sb="10" eb="13">
      <t>ニュウショクリツ</t>
    </rPh>
    <rPh sb="14" eb="17">
      <t>リショクリツ</t>
    </rPh>
    <phoneticPr fontId="3"/>
  </si>
  <si>
    <t>　　   「パートタイム労働者」とは・・・１日の所定労働時間が一般労働者より短い者又は一般労働者と１日の
                                                 所定労働時間が同じで１週の所定労働日数の少ない者です。</t>
    <rPh sb="12" eb="15">
      <t>ロウドウシャ</t>
    </rPh>
    <rPh sb="21" eb="23">
      <t>イチニチ</t>
    </rPh>
    <rPh sb="24" eb="26">
      <t>ショテイ</t>
    </rPh>
    <rPh sb="26" eb="28">
      <t>ロウドウ</t>
    </rPh>
    <rPh sb="28" eb="30">
      <t>ジカン</t>
    </rPh>
    <rPh sb="31" eb="33">
      <t>イッパン</t>
    </rPh>
    <rPh sb="33" eb="36">
      <t>ロウドウシャ</t>
    </rPh>
    <rPh sb="38" eb="39">
      <t>ミジカ</t>
    </rPh>
    <rPh sb="40" eb="41">
      <t>モノ</t>
    </rPh>
    <rPh sb="41" eb="42">
      <t>マタ</t>
    </rPh>
    <rPh sb="43" eb="45">
      <t>イッパン</t>
    </rPh>
    <rPh sb="45" eb="48">
      <t>ロウドウシャ</t>
    </rPh>
    <rPh sb="49" eb="51">
      <t>イチニチ</t>
    </rPh>
    <rPh sb="102" eb="104">
      <t>ショテイ</t>
    </rPh>
    <rPh sb="104" eb="106">
      <t>ロウドウ</t>
    </rPh>
    <rPh sb="106" eb="108">
      <t>ジカン</t>
    </rPh>
    <rPh sb="109" eb="110">
      <t>オナ</t>
    </rPh>
    <rPh sb="113" eb="114">
      <t>シュウ</t>
    </rPh>
    <rPh sb="115" eb="117">
      <t>ショテイ</t>
    </rPh>
    <rPh sb="117" eb="119">
      <t>ロウドウ</t>
    </rPh>
    <rPh sb="119" eb="121">
      <t>ニッスウ</t>
    </rPh>
    <rPh sb="122" eb="123">
      <t>スク</t>
    </rPh>
    <rPh sb="125" eb="126">
      <t>モノ</t>
    </rPh>
    <phoneticPr fontId="2"/>
  </si>
  <si>
    <t xml:space="preserve"> -    利　用　に　当　た　っ　て    -</t>
    <phoneticPr fontId="2"/>
  </si>
  <si>
    <t>　</t>
    <phoneticPr fontId="2"/>
  </si>
  <si>
    <t>○</t>
    <phoneticPr fontId="2"/>
  </si>
  <si>
    <t>　　　　　  ※算出方法は前ページ「利用に当たって ６．３)，４)」を参照してください。</t>
    <rPh sb="8" eb="10">
      <t>サンシュツ</t>
    </rPh>
    <rPh sb="10" eb="11">
      <t>ホウ</t>
    </rPh>
    <rPh sb="11" eb="12">
      <t>ホウ</t>
    </rPh>
    <rPh sb="13" eb="14">
      <t>ゼン</t>
    </rPh>
    <rPh sb="18" eb="20">
      <t>リヨウ</t>
    </rPh>
    <rPh sb="21" eb="22">
      <t>ア</t>
    </rPh>
    <rPh sb="35" eb="37">
      <t>サンショウ</t>
    </rPh>
    <phoneticPr fontId="2"/>
  </si>
  <si>
    <t>　　　　「名目賃金」とは・・・受け取った賃金そのものを表しています。</t>
    <rPh sb="5" eb="7">
      <t>メイモク</t>
    </rPh>
    <rPh sb="7" eb="9">
      <t>チンギン</t>
    </rPh>
    <rPh sb="15" eb="16">
      <t>ウ</t>
    </rPh>
    <rPh sb="17" eb="18">
      <t>ト</t>
    </rPh>
    <rPh sb="20" eb="22">
      <t>チンギン</t>
    </rPh>
    <rPh sb="27" eb="28">
      <t>アラワ</t>
    </rPh>
    <phoneticPr fontId="2"/>
  </si>
  <si>
    <t>　　　　　  ※算出方法は前ページ「利用に当たって ６．１)，２)」を参照してください。</t>
    <rPh sb="8" eb="10">
      <t>サンシュツ</t>
    </rPh>
    <rPh sb="10" eb="11">
      <t>ホウ</t>
    </rPh>
    <rPh sb="11" eb="12">
      <t>ホウ</t>
    </rPh>
    <rPh sb="13" eb="14">
      <t>ゼン</t>
    </rPh>
    <rPh sb="18" eb="20">
      <t>リヨウ</t>
    </rPh>
    <rPh sb="21" eb="22">
      <t>ア</t>
    </rPh>
    <rPh sb="35" eb="37">
      <t>サンショウ</t>
    </rPh>
    <phoneticPr fontId="2"/>
  </si>
  <si>
    <t>（１）　現金給与額</t>
    <rPh sb="4" eb="6">
      <t>ゲンキン</t>
    </rPh>
    <rPh sb="6" eb="8">
      <t>キュウヨ</t>
    </rPh>
    <rPh sb="8" eb="9">
      <t>ガク</t>
    </rPh>
    <phoneticPr fontId="2"/>
  </si>
  <si>
    <t xml:space="preserve">     ※「鉱業，採石業，砂利採取業」，「建設業」，「製造業」，「電気・ガス・熱供給・水道業」，「情報通信業」，「運輸業，郵便業」，
       　「卸売業，小売業」，「金融業，保険業」，「不動産業，物品賃貸業」，「学術研究，専門・技術サービス業」，「宿泊業，飲食
         サービス業」，「生活関連サービス業，娯楽業」（その他の生活関連サービス業のうち家事サービス業を除く），「教育，学
         習支援業」，「医療，福祉」，「複合サービス事業」，「サービス業（他に分類されないもの）」（外国公務を除く）
        </t>
    <rPh sb="160" eb="161">
      <t>ワザ</t>
    </rPh>
    <rPh sb="169" eb="170">
      <t>タ</t>
    </rPh>
    <rPh sb="171" eb="173">
      <t>セイカツ</t>
    </rPh>
    <rPh sb="173" eb="175">
      <t>カンレン</t>
    </rPh>
    <rPh sb="179" eb="180">
      <t>ギョウ</t>
    </rPh>
    <rPh sb="231" eb="232">
      <t>コト</t>
    </rPh>
    <phoneticPr fontId="2"/>
  </si>
  <si>
    <t>医療，福祉</t>
    <phoneticPr fontId="2"/>
  </si>
  <si>
    <t>　　　　「実質賃金」とは・・・物価変動の影響を取り除いた購買力を表しています。</t>
    <rPh sb="5" eb="7">
      <t>ジッシツ</t>
    </rPh>
    <rPh sb="7" eb="9">
      <t>チンギン</t>
    </rPh>
    <rPh sb="15" eb="17">
      <t>ブッカ</t>
    </rPh>
    <rPh sb="17" eb="19">
      <t>ヘンドウ</t>
    </rPh>
    <rPh sb="20" eb="22">
      <t>エイキョウ</t>
    </rPh>
    <rPh sb="23" eb="24">
      <t>ト</t>
    </rPh>
    <rPh sb="25" eb="26">
      <t>ノゾ</t>
    </rPh>
    <rPh sb="28" eb="31">
      <t>コウバイリョク</t>
    </rPh>
    <rPh sb="32" eb="33">
      <t>アラワ</t>
    </rPh>
    <phoneticPr fontId="2"/>
  </si>
  <si>
    <t xml:space="preserve">総 実 労 働 時 間 </t>
    <rPh sb="0" eb="1">
      <t>ソウ</t>
    </rPh>
    <rPh sb="2" eb="3">
      <t>ジツ</t>
    </rPh>
    <rPh sb="4" eb="5">
      <t>ロウ</t>
    </rPh>
    <rPh sb="6" eb="7">
      <t>ドウ</t>
    </rPh>
    <rPh sb="8" eb="9">
      <t>トキ</t>
    </rPh>
    <rPh sb="10" eb="11">
      <t>アイダ</t>
    </rPh>
    <phoneticPr fontId="2"/>
  </si>
  <si>
    <t xml:space="preserve">所 定 内 労 働 時 間 </t>
    <rPh sb="0" eb="1">
      <t>トコロ</t>
    </rPh>
    <rPh sb="2" eb="3">
      <t>サダム</t>
    </rPh>
    <rPh sb="4" eb="5">
      <t>ウチ</t>
    </rPh>
    <rPh sb="6" eb="7">
      <t>ロウ</t>
    </rPh>
    <rPh sb="8" eb="9">
      <t>ドウ</t>
    </rPh>
    <rPh sb="10" eb="11">
      <t>トキ</t>
    </rPh>
    <rPh sb="12" eb="13">
      <t>アイダ</t>
    </rPh>
    <phoneticPr fontId="2"/>
  </si>
  <si>
    <t xml:space="preserve">所 定 外 労 働 時 間 </t>
    <rPh sb="0" eb="1">
      <t>トコロ</t>
    </rPh>
    <rPh sb="2" eb="3">
      <t>サダム</t>
    </rPh>
    <rPh sb="4" eb="5">
      <t>ガイ</t>
    </rPh>
    <rPh sb="6" eb="7">
      <t>ロウ</t>
    </rPh>
    <rPh sb="8" eb="9">
      <t>ドウ</t>
    </rPh>
    <rPh sb="10" eb="11">
      <t>トキ</t>
    </rPh>
    <rPh sb="12" eb="13">
      <t>アイダ</t>
    </rPh>
    <phoneticPr fontId="2"/>
  </si>
  <si>
    <t>第２表　　１人平均月間実労働時間数・出勤日数</t>
    <rPh sb="0" eb="1">
      <t>ダイ</t>
    </rPh>
    <rPh sb="2" eb="3">
      <t>ヒョウ</t>
    </rPh>
    <rPh sb="5"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</si>
  <si>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 xml:space="preserve">   第２種事業所（規模５人以上２９人以下）は毎年１月及び７月に調査対象事業所全体の１／３ずつ抽出替えを行っています。</t>
    <rPh sb="32" eb="34">
      <t>チョウサ</t>
    </rPh>
    <rPh sb="34" eb="36">
      <t>タイショウ</t>
    </rPh>
    <rPh sb="36" eb="39">
      <t>ジギョウショ</t>
    </rPh>
    <rPh sb="39" eb="41">
      <t>ゼンタイ</t>
    </rPh>
    <phoneticPr fontId="2"/>
  </si>
  <si>
    <t>　　　　　　　　　　　　　　　　　　　　　　入職又は退職，転勤等で離職した常用労働者数の割合です。</t>
    <phoneticPr fontId="2"/>
  </si>
  <si>
    <t>※ 常用労働者数は，事業所により，採用，退職とは別に就業形態（一般/パート）の変更による変動があるため，増減が一致しないことがあります。</t>
    <rPh sb="2" eb="4">
      <t>ジョウヨウ</t>
    </rPh>
    <rPh sb="4" eb="7">
      <t>ロウドウシャ</t>
    </rPh>
    <rPh sb="7" eb="8">
      <t>スウ</t>
    </rPh>
    <rPh sb="10" eb="13">
      <t>ジギョウショ</t>
    </rPh>
    <rPh sb="17" eb="19">
      <t>サイヨウ</t>
    </rPh>
    <rPh sb="20" eb="22">
      <t>タイショク</t>
    </rPh>
    <rPh sb="24" eb="25">
      <t>ベツ</t>
    </rPh>
    <rPh sb="26" eb="28">
      <t>シュウギョウ</t>
    </rPh>
    <rPh sb="28" eb="30">
      <t>ケイタイ</t>
    </rPh>
    <rPh sb="31" eb="33">
      <t>イッパン</t>
    </rPh>
    <rPh sb="39" eb="41">
      <t>ヘンコウ</t>
    </rPh>
    <rPh sb="44" eb="46">
      <t>ヘンドウ</t>
    </rPh>
    <rPh sb="52" eb="54">
      <t>ゾウゲン</t>
    </rPh>
    <rPh sb="55" eb="57">
      <t>イッチ</t>
    </rPh>
    <phoneticPr fontId="2"/>
  </si>
  <si>
    <t xml:space="preserve">常　　　用　　　労　　　働　　　者　　　数　※ </t>
    <rPh sb="0" eb="1">
      <t>ツネ</t>
    </rPh>
    <rPh sb="4" eb="5">
      <t>ヨウ</t>
    </rPh>
    <rPh sb="8" eb="9">
      <t>ロウ</t>
    </rPh>
    <rPh sb="12" eb="13">
      <t>ドウ</t>
    </rPh>
    <rPh sb="16" eb="17">
      <t>モノ</t>
    </rPh>
    <rPh sb="20" eb="21">
      <t>スウ</t>
    </rPh>
    <phoneticPr fontId="2"/>
  </si>
  <si>
    <r>
      <t>※ 平成２９年１２月分以前の定義：期間を定めず又は１か月を超える期間を定めて雇われている者</t>
    </r>
    <r>
      <rPr>
        <u/>
        <sz val="10"/>
        <rFont val="ＭＳ Ｐゴシック"/>
        <family val="3"/>
        <charset val="128"/>
      </rPr>
      <t>や日々又は１か月以内の期間を定めて雇</t>
    </r>
    <rPh sb="2" eb="4">
      <t>ヘイセイ</t>
    </rPh>
    <rPh sb="6" eb="7">
      <t>ネン</t>
    </rPh>
    <rPh sb="9" eb="11">
      <t>ガツブン</t>
    </rPh>
    <rPh sb="11" eb="13">
      <t>イゼン</t>
    </rPh>
    <rPh sb="14" eb="16">
      <t>テイギ</t>
    </rPh>
    <phoneticPr fontId="2"/>
  </si>
  <si>
    <t>対前月比(％)</t>
    <rPh sb="0" eb="1">
      <t>タイ</t>
    </rPh>
    <rPh sb="1" eb="4">
      <t>ゼンゲツヒ</t>
    </rPh>
    <phoneticPr fontId="2"/>
  </si>
  <si>
    <t xml:space="preserve">製造業中分類の表章産業以外の「木材・木製品製造業」，「家具・装備品製造業」（Ｅ１２，Ｅ１３）を一括表示 </t>
    <rPh sb="0" eb="3">
      <t>セイゾウギョウ</t>
    </rPh>
    <rPh sb="3" eb="4">
      <t>チュウ</t>
    </rPh>
    <rPh sb="4" eb="6">
      <t>ブンルイ</t>
    </rPh>
    <rPh sb="9" eb="11">
      <t>サンギョウ</t>
    </rPh>
    <rPh sb="11" eb="13">
      <t>イガイ</t>
    </rPh>
    <rPh sb="15" eb="17">
      <t>モクザイ</t>
    </rPh>
    <rPh sb="18" eb="19">
      <t>モク</t>
    </rPh>
    <rPh sb="19" eb="21">
      <t>セイヒン</t>
    </rPh>
    <rPh sb="21" eb="23">
      <t>セイゾウ</t>
    </rPh>
    <rPh sb="23" eb="24">
      <t>ギョウ</t>
    </rPh>
    <rPh sb="27" eb="29">
      <t>カグ</t>
    </rPh>
    <rPh sb="30" eb="33">
      <t>ソウビヒン</t>
    </rPh>
    <rPh sb="33" eb="36">
      <t>セイゾウギョウ</t>
    </rPh>
    <rPh sb="47" eb="49">
      <t>イッカツ</t>
    </rPh>
    <rPh sb="49" eb="51">
      <t>ヒョウジ</t>
    </rPh>
    <phoneticPr fontId="2"/>
  </si>
  <si>
    <t>製造業中分類の表章産業以外の「非鉄金属製造業」，「はん用機械器具製造業」，「生産用機械器具製造業」（Ｅ２３，Ｅ２５，Ｅ２６）を一括表示</t>
    <rPh sb="15" eb="16">
      <t>ヒ</t>
    </rPh>
    <rPh sb="16" eb="17">
      <t>テツ</t>
    </rPh>
    <rPh sb="17" eb="19">
      <t>キンゾク</t>
    </rPh>
    <rPh sb="19" eb="22">
      <t>セイゾウギョウ</t>
    </rPh>
    <rPh sb="27" eb="28">
      <t>ヨウ</t>
    </rPh>
    <rPh sb="28" eb="30">
      <t>キカイ</t>
    </rPh>
    <rPh sb="30" eb="32">
      <t>キグ</t>
    </rPh>
    <rPh sb="32" eb="35">
      <t>セイゾウギョウ</t>
    </rPh>
    <rPh sb="38" eb="41">
      <t>セイサンヨウ</t>
    </rPh>
    <rPh sb="41" eb="43">
      <t>キカイ</t>
    </rPh>
    <rPh sb="43" eb="45">
      <t>キグ</t>
    </rPh>
    <rPh sb="45" eb="48">
      <t>セイゾウギョウ</t>
    </rPh>
    <phoneticPr fontId="2"/>
  </si>
  <si>
    <t>医療，福祉中分類の表章産業以外を一括表示</t>
    <rPh sb="0" eb="2">
      <t>イリョウ</t>
    </rPh>
    <rPh sb="3" eb="5">
      <t>フクシ</t>
    </rPh>
    <rPh sb="5" eb="6">
      <t>チュウ</t>
    </rPh>
    <rPh sb="6" eb="8">
      <t>ブンルイ</t>
    </rPh>
    <rPh sb="11" eb="13">
      <t>サンギョウ</t>
    </rPh>
    <rPh sb="13" eb="15">
      <t>イガイ</t>
    </rPh>
    <rPh sb="16" eb="18">
      <t>イッカツ</t>
    </rPh>
    <rPh sb="18" eb="20">
      <t>ヒョウジ</t>
    </rPh>
    <phoneticPr fontId="2"/>
  </si>
  <si>
    <t>（宿泊業，
 飲食サービス業）</t>
    <rPh sb="1" eb="3">
      <t>シュクハク</t>
    </rPh>
    <rPh sb="3" eb="4">
      <t>ギョウ</t>
    </rPh>
    <rPh sb="7" eb="9">
      <t>インショク</t>
    </rPh>
    <rPh sb="13" eb="14">
      <t>ギョウ</t>
    </rPh>
    <phoneticPr fontId="2"/>
  </si>
  <si>
    <t>４．　調査結果の概要は，特記しない限り，調査産業計の数値となります。</t>
    <rPh sb="3" eb="5">
      <t>チョウサ</t>
    </rPh>
    <rPh sb="5" eb="7">
      <t>ケッカ</t>
    </rPh>
    <rPh sb="8" eb="10">
      <t>ガイヨウ</t>
    </rPh>
    <rPh sb="12" eb="14">
      <t>トッキ</t>
    </rPh>
    <rPh sb="17" eb="18">
      <t>カギ</t>
    </rPh>
    <rPh sb="20" eb="22">
      <t>チョウサ</t>
    </rPh>
    <rPh sb="22" eb="24">
      <t>サンギョウ</t>
    </rPh>
    <rPh sb="24" eb="25">
      <t>ケイ</t>
    </rPh>
    <rPh sb="26" eb="28">
      <t>スウチ</t>
    </rPh>
    <phoneticPr fontId="8"/>
  </si>
  <si>
    <t>　　この調査は，統計法に基づく基幹統計調査であり，賃金，労働時間及び雇用について，宮城県におけ
 る毎月の変動を明らかにすることを目的としています。</t>
    <rPh sb="4" eb="6">
      <t>チョウサ</t>
    </rPh>
    <rPh sb="8" eb="11">
      <t>トウケイホウ</t>
    </rPh>
    <rPh sb="12" eb="13">
      <t>モト</t>
    </rPh>
    <rPh sb="15" eb="17">
      <t>キカン</t>
    </rPh>
    <rPh sb="17" eb="19">
      <t>トウケイ</t>
    </rPh>
    <rPh sb="19" eb="21">
      <t>チョウサ</t>
    </rPh>
    <rPh sb="25" eb="27">
      <t>チンギン</t>
    </rPh>
    <rPh sb="28" eb="30">
      <t>ロウドウ</t>
    </rPh>
    <rPh sb="30" eb="32">
      <t>ジカン</t>
    </rPh>
    <rPh sb="32" eb="33">
      <t>オヨ</t>
    </rPh>
    <rPh sb="34" eb="36">
      <t>コヨウ</t>
    </rPh>
    <rPh sb="41" eb="43">
      <t>ミヤギ</t>
    </rPh>
    <rPh sb="43" eb="44">
      <t>ケン</t>
    </rPh>
    <rPh sb="50" eb="52">
      <t>マイツキ</t>
    </rPh>
    <rPh sb="53" eb="55">
      <t>ヘンドウ</t>
    </rPh>
    <phoneticPr fontId="2"/>
  </si>
  <si>
    <t>８．　第１種事業所（規模３０人以上）は２，３年に一度行う“総入替え方式”から，毎年１月分調査時に行う“部分入替え方式”に平成</t>
    <rPh sb="3" eb="4">
      <t>ダイ</t>
    </rPh>
    <rPh sb="5" eb="6">
      <t>シュ</t>
    </rPh>
    <rPh sb="6" eb="9">
      <t>ジギョウショ</t>
    </rPh>
    <rPh sb="10" eb="12">
      <t>キボ</t>
    </rPh>
    <rPh sb="14" eb="17">
      <t>ニンイジョウ</t>
    </rPh>
    <rPh sb="22" eb="23">
      <t>ネン</t>
    </rPh>
    <rPh sb="24" eb="26">
      <t>イチド</t>
    </rPh>
    <rPh sb="26" eb="27">
      <t>オコナ</t>
    </rPh>
    <rPh sb="29" eb="30">
      <t>ソウ</t>
    </rPh>
    <rPh sb="30" eb="32">
      <t>イレカ</t>
    </rPh>
    <rPh sb="33" eb="35">
      <t>ホウシキ</t>
    </rPh>
    <rPh sb="39" eb="41">
      <t>マイトシ</t>
    </rPh>
    <rPh sb="42" eb="44">
      <t>ガツブン</t>
    </rPh>
    <rPh sb="44" eb="47">
      <t>チョウサジ</t>
    </rPh>
    <rPh sb="48" eb="49">
      <t>オコナ</t>
    </rPh>
    <rPh sb="51" eb="53">
      <t>ブブン</t>
    </rPh>
    <rPh sb="53" eb="55">
      <t>イレカエ</t>
    </rPh>
    <rPh sb="56" eb="58">
      <t>ホウシキ</t>
    </rPh>
    <phoneticPr fontId="2"/>
  </si>
  <si>
    <t>　　　　「入職率」，「離職率」とは・・・前調査期間末の全常用労働者数に対する調査期間中に採用，転勤等で</t>
    <rPh sb="5" eb="8">
      <t>ニュウショクリツ</t>
    </rPh>
    <rPh sb="11" eb="14">
      <t>リショクリツ</t>
    </rPh>
    <rPh sb="20" eb="21">
      <t>ゼン</t>
    </rPh>
    <rPh sb="21" eb="23">
      <t>チョウサ</t>
    </rPh>
    <rPh sb="23" eb="25">
      <t>キカン</t>
    </rPh>
    <rPh sb="25" eb="26">
      <t>マツ</t>
    </rPh>
    <rPh sb="27" eb="28">
      <t>ゼン</t>
    </rPh>
    <rPh sb="28" eb="30">
      <t>ジョウヨウ</t>
    </rPh>
    <rPh sb="30" eb="33">
      <t>ロウドウシャ</t>
    </rPh>
    <rPh sb="33" eb="34">
      <t>スウ</t>
    </rPh>
    <rPh sb="35" eb="36">
      <t>タイ</t>
    </rPh>
    <rPh sb="38" eb="40">
      <t>チョウサ</t>
    </rPh>
    <rPh sb="40" eb="43">
      <t>キカンチュウ</t>
    </rPh>
    <rPh sb="44" eb="46">
      <t>サイヨウ</t>
    </rPh>
    <rPh sb="47" eb="49">
      <t>テンキン</t>
    </rPh>
    <rPh sb="49" eb="50">
      <t>トウ</t>
    </rPh>
    <phoneticPr fontId="3"/>
  </si>
  <si>
    <t>その他の製造業，なめし革・同製品・毛皮製造業</t>
    <rPh sb="2" eb="3">
      <t>タ</t>
    </rPh>
    <rPh sb="4" eb="7">
      <t>セイゾウギョウ</t>
    </rPh>
    <rPh sb="11" eb="12">
      <t>カワ</t>
    </rPh>
    <rPh sb="13" eb="14">
      <t>ドウ</t>
    </rPh>
    <rPh sb="14" eb="16">
      <t>セイヒン</t>
    </rPh>
    <rPh sb="17" eb="19">
      <t>ケガワ</t>
    </rPh>
    <rPh sb="19" eb="22">
      <t>セイゾウギョウ</t>
    </rPh>
    <phoneticPr fontId="2"/>
  </si>
  <si>
    <t>第１表　　賃　金　－調査産業計(パートタイム労働者を含む)－</t>
    <rPh sb="0" eb="1">
      <t>ダイ</t>
    </rPh>
    <rPh sb="2" eb="3">
      <t>ヒョウ</t>
    </rPh>
    <rPh sb="5" eb="8">
      <t>チンギン</t>
    </rPh>
    <rPh sb="10" eb="12">
      <t>チョウサ</t>
    </rPh>
    <rPh sb="12" eb="14">
      <t>サンギョウ</t>
    </rPh>
    <rPh sb="14" eb="15">
      <t>ケイ</t>
    </rPh>
    <rPh sb="22" eb="25">
      <t>ロウドウシャ</t>
    </rPh>
    <rPh sb="26" eb="27">
      <t>フク</t>
    </rPh>
    <phoneticPr fontId="2"/>
  </si>
  <si>
    <t>第２表　　労働時間　－調査産業計(パートタイム労働者を含む)－</t>
    <rPh sb="0" eb="1">
      <t>ダイ</t>
    </rPh>
    <rPh sb="2" eb="3">
      <t>ヒョウ</t>
    </rPh>
    <rPh sb="5" eb="7">
      <t>ロウドウ</t>
    </rPh>
    <rPh sb="7" eb="9">
      <t>ジカン</t>
    </rPh>
    <rPh sb="11" eb="13">
      <t>チョウサ</t>
    </rPh>
    <rPh sb="13" eb="15">
      <t>サンギョウ</t>
    </rPh>
    <rPh sb="15" eb="16">
      <t>ケイ</t>
    </rPh>
    <rPh sb="23" eb="26">
      <t>ロウドウシャ</t>
    </rPh>
    <rPh sb="27" eb="28">
      <t>フク</t>
    </rPh>
    <phoneticPr fontId="2"/>
  </si>
  <si>
    <t>第３表　　雇　　用　－調査産業計(パートタイム労働者を含む)－</t>
    <rPh sb="0" eb="1">
      <t>ダイ</t>
    </rPh>
    <rPh sb="2" eb="3">
      <t>ヒョウ</t>
    </rPh>
    <rPh sb="5" eb="9">
      <t>コヨウ</t>
    </rPh>
    <rPh sb="11" eb="13">
      <t>チョウサ</t>
    </rPh>
    <rPh sb="13" eb="15">
      <t>サンギョウ</t>
    </rPh>
    <rPh sb="15" eb="16">
      <t>ケイ</t>
    </rPh>
    <rPh sb="23" eb="26">
      <t>ロウドウシャ</t>
    </rPh>
    <rPh sb="27" eb="28">
      <t>フク</t>
    </rPh>
    <phoneticPr fontId="2"/>
  </si>
  <si>
    <t>本月末</t>
    <rPh sb="0" eb="1">
      <t>ホン</t>
    </rPh>
    <rPh sb="1" eb="2">
      <t>ツキ</t>
    </rPh>
    <rPh sb="2" eb="3">
      <t>マツ</t>
    </rPh>
    <phoneticPr fontId="2"/>
  </si>
  <si>
    <t>下記へお願いします。</t>
    <rPh sb="0" eb="2">
      <t>カキ</t>
    </rPh>
    <rPh sb="4" eb="5">
      <t>ネガ</t>
    </rPh>
    <phoneticPr fontId="2"/>
  </si>
  <si>
    <t>対前月比</t>
    <rPh sb="0" eb="1">
      <t>タイ</t>
    </rPh>
    <rPh sb="1" eb="3">
      <t>ゼンゲツ</t>
    </rPh>
    <rPh sb="3" eb="4">
      <t>ヒ</t>
    </rPh>
    <phoneticPr fontId="2"/>
  </si>
  <si>
    <t>対前年
同月比</t>
    <rPh sb="0" eb="1">
      <t>タイ</t>
    </rPh>
    <rPh sb="1" eb="3">
      <t>ゼンネン</t>
    </rPh>
    <rPh sb="4" eb="6">
      <t>ドウゲツ</t>
    </rPh>
    <rPh sb="6" eb="7">
      <t>ヒ</t>
    </rPh>
    <phoneticPr fontId="2"/>
  </si>
  <si>
    <t>対前
月差</t>
    <rPh sb="0" eb="1">
      <t>タイ</t>
    </rPh>
    <rPh sb="1" eb="2">
      <t>ゼン</t>
    </rPh>
    <rPh sb="3" eb="4">
      <t>ツキ</t>
    </rPh>
    <rPh sb="4" eb="5">
      <t>サ</t>
    </rPh>
    <phoneticPr fontId="2"/>
  </si>
  <si>
    <t>　　　https://www.pref.miyagi.jp/soshiki/toukei/</t>
    <phoneticPr fontId="2"/>
  </si>
  <si>
    <t>　　　https://www.mhlw.go.jp/toukei/list/30-1.html</t>
    <phoneticPr fontId="17"/>
  </si>
  <si>
    <t>宮城県企画部統計課</t>
    <rPh sb="0" eb="3">
      <t>ミヤギケン</t>
    </rPh>
    <rPh sb="3" eb="5">
      <t>キカク</t>
    </rPh>
    <rPh sb="5" eb="6">
      <t>ブ</t>
    </rPh>
    <rPh sb="6" eb="9">
      <t>トウケイカ</t>
    </rPh>
    <phoneticPr fontId="2"/>
  </si>
  <si>
    <t>宮城県企画部統計課　労働教育班</t>
    <rPh sb="0" eb="3">
      <t>ミヤギケン</t>
    </rPh>
    <rPh sb="3" eb="5">
      <t>キカク</t>
    </rPh>
    <rPh sb="5" eb="6">
      <t>ブ</t>
    </rPh>
    <rPh sb="6" eb="8">
      <t>トウケイ</t>
    </rPh>
    <rPh sb="8" eb="9">
      <t>カ</t>
    </rPh>
    <rPh sb="10" eb="12">
      <t>ロウドウ</t>
    </rPh>
    <rPh sb="12" eb="14">
      <t>キョウイク</t>
    </rPh>
    <rPh sb="14" eb="15">
      <t>ハン</t>
    </rPh>
    <phoneticPr fontId="2"/>
  </si>
  <si>
    <t>宮城県ホームページ（宮城県企画部統計課）</t>
    <rPh sb="0" eb="3">
      <t>ミヤギケン</t>
    </rPh>
    <rPh sb="10" eb="13">
      <t>ミヤギケン</t>
    </rPh>
    <rPh sb="13" eb="15">
      <t>キカク</t>
    </rPh>
    <rPh sb="15" eb="16">
      <t>ブ</t>
    </rPh>
    <rPh sb="16" eb="19">
      <t>トウケイカ</t>
    </rPh>
    <phoneticPr fontId="2"/>
  </si>
  <si>
    <t xml:space="preserve"> ３０年から変更しており，平成３１年１月に調査対象事業所全体の１／２を，令和２年１月から１／３ずつ抽出替えを行っています。</t>
    <rPh sb="17" eb="18">
      <t>ネン</t>
    </rPh>
    <rPh sb="21" eb="23">
      <t>チョウサ</t>
    </rPh>
    <rPh sb="23" eb="25">
      <t>タイショウ</t>
    </rPh>
    <rPh sb="25" eb="28">
      <t>ジギョウショ</t>
    </rPh>
    <rPh sb="28" eb="30">
      <t>ゼンタイ</t>
    </rPh>
    <rPh sb="36" eb="38">
      <t>レイワ</t>
    </rPh>
    <rPh sb="39" eb="40">
      <t>ネン</t>
    </rPh>
    <rPh sb="41" eb="42">
      <t>ツキ</t>
    </rPh>
    <phoneticPr fontId="2"/>
  </si>
  <si>
    <t>１０．  令和４年１月分から労働者数推計のベンチマークを「平成２６年経済センサス-基礎調査」から「平成２８年経済センサス-活動</t>
    <rPh sb="5" eb="7">
      <t>レイワ</t>
    </rPh>
    <rPh sb="61" eb="63">
      <t>カツドウ</t>
    </rPh>
    <phoneticPr fontId="2"/>
  </si>
  <si>
    <t>９．  平成３０年１月分から，常用労働者の定義｛毎月勤労統計調査地方調査の説明 ３－（４）参照｝を変更しているため，時系列</t>
    <rPh sb="4" eb="6">
      <t>ヘイセイ</t>
    </rPh>
    <rPh sb="8" eb="9">
      <t>ネン</t>
    </rPh>
    <rPh sb="10" eb="12">
      <t>ガツブン</t>
    </rPh>
    <rPh sb="15" eb="17">
      <t>ジョウヨウ</t>
    </rPh>
    <rPh sb="17" eb="20">
      <t>ロウドウシャ</t>
    </rPh>
    <rPh sb="21" eb="23">
      <t>テイギ</t>
    </rPh>
    <rPh sb="24" eb="26">
      <t>マイツキ</t>
    </rPh>
    <rPh sb="26" eb="28">
      <t>キンロウ</t>
    </rPh>
    <rPh sb="28" eb="30">
      <t>トウケイ</t>
    </rPh>
    <rPh sb="30" eb="32">
      <t>チョウサ</t>
    </rPh>
    <rPh sb="32" eb="34">
      <t>チホウ</t>
    </rPh>
    <rPh sb="34" eb="36">
      <t>チョウサ</t>
    </rPh>
    <rPh sb="37" eb="39">
      <t>セツメイ</t>
    </rPh>
    <rPh sb="45" eb="47">
      <t>サンショウ</t>
    </rPh>
    <rPh sb="49" eb="51">
      <t>ヘンコウ</t>
    </rPh>
    <rPh sb="58" eb="61">
      <t>ジケイレツ</t>
    </rPh>
    <phoneticPr fontId="2"/>
  </si>
  <si>
    <t xml:space="preserve"> 比較を行う場合には注意が必要です。</t>
    <phoneticPr fontId="2"/>
  </si>
  <si>
    <t xml:space="preserve">　　   この調査は，県内全事業所の約10万事業所（平成28年経済センサス-活動調査）のうち，日本標準産
　  業分類に基づく16大産業（※）に属し，常時5人以上の常用労働者を雇用する事業所から厚生労働大臣
    が指定（産業及び規模別に無作為抽出）した約800事業所について調査を行っています。
  </t>
    <rPh sb="7" eb="9">
      <t>チョウサ</t>
    </rPh>
    <rPh sb="26" eb="28">
      <t>ヘイセイ</t>
    </rPh>
    <rPh sb="30" eb="31">
      <t>ネン</t>
    </rPh>
    <rPh sb="38" eb="40">
      <t>カツドウ</t>
    </rPh>
    <rPh sb="47" eb="49">
      <t>ニホン</t>
    </rPh>
    <rPh sb="49" eb="51">
      <t>ヒョウジュン</t>
    </rPh>
    <rPh sb="65" eb="66">
      <t>ダイ</t>
    </rPh>
    <rPh sb="72" eb="73">
      <t>ゾク</t>
    </rPh>
    <rPh sb="78" eb="81">
      <t>ニンイジョウ</t>
    </rPh>
    <rPh sb="82" eb="84">
      <t>ジョウヨウ</t>
    </rPh>
    <rPh sb="84" eb="87">
      <t>ロウドウシャ</t>
    </rPh>
    <rPh sb="88" eb="90">
      <t>コヨウ</t>
    </rPh>
    <rPh sb="92" eb="95">
      <t>ジギョウショ</t>
    </rPh>
    <rPh sb="97" eb="99">
      <t>コウセイ</t>
    </rPh>
    <rPh sb="99" eb="101">
      <t>ロウドウ</t>
    </rPh>
    <rPh sb="101" eb="103">
      <t>ダイジン</t>
    </rPh>
    <rPh sb="114" eb="115">
      <t>オヨ</t>
    </rPh>
    <rPh sb="116" eb="118">
      <t>キボ</t>
    </rPh>
    <rPh sb="118" eb="119">
      <t>ベツ</t>
    </rPh>
    <rPh sb="123" eb="125">
      <t>チュウシュツ</t>
    </rPh>
    <rPh sb="128" eb="129">
      <t>ヤク</t>
    </rPh>
    <rPh sb="139" eb="141">
      <t>チョウサ</t>
    </rPh>
    <rPh sb="142" eb="143">
      <t>オコナ</t>
    </rPh>
    <phoneticPr fontId="2"/>
  </si>
  <si>
    <r>
      <t>　</t>
    </r>
    <r>
      <rPr>
        <u/>
        <sz val="10"/>
        <rFont val="ＭＳ Ｐゴシック"/>
        <family val="3"/>
        <charset val="128"/>
      </rPr>
      <t>われている者のうち前２か月の各月にそれぞれ１８日以上雇われた者。</t>
    </r>
    <phoneticPr fontId="2"/>
  </si>
  <si>
    <t>(令和２年基準）</t>
    <rPh sb="1" eb="3">
      <t>レイワ</t>
    </rPh>
    <rPh sb="4" eb="5">
      <t>ネン</t>
    </rPh>
    <rPh sb="5" eb="7">
      <t>キジュン</t>
    </rPh>
    <phoneticPr fontId="2"/>
  </si>
  <si>
    <t xml:space="preserve"> 調査」へ更新したことに伴い，常用雇用指数及びその増減率を一部の期間について改訂しています。</t>
    <rPh sb="12" eb="13">
      <t>トモナ</t>
    </rPh>
    <rPh sb="29" eb="31">
      <t>イチブ</t>
    </rPh>
    <rPh sb="32" eb="34">
      <t>キカン</t>
    </rPh>
    <phoneticPr fontId="2"/>
  </si>
  <si>
    <t>１１．  令和４年１月分から，令和２年基準に基準時を更新しているため，指数を過去（全期間）に遡って改訂しています。 ただし，</t>
    <rPh sb="5" eb="7">
      <t>レイワ</t>
    </rPh>
    <rPh sb="8" eb="9">
      <t>ネン</t>
    </rPh>
    <rPh sb="10" eb="12">
      <t>ガツブン</t>
    </rPh>
    <rPh sb="15" eb="17">
      <t>レイワ</t>
    </rPh>
    <rPh sb="18" eb="19">
      <t>ネン</t>
    </rPh>
    <rPh sb="19" eb="21">
      <t>キジュン</t>
    </rPh>
    <rPh sb="22" eb="25">
      <t>キジュンジ</t>
    </rPh>
    <rPh sb="26" eb="28">
      <t>コウシン</t>
    </rPh>
    <rPh sb="35" eb="37">
      <t>シスウ</t>
    </rPh>
    <rPh sb="38" eb="40">
      <t>カコ</t>
    </rPh>
    <rPh sb="41" eb="44">
      <t>ゼンキカン</t>
    </rPh>
    <phoneticPr fontId="2"/>
  </si>
  <si>
    <t>　</t>
    <phoneticPr fontId="2"/>
  </si>
  <si>
    <t xml:space="preserve"> 実質賃金指数を除き，増減率は改訂しません。実数値については原則として改訂を行わないこととしています。【基準時更新】</t>
    <rPh sb="1" eb="3">
      <t>ジッシツ</t>
    </rPh>
    <rPh sb="3" eb="5">
      <t>チンギン</t>
    </rPh>
    <rPh sb="5" eb="7">
      <t>シスウ</t>
    </rPh>
    <rPh sb="8" eb="9">
      <t>ノゾ</t>
    </rPh>
    <rPh sb="11" eb="14">
      <t>ゾウゲンリツ</t>
    </rPh>
    <rPh sb="15" eb="17">
      <t>カイテイ</t>
    </rPh>
    <rPh sb="22" eb="25">
      <t>ジッスウチ</t>
    </rPh>
    <rPh sb="38" eb="39">
      <t>オコナ</t>
    </rPh>
    <phoneticPr fontId="2"/>
  </si>
  <si>
    <t>１）  名目賃金指数，労働時間指数，雇用指数＝（当月値÷令和２年平均値）×１００</t>
    <rPh sb="4" eb="6">
      <t>メイモク</t>
    </rPh>
    <rPh sb="6" eb="8">
      <t>チンギン</t>
    </rPh>
    <rPh sb="8" eb="10">
      <t>シスウ</t>
    </rPh>
    <rPh sb="24" eb="26">
      <t>トウゲツ</t>
    </rPh>
    <rPh sb="26" eb="27">
      <t>アタイ</t>
    </rPh>
    <rPh sb="28" eb="30">
      <t>レイワ</t>
    </rPh>
    <rPh sb="31" eb="32">
      <t>ネン</t>
    </rPh>
    <rPh sb="32" eb="34">
      <t>ヘイキン</t>
    </rPh>
    <rPh sb="34" eb="35">
      <t>アタイ</t>
    </rPh>
    <phoneticPr fontId="2"/>
  </si>
  <si>
    <t>　　　　「賃金指数」とは・・・ある基準（ここではR２年平均）の値を１００として百分比で表した割合です。</t>
    <rPh sb="5" eb="7">
      <t>チンギン</t>
    </rPh>
    <rPh sb="7" eb="9">
      <t>シスウ</t>
    </rPh>
    <rPh sb="17" eb="19">
      <t>キジュン</t>
    </rPh>
    <rPh sb="26" eb="27">
      <t>ネン</t>
    </rPh>
    <rPh sb="27" eb="29">
      <t>ヘイキン</t>
    </rPh>
    <rPh sb="31" eb="32">
      <t>アタイ</t>
    </rPh>
    <rPh sb="39" eb="42">
      <t>ヒャクブンヒ</t>
    </rPh>
    <rPh sb="43" eb="44">
      <t>アラワ</t>
    </rPh>
    <rPh sb="46" eb="48">
      <t>ワリアイ</t>
    </rPh>
    <phoneticPr fontId="2"/>
  </si>
  <si>
    <t>1545-7</t>
    <phoneticPr fontId="2"/>
  </si>
  <si>
    <t>令和４(2022)年７月分結果の概要</t>
  </si>
  <si>
    <t xml:space="preserve">  ７月の１人平均月間現金給与総額は，規模５人以上で 32万2207円，前年同月比 5.3％減(規模30人以上で </t>
  </si>
  <si>
    <t>34万9956円，1.3％減 ) となりました。</t>
  </si>
  <si>
    <t>　このうち，きまって支給する給与は24万6957円，前年同月比 2.9％減（規模30人以上で26万4608円， 0.2％</t>
  </si>
  <si>
    <t>減)となり，特別に支払われた給与は  7万5250円，前年同月比 12.7％減（規模30人以上で  8万5348円， 4.3％減）とな</t>
  </si>
  <si>
    <t>りました。</t>
  </si>
  <si>
    <t xml:space="preserve"> 　実質賃金指数では，現金給与総額は，規模５人以上で前年同月比 9.0％減 （規模30人以上で 5.1％減）となりました。　　</t>
  </si>
  <si>
    <t xml:space="preserve"> 　このうち，きまって支給する給与は 前年同月比 6.6％減 （規模30人以上で 4.0％減）となりました。</t>
  </si>
  <si>
    <t/>
  </si>
  <si>
    <t>－</t>
  </si>
  <si>
    <t xml:space="preserve">　　７月の総実労働時間は，規模５人以上で145.5時間，前年同月比1.4％減（規模30人以上で150.8時間，  </t>
  </si>
  <si>
    <t xml:space="preserve"> 0.0％) となりました。　　　　　　　　　　　　　　　　　　　　　　　　　　　　　　　　　　　　　　　　</t>
  </si>
  <si>
    <t xml:space="preserve"> 　 このうち，所定内労働時間は136.2時間，前年同月比 1.5％減（規模30人以上で 138.9時間，0.4％減）となりました。</t>
  </si>
  <si>
    <t xml:space="preserve"> 所定外労働時間は 9.3時間，前年同月比  1.5％増（規模30人以上で 11.9時間，3.6％増）となりました。</t>
  </si>
  <si>
    <t xml:space="preserve">    また,製造業の所定外労働時間は13.8時間，前年同月比11.7％増（規模30人以上で14.5時間，0.2％減）となりました。</t>
  </si>
  <si>
    <t>0.0</t>
  </si>
  <si>
    <t>　７月の常用労働者数(推計)は，規模５人以上で   77万1938人，前年同月比  3.7％減 （規模30人以上</t>
  </si>
  <si>
    <t>で41万4568人，5.6％減 ）となりました。　　　　　　　　</t>
  </si>
  <si>
    <t>　このうち，一般労働者は55万482人（規模30人以上で30万9199人），パートタイム労働者は22万1456人　　</t>
  </si>
  <si>
    <t>（規模30人以上で10万5369人）となり，パートタイム労働者比率は28.7％（規模30人以上で25.4％）となりました。</t>
  </si>
  <si>
    <t>（注）　対前月増減率及び対前年同月増減率については，指数により計算しています。</t>
  </si>
  <si>
    <t>2021年平均</t>
  </si>
  <si>
    <t>2022年1月</t>
  </si>
  <si>
    <t>複合サービス事業</t>
  </si>
  <si>
    <t xml:space="preserve"> 8.8％増）となりました。</t>
    <phoneticPr fontId="2"/>
  </si>
  <si>
    <t xml:space="preserve">　また，製造業の常用労働者数は 9万1567人，前年同月比 11.7％増 （規模30人以上で 7万17人，前年同月比 </t>
    <phoneticPr fontId="2"/>
  </si>
  <si>
    <t>となりました。</t>
    <phoneticPr fontId="2"/>
  </si>
  <si>
    <t>　入職率・離職率では，入職率は1.76％，前年同月差 0.33ポイント増，離職率では 1.54％，前年同月差 0.03ポイント減</t>
    <phoneticPr fontId="2"/>
  </si>
  <si>
    <t>χ</t>
    <phoneticPr fontId="2"/>
  </si>
  <si>
    <t>鉱業，採石業，
砂利採取業</t>
    <phoneticPr fontId="2"/>
  </si>
  <si>
    <t>電気・ガス・
熱供給・水道業</t>
    <phoneticPr fontId="2"/>
  </si>
  <si>
    <t>学術研究，専門・技術
サービス業</t>
    <phoneticPr fontId="2"/>
  </si>
  <si>
    <t>生活関連サービス業，
娯楽業</t>
    <phoneticPr fontId="2"/>
  </si>
  <si>
    <t>サービス業（他に分類
されないもの）</t>
    <phoneticPr fontId="2"/>
  </si>
  <si>
    <t>電気機械器具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</si>
</sst>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2" formatCode="_ &quot;¥&quot;* #,##0_ ;_ &quot;¥&quot;* \-#,##0_ ;_ &quot;¥&quot;* &quot;-&quot;_ ;_ @_ "/>
    <numFmt numFmtId="41" formatCode="_ * #,##0_ ;_ * \-#,##0_ ;_ * &quot;-&quot;_ ;_ @_ "/>
    <numFmt numFmtId="176" formatCode="0.0;&quot;△ &quot;0.0"/>
    <numFmt numFmtId="177" formatCode="0.00;&quot;△ &quot;0.00"/>
    <numFmt numFmtId="178" formatCode="0.00_ "/>
    <numFmt numFmtId="179" formatCode="#,##0.0_ "/>
    <numFmt numFmtId="180" formatCode="0.0_ "/>
    <numFmt numFmtId="181" formatCode="0.0"/>
    <numFmt numFmtId="182" formatCode="#,##0.0;[Red]\-#,##0.0"/>
    <numFmt numFmtId="183" formatCode="#,##0_ "/>
    <numFmt numFmtId="184" formatCode="#,##0_);[Red]\(#,##0\)"/>
    <numFmt numFmtId="185" formatCode="0.0_);[Red]\(0.0\)"/>
    <numFmt numFmtId="186" formatCode="0.0;&quot;▲ &quot;0.0"/>
    <numFmt numFmtId="187" formatCode="#,##0.00_ "/>
    <numFmt numFmtId="188" formatCode="0_);[Red]\(0\)"/>
    <numFmt numFmtId="189" formatCode="#,##0.0;&quot;△ &quot;#,##0.0"/>
    <numFmt numFmtId="190" formatCode="@&quot;倍&quot;"/>
    <numFmt numFmtId="191" formatCode="0_ &quot;月&quot;"/>
    <numFmt numFmtId="192" formatCode="_ * #,##0.0_ ;_ * \-#,##0.0_ ;_ * &quot;-&quot;_ ;_ @_ "/>
    <numFmt numFmtId="193" formatCode="#,##0.0_);[Red]\(#,##0.0\)"/>
    <numFmt numFmtId="194" formatCode="@&quot;号&quot;"/>
    <numFmt numFmtId="195" formatCode="_ * #,##0.0_ ;_ * \-#,##0.0_ ;_ * &quot;-&quot;?_ ;_ @_ "/>
    <numFmt numFmtId="196" formatCode="#,##0.00;&quot;△ &quot;#,##0.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sz val="16"/>
      <name val="ＭＳ Ｐゴシック"/>
      <family val="3"/>
      <charset val="128"/>
    </font>
    <font>
      <b/>
      <sz val="20"/>
      <name val="ＭＳ Ｐゴシック"/>
      <family val="3"/>
      <charset val="128"/>
    </font>
    <font>
      <sz val="9"/>
      <name val="ＭＳ Ｐゴシック"/>
      <family val="3"/>
      <charset val="128"/>
    </font>
    <font>
      <b/>
      <sz val="11"/>
      <name val="ＭＳ Ｐゴシック"/>
      <family val="3"/>
      <charset val="128"/>
    </font>
    <font>
      <u/>
      <sz val="12"/>
      <name val="ＭＳ Ｐゴシック"/>
      <family val="3"/>
      <charset val="128"/>
    </font>
    <font>
      <sz val="36"/>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10.5"/>
      <name val="ＭＳ Ｐゴシック"/>
      <family val="3"/>
      <charset val="128"/>
    </font>
    <font>
      <b/>
      <sz val="14"/>
      <name val="ＭＳ Ｐゴシック"/>
      <family val="3"/>
      <charset val="128"/>
    </font>
    <font>
      <sz val="10"/>
      <name val="ＭＳ ゴシック"/>
      <family val="3"/>
      <charset val="128"/>
    </font>
    <font>
      <b/>
      <sz val="16"/>
      <name val="ＭＳ Ｐゴシック"/>
      <family val="3"/>
      <charset val="128"/>
    </font>
    <font>
      <sz val="13.5"/>
      <name val="ＭＳ Ｐゴシック"/>
      <family val="3"/>
      <charset val="128"/>
    </font>
    <font>
      <sz val="13"/>
      <name val="ＭＳ Ｐゴシック"/>
      <family val="3"/>
      <charset val="128"/>
    </font>
    <font>
      <i/>
      <sz val="11"/>
      <name val="ＭＳ Ｐゴシック"/>
      <family val="3"/>
      <charset val="128"/>
    </font>
    <font>
      <sz val="11"/>
      <color rgb="FFFF0000"/>
      <name val="ＭＳ Ｐゴシック"/>
      <family val="3"/>
      <charset val="128"/>
    </font>
    <font>
      <sz val="11"/>
      <color theme="1"/>
      <name val="ＭＳ Ｐゴシック"/>
      <family val="3"/>
      <charset val="128"/>
    </font>
    <font>
      <u/>
      <sz val="10"/>
      <name val="ＭＳ Ｐゴシック"/>
      <family val="3"/>
      <charset val="128"/>
    </font>
    <font>
      <sz val="9.5"/>
      <name val="ＭＳ Ｐゴシック"/>
      <family val="3"/>
      <charset val="128"/>
    </font>
    <font>
      <sz val="10"/>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153">
    <border>
      <left/>
      <right/>
      <top/>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dotted">
        <color indexed="64"/>
      </bottom>
      <diagonal/>
    </border>
    <border>
      <left style="slantDashDot">
        <color indexed="64"/>
      </left>
      <right/>
      <top/>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bottom style="thin">
        <color indexed="64"/>
      </bottom>
      <diagonal/>
    </border>
    <border>
      <left/>
      <right style="dotted">
        <color indexed="64"/>
      </right>
      <top/>
      <bottom style="thin">
        <color indexed="64"/>
      </bottom>
      <diagonal/>
    </border>
    <border>
      <left/>
      <right/>
      <top style="medium">
        <color indexed="64"/>
      </top>
      <bottom style="dotted">
        <color indexed="64"/>
      </bottom>
      <diagonal/>
    </border>
    <border>
      <left/>
      <right/>
      <top style="thin">
        <color indexed="64"/>
      </top>
      <bottom style="dotted">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style="medium">
        <color indexed="64"/>
      </bottom>
      <diagonal/>
    </border>
    <border>
      <left/>
      <right style="thin">
        <color indexed="64"/>
      </right>
      <top style="thin">
        <color indexed="64"/>
      </top>
      <bottom style="dotted">
        <color indexed="64"/>
      </bottom>
      <diagonal/>
    </border>
  </borders>
  <cellStyleXfs count="6">
    <xf numFmtId="0" fontId="0" fillId="0" borderId="0"/>
    <xf numFmtId="38" fontId="1" fillId="0" borderId="0" applyFont="0" applyFill="0" applyBorder="0" applyAlignment="0" applyProtection="0"/>
    <xf numFmtId="0" fontId="7" fillId="0" borderId="0"/>
    <xf numFmtId="0" fontId="1" fillId="0" borderId="0"/>
    <xf numFmtId="38" fontId="1" fillId="0" borderId="0" applyFont="0" applyFill="0" applyBorder="0" applyAlignment="0" applyProtection="0">
      <alignment vertical="center"/>
    </xf>
    <xf numFmtId="0" fontId="30" fillId="0" borderId="0"/>
  </cellStyleXfs>
  <cellXfs count="793">
    <xf numFmtId="0" fontId="0" fillId="0" borderId="0" xfId="0"/>
    <xf numFmtId="0" fontId="4" fillId="0" borderId="0" xfId="0" applyFont="1"/>
    <xf numFmtId="0" fontId="3" fillId="0" borderId="0" xfId="0" applyFont="1"/>
    <xf numFmtId="0" fontId="12" fillId="0" borderId="2" xfId="2" applyFont="1" applyBorder="1"/>
    <xf numFmtId="0" fontId="12" fillId="0" borderId="0" xfId="2" applyFont="1" applyBorder="1" applyAlignment="1">
      <alignment horizontal="center"/>
    </xf>
    <xf numFmtId="0" fontId="3" fillId="0" borderId="0" xfId="2" applyFont="1" applyBorder="1"/>
    <xf numFmtId="0" fontId="3" fillId="0" borderId="0" xfId="2" applyFont="1" applyBorder="1" applyAlignment="1">
      <alignment horizontal="left"/>
    </xf>
    <xf numFmtId="182" fontId="3" fillId="0" borderId="0" xfId="1" applyNumberFormat="1" applyFont="1" applyBorder="1"/>
    <xf numFmtId="0" fontId="3" fillId="0" borderId="3" xfId="2" applyFont="1" applyBorder="1"/>
    <xf numFmtId="0" fontId="3" fillId="0" borderId="4" xfId="2" applyFont="1" applyBorder="1"/>
    <xf numFmtId="0" fontId="5" fillId="0" borderId="0" xfId="2" applyFont="1" applyBorder="1"/>
    <xf numFmtId="0" fontId="4" fillId="0" borderId="0" xfId="0" applyFont="1" applyBorder="1"/>
    <xf numFmtId="0" fontId="3" fillId="0" borderId="7" xfId="0" applyFont="1" applyBorder="1" applyAlignment="1">
      <alignment horizontal="center"/>
    </xf>
    <xf numFmtId="0" fontId="4" fillId="0" borderId="0" xfId="0" applyFont="1" applyAlignment="1">
      <alignment horizontal="center" vertical="center"/>
    </xf>
    <xf numFmtId="0" fontId="3" fillId="0" borderId="2" xfId="2" applyFont="1" applyBorder="1"/>
    <xf numFmtId="0" fontId="3" fillId="0" borderId="8" xfId="2" applyFont="1" applyBorder="1"/>
    <xf numFmtId="0" fontId="3" fillId="0" borderId="9" xfId="2" applyFont="1" applyBorder="1"/>
    <xf numFmtId="0" fontId="3" fillId="0" borderId="10" xfId="0" applyFont="1" applyBorder="1" applyAlignment="1">
      <alignment horizontal="center"/>
    </xf>
    <xf numFmtId="0" fontId="3" fillId="0" borderId="7" xfId="0" applyFont="1" applyBorder="1" applyAlignment="1">
      <alignment horizontal="center" vertical="center"/>
    </xf>
    <xf numFmtId="0" fontId="18" fillId="0" borderId="0" xfId="2" applyFont="1" applyBorder="1"/>
    <xf numFmtId="0" fontId="3" fillId="0" borderId="0" xfId="0" applyFont="1" applyBorder="1"/>
    <xf numFmtId="0" fontId="12" fillId="0" borderId="13" xfId="0" applyFont="1" applyBorder="1" applyAlignment="1">
      <alignment horizontal="distributed" vertical="top"/>
    </xf>
    <xf numFmtId="0" fontId="3" fillId="0" borderId="0" xfId="2" applyFont="1" applyBorder="1" applyAlignment="1">
      <alignment vertical="center"/>
    </xf>
    <xf numFmtId="0" fontId="3" fillId="0" borderId="48" xfId="2" applyFont="1" applyBorder="1"/>
    <xf numFmtId="0" fontId="3" fillId="0" borderId="6" xfId="2" applyFont="1" applyBorder="1"/>
    <xf numFmtId="0" fontId="3" fillId="0" borderId="0" xfId="0" applyFont="1" applyFill="1"/>
    <xf numFmtId="0" fontId="3" fillId="0" borderId="0" xfId="0" applyFont="1" applyBorder="1" applyAlignment="1">
      <alignment vertical="center"/>
    </xf>
    <xf numFmtId="0" fontId="3" fillId="0" borderId="37" xfId="0" applyFont="1" applyBorder="1" applyAlignment="1">
      <alignment horizontal="center"/>
    </xf>
    <xf numFmtId="38" fontId="3" fillId="0" borderId="26" xfId="1" applyFont="1" applyFill="1" applyBorder="1" applyAlignment="1">
      <alignment horizontal="right"/>
    </xf>
    <xf numFmtId="0" fontId="3" fillId="0" borderId="0" xfId="2" applyFont="1" applyFill="1" applyBorder="1"/>
    <xf numFmtId="0" fontId="3" fillId="0" borderId="47" xfId="0" applyFont="1" applyFill="1" applyBorder="1" applyAlignment="1">
      <alignment horizontal="distributed" vertical="center"/>
    </xf>
    <xf numFmtId="0" fontId="3" fillId="0" borderId="18" xfId="0" applyFont="1" applyFill="1" applyBorder="1" applyAlignment="1">
      <alignment horizontal="distributed" vertical="center" wrapText="1"/>
    </xf>
    <xf numFmtId="0" fontId="3" fillId="0" borderId="18" xfId="0" applyFont="1" applyFill="1" applyBorder="1" applyAlignment="1">
      <alignment horizontal="distributed" vertical="center"/>
    </xf>
    <xf numFmtId="0" fontId="3" fillId="0" borderId="30" xfId="0" applyFont="1" applyFill="1" applyBorder="1" applyAlignment="1">
      <alignment horizontal="distributed" vertical="center" wrapText="1"/>
    </xf>
    <xf numFmtId="183" fontId="20" fillId="0" borderId="11" xfId="0" applyNumberFormat="1" applyFont="1" applyFill="1" applyBorder="1" applyAlignment="1">
      <alignment horizontal="right" vertical="center"/>
    </xf>
    <xf numFmtId="183" fontId="20" fillId="0" borderId="0" xfId="0" applyNumberFormat="1" applyFont="1" applyFill="1" applyBorder="1" applyAlignment="1">
      <alignment vertical="center"/>
    </xf>
    <xf numFmtId="180" fontId="20" fillId="0" borderId="0" xfId="0" applyNumberFormat="1" applyFont="1" applyFill="1" applyBorder="1" applyAlignment="1">
      <alignment vertical="center"/>
    </xf>
    <xf numFmtId="179" fontId="20" fillId="0" borderId="0" xfId="0" applyNumberFormat="1" applyFont="1" applyFill="1" applyBorder="1" applyAlignment="1">
      <alignment vertical="center"/>
    </xf>
    <xf numFmtId="187" fontId="20" fillId="0" borderId="0" xfId="0" applyNumberFormat="1" applyFont="1" applyFill="1" applyBorder="1" applyAlignment="1">
      <alignment vertical="center"/>
    </xf>
    <xf numFmtId="179" fontId="20" fillId="0" borderId="28" xfId="0" applyNumberFormat="1" applyFont="1" applyFill="1" applyBorder="1" applyAlignment="1">
      <alignment horizontal="right" vertical="center"/>
    </xf>
    <xf numFmtId="0" fontId="3" fillId="0" borderId="34" xfId="0" applyFont="1" applyFill="1" applyBorder="1"/>
    <xf numFmtId="0" fontId="3" fillId="0" borderId="14" xfId="0" applyFont="1" applyFill="1" applyBorder="1"/>
    <xf numFmtId="0" fontId="3" fillId="0" borderId="23" xfId="0" applyFont="1" applyFill="1" applyBorder="1"/>
    <xf numFmtId="0" fontId="3" fillId="0" borderId="0" xfId="0" applyFont="1" applyFill="1" applyBorder="1"/>
    <xf numFmtId="0" fontId="3" fillId="0" borderId="15" xfId="0" applyFont="1" applyFill="1" applyBorder="1"/>
    <xf numFmtId="0" fontId="3" fillId="0" borderId="45" xfId="0" applyFont="1" applyFill="1" applyBorder="1"/>
    <xf numFmtId="0" fontId="3" fillId="0" borderId="16" xfId="0" applyFont="1" applyFill="1" applyBorder="1"/>
    <xf numFmtId="0" fontId="3" fillId="0" borderId="25" xfId="0" applyFont="1" applyFill="1" applyBorder="1"/>
    <xf numFmtId="0" fontId="3" fillId="0" borderId="12" xfId="0" applyFont="1" applyFill="1" applyBorder="1"/>
    <xf numFmtId="0" fontId="11" fillId="0" borderId="18" xfId="0" applyFont="1" applyFill="1" applyBorder="1" applyAlignment="1">
      <alignment horizontal="center"/>
    </xf>
    <xf numFmtId="0" fontId="3" fillId="0" borderId="18" xfId="0" applyFont="1" applyFill="1" applyBorder="1" applyAlignment="1">
      <alignment horizontal="center"/>
    </xf>
    <xf numFmtId="49" fontId="3" fillId="0" borderId="0" xfId="0" applyNumberFormat="1" applyFont="1" applyFill="1"/>
    <xf numFmtId="0" fontId="11" fillId="0" borderId="0" xfId="0" applyFont="1" applyFill="1"/>
    <xf numFmtId="0" fontId="3" fillId="0" borderId="20" xfId="0" applyFont="1" applyFill="1" applyBorder="1" applyAlignment="1">
      <alignment horizontal="left" vertical="center"/>
    </xf>
    <xf numFmtId="0" fontId="3" fillId="0" borderId="0" xfId="0" applyFont="1" applyFill="1" applyAlignment="1">
      <alignment horizontal="left" vertical="top"/>
    </xf>
    <xf numFmtId="0" fontId="3" fillId="0" borderId="54" xfId="0" applyFont="1" applyFill="1" applyBorder="1" applyAlignment="1">
      <alignment horizontal="distributed"/>
    </xf>
    <xf numFmtId="0" fontId="23" fillId="0" borderId="0" xfId="0" applyFont="1" applyBorder="1"/>
    <xf numFmtId="0" fontId="22" fillId="0" borderId="0" xfId="0" applyFont="1" applyBorder="1"/>
    <xf numFmtId="0" fontId="3" fillId="0" borderId="14" xfId="0" applyFont="1" applyFill="1" applyBorder="1" applyAlignment="1">
      <alignment horizontal="distributed" vertical="center" wrapText="1"/>
    </xf>
    <xf numFmtId="0" fontId="3" fillId="0" borderId="14" xfId="0" applyFont="1" applyFill="1" applyBorder="1" applyAlignment="1">
      <alignment horizontal="distributed" vertical="center"/>
    </xf>
    <xf numFmtId="0" fontId="3" fillId="0" borderId="45" xfId="0" applyFont="1" applyFill="1" applyBorder="1" applyAlignment="1">
      <alignment horizontal="distributed" vertical="center" wrapText="1"/>
    </xf>
    <xf numFmtId="0" fontId="5" fillId="0" borderId="97" xfId="2" applyFont="1" applyBorder="1"/>
    <xf numFmtId="0" fontId="3" fillId="0" borderId="97" xfId="2" applyFont="1" applyBorder="1"/>
    <xf numFmtId="176" fontId="17" fillId="0" borderId="64" xfId="0" applyNumberFormat="1" applyFont="1" applyBorder="1" applyAlignment="1"/>
    <xf numFmtId="176" fontId="17" fillId="0" borderId="24" xfId="0" applyNumberFormat="1" applyFont="1" applyBorder="1" applyAlignment="1"/>
    <xf numFmtId="176" fontId="17" fillId="0" borderId="101" xfId="0" applyNumberFormat="1" applyFont="1" applyBorder="1" applyAlignment="1"/>
    <xf numFmtId="176" fontId="17" fillId="0" borderId="102" xfId="0" applyNumberFormat="1" applyFont="1" applyBorder="1" applyAlignment="1"/>
    <xf numFmtId="0" fontId="9" fillId="0" borderId="0" xfId="0" applyFont="1" applyBorder="1"/>
    <xf numFmtId="0" fontId="3" fillId="0" borderId="51" xfId="0" applyFont="1" applyBorder="1" applyAlignment="1">
      <alignment horizontal="center"/>
    </xf>
    <xf numFmtId="0" fontId="3" fillId="0" borderId="0" xfId="0" applyFont="1" applyFill="1" applyBorder="1" applyAlignment="1">
      <alignment horizontal="left" vertical="center"/>
    </xf>
    <xf numFmtId="0" fontId="3" fillId="0" borderId="13" xfId="0" applyFont="1" applyFill="1" applyBorder="1"/>
    <xf numFmtId="0" fontId="3" fillId="0" borderId="22" xfId="0" applyFont="1" applyFill="1" applyBorder="1"/>
    <xf numFmtId="0" fontId="3" fillId="0" borderId="26" xfId="0" applyFont="1" applyFill="1" applyBorder="1"/>
    <xf numFmtId="0" fontId="3" fillId="0" borderId="1" xfId="0" applyFont="1" applyFill="1" applyBorder="1"/>
    <xf numFmtId="0" fontId="3" fillId="0" borderId="44" xfId="0" applyFont="1" applyFill="1" applyBorder="1"/>
    <xf numFmtId="0" fontId="3" fillId="0" borderId="7" xfId="0" applyFont="1" applyFill="1" applyBorder="1" applyAlignment="1">
      <alignment horizontal="distributed" vertical="center" wrapText="1"/>
    </xf>
    <xf numFmtId="0" fontId="3" fillId="0" borderId="0" xfId="0" applyFont="1" applyAlignment="1">
      <alignment horizontal="distributed" shrinkToFit="1"/>
    </xf>
    <xf numFmtId="191" fontId="3" fillId="0" borderId="79" xfId="0" applyNumberFormat="1" applyFont="1" applyFill="1" applyBorder="1" applyAlignment="1">
      <alignment horizontal="right" shrinkToFit="1"/>
    </xf>
    <xf numFmtId="0" fontId="3" fillId="0" borderId="0" xfId="0" applyNumberFormat="1" applyFont="1" applyFill="1" applyBorder="1" applyAlignment="1">
      <alignment horizontal="center"/>
    </xf>
    <xf numFmtId="191" fontId="3" fillId="0" borderId="27" xfId="0" quotePrefix="1" applyNumberFormat="1" applyFont="1" applyFill="1" applyBorder="1" applyAlignment="1">
      <alignment horizontal="right" shrinkToFit="1"/>
    </xf>
    <xf numFmtId="0" fontId="0" fillId="0" borderId="0" xfId="0" applyFont="1"/>
    <xf numFmtId="0" fontId="0" fillId="0" borderId="0" xfId="0" applyFont="1" applyBorder="1"/>
    <xf numFmtId="0" fontId="0" fillId="0" borderId="0" xfId="0" applyFont="1" applyBorder="1" applyAlignment="1">
      <alignment vertical="center"/>
    </xf>
    <xf numFmtId="0" fontId="0" fillId="0" borderId="14" xfId="0" applyFont="1" applyBorder="1" applyAlignment="1">
      <alignment vertical="top"/>
    </xf>
    <xf numFmtId="0" fontId="0" fillId="0" borderId="13" xfId="0" applyFont="1" applyBorder="1" applyAlignment="1">
      <alignment vertical="top"/>
    </xf>
    <xf numFmtId="0" fontId="0" fillId="0" borderId="13" xfId="0" applyFont="1" applyBorder="1" applyAlignment="1">
      <alignment horizontal="distributed" vertical="top"/>
    </xf>
    <xf numFmtId="0" fontId="0" fillId="0" borderId="43" xfId="0" applyFont="1" applyBorder="1" applyAlignment="1">
      <alignment horizontal="distributed" vertical="top"/>
    </xf>
    <xf numFmtId="0" fontId="0" fillId="0" borderId="43" xfId="0" applyFont="1" applyBorder="1" applyAlignment="1">
      <alignment vertical="top"/>
    </xf>
    <xf numFmtId="0" fontId="22" fillId="0" borderId="0" xfId="0" applyFont="1" applyBorder="1" applyAlignment="1">
      <alignment vertical="top"/>
    </xf>
    <xf numFmtId="0" fontId="3" fillId="0" borderId="76" xfId="0" applyFont="1" applyFill="1" applyBorder="1" applyAlignment="1">
      <alignment horizontal="distributed" vertical="center"/>
    </xf>
    <xf numFmtId="0" fontId="3" fillId="0" borderId="22" xfId="0" applyFont="1" applyFill="1" applyBorder="1" applyAlignment="1">
      <alignment horizontal="distributed" vertical="center"/>
    </xf>
    <xf numFmtId="49" fontId="3" fillId="0" borderId="0" xfId="0" applyNumberFormat="1" applyFont="1" applyFill="1" applyBorder="1" applyAlignment="1">
      <alignment horizontal="center"/>
    </xf>
    <xf numFmtId="0" fontId="11" fillId="0" borderId="0" xfId="0" applyFont="1" applyFill="1" applyBorder="1" applyAlignment="1">
      <alignment horizontal="distributed"/>
    </xf>
    <xf numFmtId="0" fontId="0" fillId="0" borderId="0" xfId="0" applyFont="1" applyFill="1" applyBorder="1" applyAlignment="1">
      <alignment horizontal="distributed"/>
    </xf>
    <xf numFmtId="41" fontId="3" fillId="0" borderId="0" xfId="1" applyNumberFormat="1" applyFont="1" applyFill="1" applyBorder="1" applyAlignment="1">
      <alignment horizontal="right"/>
    </xf>
    <xf numFmtId="38" fontId="3" fillId="0" borderId="0" xfId="1" applyFont="1" applyFill="1" applyBorder="1"/>
    <xf numFmtId="180" fontId="20" fillId="0" borderId="74" xfId="0" applyNumberFormat="1" applyFont="1" applyFill="1" applyBorder="1" applyAlignment="1">
      <alignment horizontal="right" vertical="center"/>
    </xf>
    <xf numFmtId="180" fontId="20" fillId="0" borderId="11" xfId="0" applyNumberFormat="1" applyFont="1" applyFill="1" applyBorder="1" applyAlignment="1">
      <alignment horizontal="right" vertical="center"/>
    </xf>
    <xf numFmtId="180" fontId="20" fillId="0" borderId="28" xfId="0" applyNumberFormat="1" applyFont="1" applyFill="1" applyBorder="1" applyAlignment="1">
      <alignment horizontal="right" vertical="center"/>
    </xf>
    <xf numFmtId="183" fontId="20" fillId="0" borderId="41" xfId="0" applyNumberFormat="1" applyFont="1" applyFill="1" applyBorder="1" applyAlignment="1">
      <alignment horizontal="right" vertical="center"/>
    </xf>
    <xf numFmtId="183" fontId="20" fillId="0" borderId="28" xfId="0" applyNumberFormat="1" applyFont="1" applyFill="1" applyBorder="1" applyAlignment="1">
      <alignment horizontal="right" vertical="center"/>
    </xf>
    <xf numFmtId="180" fontId="20" fillId="0" borderId="14" xfId="0" applyNumberFormat="1" applyFont="1" applyFill="1" applyBorder="1" applyAlignment="1">
      <alignment horizontal="right" vertical="center"/>
    </xf>
    <xf numFmtId="180" fontId="20" fillId="0" borderId="18" xfId="0" applyNumberFormat="1" applyFont="1" applyFill="1" applyBorder="1" applyAlignment="1">
      <alignment horizontal="right" vertical="center"/>
    </xf>
    <xf numFmtId="183" fontId="20" fillId="0" borderId="30" xfId="0" applyNumberFormat="1" applyFont="1" applyFill="1" applyBorder="1" applyAlignment="1">
      <alignment horizontal="right" vertical="center"/>
    </xf>
    <xf numFmtId="0" fontId="3" fillId="0" borderId="0" xfId="0" applyFont="1" applyFill="1" applyBorder="1" applyAlignment="1">
      <alignment vertical="center" wrapText="1"/>
    </xf>
    <xf numFmtId="0" fontId="3" fillId="0" borderId="0" xfId="0" applyFont="1" applyFill="1" applyAlignment="1">
      <alignment vertical="center" wrapText="1"/>
    </xf>
    <xf numFmtId="179" fontId="20" fillId="0" borderId="11" xfId="0" applyNumberFormat="1" applyFont="1" applyFill="1" applyBorder="1" applyAlignment="1">
      <alignment horizontal="right" vertical="center"/>
    </xf>
    <xf numFmtId="187" fontId="20" fillId="0" borderId="11" xfId="0" applyNumberFormat="1" applyFont="1" applyFill="1" applyBorder="1" applyAlignment="1">
      <alignment horizontal="right" vertical="center"/>
    </xf>
    <xf numFmtId="0" fontId="11" fillId="0" borderId="41" xfId="0" applyFont="1" applyFill="1" applyBorder="1" applyAlignment="1">
      <alignment horizontal="distributed" vertical="center" wrapText="1"/>
    </xf>
    <xf numFmtId="0" fontId="11" fillId="0" borderId="41" xfId="0" applyFont="1" applyFill="1" applyBorder="1" applyAlignment="1">
      <alignment horizontal="distributed" vertical="center" wrapText="1" shrinkToFit="1"/>
    </xf>
    <xf numFmtId="0" fontId="17" fillId="0" borderId="41" xfId="0" applyFont="1" applyFill="1" applyBorder="1" applyAlignment="1">
      <alignment horizontal="distributed" vertical="center" wrapText="1"/>
    </xf>
    <xf numFmtId="180" fontId="20" fillId="0" borderId="45" xfId="0" applyNumberFormat="1" applyFont="1" applyFill="1" applyBorder="1" applyAlignment="1">
      <alignment horizontal="right" vertical="center"/>
    </xf>
    <xf numFmtId="179" fontId="20" fillId="0" borderId="74" xfId="0" applyNumberFormat="1" applyFont="1" applyFill="1" applyBorder="1" applyAlignment="1">
      <alignment horizontal="right" vertical="center"/>
    </xf>
    <xf numFmtId="179" fontId="20" fillId="0" borderId="41" xfId="0" applyNumberFormat="1" applyFont="1" applyFill="1" applyBorder="1" applyAlignment="1">
      <alignment horizontal="right" vertical="center"/>
    </xf>
    <xf numFmtId="179" fontId="20" fillId="0" borderId="18" xfId="0" applyNumberFormat="1" applyFont="1" applyFill="1" applyBorder="1" applyAlignment="1">
      <alignment horizontal="right" vertical="center"/>
    </xf>
    <xf numFmtId="187" fontId="20" fillId="0" borderId="74" xfId="0" applyNumberFormat="1" applyFont="1" applyFill="1" applyBorder="1" applyAlignment="1">
      <alignment horizontal="right" vertical="center"/>
    </xf>
    <xf numFmtId="187" fontId="20" fillId="0" borderId="81" xfId="0" applyNumberFormat="1" applyFont="1" applyFill="1" applyBorder="1" applyAlignment="1">
      <alignment horizontal="right" vertical="center"/>
    </xf>
    <xf numFmtId="187" fontId="20" fillId="0" borderId="28" xfId="0" applyNumberFormat="1" applyFont="1" applyFill="1" applyBorder="1" applyAlignment="1">
      <alignment horizontal="right" vertical="center"/>
    </xf>
    <xf numFmtId="187" fontId="20" fillId="0" borderId="18" xfId="0" applyNumberFormat="1" applyFont="1" applyFill="1" applyBorder="1" applyAlignment="1">
      <alignment horizontal="right" vertical="center"/>
    </xf>
    <xf numFmtId="187" fontId="20" fillId="0" borderId="30" xfId="0" applyNumberFormat="1" applyFont="1" applyFill="1" applyBorder="1" applyAlignment="1">
      <alignment horizontal="right" vertical="center"/>
    </xf>
    <xf numFmtId="191" fontId="3" fillId="0" borderId="79" xfId="0" quotePrefix="1" applyNumberFormat="1" applyFont="1" applyFill="1" applyBorder="1" applyAlignment="1">
      <alignment horizontal="right" shrinkToFit="1"/>
    </xf>
    <xf numFmtId="49" fontId="3" fillId="0" borderId="34" xfId="0" applyNumberFormat="1" applyFont="1" applyFill="1" applyBorder="1" applyAlignment="1">
      <alignment horizontal="center"/>
    </xf>
    <xf numFmtId="41" fontId="3" fillId="0" borderId="13" xfId="1" applyNumberFormat="1" applyFont="1" applyFill="1" applyBorder="1" applyAlignment="1">
      <alignment horizontal="right"/>
    </xf>
    <xf numFmtId="41" fontId="3" fillId="0" borderId="1" xfId="1" applyNumberFormat="1" applyFont="1" applyFill="1" applyBorder="1" applyAlignment="1">
      <alignment horizontal="right"/>
    </xf>
    <xf numFmtId="41" fontId="3" fillId="0" borderId="34" xfId="1" applyNumberFormat="1" applyFont="1" applyFill="1" applyBorder="1" applyAlignment="1">
      <alignment horizontal="right"/>
    </xf>
    <xf numFmtId="41" fontId="3" fillId="0" borderId="59" xfId="1" applyNumberFormat="1" applyFont="1" applyFill="1" applyBorder="1" applyAlignment="1">
      <alignment horizontal="right"/>
    </xf>
    <xf numFmtId="182" fontId="3" fillId="0" borderId="26" xfId="1" applyNumberFormat="1" applyFont="1" applyFill="1" applyBorder="1"/>
    <xf numFmtId="49" fontId="3" fillId="0" borderId="10" xfId="0" applyNumberFormat="1" applyFont="1" applyFill="1" applyBorder="1" applyAlignment="1">
      <alignment horizontal="center"/>
    </xf>
    <xf numFmtId="41" fontId="3" fillId="0" borderId="10" xfId="1" applyNumberFormat="1" applyFont="1" applyFill="1" applyBorder="1" applyAlignment="1">
      <alignment horizontal="right"/>
    </xf>
    <xf numFmtId="41" fontId="3" fillId="0" borderId="17" xfId="1" applyNumberFormat="1" applyFont="1" applyFill="1" applyBorder="1" applyAlignment="1">
      <alignment horizontal="right"/>
    </xf>
    <xf numFmtId="41" fontId="3" fillId="0" borderId="51" xfId="1" applyNumberFormat="1" applyFont="1" applyFill="1" applyBorder="1" applyAlignment="1">
      <alignment horizontal="right"/>
    </xf>
    <xf numFmtId="41" fontId="3" fillId="0" borderId="32" xfId="1" applyNumberFormat="1" applyFont="1" applyFill="1" applyBorder="1" applyAlignment="1">
      <alignment horizontal="right"/>
    </xf>
    <xf numFmtId="41" fontId="3" fillId="0" borderId="31" xfId="1" applyNumberFormat="1" applyFont="1" applyFill="1" applyBorder="1" applyAlignment="1">
      <alignment horizontal="right"/>
    </xf>
    <xf numFmtId="182" fontId="3" fillId="0" borderId="82" xfId="1" applyNumberFormat="1" applyFont="1" applyFill="1" applyBorder="1"/>
    <xf numFmtId="0" fontId="3" fillId="0" borderId="95" xfId="0" applyNumberFormat="1" applyFont="1" applyFill="1" applyBorder="1" applyAlignment="1">
      <alignment horizontal="center"/>
    </xf>
    <xf numFmtId="49" fontId="3" fillId="0" borderId="93" xfId="0" applyNumberFormat="1" applyFont="1" applyFill="1" applyBorder="1" applyAlignment="1">
      <alignment horizontal="center"/>
    </xf>
    <xf numFmtId="41" fontId="3" fillId="0" borderId="67" xfId="1" applyNumberFormat="1" applyFont="1" applyFill="1" applyBorder="1" applyAlignment="1">
      <alignment horizontal="right"/>
    </xf>
    <xf numFmtId="41" fontId="3" fillId="0" borderId="118" xfId="1" applyNumberFormat="1" applyFont="1" applyFill="1" applyBorder="1" applyAlignment="1">
      <alignment horizontal="right"/>
    </xf>
    <xf numFmtId="41" fontId="3" fillId="0" borderId="93" xfId="1" applyNumberFormat="1" applyFont="1" applyFill="1" applyBorder="1" applyAlignment="1">
      <alignment horizontal="right"/>
    </xf>
    <xf numFmtId="41" fontId="3" fillId="0" borderId="119" xfId="1" applyNumberFormat="1" applyFont="1" applyFill="1" applyBorder="1" applyAlignment="1">
      <alignment horizontal="right"/>
    </xf>
    <xf numFmtId="49" fontId="3" fillId="0" borderId="94" xfId="0" applyNumberFormat="1" applyFont="1" applyFill="1" applyBorder="1" applyAlignment="1">
      <alignment horizontal="center"/>
    </xf>
    <xf numFmtId="179" fontId="20" fillId="0" borderId="30" xfId="0" applyNumberFormat="1" applyFont="1" applyFill="1" applyBorder="1" applyAlignment="1">
      <alignment horizontal="right" vertical="center"/>
    </xf>
    <xf numFmtId="38" fontId="3" fillId="0" borderId="82" xfId="1" applyFont="1" applyFill="1" applyBorder="1" applyAlignment="1">
      <alignment horizontal="right"/>
    </xf>
    <xf numFmtId="0" fontId="3" fillId="0" borderId="80" xfId="0" applyFont="1" applyFill="1" applyBorder="1" applyAlignment="1">
      <alignment horizontal="distributed" vertical="center"/>
    </xf>
    <xf numFmtId="0" fontId="3" fillId="0" borderId="15" xfId="0" applyFont="1" applyFill="1" applyBorder="1" applyAlignment="1">
      <alignment horizontal="distributed" vertical="center" wrapText="1"/>
    </xf>
    <xf numFmtId="180" fontId="20" fillId="0" borderId="30" xfId="0" applyNumberFormat="1" applyFont="1" applyFill="1" applyBorder="1" applyAlignment="1">
      <alignment horizontal="right" vertical="center"/>
    </xf>
    <xf numFmtId="183" fontId="20" fillId="0" borderId="81" xfId="0" applyNumberFormat="1" applyFont="1" applyFill="1" applyBorder="1" applyAlignment="1">
      <alignment vertical="center"/>
    </xf>
    <xf numFmtId="179" fontId="20" fillId="0" borderId="81" xfId="0" applyNumberFormat="1" applyFont="1" applyFill="1" applyBorder="1" applyAlignment="1">
      <alignment vertical="center"/>
    </xf>
    <xf numFmtId="183" fontId="20" fillId="0" borderId="28" xfId="0" applyNumberFormat="1" applyFont="1" applyFill="1" applyBorder="1" applyAlignment="1">
      <alignment horizontal="right" vertical="center" shrinkToFit="1"/>
    </xf>
    <xf numFmtId="178" fontId="20" fillId="0" borderId="18" xfId="0" applyNumberFormat="1" applyFont="1" applyFill="1" applyBorder="1" applyAlignment="1">
      <alignment horizontal="right" vertical="center"/>
    </xf>
    <xf numFmtId="0" fontId="10" fillId="0" borderId="0" xfId="0" applyFont="1" applyBorder="1" applyAlignment="1">
      <alignment horizontal="center"/>
    </xf>
    <xf numFmtId="0" fontId="3" fillId="0" borderId="0" xfId="0" applyFont="1" applyFill="1" applyAlignment="1">
      <alignment horizontal="center"/>
    </xf>
    <xf numFmtId="0" fontId="0" fillId="0" borderId="0" xfId="0" applyFont="1" applyBorder="1" applyAlignment="1">
      <alignment horizontal="left" indent="1"/>
    </xf>
    <xf numFmtId="0" fontId="0" fillId="0" borderId="0" xfId="0" applyFont="1" applyBorder="1" applyAlignment="1"/>
    <xf numFmtId="0" fontId="21" fillId="0" borderId="0" xfId="0" applyFont="1" applyBorder="1" applyAlignment="1">
      <alignment horizontal="center"/>
    </xf>
    <xf numFmtId="0" fontId="4" fillId="0" borderId="0" xfId="0" applyFont="1" applyBorder="1" applyAlignment="1">
      <alignment horizontal="center" vertical="center"/>
    </xf>
    <xf numFmtId="0" fontId="4" fillId="0" borderId="59" xfId="0" applyFont="1" applyBorder="1" applyAlignment="1">
      <alignment horizontal="center" vertical="center"/>
    </xf>
    <xf numFmtId="0" fontId="0" fillId="0" borderId="2" xfId="0" applyFont="1" applyBorder="1"/>
    <xf numFmtId="0" fontId="0" fillId="0" borderId="6" xfId="0" applyFont="1" applyBorder="1"/>
    <xf numFmtId="0" fontId="3" fillId="0" borderId="0" xfId="0" applyFont="1" applyFill="1" applyBorder="1" applyAlignment="1">
      <alignment horizontal="center"/>
    </xf>
    <xf numFmtId="0" fontId="11" fillId="0" borderId="41" xfId="0" applyFont="1" applyFill="1" applyBorder="1" applyAlignment="1">
      <alignment horizontal="center" vertical="center" shrinkToFit="1"/>
    </xf>
    <xf numFmtId="0" fontId="17" fillId="0" borderId="41" xfId="0" applyFont="1" applyFill="1" applyBorder="1" applyAlignment="1">
      <alignment horizontal="distributed" vertical="center" wrapText="1" shrinkToFit="1"/>
    </xf>
    <xf numFmtId="0" fontId="17" fillId="0" borderId="47" xfId="0" applyFont="1" applyFill="1" applyBorder="1" applyAlignment="1">
      <alignment horizontal="distributed" vertical="center" wrapText="1"/>
    </xf>
    <xf numFmtId="0" fontId="0" fillId="0" borderId="10" xfId="0" applyFont="1" applyBorder="1"/>
    <xf numFmtId="0" fontId="0" fillId="0" borderId="33" xfId="0" applyFont="1" applyBorder="1" applyAlignment="1">
      <alignment horizontal="center" vertical="center"/>
    </xf>
    <xf numFmtId="0" fontId="0" fillId="0" borderId="1" xfId="0" applyFont="1" applyBorder="1" applyAlignment="1">
      <alignment horizontal="center" vertical="center"/>
    </xf>
    <xf numFmtId="181" fontId="0" fillId="0" borderId="34" xfId="0" applyNumberFormat="1" applyFont="1" applyBorder="1" applyAlignment="1">
      <alignment horizontal="right"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51" xfId="0" applyFont="1" applyBorder="1" applyAlignment="1">
      <alignment horizontal="center" vertical="center"/>
    </xf>
    <xf numFmtId="0" fontId="24" fillId="0" borderId="0" xfId="0" applyFont="1" applyBorder="1" applyAlignment="1">
      <alignment vertical="center"/>
    </xf>
    <xf numFmtId="0" fontId="0" fillId="0" borderId="37" xfId="0" applyFont="1" applyBorder="1" applyAlignment="1">
      <alignment horizontal="center"/>
    </xf>
    <xf numFmtId="0" fontId="0" fillId="0" borderId="34" xfId="0" applyFont="1" applyBorder="1"/>
    <xf numFmtId="0" fontId="0" fillId="0" borderId="33" xfId="0" applyFont="1" applyBorder="1" applyAlignment="1">
      <alignment horizontal="center"/>
    </xf>
    <xf numFmtId="0" fontId="0" fillId="0" borderId="1" xfId="0" applyFont="1" applyBorder="1" applyAlignment="1">
      <alignment horizontal="center"/>
    </xf>
    <xf numFmtId="181" fontId="0" fillId="0" borderId="34" xfId="0" applyNumberFormat="1" applyFont="1" applyFill="1" applyBorder="1" applyAlignment="1">
      <alignment horizontal="right"/>
    </xf>
    <xf numFmtId="0" fontId="0" fillId="0" borderId="38" xfId="0" applyFont="1" applyBorder="1" applyAlignment="1">
      <alignment horizontal="center"/>
    </xf>
    <xf numFmtId="181" fontId="0" fillId="0" borderId="60" xfId="0" applyNumberFormat="1" applyFont="1" applyFill="1" applyBorder="1" applyAlignment="1">
      <alignment horizontal="right"/>
    </xf>
    <xf numFmtId="0" fontId="0" fillId="0" borderId="51" xfId="0" applyFont="1" applyBorder="1" applyAlignment="1">
      <alignment horizontal="center"/>
    </xf>
    <xf numFmtId="0" fontId="0" fillId="0" borderId="96" xfId="0" applyFont="1" applyBorder="1" applyAlignment="1">
      <alignment horizontal="center"/>
    </xf>
    <xf numFmtId="176" fontId="0" fillId="0" borderId="20" xfId="0" applyNumberFormat="1" applyFont="1" applyBorder="1" applyAlignment="1">
      <alignment horizontal="right" vertical="center"/>
    </xf>
    <xf numFmtId="182" fontId="0" fillId="0" borderId="34" xfId="1" applyNumberFormat="1" applyFont="1" applyBorder="1" applyAlignment="1">
      <alignment horizontal="right"/>
    </xf>
    <xf numFmtId="176" fontId="0" fillId="0" borderId="0" xfId="0" applyNumberFormat="1" applyFont="1" applyBorder="1" applyAlignment="1">
      <alignment horizontal="right" vertical="center"/>
    </xf>
    <xf numFmtId="176" fontId="0" fillId="0" borderId="99" xfId="0" applyNumberFormat="1" applyFont="1" applyBorder="1" applyAlignment="1">
      <alignment horizontal="right" vertical="center"/>
    </xf>
    <xf numFmtId="0" fontId="0" fillId="0" borderId="1" xfId="0" applyFont="1" applyBorder="1"/>
    <xf numFmtId="0" fontId="0" fillId="0" borderId="22" xfId="0" applyFont="1" applyBorder="1"/>
    <xf numFmtId="182" fontId="0" fillId="0" borderId="53" xfId="1" applyNumberFormat="1" applyFont="1" applyBorder="1" applyAlignment="1">
      <alignment horizontal="right"/>
    </xf>
    <xf numFmtId="176" fontId="0" fillId="0" borderId="100" xfId="0" applyNumberFormat="1" applyFont="1" applyBorder="1" applyAlignment="1">
      <alignment horizontal="right" vertical="center"/>
    </xf>
    <xf numFmtId="0" fontId="0" fillId="0" borderId="11" xfId="0" applyFont="1" applyBorder="1"/>
    <xf numFmtId="0" fontId="0" fillId="0" borderId="64" xfId="0" applyFont="1" applyBorder="1" applyAlignment="1">
      <alignment horizontal="center"/>
    </xf>
    <xf numFmtId="176" fontId="0" fillId="0" borderId="98" xfId="0" quotePrefix="1" applyNumberFormat="1" applyFont="1" applyBorder="1" applyAlignment="1">
      <alignment horizontal="right"/>
    </xf>
    <xf numFmtId="176" fontId="0" fillId="0" borderId="33" xfId="0" quotePrefix="1" applyNumberFormat="1" applyFont="1" applyFill="1" applyBorder="1" applyAlignment="1">
      <alignment horizontal="right"/>
    </xf>
    <xf numFmtId="176" fontId="0" fillId="0" borderId="65" xfId="0" applyNumberFormat="1" applyFont="1" applyFill="1" applyBorder="1" applyAlignment="1"/>
    <xf numFmtId="0" fontId="0" fillId="0" borderId="56" xfId="0" applyFont="1" applyBorder="1"/>
    <xf numFmtId="0" fontId="0" fillId="0" borderId="43" xfId="0" applyFont="1" applyBorder="1"/>
    <xf numFmtId="0" fontId="0" fillId="0" borderId="29" xfId="0" applyFont="1" applyBorder="1" applyAlignment="1">
      <alignment horizontal="center"/>
    </xf>
    <xf numFmtId="176" fontId="0" fillId="0" borderId="87" xfId="0" quotePrefix="1" applyNumberFormat="1" applyFont="1" applyBorder="1" applyAlignment="1">
      <alignment horizontal="right"/>
    </xf>
    <xf numFmtId="176" fontId="0" fillId="0" borderId="29" xfId="0" quotePrefix="1" applyNumberFormat="1" applyFont="1" applyBorder="1" applyAlignment="1">
      <alignment horizontal="right"/>
    </xf>
    <xf numFmtId="176" fontId="0" fillId="0" borderId="84" xfId="0" applyNumberFormat="1" applyFont="1" applyBorder="1" applyAlignment="1"/>
    <xf numFmtId="176" fontId="0" fillId="0" borderId="33" xfId="0" quotePrefix="1" applyNumberFormat="1" applyFont="1" applyBorder="1" applyAlignment="1">
      <alignment horizontal="right"/>
    </xf>
    <xf numFmtId="176" fontId="0" fillId="0" borderId="65" xfId="0" applyNumberFormat="1" applyFont="1" applyBorder="1" applyAlignment="1"/>
    <xf numFmtId="182" fontId="0" fillId="0" borderId="27" xfId="1" applyNumberFormat="1" applyFont="1" applyFill="1" applyBorder="1" applyAlignment="1">
      <alignment horizontal="right"/>
    </xf>
    <xf numFmtId="176" fontId="0" fillId="0" borderId="87" xfId="0" quotePrefix="1" applyNumberFormat="1" applyFont="1" applyFill="1" applyBorder="1" applyAlignment="1">
      <alignment horizontal="right"/>
    </xf>
    <xf numFmtId="176" fontId="0" fillId="0" borderId="24" xfId="0" applyNumberFormat="1" applyFont="1" applyFill="1" applyBorder="1" applyAlignment="1">
      <alignment horizontal="right"/>
    </xf>
    <xf numFmtId="176" fontId="0" fillId="0" borderId="102" xfId="0" applyNumberFormat="1" applyFont="1" applyFill="1" applyBorder="1" applyAlignment="1">
      <alignment horizontal="right"/>
    </xf>
    <xf numFmtId="182" fontId="0" fillId="0" borderId="10" xfId="1" applyNumberFormat="1" applyFont="1" applyFill="1" applyBorder="1" applyAlignment="1">
      <alignment horizontal="right"/>
    </xf>
    <xf numFmtId="176" fontId="0" fillId="0" borderId="91" xfId="0" quotePrefix="1" applyNumberFormat="1" applyFont="1" applyFill="1" applyBorder="1" applyAlignment="1">
      <alignment horizontal="right"/>
    </xf>
    <xf numFmtId="176" fontId="0" fillId="0" borderId="31" xfId="0" applyNumberFormat="1" applyFont="1" applyFill="1" applyBorder="1" applyAlignment="1">
      <alignment horizontal="right"/>
    </xf>
    <xf numFmtId="0" fontId="0" fillId="0" borderId="0" xfId="0" applyFont="1" applyBorder="1" applyAlignment="1">
      <alignment horizontal="right"/>
    </xf>
    <xf numFmtId="181" fontId="0" fillId="0" borderId="0" xfId="0" applyNumberFormat="1" applyFont="1" applyBorder="1" applyAlignment="1">
      <alignment horizontal="right"/>
    </xf>
    <xf numFmtId="0" fontId="24" fillId="0" borderId="0" xfId="0" applyFont="1" applyBorder="1"/>
    <xf numFmtId="0" fontId="0" fillId="0" borderId="0" xfId="0" applyFont="1" applyBorder="1" applyAlignment="1">
      <alignment vertical="center" wrapText="1"/>
    </xf>
    <xf numFmtId="0" fontId="1" fillId="0" borderId="0" xfId="2" applyFont="1" applyBorder="1"/>
    <xf numFmtId="0" fontId="1" fillId="0" borderId="2" xfId="2" applyFont="1" applyBorder="1"/>
    <xf numFmtId="0" fontId="1" fillId="0" borderId="5" xfId="2" applyFont="1" applyBorder="1"/>
    <xf numFmtId="0" fontId="1" fillId="0" borderId="0" xfId="2" applyFont="1" applyBorder="1" applyAlignment="1">
      <alignment horizontal="left"/>
    </xf>
    <xf numFmtId="182" fontId="1" fillId="0" borderId="0" xfId="1" applyNumberFormat="1" applyFont="1" applyBorder="1"/>
    <xf numFmtId="0" fontId="1" fillId="0" borderId="3" xfId="2" applyFont="1" applyBorder="1"/>
    <xf numFmtId="0" fontId="1" fillId="0" borderId="4" xfId="2" applyFont="1" applyBorder="1"/>
    <xf numFmtId="0" fontId="0" fillId="0" borderId="0" xfId="0" applyFont="1" applyBorder="1" applyAlignment="1">
      <alignment vertical="top"/>
    </xf>
    <xf numFmtId="0" fontId="0" fillId="0" borderId="0" xfId="0" applyFont="1" applyBorder="1" applyAlignment="1"/>
    <xf numFmtId="0" fontId="0" fillId="0" borderId="13" xfId="0" applyFont="1" applyBorder="1" applyAlignment="1">
      <alignment horizontal="distributed" vertical="top" wrapText="1"/>
    </xf>
    <xf numFmtId="0" fontId="0" fillId="0" borderId="13" xfId="0" applyFont="1" applyBorder="1" applyAlignment="1">
      <alignment vertical="top" wrapText="1"/>
    </xf>
    <xf numFmtId="0" fontId="0" fillId="0" borderId="24" xfId="0" applyFont="1" applyBorder="1" applyAlignment="1">
      <alignment horizontal="center" vertical="center"/>
    </xf>
    <xf numFmtId="0" fontId="0" fillId="0" borderId="0" xfId="2" applyFont="1" applyBorder="1"/>
    <xf numFmtId="0" fontId="0" fillId="0" borderId="0" xfId="0" applyFont="1" applyBorder="1" applyAlignment="1">
      <alignment horizontal="distributed" vertical="top"/>
    </xf>
    <xf numFmtId="0" fontId="0" fillId="0" borderId="12" xfId="0" applyFont="1" applyBorder="1" applyAlignment="1">
      <alignment vertical="top"/>
    </xf>
    <xf numFmtId="0" fontId="0" fillId="0" borderId="0" xfId="0" applyFont="1" applyBorder="1" applyAlignment="1">
      <alignment horizontal="distributed" vertical="top" wrapText="1"/>
    </xf>
    <xf numFmtId="0" fontId="0" fillId="0" borderId="49" xfId="0" applyFont="1" applyBorder="1" applyAlignment="1">
      <alignment horizontal="distributed" vertical="top"/>
    </xf>
    <xf numFmtId="0" fontId="0" fillId="0" borderId="1" xfId="0" applyFont="1" applyBorder="1" applyAlignment="1">
      <alignment horizontal="distributed" vertical="top"/>
    </xf>
    <xf numFmtId="0" fontId="12" fillId="0" borderId="1" xfId="0" applyFont="1" applyBorder="1" applyAlignment="1">
      <alignment horizontal="distributed" vertical="top"/>
    </xf>
    <xf numFmtId="0" fontId="0" fillId="0" borderId="1" xfId="0" applyFont="1" applyBorder="1" applyAlignment="1">
      <alignment horizontal="distributed" vertical="top" wrapText="1"/>
    </xf>
    <xf numFmtId="0" fontId="0" fillId="0" borderId="0" xfId="0" applyFont="1" applyFill="1" applyBorder="1" applyAlignment="1">
      <alignment horizontal="distributed" vertical="top"/>
    </xf>
    <xf numFmtId="0" fontId="0" fillId="0" borderId="1" xfId="0" applyFont="1" applyBorder="1" applyAlignment="1">
      <alignment vertical="top"/>
    </xf>
    <xf numFmtId="0" fontId="0" fillId="0" borderId="0" xfId="0" applyFont="1" applyBorder="1" applyAlignment="1">
      <alignment horizontal="left" vertical="top" shrinkToFit="1"/>
    </xf>
    <xf numFmtId="0" fontId="0" fillId="0" borderId="0" xfId="0" applyFont="1" applyBorder="1" applyAlignment="1">
      <alignment horizontal="left" vertical="top" wrapText="1"/>
    </xf>
    <xf numFmtId="0" fontId="0" fillId="0" borderId="37" xfId="0" applyFont="1" applyBorder="1" applyAlignment="1">
      <alignment vertical="top"/>
    </xf>
    <xf numFmtId="0" fontId="0" fillId="0" borderId="11" xfId="0" applyFont="1" applyBorder="1" applyAlignment="1">
      <alignment horizontal="center" vertical="center"/>
    </xf>
    <xf numFmtId="0" fontId="4" fillId="0" borderId="0" xfId="0" applyFont="1" applyBorder="1" applyAlignment="1">
      <alignment horizontal="center" vertical="center"/>
    </xf>
    <xf numFmtId="58" fontId="0" fillId="0" borderId="0" xfId="0" applyNumberFormat="1" applyFont="1" applyBorder="1"/>
    <xf numFmtId="192" fontId="3" fillId="0" borderId="89" xfId="0" applyNumberFormat="1" applyFont="1" applyFill="1" applyBorder="1" applyAlignment="1"/>
    <xf numFmtId="190" fontId="4" fillId="0" borderId="0" xfId="0" applyNumberFormat="1" applyFont="1" applyBorder="1"/>
    <xf numFmtId="0" fontId="4" fillId="0" borderId="0" xfId="0" applyFont="1" applyFill="1" applyAlignment="1">
      <alignment horizontal="center"/>
    </xf>
    <xf numFmtId="0" fontId="4" fillId="0" borderId="0" xfId="0" applyFont="1" applyFill="1" applyBorder="1" applyAlignment="1">
      <alignment horizontal="center"/>
    </xf>
    <xf numFmtId="192" fontId="3" fillId="0" borderId="89" xfId="0" applyNumberFormat="1" applyFont="1" applyFill="1" applyBorder="1" applyAlignment="1">
      <alignment horizontal="right" shrinkToFit="1"/>
    </xf>
    <xf numFmtId="192" fontId="3" fillId="0" borderId="104" xfId="0" applyNumberFormat="1" applyFont="1" applyFill="1" applyBorder="1" applyAlignment="1">
      <alignment horizontal="right" shrinkToFit="1"/>
    </xf>
    <xf numFmtId="192" fontId="3" fillId="0" borderId="11" xfId="0" applyNumberFormat="1" applyFont="1" applyFill="1" applyBorder="1" applyAlignment="1">
      <alignment horizontal="right" shrinkToFit="1"/>
    </xf>
    <xf numFmtId="192" fontId="3" fillId="0" borderId="66" xfId="0" applyNumberFormat="1" applyFont="1" applyFill="1" applyBorder="1" applyAlignment="1">
      <alignment horizontal="right" shrinkToFit="1"/>
    </xf>
    <xf numFmtId="192" fontId="3" fillId="0" borderId="87" xfId="0" applyNumberFormat="1" applyFont="1" applyFill="1" applyBorder="1" applyAlignment="1">
      <alignment horizontal="right" shrinkToFit="1"/>
    </xf>
    <xf numFmtId="192" fontId="3" fillId="0" borderId="29" xfId="0" applyNumberFormat="1" applyFont="1" applyFill="1" applyBorder="1" applyAlignment="1">
      <alignment horizontal="right" shrinkToFit="1"/>
    </xf>
    <xf numFmtId="192" fontId="3" fillId="0" borderId="28" xfId="0" applyNumberFormat="1" applyFont="1" applyFill="1" applyBorder="1" applyAlignment="1">
      <alignment horizontal="right" shrinkToFit="1"/>
    </xf>
    <xf numFmtId="192" fontId="3" fillId="0" borderId="47" xfId="0" applyNumberFormat="1" applyFont="1" applyFill="1" applyBorder="1" applyAlignment="1">
      <alignment horizontal="right" shrinkToFit="1"/>
    </xf>
    <xf numFmtId="192" fontId="3" fillId="0" borderId="7" xfId="0" applyNumberFormat="1" applyFont="1" applyFill="1" applyBorder="1" applyAlignment="1">
      <alignment horizontal="right" shrinkToFit="1"/>
    </xf>
    <xf numFmtId="192" fontId="3" fillId="0" borderId="18" xfId="0" applyNumberFormat="1" applyFont="1" applyFill="1" applyBorder="1" applyAlignment="1">
      <alignment horizontal="right" shrinkToFit="1"/>
    </xf>
    <xf numFmtId="192" fontId="3" fillId="0" borderId="30" xfId="0" applyNumberFormat="1" applyFont="1" applyFill="1" applyBorder="1" applyAlignment="1">
      <alignment horizontal="right" shrinkToFit="1"/>
    </xf>
    <xf numFmtId="0" fontId="3" fillId="0" borderId="0" xfId="0" applyFont="1" applyFill="1" applyBorder="1" applyAlignment="1">
      <alignment horizontal="center" vertical="center" wrapText="1"/>
    </xf>
    <xf numFmtId="192" fontId="3" fillId="0" borderId="85" xfId="0" applyNumberFormat="1" applyFont="1" applyFill="1" applyBorder="1" applyAlignment="1">
      <alignment horizontal="right" shrinkToFit="1"/>
    </xf>
    <xf numFmtId="0" fontId="3" fillId="0" borderId="20"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0" xfId="0" applyFont="1" applyFill="1" applyAlignment="1">
      <alignment horizontal="center" vertical="center" wrapText="1"/>
    </xf>
    <xf numFmtId="192" fontId="20" fillId="0" borderId="11" xfId="0" applyNumberFormat="1" applyFont="1" applyFill="1" applyBorder="1" applyAlignment="1">
      <alignment horizontal="right" shrinkToFit="1"/>
    </xf>
    <xf numFmtId="192" fontId="3" fillId="0" borderId="123" xfId="0" applyNumberFormat="1" applyFont="1" applyFill="1" applyBorder="1" applyAlignment="1">
      <alignment horizontal="right" shrinkToFit="1"/>
    </xf>
    <xf numFmtId="49" fontId="3" fillId="0" borderId="133" xfId="0" applyNumberFormat="1" applyFont="1" applyFill="1" applyBorder="1" applyAlignment="1">
      <alignment horizontal="center"/>
    </xf>
    <xf numFmtId="49" fontId="3" fillId="0" borderId="136" xfId="0" applyNumberFormat="1" applyFont="1" applyFill="1" applyBorder="1" applyAlignment="1">
      <alignment horizontal="center"/>
    </xf>
    <xf numFmtId="0" fontId="11" fillId="0" borderId="53" xfId="0" applyFont="1" applyFill="1" applyBorder="1" applyAlignment="1">
      <alignment horizontal="distributed" vertical="center" wrapText="1" shrinkToFit="1"/>
    </xf>
    <xf numFmtId="176" fontId="0" fillId="0" borderId="29" xfId="0" quotePrefix="1" applyNumberFormat="1" applyFont="1" applyFill="1" applyBorder="1" applyAlignment="1">
      <alignment horizontal="right"/>
    </xf>
    <xf numFmtId="41" fontId="20" fillId="0" borderId="74" xfId="0" applyNumberFormat="1" applyFont="1" applyFill="1" applyBorder="1" applyAlignment="1">
      <alignment vertical="center"/>
    </xf>
    <xf numFmtId="41" fontId="20" fillId="0" borderId="11" xfId="0" applyNumberFormat="1" applyFont="1" applyFill="1" applyBorder="1" applyAlignment="1">
      <alignment horizontal="right" vertical="center"/>
    </xf>
    <xf numFmtId="41" fontId="20" fillId="0" borderId="18" xfId="0" applyNumberFormat="1" applyFont="1" applyFill="1" applyBorder="1" applyAlignment="1">
      <alignment horizontal="right" vertical="center"/>
    </xf>
    <xf numFmtId="41" fontId="20" fillId="0" borderId="0" xfId="0" applyNumberFormat="1" applyFont="1" applyFill="1" applyBorder="1" applyAlignment="1">
      <alignment vertical="center"/>
    </xf>
    <xf numFmtId="41" fontId="20" fillId="0" borderId="11" xfId="0" applyNumberFormat="1" applyFont="1" applyFill="1" applyBorder="1" applyAlignment="1">
      <alignment horizontal="right" vertical="center" shrinkToFit="1"/>
    </xf>
    <xf numFmtId="41" fontId="20" fillId="0" borderId="18" xfId="0" applyNumberFormat="1" applyFont="1" applyFill="1" applyBorder="1" applyAlignment="1">
      <alignment horizontal="right" vertical="center" shrinkToFit="1"/>
    </xf>
    <xf numFmtId="41" fontId="3" fillId="0" borderId="0" xfId="0" applyNumberFormat="1" applyFont="1" applyFill="1"/>
    <xf numFmtId="192" fontId="3" fillId="0" borderId="87" xfId="0" applyNumberFormat="1" applyFont="1" applyFill="1" applyBorder="1" applyAlignment="1"/>
    <xf numFmtId="0" fontId="0" fillId="0" borderId="0" xfId="0" applyFont="1" applyBorder="1" applyAlignment="1">
      <alignment horizontal="center"/>
    </xf>
    <xf numFmtId="0" fontId="3" fillId="0" borderId="1" xfId="2" applyFont="1" applyBorder="1"/>
    <xf numFmtId="0" fontId="3" fillId="0" borderId="22" xfId="2" applyFont="1" applyBorder="1"/>
    <xf numFmtId="0" fontId="3" fillId="0" borderId="37" xfId="2" applyFont="1" applyBorder="1"/>
    <xf numFmtId="0" fontId="3" fillId="0" borderId="49" xfId="2" applyFont="1" applyBorder="1" applyAlignment="1">
      <alignment vertical="center"/>
    </xf>
    <xf numFmtId="0" fontId="1" fillId="0" borderId="49" xfId="0" applyFont="1" applyBorder="1" applyAlignment="1">
      <alignment horizontal="left" vertical="center" wrapText="1"/>
    </xf>
    <xf numFmtId="0" fontId="3" fillId="0" borderId="44" xfId="2" applyFont="1" applyBorder="1"/>
    <xf numFmtId="0" fontId="0" fillId="0" borderId="49" xfId="2" applyFont="1" applyBorder="1"/>
    <xf numFmtId="187" fontId="3" fillId="0" borderId="0" xfId="0" applyNumberFormat="1" applyFont="1" applyFill="1"/>
    <xf numFmtId="0" fontId="3" fillId="0" borderId="18" xfId="0" applyNumberFormat="1" applyFont="1" applyFill="1" applyBorder="1" applyAlignment="1">
      <alignment horizontal="distributed" vertical="center" wrapText="1"/>
    </xf>
    <xf numFmtId="179" fontId="20" fillId="0" borderId="14" xfId="0" applyNumberFormat="1" applyFont="1" applyFill="1" applyBorder="1" applyAlignment="1">
      <alignment horizontal="right" vertical="center"/>
    </xf>
    <xf numFmtId="179" fontId="20" fillId="0" borderId="74" xfId="0" applyNumberFormat="1" applyFont="1" applyFill="1" applyBorder="1" applyAlignment="1">
      <alignment vertical="center"/>
    </xf>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applyBorder="1" applyAlignment="1">
      <alignment horizontal="center"/>
    </xf>
    <xf numFmtId="192" fontId="20" fillId="0" borderId="43" xfId="0" applyNumberFormat="1" applyFont="1" applyFill="1" applyBorder="1" applyAlignment="1">
      <alignment horizontal="right" shrinkToFit="1"/>
    </xf>
    <xf numFmtId="192" fontId="20" fillId="0" borderId="18" xfId="0" applyNumberFormat="1" applyFont="1" applyFill="1" applyBorder="1" applyAlignment="1">
      <alignment horizontal="right" shrinkToFit="1"/>
    </xf>
    <xf numFmtId="0" fontId="0" fillId="0" borderId="0" xfId="2" applyFont="1" applyBorder="1" applyAlignment="1">
      <alignment horizontal="left"/>
    </xf>
    <xf numFmtId="194" fontId="3" fillId="0" borderId="0" xfId="0" applyNumberFormat="1" applyFont="1" applyAlignment="1">
      <alignment horizontal="left" shrinkToFit="1"/>
    </xf>
    <xf numFmtId="14" fontId="6" fillId="0" borderId="0" xfId="0" applyNumberFormat="1" applyFont="1" applyBorder="1" applyAlignment="1">
      <alignment horizontal="center"/>
    </xf>
    <xf numFmtId="14" fontId="3" fillId="0" borderId="0" xfId="0" applyNumberFormat="1" applyFont="1" applyFill="1"/>
    <xf numFmtId="14" fontId="4" fillId="0" borderId="0" xfId="0" applyNumberFormat="1" applyFont="1" applyBorder="1"/>
    <xf numFmtId="0" fontId="9" fillId="0" borderId="0" xfId="0" applyFont="1"/>
    <xf numFmtId="0" fontId="0" fillId="0" borderId="0" xfId="0" applyFont="1" applyBorder="1" applyAlignment="1">
      <alignment vertical="top"/>
    </xf>
    <xf numFmtId="0" fontId="23" fillId="0" borderId="0" xfId="0" applyFont="1" applyBorder="1" applyAlignment="1"/>
    <xf numFmtId="0" fontId="0" fillId="0" borderId="0" xfId="0" applyFont="1" applyBorder="1" applyAlignment="1"/>
    <xf numFmtId="0" fontId="3" fillId="0" borderId="56" xfId="0" applyFont="1" applyFill="1" applyBorder="1" applyAlignment="1">
      <alignment horizontal="distributed" vertical="center"/>
    </xf>
    <xf numFmtId="42" fontId="20" fillId="0" borderId="11" xfId="0" applyNumberFormat="1" applyFont="1" applyFill="1" applyBorder="1" applyAlignment="1">
      <alignment horizontal="right" vertical="center"/>
    </xf>
    <xf numFmtId="192" fontId="3" fillId="0" borderId="87" xfId="0" applyNumberFormat="1" applyFont="1" applyFill="1" applyBorder="1" applyAlignment="1">
      <alignment horizontal="right"/>
    </xf>
    <xf numFmtId="192" fontId="3" fillId="0" borderId="28" xfId="0" applyNumberFormat="1" applyFont="1" applyFill="1" applyBorder="1" applyAlignment="1">
      <alignment horizontal="right"/>
    </xf>
    <xf numFmtId="195" fontId="20" fillId="0" borderId="11" xfId="0" applyNumberFormat="1" applyFont="1" applyFill="1" applyBorder="1" applyAlignment="1">
      <alignment horizontal="right" vertical="center"/>
    </xf>
    <xf numFmtId="196" fontId="0" fillId="0" borderId="90" xfId="0" applyNumberFormat="1" applyFont="1" applyFill="1" applyBorder="1" applyAlignment="1">
      <alignment horizontal="right" vertical="center"/>
    </xf>
    <xf numFmtId="195" fontId="20" fillId="0" borderId="14" xfId="0" applyNumberFormat="1" applyFont="1" applyFill="1" applyBorder="1" applyAlignment="1">
      <alignment horizontal="right" vertical="center"/>
    </xf>
    <xf numFmtId="0" fontId="4" fillId="0" borderId="0" xfId="0" applyFont="1" applyBorder="1"/>
    <xf numFmtId="0" fontId="17" fillId="0" borderId="88" xfId="0" applyFont="1" applyFill="1" applyBorder="1" applyAlignment="1">
      <alignment wrapText="1"/>
    </xf>
    <xf numFmtId="14" fontId="5" fillId="0" borderId="0" xfId="0" applyNumberFormat="1" applyFont="1" applyFill="1" applyAlignment="1">
      <alignment horizontal="center"/>
    </xf>
    <xf numFmtId="0" fontId="5" fillId="0" borderId="0" xfId="0" applyFont="1" applyFill="1" applyAlignment="1">
      <alignment horizontal="center"/>
    </xf>
    <xf numFmtId="176" fontId="3" fillId="0" borderId="13" xfId="0" applyNumberFormat="1" applyFont="1" applyFill="1" applyBorder="1" applyAlignment="1">
      <alignment horizontal="right"/>
    </xf>
    <xf numFmtId="195" fontId="20" fillId="0" borderId="18" xfId="0" applyNumberFormat="1" applyFont="1" applyFill="1" applyBorder="1" applyAlignment="1">
      <alignment horizontal="right" vertical="center"/>
    </xf>
    <xf numFmtId="178" fontId="20" fillId="0" borderId="30" xfId="0" applyNumberFormat="1" applyFont="1" applyFill="1" applyBorder="1" applyAlignment="1">
      <alignment horizontal="right" vertical="center"/>
    </xf>
    <xf numFmtId="178" fontId="20" fillId="0" borderId="11" xfId="0" applyNumberFormat="1" applyFont="1" applyFill="1" applyBorder="1" applyAlignment="1">
      <alignment horizontal="right" vertical="center"/>
    </xf>
    <xf numFmtId="178" fontId="20" fillId="0" borderId="28" xfId="0" applyNumberFormat="1" applyFont="1" applyFill="1" applyBorder="1" applyAlignment="1">
      <alignment horizontal="right" vertical="center"/>
    </xf>
    <xf numFmtId="0" fontId="6" fillId="0" borderId="0" xfId="0" applyFont="1" applyBorder="1"/>
    <xf numFmtId="0" fontId="26" fillId="0" borderId="0" xfId="0" applyNumberFormat="1" applyFont="1" applyBorder="1" applyAlignment="1"/>
    <xf numFmtId="0" fontId="4" fillId="0" borderId="20" xfId="0" applyFont="1" applyFill="1" applyBorder="1" applyAlignment="1"/>
    <xf numFmtId="0" fontId="4" fillId="0" borderId="0" xfId="0" applyFont="1" applyFill="1" applyBorder="1" applyAlignment="1"/>
    <xf numFmtId="0" fontId="0" fillId="0" borderId="0" xfId="0" applyFont="1" applyBorder="1" applyAlignment="1"/>
    <xf numFmtId="0" fontId="0" fillId="0" borderId="0" xfId="0" applyFont="1" applyBorder="1" applyAlignment="1">
      <alignment wrapText="1"/>
    </xf>
    <xf numFmtId="0" fontId="1" fillId="2" borderId="0" xfId="2" applyFont="1" applyFill="1" applyBorder="1"/>
    <xf numFmtId="0" fontId="12" fillId="0" borderId="0" xfId="2" applyFont="1" applyBorder="1"/>
    <xf numFmtId="0" fontId="0" fillId="0" borderId="0" xfId="0" applyFont="1" applyBorder="1" applyAlignment="1">
      <alignment vertical="top" wrapText="1"/>
    </xf>
    <xf numFmtId="0" fontId="0" fillId="0" borderId="25" xfId="0" applyFont="1" applyBorder="1"/>
    <xf numFmtId="0" fontId="0" fillId="0" borderId="42" xfId="0" applyFont="1" applyBorder="1"/>
    <xf numFmtId="0" fontId="0" fillId="0" borderId="7" xfId="0" applyFont="1" applyBorder="1"/>
    <xf numFmtId="0" fontId="3" fillId="0" borderId="29" xfId="0" applyFont="1" applyBorder="1" applyAlignment="1">
      <alignment horizontal="center"/>
    </xf>
    <xf numFmtId="0" fontId="0" fillId="0" borderId="12" xfId="0" applyFont="1" applyBorder="1" applyAlignment="1">
      <alignment horizontal="center" vertical="center"/>
    </xf>
    <xf numFmtId="0" fontId="4" fillId="0" borderId="31" xfId="0" applyFont="1" applyBorder="1"/>
    <xf numFmtId="0" fontId="4" fillId="0" borderId="59" xfId="0" applyFont="1" applyBorder="1"/>
    <xf numFmtId="0" fontId="0" fillId="0" borderId="0" xfId="0" applyFont="1" applyBorder="1" applyAlignment="1"/>
    <xf numFmtId="0" fontId="0" fillId="0" borderId="0" xfId="0" applyFont="1" applyBorder="1" applyAlignment="1">
      <alignment wrapText="1"/>
    </xf>
    <xf numFmtId="183" fontId="20" fillId="0" borderId="30" xfId="0" applyNumberFormat="1" applyFont="1" applyFill="1" applyBorder="1" applyAlignment="1">
      <alignment horizontal="right" vertical="center" shrinkToFit="1"/>
    </xf>
    <xf numFmtId="176" fontId="0" fillId="0" borderId="32" xfId="0" applyNumberFormat="1" applyFont="1" applyFill="1" applyBorder="1" applyAlignment="1">
      <alignment horizontal="right"/>
    </xf>
    <xf numFmtId="195" fontId="20" fillId="0" borderId="74" xfId="0" applyNumberFormat="1" applyFont="1" applyFill="1" applyBorder="1" applyAlignment="1">
      <alignment horizontal="right" vertical="center"/>
    </xf>
    <xf numFmtId="176" fontId="0" fillId="0" borderId="84" xfId="0" applyNumberFormat="1" applyFont="1" applyFill="1" applyBorder="1" applyAlignment="1">
      <alignment horizontal="right"/>
    </xf>
    <xf numFmtId="177" fontId="0" fillId="0" borderId="138" xfId="0" applyNumberFormat="1" applyFont="1" applyFill="1" applyBorder="1" applyAlignment="1">
      <alignment horizontal="right" vertical="center"/>
    </xf>
    <xf numFmtId="195" fontId="20" fillId="0" borderId="43" xfId="0" applyNumberFormat="1" applyFont="1" applyFill="1" applyBorder="1" applyAlignment="1">
      <alignment horizontal="right" vertical="center"/>
    </xf>
    <xf numFmtId="0" fontId="11" fillId="0" borderId="42" xfId="0" applyFont="1" applyFill="1" applyBorder="1" applyAlignment="1">
      <alignment horizontal="center"/>
    </xf>
    <xf numFmtId="0" fontId="23" fillId="0" borderId="59" xfId="0" applyFont="1" applyBorder="1" applyAlignment="1"/>
    <xf numFmtId="0" fontId="23" fillId="0" borderId="0" xfId="0" applyFont="1" applyAlignment="1"/>
    <xf numFmtId="0" fontId="23" fillId="0" borderId="34" xfId="0" applyFont="1" applyBorder="1" applyAlignment="1"/>
    <xf numFmtId="0" fontId="11" fillId="0" borderId="111" xfId="0" applyFont="1" applyFill="1" applyBorder="1" applyAlignment="1">
      <alignment horizontal="distributed" vertical="center" justifyLastLine="1" shrinkToFit="1"/>
    </xf>
    <xf numFmtId="0" fontId="17" fillId="0" borderId="139" xfId="0" applyFont="1" applyFill="1" applyBorder="1" applyAlignment="1">
      <alignment horizontal="center" vertical="center" shrinkToFit="1"/>
    </xf>
    <xf numFmtId="0" fontId="2" fillId="0" borderId="120" xfId="0" applyFont="1" applyFill="1" applyBorder="1" applyAlignment="1">
      <alignment horizontal="center" vertical="center" wrapText="1"/>
    </xf>
    <xf numFmtId="0" fontId="2" fillId="0" borderId="120" xfId="0" applyFont="1" applyFill="1" applyBorder="1" applyAlignment="1">
      <alignment horizontal="distributed" vertical="center" shrinkToFit="1"/>
    </xf>
    <xf numFmtId="0" fontId="2" fillId="0" borderId="120" xfId="0" applyFont="1" applyFill="1" applyBorder="1" applyAlignment="1">
      <alignment horizontal="distributed" vertical="center" wrapText="1"/>
    </xf>
    <xf numFmtId="0" fontId="2" fillId="0" borderId="120" xfId="0" applyFont="1" applyFill="1" applyBorder="1" applyAlignment="1">
      <alignment horizontal="center" vertical="center" shrinkToFit="1"/>
    </xf>
    <xf numFmtId="0" fontId="2" fillId="0" borderId="120" xfId="0" applyFont="1" applyFill="1" applyBorder="1" applyAlignment="1">
      <alignment horizontal="left" vertical="center" wrapText="1"/>
    </xf>
    <xf numFmtId="0" fontId="2" fillId="0" borderId="120" xfId="0" applyFont="1" applyFill="1" applyBorder="1" applyAlignment="1">
      <alignment horizontal="left" vertical="center" wrapText="1" shrinkToFit="1"/>
    </xf>
    <xf numFmtId="0" fontId="2" fillId="0" borderId="73" xfId="0" applyFont="1" applyFill="1" applyBorder="1" applyAlignment="1">
      <alignment horizontal="distributed" vertical="center" shrinkToFit="1"/>
    </xf>
    <xf numFmtId="0" fontId="2" fillId="0" borderId="73" xfId="0" applyFont="1" applyFill="1" applyBorder="1" applyAlignment="1">
      <alignment horizontal="center" vertical="center" shrinkToFit="1"/>
    </xf>
    <xf numFmtId="0" fontId="2" fillId="0" borderId="121" xfId="0" applyFont="1" applyFill="1" applyBorder="1" applyAlignment="1">
      <alignment horizontal="left" vertical="center" wrapText="1"/>
    </xf>
    <xf numFmtId="0" fontId="11" fillId="0" borderId="110" xfId="0" applyFont="1" applyFill="1" applyBorder="1" applyAlignment="1">
      <alignment horizontal="distributed" vertical="center" justifyLastLine="1" shrinkToFit="1"/>
    </xf>
    <xf numFmtId="0" fontId="3" fillId="0" borderId="140" xfId="0" applyFont="1" applyFill="1" applyBorder="1" applyAlignment="1">
      <alignment horizontal="right" shrinkToFit="1"/>
    </xf>
    <xf numFmtId="192" fontId="3" fillId="0" borderId="53" xfId="0" applyNumberFormat="1" applyFont="1" applyFill="1" applyBorder="1" applyAlignment="1">
      <alignment horizontal="right" shrinkToFit="1"/>
    </xf>
    <xf numFmtId="192" fontId="3" fillId="0" borderId="43" xfId="0" applyNumberFormat="1" applyFont="1" applyFill="1" applyBorder="1" applyAlignment="1">
      <alignment horizontal="right" shrinkToFit="1"/>
    </xf>
    <xf numFmtId="0" fontId="17" fillId="0" borderId="86" xfId="0" applyFont="1" applyFill="1" applyBorder="1" applyAlignment="1">
      <alignment horizontal="center" shrinkToFit="1"/>
    </xf>
    <xf numFmtId="0" fontId="17" fillId="0" borderId="140" xfId="0" applyFont="1" applyFill="1" applyBorder="1" applyAlignment="1">
      <alignment horizontal="center" shrinkToFit="1"/>
    </xf>
    <xf numFmtId="191" fontId="3" fillId="2" borderId="88" xfId="0" applyNumberFormat="1" applyFont="1" applyFill="1" applyBorder="1" applyAlignment="1">
      <alignment horizontal="right" shrinkToFit="1"/>
    </xf>
    <xf numFmtId="192" fontId="3" fillId="2" borderId="141" xfId="0" applyNumberFormat="1" applyFont="1" applyFill="1" applyBorder="1" applyAlignment="1">
      <alignment horizontal="right" shrinkToFit="1"/>
    </xf>
    <xf numFmtId="192" fontId="3" fillId="2" borderId="122" xfId="0" applyNumberFormat="1" applyFont="1" applyFill="1" applyBorder="1" applyAlignment="1">
      <alignment horizontal="right" shrinkToFit="1"/>
    </xf>
    <xf numFmtId="192" fontId="3" fillId="2" borderId="7" xfId="0" applyNumberFormat="1" applyFont="1" applyFill="1" applyBorder="1" applyAlignment="1">
      <alignment horizontal="right" shrinkToFit="1"/>
    </xf>
    <xf numFmtId="192" fontId="3" fillId="2" borderId="30" xfId="0" applyNumberFormat="1" applyFont="1" applyFill="1" applyBorder="1" applyAlignment="1">
      <alignment horizontal="right" shrinkToFit="1"/>
    </xf>
    <xf numFmtId="0" fontId="3" fillId="0" borderId="86" xfId="0" applyFont="1" applyFill="1" applyBorder="1" applyAlignment="1">
      <alignment horizontal="center" shrinkToFit="1"/>
    </xf>
    <xf numFmtId="0" fontId="3" fillId="0" borderId="140" xfId="0" applyFont="1" applyFill="1" applyBorder="1" applyAlignment="1">
      <alignment horizontal="center" shrinkToFit="1"/>
    </xf>
    <xf numFmtId="192" fontId="3" fillId="0" borderId="142" xfId="0" applyNumberFormat="1" applyFont="1" applyFill="1" applyBorder="1" applyAlignment="1">
      <alignment horizontal="right" shrinkToFit="1"/>
    </xf>
    <xf numFmtId="192" fontId="3" fillId="0" borderId="37" xfId="0" applyNumberFormat="1" applyFont="1" applyFill="1" applyBorder="1" applyAlignment="1">
      <alignment horizontal="right" shrinkToFit="1"/>
    </xf>
    <xf numFmtId="192" fontId="3" fillId="0" borderId="44" xfId="0" applyNumberFormat="1" applyFont="1" applyFill="1" applyBorder="1" applyAlignment="1">
      <alignment horizontal="right" shrinkToFit="1"/>
    </xf>
    <xf numFmtId="192" fontId="3" fillId="0" borderId="143" xfId="0" applyNumberFormat="1" applyFont="1" applyFill="1" applyBorder="1" applyAlignment="1">
      <alignment horizontal="right" shrinkToFit="1"/>
    </xf>
    <xf numFmtId="0" fontId="11" fillId="0" borderId="116" xfId="0" applyFont="1" applyFill="1" applyBorder="1" applyAlignment="1">
      <alignment horizontal="distributed" vertical="center" justifyLastLine="1" shrinkToFit="1"/>
    </xf>
    <xf numFmtId="191" fontId="3" fillId="2" borderId="16" xfId="0" quotePrefix="1" applyNumberFormat="1" applyFont="1" applyFill="1" applyBorder="1" applyAlignment="1">
      <alignment horizontal="right" shrinkToFit="1"/>
    </xf>
    <xf numFmtId="191" fontId="3" fillId="2" borderId="85" xfId="0" quotePrefix="1" applyNumberFormat="1" applyFont="1" applyFill="1" applyBorder="1" applyAlignment="1">
      <alignment horizontal="right" shrinkToFit="1"/>
    </xf>
    <xf numFmtId="192" fontId="3" fillId="2" borderId="47" xfId="0" applyNumberFormat="1" applyFont="1" applyFill="1" applyBorder="1" applyAlignment="1">
      <alignment horizontal="right" shrinkToFit="1"/>
    </xf>
    <xf numFmtId="192" fontId="3" fillId="2" borderId="18" xfId="0" applyNumberFormat="1" applyFont="1" applyFill="1" applyBorder="1" applyAlignment="1">
      <alignment horizontal="right" shrinkToFit="1"/>
    </xf>
    <xf numFmtId="191" fontId="3" fillId="2" borderId="88" xfId="0" quotePrefix="1" applyNumberFormat="1" applyFont="1" applyFill="1" applyBorder="1" applyAlignment="1">
      <alignment horizontal="right" shrinkToFit="1"/>
    </xf>
    <xf numFmtId="192" fontId="3" fillId="2" borderId="42" xfId="0" applyNumberFormat="1" applyFont="1" applyFill="1" applyBorder="1" applyAlignment="1">
      <alignment horizontal="right" shrinkToFit="1"/>
    </xf>
    <xf numFmtId="0" fontId="17" fillId="0" borderId="83" xfId="0" applyFont="1" applyFill="1" applyBorder="1" applyAlignment="1">
      <alignment horizontal="center" vertical="center" shrinkToFit="1"/>
    </xf>
    <xf numFmtId="192" fontId="3" fillId="0" borderId="80" xfId="0" applyNumberFormat="1" applyFont="1" applyFill="1" applyBorder="1" applyAlignment="1">
      <alignment horizontal="right" shrinkToFit="1"/>
    </xf>
    <xf numFmtId="0" fontId="0" fillId="0" borderId="0" xfId="0" applyFont="1" applyBorder="1" applyAlignment="1"/>
    <xf numFmtId="189" fontId="0" fillId="0" borderId="114" xfId="0" applyNumberFormat="1" applyFont="1" applyBorder="1" applyAlignment="1">
      <alignment horizontal="right" vertical="center"/>
    </xf>
    <xf numFmtId="0" fontId="0" fillId="0" borderId="10" xfId="0" applyFont="1" applyBorder="1" applyAlignment="1">
      <alignment horizontal="center" vertical="center"/>
    </xf>
    <xf numFmtId="189" fontId="0" fillId="0" borderId="58" xfId="0" applyNumberFormat="1" applyFont="1" applyBorder="1" applyAlignment="1">
      <alignment horizontal="right" vertical="center"/>
    </xf>
    <xf numFmtId="0" fontId="0" fillId="0" borderId="17" xfId="0" applyFont="1" applyBorder="1" applyAlignment="1">
      <alignment horizontal="center" vertical="center"/>
    </xf>
    <xf numFmtId="0" fontId="0" fillId="0" borderId="16" xfId="0" applyFont="1" applyBorder="1" applyAlignment="1">
      <alignment horizontal="left" vertical="center"/>
    </xf>
    <xf numFmtId="0" fontId="3" fillId="0" borderId="0" xfId="0" applyFont="1" applyFill="1" applyBorder="1" applyAlignment="1">
      <alignment horizontal="right"/>
    </xf>
    <xf numFmtId="0" fontId="0" fillId="0" borderId="0" xfId="0" applyFont="1" applyBorder="1" applyAlignment="1">
      <alignment wrapText="1"/>
    </xf>
    <xf numFmtId="0" fontId="4" fillId="0" borderId="0" xfId="0" applyFont="1" applyBorder="1" applyAlignment="1">
      <alignment horizontal="center" vertical="center"/>
    </xf>
    <xf numFmtId="0" fontId="3" fillId="0" borderId="10" xfId="0" applyFont="1" applyBorder="1" applyAlignment="1">
      <alignment horizontal="center" vertical="center"/>
    </xf>
    <xf numFmtId="0" fontId="0" fillId="2" borderId="0" xfId="2" applyFont="1" applyFill="1" applyBorder="1"/>
    <xf numFmtId="0" fontId="4" fillId="0" borderId="56" xfId="0" applyFont="1" applyBorder="1"/>
    <xf numFmtId="189" fontId="0" fillId="0" borderId="91" xfId="0" applyNumberFormat="1" applyFont="1" applyFill="1" applyBorder="1" applyAlignment="1">
      <alignment horizontal="right"/>
    </xf>
    <xf numFmtId="189" fontId="0" fillId="0" borderId="32" xfId="0" applyNumberFormat="1" applyFont="1" applyFill="1" applyBorder="1" applyAlignment="1"/>
    <xf numFmtId="189" fontId="0" fillId="0" borderId="51" xfId="0" applyNumberFormat="1" applyFont="1" applyFill="1" applyBorder="1" applyAlignment="1">
      <alignment horizontal="right"/>
    </xf>
    <xf numFmtId="181" fontId="0" fillId="0" borderId="60" xfId="0" applyNumberFormat="1" applyFont="1" applyBorder="1" applyAlignment="1">
      <alignment horizontal="right"/>
    </xf>
    <xf numFmtId="0" fontId="4" fillId="0" borderId="53" xfId="0" applyFont="1" applyBorder="1"/>
    <xf numFmtId="0" fontId="0" fillId="0" borderId="56" xfId="0" applyFont="1" applyBorder="1" applyAlignment="1">
      <alignment horizontal="center" vertical="center"/>
    </xf>
    <xf numFmtId="189" fontId="0" fillId="0" borderId="1" xfId="0" applyNumberFormat="1" applyFont="1" applyBorder="1" applyAlignment="1">
      <alignment horizontal="right" vertical="center"/>
    </xf>
    <xf numFmtId="196" fontId="0" fillId="0" borderId="91"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0" fontId="3" fillId="0" borderId="31" xfId="0" applyFont="1" applyBorder="1" applyAlignment="1">
      <alignment horizontal="center"/>
    </xf>
    <xf numFmtId="181" fontId="0" fillId="0" borderId="0" xfId="0" applyNumberFormat="1" applyFont="1" applyBorder="1" applyAlignment="1">
      <alignment horizontal="right" vertical="center"/>
    </xf>
    <xf numFmtId="189" fontId="0" fillId="0" borderId="149" xfId="0" applyNumberFormat="1" applyFont="1" applyBorder="1" applyAlignment="1">
      <alignment horizontal="right" vertical="center"/>
    </xf>
    <xf numFmtId="177" fontId="0" fillId="0" borderId="150" xfId="0" applyNumberFormat="1" applyFont="1" applyFill="1" applyBorder="1" applyAlignment="1">
      <alignment horizontal="right" vertical="center"/>
    </xf>
    <xf numFmtId="177" fontId="0" fillId="0" borderId="151" xfId="0" applyNumberFormat="1" applyFont="1" applyFill="1" applyBorder="1" applyAlignment="1">
      <alignment horizontal="right" vertical="center"/>
    </xf>
    <xf numFmtId="181" fontId="0" fillId="0" borderId="0" xfId="0" applyNumberFormat="1" applyFont="1" applyFill="1" applyBorder="1" applyAlignment="1">
      <alignment horizontal="right"/>
    </xf>
    <xf numFmtId="181" fontId="0" fillId="0" borderId="49" xfId="0" applyNumberFormat="1" applyFont="1" applyFill="1" applyBorder="1" applyAlignment="1">
      <alignment horizontal="right"/>
    </xf>
    <xf numFmtId="181" fontId="0" fillId="0" borderId="49" xfId="0" applyNumberFormat="1" applyFont="1" applyBorder="1" applyAlignment="1">
      <alignment horizontal="right"/>
    </xf>
    <xf numFmtId="176" fontId="0" fillId="0" borderId="151" xfId="0" applyNumberFormat="1" applyFont="1" applyFill="1" applyBorder="1" applyAlignment="1"/>
    <xf numFmtId="0" fontId="3" fillId="0" borderId="31" xfId="0" applyFont="1" applyBorder="1" applyAlignment="1">
      <alignment horizontal="center" vertical="center"/>
    </xf>
    <xf numFmtId="182" fontId="0" fillId="0" borderId="0" xfId="1" applyNumberFormat="1" applyFont="1" applyBorder="1" applyAlignment="1">
      <alignment horizontal="right"/>
    </xf>
    <xf numFmtId="182" fontId="0" fillId="0" borderId="44" xfId="1" applyNumberFormat="1" applyFont="1" applyBorder="1" applyAlignment="1">
      <alignment horizontal="right"/>
    </xf>
    <xf numFmtId="182" fontId="0" fillId="0" borderId="24" xfId="1" applyNumberFormat="1" applyFont="1" applyFill="1" applyBorder="1" applyAlignment="1">
      <alignment horizontal="right"/>
    </xf>
    <xf numFmtId="182" fontId="0" fillId="0" borderId="31" xfId="1" applyNumberFormat="1" applyFont="1" applyFill="1" applyBorder="1" applyAlignment="1">
      <alignment horizontal="right"/>
    </xf>
    <xf numFmtId="176" fontId="0" fillId="0" borderId="84" xfId="0" applyNumberFormat="1" applyFont="1" applyFill="1" applyBorder="1" applyAlignment="1"/>
    <xf numFmtId="0" fontId="0" fillId="0" borderId="28" xfId="0" applyFont="1" applyBorder="1" applyAlignment="1">
      <alignment horizontal="center" vertical="center"/>
    </xf>
    <xf numFmtId="42" fontId="3" fillId="0" borderId="68" xfId="1" applyNumberFormat="1" applyFont="1" applyFill="1" applyBorder="1" applyAlignment="1">
      <alignment horizontal="right"/>
    </xf>
    <xf numFmtId="42" fontId="20" fillId="0" borderId="29" xfId="0" applyNumberFormat="1" applyFont="1" applyFill="1" applyBorder="1" applyAlignment="1">
      <alignment horizontal="right" vertical="center"/>
    </xf>
    <xf numFmtId="42" fontId="20" fillId="0" borderId="28" xfId="0" applyNumberFormat="1" applyFont="1" applyFill="1" applyBorder="1" applyAlignment="1">
      <alignment horizontal="right" vertical="center"/>
    </xf>
    <xf numFmtId="0" fontId="6" fillId="0" borderId="3" xfId="2" applyFont="1" applyBorder="1" applyAlignment="1"/>
    <xf numFmtId="0" fontId="6" fillId="0" borderId="4" xfId="2" applyFont="1" applyBorder="1" applyAlignment="1"/>
    <xf numFmtId="0" fontId="1" fillId="0" borderId="0" xfId="0" applyFont="1" applyBorder="1" applyAlignment="1">
      <alignment vertical="center" wrapText="1"/>
    </xf>
    <xf numFmtId="188" fontId="0" fillId="0" borderId="0" xfId="0" applyNumberFormat="1" applyFont="1" applyFill="1" applyBorder="1" applyAlignment="1"/>
    <xf numFmtId="0" fontId="1" fillId="0" borderId="6" xfId="0" applyFont="1" applyBorder="1" applyAlignment="1">
      <alignment vertical="center" wrapText="1"/>
    </xf>
    <xf numFmtId="0" fontId="1" fillId="0" borderId="0" xfId="0" applyFont="1" applyBorder="1" applyAlignment="1">
      <alignment horizontal="left" vertical="center" wrapText="1"/>
    </xf>
    <xf numFmtId="0" fontId="6" fillId="0" borderId="0" xfId="0" applyFont="1" applyBorder="1" applyAlignment="1">
      <alignment horizontal="center"/>
    </xf>
    <xf numFmtId="0" fontId="0" fillId="0" borderId="0" xfId="0" applyFont="1" applyBorder="1" applyAlignment="1">
      <alignment horizontal="left" vertical="top" indent="1"/>
    </xf>
    <xf numFmtId="0" fontId="0" fillId="0" borderId="0" xfId="0" applyFont="1" applyBorder="1" applyAlignment="1"/>
    <xf numFmtId="192" fontId="20" fillId="0" borderId="11" xfId="0" applyNumberFormat="1" applyFont="1" applyFill="1" applyBorder="1" applyAlignment="1">
      <alignment horizontal="right" vertical="center"/>
    </xf>
    <xf numFmtId="192" fontId="20" fillId="0" borderId="87" xfId="0" applyNumberFormat="1" applyFont="1" applyFill="1" applyBorder="1" applyAlignment="1">
      <alignment horizontal="right" shrinkToFit="1"/>
    </xf>
    <xf numFmtId="192" fontId="20" fillId="2" borderId="122" xfId="0" applyNumberFormat="1" applyFont="1" applyFill="1" applyBorder="1" applyAlignment="1">
      <alignment horizontal="right" shrinkToFit="1"/>
    </xf>
    <xf numFmtId="192" fontId="20" fillId="0" borderId="37" xfId="0" applyNumberFormat="1" applyFont="1" applyFill="1" applyBorder="1" applyAlignment="1">
      <alignment horizontal="right" shrinkToFit="1"/>
    </xf>
    <xf numFmtId="0" fontId="3" fillId="0" borderId="10" xfId="0" applyFont="1" applyFill="1" applyBorder="1" applyAlignment="1">
      <alignment horizontal="center" vertical="center"/>
    </xf>
    <xf numFmtId="192" fontId="20" fillId="0" borderId="14" xfId="0" applyNumberFormat="1" applyFont="1" applyFill="1" applyBorder="1" applyAlignment="1">
      <alignment horizontal="right" vertical="center"/>
    </xf>
    <xf numFmtId="0" fontId="3" fillId="0" borderId="17"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82" xfId="0" applyFont="1" applyFill="1" applyBorder="1" applyAlignment="1">
      <alignment horizontal="center" vertical="center"/>
    </xf>
    <xf numFmtId="192" fontId="3" fillId="0" borderId="81" xfId="0" applyNumberFormat="1" applyFont="1" applyFill="1" applyBorder="1" applyAlignment="1">
      <alignment horizontal="right" shrinkToFit="1"/>
    </xf>
    <xf numFmtId="0" fontId="11" fillId="0" borderId="0" xfId="0" applyFont="1" applyFill="1" applyBorder="1" applyAlignment="1">
      <alignment horizontal="right"/>
    </xf>
    <xf numFmtId="0" fontId="2" fillId="0" borderId="120" xfId="0" applyFont="1" applyFill="1" applyBorder="1" applyAlignment="1">
      <alignment vertical="center" wrapText="1" shrinkToFit="1"/>
    </xf>
    <xf numFmtId="0" fontId="28" fillId="0" borderId="146" xfId="0" applyFont="1" applyBorder="1" applyAlignment="1">
      <alignment horizontal="center"/>
    </xf>
    <xf numFmtId="183" fontId="20" fillId="0" borderId="11" xfId="0" applyNumberFormat="1" applyFont="1" applyFill="1" applyBorder="1" applyAlignment="1">
      <alignment horizontal="right" vertical="center" shrinkToFit="1"/>
    </xf>
    <xf numFmtId="0" fontId="0" fillId="0" borderId="1" xfId="0" applyFont="1" applyBorder="1" applyAlignment="1">
      <alignment horizontal="distributed" vertical="top" shrinkToFit="1"/>
    </xf>
    <xf numFmtId="0" fontId="0" fillId="0" borderId="0" xfId="0" applyFont="1" applyBorder="1" applyAlignment="1"/>
    <xf numFmtId="0" fontId="0" fillId="0" borderId="0" xfId="0" applyFont="1" applyBorder="1" applyAlignment="1">
      <alignment horizontal="left" indent="3"/>
    </xf>
    <xf numFmtId="0" fontId="0" fillId="0" borderId="0" xfId="0" quotePrefix="1" applyFont="1" applyBorder="1" applyAlignment="1">
      <alignment horizontal="left" indent="3"/>
    </xf>
    <xf numFmtId="0" fontId="0" fillId="0" borderId="0" xfId="0" applyFont="1" applyBorder="1" applyAlignment="1">
      <alignment horizontal="left" vertical="center" indent="3"/>
    </xf>
    <xf numFmtId="0" fontId="0" fillId="0" borderId="0" xfId="0" applyFont="1" applyBorder="1" applyAlignment="1">
      <alignment horizontal="left" indent="4"/>
    </xf>
    <xf numFmtId="0" fontId="4" fillId="0" borderId="0" xfId="0" applyFont="1" applyBorder="1" applyAlignment="1">
      <alignment horizontal="left" indent="4"/>
    </xf>
    <xf numFmtId="192" fontId="3" fillId="0" borderId="0" xfId="0" applyNumberFormat="1" applyFont="1" applyFill="1" applyBorder="1" applyAlignment="1">
      <alignment horizontal="right" shrinkToFit="1"/>
    </xf>
    <xf numFmtId="41" fontId="20" fillId="0" borderId="41" xfId="0" applyNumberFormat="1" applyFont="1" applyFill="1" applyBorder="1" applyAlignment="1">
      <alignment horizontal="right" vertical="center"/>
    </xf>
    <xf numFmtId="192" fontId="29" fillId="0" borderId="87" xfId="0" applyNumberFormat="1" applyFont="1" applyFill="1" applyBorder="1" applyAlignment="1">
      <alignment horizontal="right"/>
    </xf>
    <xf numFmtId="192" fontId="29" fillId="0" borderId="87" xfId="0" applyNumberFormat="1" applyFont="1" applyFill="1" applyBorder="1" applyAlignment="1">
      <alignment horizontal="right" shrinkToFit="1"/>
    </xf>
    <xf numFmtId="192" fontId="29" fillId="0" borderId="11" xfId="0" applyNumberFormat="1" applyFont="1" applyFill="1" applyBorder="1" applyAlignment="1">
      <alignment horizontal="right" shrinkToFit="1"/>
    </xf>
    <xf numFmtId="192" fontId="20" fillId="0" borderId="74" xfId="0" applyNumberFormat="1" applyFont="1" applyFill="1" applyBorder="1" applyAlignment="1">
      <alignment horizontal="right" vertical="center"/>
    </xf>
    <xf numFmtId="195" fontId="20" fillId="0" borderId="25" xfId="0" applyNumberFormat="1" applyFont="1" applyFill="1" applyBorder="1" applyAlignment="1">
      <alignment horizontal="right" vertical="center"/>
    </xf>
    <xf numFmtId="192" fontId="29" fillId="2" borderId="122" xfId="0" applyNumberFormat="1" applyFont="1" applyFill="1" applyBorder="1" applyAlignment="1">
      <alignment horizontal="right" shrinkToFit="1"/>
    </xf>
    <xf numFmtId="192" fontId="29" fillId="2" borderId="18" xfId="0" applyNumberFormat="1" applyFont="1" applyFill="1" applyBorder="1" applyAlignment="1">
      <alignment horizontal="right" shrinkToFit="1"/>
    </xf>
    <xf numFmtId="0" fontId="1" fillId="0" borderId="0" xfId="2" applyFont="1" applyFill="1" applyBorder="1"/>
    <xf numFmtId="0" fontId="0" fillId="0" borderId="0" xfId="2" applyFont="1" applyFill="1" applyBorder="1" applyAlignment="1"/>
    <xf numFmtId="0" fontId="6" fillId="0" borderId="0" xfId="2" applyFont="1" applyFill="1" applyBorder="1" applyAlignment="1"/>
    <xf numFmtId="0" fontId="1" fillId="0" borderId="0" xfId="2" applyFont="1" applyFill="1" applyBorder="1" applyAlignment="1">
      <alignment vertical="center"/>
    </xf>
    <xf numFmtId="0" fontId="0" fillId="2" borderId="0" xfId="2" applyFont="1" applyFill="1" applyBorder="1" applyAlignment="1"/>
    <xf numFmtId="0" fontId="6" fillId="2" borderId="0" xfId="2" applyFont="1" applyFill="1" applyBorder="1" applyAlignment="1"/>
    <xf numFmtId="0" fontId="1" fillId="2" borderId="0" xfId="2" applyFont="1" applyFill="1" applyBorder="1" applyAlignment="1">
      <alignment vertical="center"/>
    </xf>
    <xf numFmtId="0" fontId="3" fillId="0" borderId="0" xfId="2" applyFont="1" applyFill="1" applyBorder="1" applyAlignment="1">
      <alignment vertical="center"/>
    </xf>
    <xf numFmtId="0" fontId="0" fillId="0" borderId="0" xfId="0" applyFont="1" applyFill="1" applyBorder="1" applyAlignment="1">
      <alignment vertical="center"/>
    </xf>
    <xf numFmtId="0" fontId="1" fillId="0" borderId="0" xfId="0" applyFont="1" applyFill="1" applyBorder="1" applyAlignment="1">
      <alignment vertical="center" wrapText="1"/>
    </xf>
    <xf numFmtId="3" fontId="0" fillId="0" borderId="107" xfId="1" applyNumberFormat="1" applyFont="1" applyBorder="1" applyAlignment="1">
      <alignment horizontal="right"/>
    </xf>
    <xf numFmtId="3" fontId="0" fillId="0" borderId="103" xfId="1" applyNumberFormat="1" applyFont="1" applyBorder="1" applyAlignment="1">
      <alignment horizontal="right"/>
    </xf>
    <xf numFmtId="3" fontId="0" fillId="0" borderId="40" xfId="1" applyNumberFormat="1" applyFont="1" applyBorder="1" applyAlignment="1">
      <alignment horizontal="right"/>
    </xf>
    <xf numFmtId="3" fontId="0" fillId="0" borderId="27" xfId="1" applyNumberFormat="1" applyFont="1" applyBorder="1" applyAlignment="1">
      <alignment horizontal="right"/>
    </xf>
    <xf numFmtId="3" fontId="0" fillId="0" borderId="144" xfId="1" applyNumberFormat="1" applyFont="1" applyBorder="1" applyAlignment="1">
      <alignment horizontal="right"/>
    </xf>
    <xf numFmtId="3" fontId="0" fillId="0" borderId="152" xfId="1" applyNumberFormat="1" applyFont="1" applyBorder="1" applyAlignment="1">
      <alignment horizontal="right"/>
    </xf>
    <xf numFmtId="3" fontId="0" fillId="0" borderId="64" xfId="1" applyNumberFormat="1" applyFont="1" applyFill="1" applyBorder="1" applyAlignment="1">
      <alignment horizontal="right"/>
    </xf>
    <xf numFmtId="3" fontId="0" fillId="0" borderId="24" xfId="1" applyNumberFormat="1" applyFont="1" applyBorder="1" applyAlignment="1">
      <alignment horizontal="right"/>
    </xf>
    <xf numFmtId="3" fontId="0" fillId="0" borderId="64" xfId="1" applyNumberFormat="1" applyFont="1" applyBorder="1" applyAlignment="1">
      <alignment horizontal="right"/>
    </xf>
    <xf numFmtId="0" fontId="0" fillId="0" borderId="40" xfId="0" applyNumberFormat="1" applyFont="1" applyFill="1" applyBorder="1" applyAlignment="1">
      <alignment horizontal="right"/>
    </xf>
    <xf numFmtId="0" fontId="0" fillId="0" borderId="39" xfId="0" applyNumberFormat="1" applyFont="1" applyFill="1" applyBorder="1" applyAlignment="1">
      <alignment horizontal="right"/>
    </xf>
    <xf numFmtId="0" fontId="0" fillId="0" borderId="39" xfId="0" applyNumberFormat="1" applyFont="1" applyBorder="1" applyAlignment="1">
      <alignment horizontal="right"/>
    </xf>
    <xf numFmtId="0" fontId="0" fillId="0" borderId="54" xfId="0" applyNumberFormat="1" applyFont="1" applyFill="1" applyBorder="1" applyAlignment="1">
      <alignment horizontal="right"/>
    </xf>
    <xf numFmtId="0" fontId="0" fillId="0" borderId="64" xfId="0" applyNumberFormat="1" applyFont="1" applyFill="1" applyBorder="1" applyAlignment="1">
      <alignment horizontal="right"/>
    </xf>
    <xf numFmtId="0" fontId="0" fillId="0" borderId="145" xfId="0" applyNumberFormat="1" applyFont="1" applyFill="1" applyBorder="1" applyAlignment="1">
      <alignment horizontal="right"/>
    </xf>
    <xf numFmtId="0" fontId="0" fillId="0" borderId="145" xfId="0" applyNumberFormat="1" applyFont="1" applyBorder="1" applyAlignment="1">
      <alignment horizontal="right"/>
    </xf>
    <xf numFmtId="0" fontId="0" fillId="0" borderId="31" xfId="0" applyNumberFormat="1" applyFont="1" applyFill="1" applyBorder="1" applyAlignment="1">
      <alignment horizontal="right"/>
    </xf>
    <xf numFmtId="3" fontId="0" fillId="0" borderId="107" xfId="1" applyNumberFormat="1" applyFont="1" applyBorder="1" applyAlignment="1">
      <alignment horizontal="right" vertical="center"/>
    </xf>
    <xf numFmtId="0" fontId="0" fillId="0" borderId="41" xfId="0" applyNumberFormat="1" applyFont="1" applyBorder="1" applyAlignment="1">
      <alignment horizontal="right" vertical="center"/>
    </xf>
    <xf numFmtId="0" fontId="0" fillId="0" borderId="39" xfId="1"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3" fontId="0" fillId="0" borderId="144" xfId="1" applyNumberFormat="1" applyFont="1" applyBorder="1" applyAlignment="1">
      <alignment horizontal="right" vertical="center"/>
    </xf>
    <xf numFmtId="0" fontId="0" fillId="0" borderId="23" xfId="0" applyNumberFormat="1" applyFont="1" applyBorder="1" applyAlignment="1">
      <alignment horizontal="right" vertical="center"/>
    </xf>
    <xf numFmtId="0" fontId="0" fillId="0" borderId="145" xfId="1" applyNumberFormat="1" applyFont="1" applyFill="1" applyBorder="1" applyAlignment="1">
      <alignment horizontal="right" vertical="center"/>
    </xf>
    <xf numFmtId="0" fontId="0" fillId="0" borderId="31" xfId="0" applyNumberFormat="1" applyFont="1" applyFill="1" applyBorder="1" applyAlignment="1">
      <alignment horizontal="right" vertical="center"/>
    </xf>
    <xf numFmtId="0" fontId="20" fillId="0" borderId="80" xfId="1" applyNumberFormat="1" applyFont="1" applyFill="1" applyBorder="1" applyAlignment="1">
      <alignment horizontal="right" vertical="center"/>
    </xf>
    <xf numFmtId="3" fontId="20" fillId="0" borderId="80" xfId="1" applyNumberFormat="1" applyFont="1" applyFill="1" applyBorder="1" applyAlignment="1">
      <alignment horizontal="right" vertical="center"/>
    </xf>
    <xf numFmtId="0" fontId="20" fillId="0" borderId="41" xfId="0" applyNumberFormat="1" applyFont="1" applyFill="1" applyBorder="1" applyAlignment="1">
      <alignment horizontal="right" vertical="center"/>
    </xf>
    <xf numFmtId="3" fontId="20" fillId="0" borderId="41" xfId="0" applyNumberFormat="1" applyFont="1" applyFill="1" applyBorder="1" applyAlignment="1">
      <alignment horizontal="right" vertical="center"/>
    </xf>
    <xf numFmtId="0" fontId="20" fillId="0" borderId="46" xfId="0" applyNumberFormat="1" applyFont="1" applyFill="1" applyBorder="1" applyAlignment="1">
      <alignment horizontal="right" vertical="center"/>
    </xf>
    <xf numFmtId="3" fontId="20" fillId="0" borderId="46" xfId="0" applyNumberFormat="1" applyFont="1" applyFill="1" applyBorder="1" applyAlignment="1">
      <alignment horizontal="right" vertical="center"/>
    </xf>
    <xf numFmtId="0" fontId="20" fillId="0" borderId="47" xfId="0" applyNumberFormat="1" applyFont="1" applyFill="1" applyBorder="1" applyAlignment="1">
      <alignment horizontal="right" vertical="center"/>
    </xf>
    <xf numFmtId="3" fontId="20" fillId="0" borderId="47" xfId="0" applyNumberFormat="1" applyFont="1" applyFill="1" applyBorder="1" applyAlignment="1">
      <alignment horizontal="right" vertical="center"/>
    </xf>
    <xf numFmtId="0" fontId="20" fillId="0" borderId="74" xfId="0" applyNumberFormat="1" applyFont="1" applyFill="1" applyBorder="1" applyAlignment="1">
      <alignment horizontal="right" vertical="center"/>
    </xf>
    <xf numFmtId="3" fontId="20" fillId="0" borderId="74" xfId="0" applyNumberFormat="1" applyFont="1" applyFill="1" applyBorder="1" applyAlignment="1">
      <alignment horizontal="right" vertical="center"/>
    </xf>
    <xf numFmtId="0" fontId="20" fillId="0" borderId="11" xfId="0" applyNumberFormat="1" applyFont="1" applyFill="1" applyBorder="1" applyAlignment="1">
      <alignment horizontal="right" vertical="center"/>
    </xf>
    <xf numFmtId="3" fontId="20" fillId="0" borderId="11" xfId="0" applyNumberFormat="1" applyFont="1" applyFill="1" applyBorder="1" applyAlignment="1">
      <alignment horizontal="right" vertical="center"/>
    </xf>
    <xf numFmtId="3" fontId="20" fillId="0" borderId="14" xfId="0" applyNumberFormat="1" applyFont="1" applyFill="1" applyBorder="1" applyAlignment="1">
      <alignment horizontal="right" vertical="center"/>
    </xf>
    <xf numFmtId="0" fontId="20" fillId="0" borderId="18" xfId="0" applyNumberFormat="1" applyFont="1" applyFill="1" applyBorder="1" applyAlignment="1">
      <alignment horizontal="right" vertical="center"/>
    </xf>
    <xf numFmtId="3" fontId="20" fillId="0" borderId="18" xfId="0" applyNumberFormat="1" applyFont="1" applyFill="1" applyBorder="1" applyAlignment="1">
      <alignment horizontal="right" vertical="center"/>
    </xf>
    <xf numFmtId="180" fontId="20" fillId="0" borderId="41" xfId="0" applyNumberFormat="1" applyFont="1" applyFill="1" applyBorder="1" applyAlignment="1">
      <alignment horizontal="right" vertical="center"/>
    </xf>
    <xf numFmtId="178" fontId="20" fillId="0" borderId="74" xfId="0" applyNumberFormat="1" applyFont="1" applyFill="1" applyBorder="1" applyAlignment="1">
      <alignment horizontal="right" vertical="center"/>
    </xf>
    <xf numFmtId="185" fontId="20" fillId="0" borderId="80" xfId="1" applyNumberFormat="1" applyFont="1" applyFill="1" applyBorder="1" applyAlignment="1">
      <alignment horizontal="right" vertical="center"/>
    </xf>
    <xf numFmtId="185" fontId="20" fillId="0" borderId="41" xfId="0" applyNumberFormat="1" applyFont="1" applyFill="1" applyBorder="1" applyAlignment="1">
      <alignment horizontal="right" vertical="center"/>
    </xf>
    <xf numFmtId="180" fontId="20" fillId="0" borderId="47" xfId="0" applyNumberFormat="1" applyFont="1" applyFill="1" applyBorder="1" applyAlignment="1">
      <alignment horizontal="right" vertical="center"/>
    </xf>
    <xf numFmtId="180" fontId="3" fillId="0" borderId="37" xfId="0" applyNumberFormat="1" applyFont="1" applyFill="1" applyBorder="1" applyAlignment="1">
      <alignment horizontal="right" shrinkToFit="1"/>
    </xf>
    <xf numFmtId="184" fontId="3" fillId="0" borderId="95" xfId="1" applyNumberFormat="1" applyFont="1" applyFill="1" applyBorder="1" applyAlignment="1">
      <alignment horizontal="right"/>
    </xf>
    <xf numFmtId="184" fontId="3" fillId="0" borderId="92" xfId="1" applyNumberFormat="1" applyFont="1" applyFill="1" applyBorder="1" applyAlignment="1">
      <alignment horizontal="right"/>
    </xf>
    <xf numFmtId="184" fontId="3" fillId="0" borderId="93" xfId="1" applyNumberFormat="1" applyFont="1" applyFill="1" applyBorder="1" applyAlignment="1">
      <alignment horizontal="right"/>
    </xf>
    <xf numFmtId="184" fontId="3" fillId="0" borderId="137" xfId="1" applyNumberFormat="1" applyFont="1" applyFill="1" applyBorder="1" applyAlignment="1">
      <alignment horizontal="right"/>
    </xf>
    <xf numFmtId="184" fontId="3" fillId="0" borderId="133" xfId="1" applyNumberFormat="1" applyFont="1" applyFill="1" applyBorder="1" applyAlignment="1">
      <alignment horizontal="right"/>
    </xf>
    <xf numFmtId="184" fontId="3" fillId="0" borderId="94" xfId="1" applyNumberFormat="1" applyFont="1" applyFill="1" applyBorder="1" applyAlignment="1">
      <alignment horizontal="right"/>
    </xf>
    <xf numFmtId="3" fontId="3" fillId="0" borderId="67" xfId="1" applyNumberFormat="1" applyFont="1" applyFill="1" applyBorder="1" applyAlignment="1">
      <alignment horizontal="right"/>
    </xf>
    <xf numFmtId="184" fontId="3" fillId="0" borderId="126" xfId="1" applyNumberFormat="1" applyFont="1" applyFill="1" applyBorder="1" applyAlignment="1">
      <alignment horizontal="right"/>
    </xf>
    <xf numFmtId="184" fontId="3" fillId="0" borderId="67" xfId="1" applyNumberFormat="1" applyFont="1" applyFill="1" applyBorder="1" applyAlignment="1">
      <alignment horizontal="right"/>
    </xf>
    <xf numFmtId="184" fontId="3" fillId="0" borderId="105" xfId="1" applyNumberFormat="1" applyFont="1" applyFill="1" applyBorder="1" applyAlignment="1">
      <alignment horizontal="right"/>
    </xf>
    <xf numFmtId="184" fontId="3" fillId="0" borderId="69" xfId="1" applyNumberFormat="1" applyFont="1" applyFill="1" applyBorder="1" applyAlignment="1">
      <alignment horizontal="right"/>
    </xf>
    <xf numFmtId="184" fontId="3" fillId="0" borderId="71" xfId="1" applyNumberFormat="1" applyFont="1" applyFill="1" applyBorder="1" applyAlignment="1">
      <alignment horizontal="right"/>
    </xf>
    <xf numFmtId="3" fontId="3" fillId="0" borderId="124" xfId="1" applyNumberFormat="1" applyFont="1" applyFill="1" applyBorder="1" applyAlignment="1">
      <alignment horizontal="right"/>
    </xf>
    <xf numFmtId="183" fontId="3" fillId="0" borderId="67" xfId="1" applyNumberFormat="1" applyFont="1" applyFill="1" applyBorder="1" applyAlignment="1">
      <alignment horizontal="right"/>
    </xf>
    <xf numFmtId="183" fontId="3" fillId="0" borderId="105" xfId="1" applyNumberFormat="1" applyFont="1" applyFill="1" applyBorder="1" applyAlignment="1">
      <alignment horizontal="right"/>
    </xf>
    <xf numFmtId="183" fontId="3" fillId="0" borderId="69" xfId="1" applyNumberFormat="1" applyFont="1" applyFill="1" applyBorder="1" applyAlignment="1">
      <alignment horizontal="right"/>
    </xf>
    <xf numFmtId="184" fontId="3" fillId="0" borderId="124" xfId="1" applyNumberFormat="1" applyFont="1" applyFill="1" applyBorder="1" applyAlignment="1">
      <alignment horizontal="right"/>
    </xf>
    <xf numFmtId="184" fontId="3" fillId="0" borderId="118" xfId="1" applyNumberFormat="1" applyFont="1" applyFill="1" applyBorder="1" applyAlignment="1">
      <alignment horizontal="right"/>
    </xf>
    <xf numFmtId="184" fontId="3" fillId="0" borderId="70" xfId="1" applyNumberFormat="1" applyFont="1" applyFill="1" applyBorder="1" applyAlignment="1">
      <alignment horizontal="right"/>
    </xf>
    <xf numFmtId="184" fontId="3" fillId="0" borderId="129" xfId="1" applyNumberFormat="1" applyFont="1" applyFill="1" applyBorder="1" applyAlignment="1">
      <alignment horizontal="right"/>
    </xf>
    <xf numFmtId="184" fontId="3" fillId="0" borderId="127" xfId="1" applyNumberFormat="1" applyFont="1" applyFill="1" applyBorder="1" applyAlignment="1">
      <alignment horizontal="right"/>
    </xf>
    <xf numFmtId="184" fontId="3" fillId="0" borderId="68" xfId="1" applyNumberFormat="1" applyFont="1" applyFill="1" applyBorder="1" applyAlignment="1">
      <alignment horizontal="right"/>
    </xf>
    <xf numFmtId="184" fontId="3" fillId="0" borderId="128" xfId="1" applyNumberFormat="1" applyFont="1" applyFill="1" applyBorder="1" applyAlignment="1">
      <alignment horizontal="right"/>
    </xf>
    <xf numFmtId="184" fontId="3" fillId="0" borderId="132" xfId="1" applyNumberFormat="1" applyFont="1" applyFill="1" applyBorder="1" applyAlignment="1">
      <alignment horizontal="right"/>
    </xf>
    <xf numFmtId="184" fontId="3" fillId="0" borderId="134" xfId="1" applyNumberFormat="1" applyFont="1" applyFill="1" applyBorder="1" applyAlignment="1">
      <alignment horizontal="right"/>
    </xf>
    <xf numFmtId="184" fontId="3" fillId="0" borderId="130" xfId="1" applyNumberFormat="1" applyFont="1" applyFill="1" applyBorder="1" applyAlignment="1">
      <alignment horizontal="right"/>
    </xf>
    <xf numFmtId="193" fontId="3" fillId="0" borderId="95" xfId="1" applyNumberFormat="1" applyFont="1" applyFill="1" applyBorder="1" applyAlignment="1">
      <alignment horizontal="right"/>
    </xf>
    <xf numFmtId="193" fontId="3" fillId="0" borderId="67" xfId="1" applyNumberFormat="1" applyFont="1" applyFill="1" applyBorder="1" applyAlignment="1">
      <alignment horizontal="right"/>
    </xf>
    <xf numFmtId="193" fontId="3" fillId="0" borderId="93" xfId="1" applyNumberFormat="1" applyFont="1" applyFill="1" applyBorder="1" applyAlignment="1">
      <alignment horizontal="right"/>
    </xf>
    <xf numFmtId="193" fontId="3" fillId="0" borderId="105" xfId="1" applyNumberFormat="1" applyFont="1" applyFill="1" applyBorder="1" applyAlignment="1">
      <alignment horizontal="right"/>
    </xf>
    <xf numFmtId="193" fontId="3" fillId="0" borderId="133" xfId="1" applyNumberFormat="1" applyFont="1" applyFill="1" applyBorder="1" applyAlignment="1">
      <alignment horizontal="right"/>
    </xf>
    <xf numFmtId="185" fontId="3" fillId="0" borderId="93" xfId="1" applyNumberFormat="1" applyFont="1" applyFill="1" applyBorder="1" applyAlignment="1">
      <alignment horizontal="right"/>
    </xf>
    <xf numFmtId="185" fontId="3" fillId="0" borderId="67" xfId="1" applyNumberFormat="1" applyFont="1" applyFill="1" applyBorder="1" applyAlignment="1">
      <alignment horizontal="right"/>
    </xf>
    <xf numFmtId="185" fontId="3" fillId="0" borderId="94" xfId="1" applyNumberFormat="1" applyFont="1" applyFill="1" applyBorder="1" applyAlignment="1">
      <alignment horizontal="right"/>
    </xf>
    <xf numFmtId="185" fontId="3" fillId="0" borderId="126" xfId="1" applyNumberFormat="1" applyFont="1" applyFill="1" applyBorder="1" applyAlignment="1">
      <alignment horizontal="right"/>
    </xf>
    <xf numFmtId="185" fontId="3" fillId="0" borderId="105" xfId="1" applyNumberFormat="1" applyFont="1" applyFill="1" applyBorder="1" applyAlignment="1">
      <alignment horizontal="right"/>
    </xf>
    <xf numFmtId="185" fontId="3" fillId="0" borderId="69" xfId="1" applyNumberFormat="1" applyFont="1" applyFill="1" applyBorder="1" applyAlignment="1">
      <alignment horizontal="right"/>
    </xf>
    <xf numFmtId="185" fontId="3" fillId="0" borderId="71" xfId="1" applyNumberFormat="1" applyFont="1" applyFill="1" applyBorder="1" applyAlignment="1">
      <alignment horizontal="right"/>
    </xf>
    <xf numFmtId="185" fontId="3" fillId="0" borderId="124" xfId="1" applyNumberFormat="1" applyFont="1" applyFill="1" applyBorder="1" applyAlignment="1">
      <alignment horizontal="right"/>
    </xf>
    <xf numFmtId="180" fontId="3" fillId="0" borderId="126" xfId="1" applyNumberFormat="1" applyFont="1" applyFill="1" applyBorder="1" applyAlignment="1">
      <alignment horizontal="right"/>
    </xf>
    <xf numFmtId="180" fontId="3" fillId="0" borderId="124" xfId="1" applyNumberFormat="1" applyFont="1" applyFill="1" applyBorder="1" applyAlignment="1">
      <alignment horizontal="right"/>
    </xf>
    <xf numFmtId="180" fontId="3" fillId="0" borderId="127" xfId="1" applyNumberFormat="1" applyFont="1" applyFill="1" applyBorder="1" applyAlignment="1">
      <alignment horizontal="right"/>
    </xf>
    <xf numFmtId="180" fontId="3" fillId="0" borderId="67" xfId="1" applyNumberFormat="1" applyFont="1" applyFill="1" applyBorder="1" applyAlignment="1">
      <alignment horizontal="right"/>
    </xf>
    <xf numFmtId="180" fontId="3" fillId="0" borderId="118" xfId="1" applyNumberFormat="1" applyFont="1" applyFill="1" applyBorder="1" applyAlignment="1">
      <alignment horizontal="right"/>
    </xf>
    <xf numFmtId="180" fontId="3" fillId="0" borderId="119" xfId="1" applyNumberFormat="1" applyFont="1" applyFill="1" applyBorder="1" applyAlignment="1">
      <alignment horizontal="right"/>
    </xf>
    <xf numFmtId="180" fontId="3" fillId="0" borderId="68" xfId="1" applyNumberFormat="1" applyFont="1" applyFill="1" applyBorder="1" applyAlignment="1">
      <alignment horizontal="right"/>
    </xf>
    <xf numFmtId="180" fontId="3" fillId="0" borderId="105" xfId="1" applyNumberFormat="1" applyFont="1" applyFill="1" applyBorder="1" applyAlignment="1">
      <alignment horizontal="right"/>
    </xf>
    <xf numFmtId="180" fontId="3" fillId="0" borderId="112" xfId="1" applyNumberFormat="1" applyFont="1" applyFill="1" applyBorder="1" applyAlignment="1">
      <alignment horizontal="right"/>
    </xf>
    <xf numFmtId="180" fontId="3" fillId="0" borderId="132" xfId="1" applyNumberFormat="1" applyFont="1" applyFill="1" applyBorder="1" applyAlignment="1">
      <alignment horizontal="right"/>
    </xf>
    <xf numFmtId="180" fontId="3" fillId="0" borderId="69" xfId="1" applyNumberFormat="1" applyFont="1" applyFill="1" applyBorder="1" applyAlignment="1">
      <alignment horizontal="right"/>
    </xf>
    <xf numFmtId="180" fontId="3" fillId="0" borderId="70" xfId="1" applyNumberFormat="1" applyFont="1" applyFill="1" applyBorder="1" applyAlignment="1">
      <alignment horizontal="right"/>
    </xf>
    <xf numFmtId="180" fontId="3" fillId="0" borderId="106" xfId="1" applyNumberFormat="1" applyFont="1" applyFill="1" applyBorder="1" applyAlignment="1">
      <alignment horizontal="right"/>
    </xf>
    <xf numFmtId="180" fontId="3" fillId="0" borderId="78" xfId="1" applyNumberFormat="1" applyFont="1" applyFill="1" applyBorder="1" applyAlignment="1">
      <alignment horizontal="right"/>
    </xf>
    <xf numFmtId="180" fontId="3" fillId="0" borderId="71" xfId="1" applyNumberFormat="1" applyFont="1" applyFill="1" applyBorder="1" applyAlignment="1">
      <alignment horizontal="right"/>
    </xf>
    <xf numFmtId="180" fontId="3" fillId="0" borderId="129" xfId="1" applyNumberFormat="1" applyFont="1" applyFill="1" applyBorder="1" applyAlignment="1">
      <alignment horizontal="right"/>
    </xf>
    <xf numFmtId="180" fontId="3" fillId="0" borderId="131" xfId="1" applyNumberFormat="1" applyFont="1" applyFill="1" applyBorder="1" applyAlignment="1">
      <alignment horizontal="right"/>
    </xf>
    <xf numFmtId="180" fontId="3" fillId="0" borderId="72" xfId="1" applyNumberFormat="1" applyFont="1" applyFill="1" applyBorder="1" applyAlignment="1">
      <alignment horizontal="right"/>
    </xf>
    <xf numFmtId="180" fontId="3" fillId="0" borderId="95" xfId="1" applyNumberFormat="1" applyFont="1" applyFill="1" applyBorder="1" applyAlignment="1">
      <alignment horizontal="right"/>
    </xf>
    <xf numFmtId="180" fontId="3" fillId="0" borderId="93" xfId="1" applyNumberFormat="1" applyFont="1" applyFill="1" applyBorder="1" applyAlignment="1">
      <alignment horizontal="right"/>
    </xf>
    <xf numFmtId="180" fontId="3" fillId="0" borderId="133" xfId="1" applyNumberFormat="1" applyFont="1" applyFill="1" applyBorder="1" applyAlignment="1">
      <alignment horizontal="right"/>
    </xf>
    <xf numFmtId="180" fontId="3" fillId="0" borderId="94" xfId="1" applyNumberFormat="1" applyFont="1" applyFill="1" applyBorder="1" applyAlignment="1">
      <alignment horizontal="right"/>
    </xf>
    <xf numFmtId="184" fontId="3" fillId="0" borderId="136" xfId="1" applyNumberFormat="1" applyFont="1" applyFill="1" applyBorder="1" applyAlignment="1">
      <alignment horizontal="right"/>
    </xf>
    <xf numFmtId="184" fontId="3" fillId="0" borderId="112" xfId="1" applyNumberFormat="1" applyFont="1" applyFill="1" applyBorder="1" applyAlignment="1">
      <alignment horizontal="right"/>
    </xf>
    <xf numFmtId="184" fontId="3" fillId="0" borderId="78" xfId="1" applyNumberFormat="1" applyFont="1" applyFill="1" applyBorder="1" applyAlignment="1">
      <alignment horizontal="right"/>
    </xf>
    <xf numFmtId="184" fontId="3" fillId="0" borderId="72" xfId="1" applyNumberFormat="1" applyFont="1" applyFill="1" applyBorder="1" applyAlignment="1">
      <alignment horizontal="right"/>
    </xf>
    <xf numFmtId="3" fontId="3" fillId="0" borderId="74" xfId="1" applyNumberFormat="1" applyFont="1" applyFill="1" applyBorder="1" applyAlignment="1">
      <alignment horizontal="right"/>
    </xf>
    <xf numFmtId="0" fontId="3" fillId="0" borderId="13" xfId="1" applyNumberFormat="1" applyFont="1" applyFill="1" applyBorder="1" applyAlignment="1">
      <alignment horizontal="right"/>
    </xf>
    <xf numFmtId="3" fontId="3" fillId="0" borderId="13" xfId="1" applyNumberFormat="1" applyFont="1" applyFill="1" applyBorder="1" applyAlignment="1">
      <alignment horizontal="right"/>
    </xf>
    <xf numFmtId="0" fontId="3" fillId="0" borderId="17" xfId="1" applyNumberFormat="1" applyFont="1" applyFill="1" applyBorder="1" applyAlignment="1">
      <alignment horizontal="right"/>
    </xf>
    <xf numFmtId="3" fontId="3" fillId="0" borderId="17" xfId="1" applyNumberFormat="1" applyFont="1" applyFill="1" applyBorder="1" applyAlignment="1">
      <alignment horizontal="right"/>
    </xf>
    <xf numFmtId="0" fontId="3" fillId="0" borderId="74" xfId="0" applyNumberFormat="1" applyFont="1" applyFill="1" applyBorder="1" applyAlignment="1">
      <alignment horizontal="right"/>
    </xf>
    <xf numFmtId="0" fontId="3" fillId="0" borderId="13" xfId="0" applyNumberFormat="1" applyFont="1" applyFill="1" applyBorder="1" applyAlignment="1">
      <alignment horizontal="right"/>
    </xf>
    <xf numFmtId="0" fontId="3" fillId="0" borderId="17" xfId="0" applyNumberFormat="1" applyFont="1" applyFill="1" applyBorder="1" applyAlignment="1">
      <alignment horizontal="right"/>
    </xf>
    <xf numFmtId="0" fontId="3" fillId="0" borderId="1" xfId="0" applyNumberFormat="1" applyFont="1" applyFill="1" applyBorder="1" applyAlignment="1">
      <alignment horizontal="right"/>
    </xf>
    <xf numFmtId="0" fontId="3" fillId="0" borderId="51" xfId="0" applyNumberFormat="1" applyFont="1" applyFill="1" applyBorder="1" applyAlignment="1">
      <alignment horizontal="right"/>
    </xf>
    <xf numFmtId="0" fontId="3" fillId="0" borderId="75" xfId="0" applyNumberFormat="1" applyFont="1" applyFill="1" applyBorder="1" applyAlignment="1">
      <alignment horizontal="right"/>
    </xf>
    <xf numFmtId="3" fontId="3" fillId="0" borderId="75" xfId="1" applyNumberFormat="1" applyFont="1" applyFill="1" applyBorder="1" applyAlignment="1">
      <alignment horizontal="right"/>
    </xf>
    <xf numFmtId="3" fontId="3" fillId="0" borderId="1" xfId="1" applyNumberFormat="1" applyFont="1" applyFill="1" applyBorder="1" applyAlignment="1">
      <alignment horizontal="right"/>
    </xf>
    <xf numFmtId="3" fontId="3" fillId="0" borderId="51" xfId="1" applyNumberFormat="1" applyFont="1" applyFill="1" applyBorder="1" applyAlignment="1">
      <alignment horizontal="right"/>
    </xf>
    <xf numFmtId="3" fontId="3" fillId="0" borderId="81" xfId="1" applyNumberFormat="1" applyFont="1" applyFill="1" applyBorder="1" applyAlignment="1">
      <alignment horizontal="right"/>
    </xf>
    <xf numFmtId="3" fontId="3" fillId="0" borderId="26" xfId="1" applyNumberFormat="1" applyFont="1" applyFill="1" applyBorder="1" applyAlignment="1">
      <alignment horizontal="right"/>
    </xf>
    <xf numFmtId="3" fontId="3" fillId="0" borderId="82" xfId="1" applyNumberFormat="1" applyFont="1" applyFill="1" applyBorder="1" applyAlignment="1">
      <alignment horizontal="right"/>
    </xf>
    <xf numFmtId="179" fontId="3" fillId="0" borderId="87" xfId="0" applyNumberFormat="1" applyFont="1" applyFill="1" applyBorder="1" applyAlignment="1">
      <alignment horizontal="right" shrinkToFit="1"/>
    </xf>
    <xf numFmtId="176" fontId="3" fillId="0" borderId="74" xfId="0" applyNumberFormat="1" applyFont="1" applyFill="1" applyBorder="1" applyAlignment="1">
      <alignment horizontal="right"/>
    </xf>
    <xf numFmtId="186" fontId="3" fillId="0" borderId="13" xfId="0" applyNumberFormat="1" applyFont="1" applyFill="1" applyBorder="1" applyAlignment="1">
      <alignment horizontal="right"/>
    </xf>
    <xf numFmtId="176" fontId="3" fillId="0" borderId="17" xfId="0" applyNumberFormat="1" applyFont="1" applyFill="1" applyBorder="1" applyAlignment="1">
      <alignment horizontal="right"/>
    </xf>
    <xf numFmtId="0" fontId="4" fillId="0" borderId="0" xfId="0" applyFont="1" applyFill="1"/>
    <xf numFmtId="176" fontId="20" fillId="0" borderId="11" xfId="0" applyNumberFormat="1" applyFont="1" applyFill="1" applyBorder="1" applyAlignment="1">
      <alignment horizontal="right" vertical="center"/>
    </xf>
    <xf numFmtId="176" fontId="20" fillId="0" borderId="41" xfId="0" applyNumberFormat="1" applyFont="1" applyFill="1" applyBorder="1" applyAlignment="1">
      <alignment horizontal="right" vertical="center"/>
    </xf>
    <xf numFmtId="176" fontId="3" fillId="0" borderId="75" xfId="0" applyNumberFormat="1" applyFont="1" applyFill="1" applyBorder="1" applyAlignment="1">
      <alignment horizontal="right"/>
    </xf>
    <xf numFmtId="0" fontId="3" fillId="0" borderId="10" xfId="0" applyFont="1" applyFill="1" applyBorder="1" applyAlignment="1">
      <alignment horizontal="center" vertical="center"/>
    </xf>
    <xf numFmtId="41" fontId="3" fillId="0" borderId="68" xfId="1" applyNumberFormat="1" applyFont="1" applyFill="1" applyBorder="1" applyAlignment="1">
      <alignment horizontal="right"/>
    </xf>
    <xf numFmtId="183" fontId="3" fillId="0" borderId="95" xfId="1" applyNumberFormat="1" applyFont="1" applyFill="1" applyBorder="1" applyAlignment="1">
      <alignment horizontal="right"/>
    </xf>
    <xf numFmtId="183" fontId="3" fillId="0" borderId="126" xfId="1" applyNumberFormat="1" applyFont="1" applyFill="1" applyBorder="1" applyAlignment="1">
      <alignment horizontal="right"/>
    </xf>
    <xf numFmtId="183" fontId="3" fillId="0" borderId="124" xfId="1" applyNumberFormat="1" applyFont="1" applyFill="1" applyBorder="1" applyAlignment="1">
      <alignment horizontal="right"/>
    </xf>
    <xf numFmtId="183" fontId="3" fillId="0" borderId="127" xfId="1" applyNumberFormat="1" applyFont="1" applyFill="1" applyBorder="1" applyAlignment="1">
      <alignment horizontal="right"/>
    </xf>
    <xf numFmtId="0" fontId="16" fillId="0" borderId="0" xfId="0" applyFont="1" applyBorder="1" applyAlignment="1">
      <alignment horizontal="center"/>
    </xf>
    <xf numFmtId="0" fontId="15" fillId="0" borderId="0" xfId="0" applyFont="1" applyBorder="1" applyAlignment="1">
      <alignment horizontal="center"/>
    </xf>
    <xf numFmtId="0" fontId="0" fillId="0" borderId="0" xfId="0" applyFont="1" applyAlignment="1"/>
    <xf numFmtId="56" fontId="0" fillId="0" borderId="0" xfId="0" applyNumberFormat="1" applyFont="1" applyAlignment="1">
      <alignment horizontal="distributed"/>
    </xf>
    <xf numFmtId="0" fontId="19" fillId="0" borderId="0" xfId="0" applyFont="1" applyBorder="1" applyAlignment="1">
      <alignment horizontal="center"/>
    </xf>
    <xf numFmtId="0" fontId="14" fillId="0" borderId="0" xfId="0" applyFont="1" applyBorder="1" applyAlignment="1">
      <alignment horizontal="center"/>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49" fontId="0" fillId="0" borderId="3" xfId="2" applyNumberFormat="1" applyFont="1" applyBorder="1" applyAlignment="1">
      <alignment horizontal="center"/>
    </xf>
    <xf numFmtId="49" fontId="1" fillId="0" borderId="0" xfId="2" applyNumberFormat="1" applyFont="1" applyBorder="1" applyAlignment="1">
      <alignment horizontal="center"/>
    </xf>
    <xf numFmtId="49" fontId="1" fillId="0" borderId="4" xfId="2" applyNumberFormat="1" applyFont="1" applyBorder="1" applyAlignment="1">
      <alignment horizontal="center"/>
    </xf>
    <xf numFmtId="1" fontId="6" fillId="0" borderId="3" xfId="2" applyNumberFormat="1" applyFont="1" applyBorder="1" applyAlignment="1">
      <alignment horizontal="center"/>
    </xf>
    <xf numFmtId="1" fontId="13" fillId="0" borderId="0" xfId="2" applyNumberFormat="1" applyFont="1" applyBorder="1" applyAlignment="1">
      <alignment horizontal="center"/>
    </xf>
    <xf numFmtId="1" fontId="13" fillId="0" borderId="4" xfId="2" applyNumberFormat="1" applyFont="1" applyBorder="1" applyAlignment="1">
      <alignment horizontal="center"/>
    </xf>
    <xf numFmtId="0" fontId="6" fillId="0" borderId="0" xfId="2" applyFont="1" applyBorder="1" applyAlignment="1">
      <alignment horizontal="center"/>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6" fillId="0" borderId="15" xfId="2" applyFont="1" applyBorder="1" applyAlignment="1">
      <alignment horizontal="center"/>
    </xf>
    <xf numFmtId="0" fontId="6" fillId="0" borderId="12" xfId="2" applyFont="1" applyBorder="1" applyAlignment="1">
      <alignment horizontal="center"/>
    </xf>
    <xf numFmtId="0" fontId="6" fillId="0" borderId="23" xfId="2" applyFont="1" applyBorder="1" applyAlignment="1">
      <alignment horizontal="center"/>
    </xf>
    <xf numFmtId="0" fontId="0" fillId="0" borderId="0" xfId="0" applyFont="1" applyBorder="1" applyAlignment="1">
      <alignment horizontal="left" vertical="top" indent="1"/>
    </xf>
    <xf numFmtId="0" fontId="0" fillId="0" borderId="0" xfId="0" applyFont="1" applyBorder="1" applyAlignment="1">
      <alignment horizontal="left" vertical="top" wrapText="1"/>
    </xf>
    <xf numFmtId="0" fontId="4"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0" fontId="0" fillId="0" borderId="0" xfId="0" applyFont="1" applyBorder="1" applyAlignment="1">
      <alignment horizontal="left" vertical="top" wrapText="1" indent="1"/>
    </xf>
    <xf numFmtId="0" fontId="11" fillId="0" borderId="0" xfId="0" applyFont="1" applyBorder="1" applyAlignment="1">
      <alignment horizontal="left" vertical="top" wrapText="1" indent="2"/>
    </xf>
    <xf numFmtId="0" fontId="26" fillId="0" borderId="0" xfId="0" applyNumberFormat="1" applyFont="1" applyBorder="1" applyAlignment="1">
      <alignment horizontal="left"/>
    </xf>
    <xf numFmtId="0" fontId="0" fillId="0" borderId="0" xfId="0" applyFont="1" applyBorder="1" applyAlignment="1">
      <alignment horizontal="left"/>
    </xf>
    <xf numFmtId="0" fontId="0" fillId="0" borderId="0" xfId="0" applyFont="1" applyBorder="1" applyAlignment="1">
      <alignment horizontal="left" indent="1"/>
    </xf>
    <xf numFmtId="0" fontId="0" fillId="0" borderId="0" xfId="0" applyFont="1" applyBorder="1" applyAlignment="1"/>
    <xf numFmtId="0" fontId="0" fillId="0" borderId="0" xfId="0" applyFont="1" applyBorder="1" applyAlignment="1">
      <alignment horizontal="left" wrapText="1"/>
    </xf>
    <xf numFmtId="0" fontId="0" fillId="0" borderId="0" xfId="0" applyFont="1" applyBorder="1" applyAlignment="1">
      <alignment vertical="top"/>
    </xf>
    <xf numFmtId="176" fontId="0" fillId="0" borderId="15" xfId="0" applyNumberFormat="1" applyFont="1" applyBorder="1" applyAlignment="1">
      <alignment horizontal="right" vertical="center"/>
    </xf>
    <xf numFmtId="176" fontId="0" fillId="0" borderId="37" xfId="0" applyNumberFormat="1" applyFont="1" applyBorder="1" applyAlignment="1">
      <alignment horizontal="right" vertical="center"/>
    </xf>
    <xf numFmtId="0" fontId="6" fillId="0" borderId="0" xfId="0" applyFont="1" applyBorder="1" applyAlignment="1">
      <alignment horizontal="distributed"/>
    </xf>
    <xf numFmtId="176" fontId="0" fillId="0" borderId="58" xfId="0" applyNumberFormat="1" applyFont="1" applyBorder="1" applyAlignment="1">
      <alignment horizontal="right" vertical="center"/>
    </xf>
    <xf numFmtId="176" fontId="0" fillId="0" borderId="63" xfId="0" applyNumberFormat="1" applyFont="1" applyBorder="1" applyAlignment="1">
      <alignment horizontal="right" vertical="center"/>
    </xf>
    <xf numFmtId="189" fontId="0" fillId="0" borderId="113" xfId="0" applyNumberFormat="1" applyFont="1" applyBorder="1" applyAlignment="1">
      <alignment horizontal="right" vertical="center"/>
    </xf>
    <xf numFmtId="189" fontId="0" fillId="0" borderId="114" xfId="0" applyNumberFormat="1" applyFont="1" applyBorder="1" applyAlignment="1">
      <alignment horizontal="right" vertical="center"/>
    </xf>
    <xf numFmtId="176" fontId="0" fillId="0" borderId="62" xfId="0" applyNumberFormat="1" applyFont="1" applyBorder="1" applyAlignment="1">
      <alignment horizontal="right" vertical="center"/>
    </xf>
    <xf numFmtId="176" fontId="0" fillId="0" borderId="59" xfId="0" applyNumberFormat="1" applyFont="1" applyBorder="1" applyAlignment="1">
      <alignment horizontal="righ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62" xfId="0" applyFont="1" applyBorder="1" applyAlignment="1">
      <alignment horizontal="center" vertical="center"/>
    </xf>
    <xf numFmtId="0" fontId="0" fillId="0" borderId="1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15" xfId="0" applyFont="1" applyBorder="1" applyAlignment="1">
      <alignment horizontal="left" vertical="center"/>
    </xf>
    <xf numFmtId="0" fontId="0" fillId="0" borderId="23" xfId="0" applyFont="1" applyBorder="1" applyAlignment="1">
      <alignment horizontal="left" vertical="center"/>
    </xf>
    <xf numFmtId="0" fontId="0" fillId="0" borderId="1" xfId="0" applyFont="1" applyBorder="1" applyAlignment="1">
      <alignment horizontal="left" vertical="center"/>
    </xf>
    <xf numFmtId="0" fontId="0" fillId="0" borderId="22"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34" xfId="0" applyFont="1" applyBorder="1" applyAlignment="1">
      <alignment horizontal="left" vertical="center"/>
    </xf>
    <xf numFmtId="0" fontId="0" fillId="0" borderId="0" xfId="0" applyFont="1" applyBorder="1" applyAlignment="1">
      <alignment horizontal="left" vertical="center"/>
    </xf>
    <xf numFmtId="0" fontId="10" fillId="0" borderId="0" xfId="0" applyFont="1" applyBorder="1" applyAlignment="1">
      <alignment horizontal="center"/>
    </xf>
    <xf numFmtId="0" fontId="3" fillId="0" borderId="115" xfId="0" applyFont="1" applyBorder="1" applyAlignment="1">
      <alignment horizontal="center" vertical="center"/>
    </xf>
    <xf numFmtId="0" fontId="3" fillId="0" borderId="108" xfId="0" applyFont="1" applyBorder="1" applyAlignment="1">
      <alignment horizontal="center" vertical="center"/>
    </xf>
    <xf numFmtId="0" fontId="0" fillId="0" borderId="52" xfId="0" applyFont="1" applyBorder="1" applyAlignment="1">
      <alignment horizontal="center"/>
    </xf>
    <xf numFmtId="0" fontId="0" fillId="0" borderId="55" xfId="0" applyFont="1" applyBorder="1" applyAlignment="1">
      <alignment horizontal="center"/>
    </xf>
    <xf numFmtId="0" fontId="0" fillId="0" borderId="57" xfId="0" applyFont="1" applyBorder="1" applyAlignment="1">
      <alignment horizontal="center"/>
    </xf>
    <xf numFmtId="0" fontId="6" fillId="0" borderId="0" xfId="0" applyFont="1" applyBorder="1" applyAlignment="1">
      <alignment horizontal="left"/>
    </xf>
    <xf numFmtId="0" fontId="23" fillId="0" borderId="0" xfId="0" applyFont="1" applyBorder="1" applyAlignment="1">
      <alignment horizontal="distributed"/>
    </xf>
    <xf numFmtId="0" fontId="6" fillId="0" borderId="0" xfId="0" applyFont="1" applyBorder="1" applyAlignment="1"/>
    <xf numFmtId="0" fontId="0" fillId="0" borderId="14" xfId="0" applyFont="1" applyBorder="1" applyAlignment="1">
      <alignment horizontal="center" vertical="center"/>
    </xf>
    <xf numFmtId="0" fontId="0" fillId="0" borderId="43" xfId="0" applyFont="1" applyBorder="1" applyAlignment="1">
      <alignment horizontal="center" vertical="center"/>
    </xf>
    <xf numFmtId="189" fontId="0" fillId="0" borderId="77" xfId="0" applyNumberFormat="1" applyFont="1" applyBorder="1" applyAlignment="1">
      <alignment horizontal="right" vertical="center"/>
    </xf>
    <xf numFmtId="189" fontId="0" fillId="0" borderId="104" xfId="0" applyNumberFormat="1" applyFont="1" applyBorder="1" applyAlignment="1">
      <alignment horizontal="right" vertical="center"/>
    </xf>
    <xf numFmtId="0" fontId="0" fillId="0" borderId="10" xfId="0" applyFont="1" applyBorder="1" applyAlignment="1">
      <alignment horizontal="center"/>
    </xf>
    <xf numFmtId="0" fontId="0" fillId="0" borderId="50" xfId="0" applyFont="1" applyBorder="1" applyAlignment="1">
      <alignment horizontal="center"/>
    </xf>
    <xf numFmtId="176" fontId="0" fillId="0" borderId="58" xfId="0" applyNumberFormat="1" applyFont="1" applyFill="1" applyBorder="1" applyAlignment="1">
      <alignment horizontal="right" vertical="center"/>
    </xf>
    <xf numFmtId="176" fontId="0" fillId="0" borderId="63" xfId="0" applyNumberFormat="1" applyFont="1" applyFill="1" applyBorder="1" applyAlignment="1">
      <alignment horizontal="right" vertical="center"/>
    </xf>
    <xf numFmtId="0" fontId="23" fillId="0" borderId="0" xfId="0" applyFont="1" applyBorder="1" applyAlignment="1"/>
    <xf numFmtId="189" fontId="0" fillId="0" borderId="77" xfId="0" applyNumberFormat="1" applyFont="1" applyFill="1" applyBorder="1" applyAlignment="1">
      <alignment horizontal="right" vertical="center"/>
    </xf>
    <xf numFmtId="189" fontId="0" fillId="0" borderId="104" xfId="0" applyNumberFormat="1" applyFont="1" applyFill="1" applyBorder="1" applyAlignment="1">
      <alignment horizontal="right" vertical="center"/>
    </xf>
    <xf numFmtId="189" fontId="0" fillId="0" borderId="58" xfId="0" applyNumberFormat="1" applyFont="1" applyBorder="1" applyAlignment="1">
      <alignment horizontal="right" vertical="center"/>
    </xf>
    <xf numFmtId="189" fontId="0" fillId="0" borderId="63" xfId="0" applyNumberFormat="1" applyFont="1" applyBorder="1" applyAlignment="1">
      <alignment horizontal="right" vertical="center"/>
    </xf>
    <xf numFmtId="176" fontId="0" fillId="0" borderId="149" xfId="0" applyNumberFormat="1" applyFont="1" applyBorder="1" applyAlignment="1">
      <alignment horizontal="right" vertical="center"/>
    </xf>
    <xf numFmtId="176" fontId="0" fillId="0" borderId="148" xfId="0" applyNumberFormat="1" applyFont="1" applyBorder="1" applyAlignment="1">
      <alignment horizontal="right" vertical="center"/>
    </xf>
    <xf numFmtId="0" fontId="23" fillId="0" borderId="0" xfId="0" applyFont="1" applyBorder="1" applyAlignment="1">
      <alignment horizontal="left"/>
    </xf>
    <xf numFmtId="0" fontId="23" fillId="0" borderId="0" xfId="0" applyFont="1" applyBorder="1" applyAlignment="1">
      <alignment wrapText="1"/>
    </xf>
    <xf numFmtId="176" fontId="0" fillId="0" borderId="149"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0" fontId="0" fillId="0" borderId="16" xfId="0" applyFont="1" applyBorder="1" applyAlignment="1">
      <alignment horizontal="left" vertical="center"/>
    </xf>
    <xf numFmtId="0" fontId="0" fillId="0" borderId="86" xfId="0" applyFont="1" applyBorder="1" applyAlignment="1">
      <alignment horizontal="center"/>
    </xf>
    <xf numFmtId="0" fontId="23" fillId="0" borderId="59" xfId="0" applyFont="1" applyBorder="1" applyAlignment="1">
      <alignment horizontal="distributed"/>
    </xf>
    <xf numFmtId="0" fontId="23" fillId="0" borderId="0" xfId="0" applyFont="1" applyAlignment="1">
      <alignment horizontal="distributed"/>
    </xf>
    <xf numFmtId="0" fontId="23" fillId="0" borderId="34" xfId="0" applyFont="1" applyBorder="1" applyAlignment="1">
      <alignment horizontal="distributed"/>
    </xf>
    <xf numFmtId="0" fontId="23" fillId="0" borderId="59" xfId="0" applyFont="1" applyBorder="1" applyAlignment="1">
      <alignment horizontal="left"/>
    </xf>
    <xf numFmtId="0" fontId="23" fillId="0" borderId="0" xfId="0" applyFont="1" applyAlignment="1">
      <alignment horizontal="left"/>
    </xf>
    <xf numFmtId="0" fontId="23" fillId="0" borderId="34" xfId="0" applyFont="1" applyBorder="1" applyAlignment="1">
      <alignment horizontal="left"/>
    </xf>
    <xf numFmtId="0" fontId="0" fillId="0" borderId="27"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21" xfId="0" applyFont="1" applyBorder="1" applyAlignment="1">
      <alignment horizontal="center" vertical="center"/>
    </xf>
    <xf numFmtId="0" fontId="0" fillId="0" borderId="60" xfId="0" applyFont="1" applyBorder="1" applyAlignment="1">
      <alignment horizontal="center" vertical="center"/>
    </xf>
    <xf numFmtId="0" fontId="0" fillId="0" borderId="44" xfId="0" applyFont="1" applyBorder="1" applyAlignment="1">
      <alignment horizontal="center" vertical="center"/>
    </xf>
    <xf numFmtId="176" fontId="0" fillId="0" borderId="147" xfId="0" applyNumberFormat="1" applyFont="1" applyBorder="1" applyAlignment="1">
      <alignment horizontal="right" vertical="center"/>
    </xf>
    <xf numFmtId="0" fontId="3" fillId="0" borderId="31" xfId="0" applyFont="1" applyFill="1" applyBorder="1" applyAlignment="1">
      <alignment horizontal="right"/>
    </xf>
    <xf numFmtId="0" fontId="0" fillId="0" borderId="31" xfId="0" applyFont="1" applyFill="1" applyBorder="1" applyAlignment="1"/>
    <xf numFmtId="0" fontId="3" fillId="0" borderId="75" xfId="0" applyFont="1" applyFill="1" applyBorder="1" applyAlignment="1">
      <alignment horizontal="center"/>
    </xf>
    <xf numFmtId="0" fontId="3" fillId="0" borderId="55" xfId="0" applyFont="1" applyFill="1" applyBorder="1" applyAlignment="1">
      <alignment horizontal="center"/>
    </xf>
    <xf numFmtId="0" fontId="3" fillId="0" borderId="76" xfId="0" applyFont="1" applyFill="1" applyBorder="1" applyAlignment="1">
      <alignment horizontal="center"/>
    </xf>
    <xf numFmtId="0" fontId="3" fillId="0" borderId="110"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0" xfId="0" applyFont="1" applyFill="1" applyBorder="1" applyAlignment="1">
      <alignment horizontal="right"/>
    </xf>
    <xf numFmtId="0" fontId="0" fillId="0" borderId="0" xfId="0" applyFont="1" applyFill="1" applyBorder="1" applyAlignment="1"/>
    <xf numFmtId="0" fontId="3" fillId="0" borderId="57" xfId="0" applyFont="1" applyFill="1" applyBorder="1" applyAlignment="1">
      <alignment horizontal="center"/>
    </xf>
    <xf numFmtId="0" fontId="3" fillId="0" borderId="52" xfId="0" applyFont="1" applyFill="1" applyBorder="1" applyAlignment="1">
      <alignment horizontal="center"/>
    </xf>
    <xf numFmtId="0" fontId="4" fillId="0" borderId="0" xfId="0" applyFont="1" applyFill="1" applyAlignment="1">
      <alignment horizontal="center"/>
    </xf>
    <xf numFmtId="0" fontId="3" fillId="0" borderId="80" xfId="0" applyFont="1" applyFill="1" applyBorder="1" applyAlignment="1">
      <alignment horizontal="center"/>
    </xf>
    <xf numFmtId="0" fontId="3" fillId="0" borderId="74" xfId="0" applyFont="1" applyFill="1" applyBorder="1" applyAlignment="1">
      <alignment horizontal="center"/>
    </xf>
    <xf numFmtId="0" fontId="3" fillId="0" borderId="81" xfId="0" applyFont="1" applyFill="1" applyBorder="1" applyAlignment="1">
      <alignment horizont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xf>
    <xf numFmtId="0" fontId="11" fillId="0" borderId="129" xfId="0" applyFont="1" applyFill="1" applyBorder="1" applyAlignment="1">
      <alignment horizontal="distributed"/>
    </xf>
    <xf numFmtId="0" fontId="0" fillId="0" borderId="130" xfId="0" applyFont="1" applyFill="1" applyBorder="1" applyAlignment="1">
      <alignment horizontal="distributed"/>
    </xf>
    <xf numFmtId="0" fontId="11" fillId="0" borderId="1" xfId="0" applyFont="1" applyFill="1" applyBorder="1" applyAlignment="1">
      <alignment horizontal="distributed"/>
    </xf>
    <xf numFmtId="0" fontId="0" fillId="0" borderId="59" xfId="0" applyFont="1" applyFill="1" applyBorder="1" applyAlignment="1">
      <alignment horizontal="distributed"/>
    </xf>
    <xf numFmtId="0" fontId="11" fillId="0" borderId="118" xfId="0" applyFont="1" applyFill="1" applyBorder="1" applyAlignment="1">
      <alignment horizontal="distributed"/>
    </xf>
    <xf numFmtId="0" fontId="0" fillId="0" borderId="128" xfId="0" applyFont="1" applyFill="1" applyBorder="1" applyAlignment="1">
      <alignment horizontal="distributed"/>
    </xf>
    <xf numFmtId="0" fontId="11" fillId="0" borderId="51" xfId="0" applyFont="1" applyFill="1" applyBorder="1" applyAlignment="1">
      <alignment horizontal="distributed"/>
    </xf>
    <xf numFmtId="0" fontId="0" fillId="0" borderId="32" xfId="0" applyFont="1" applyFill="1" applyBorder="1" applyAlignment="1">
      <alignment horizontal="distributed"/>
    </xf>
    <xf numFmtId="0" fontId="11" fillId="0" borderId="124" xfId="0" applyFont="1" applyFill="1" applyBorder="1" applyAlignment="1">
      <alignment horizontal="distributed"/>
    </xf>
    <xf numFmtId="0" fontId="11" fillId="0" borderId="125" xfId="0" applyFont="1" applyFill="1" applyBorder="1" applyAlignment="1">
      <alignment horizontal="distributed"/>
    </xf>
    <xf numFmtId="0" fontId="11" fillId="0" borderId="118" xfId="0" applyFont="1" applyFill="1" applyBorder="1" applyAlignment="1">
      <alignment horizontal="distributed" vertical="center" wrapText="1"/>
    </xf>
    <xf numFmtId="0" fontId="11" fillId="0" borderId="128" xfId="0" applyFont="1" applyFill="1" applyBorder="1" applyAlignment="1">
      <alignment horizontal="distributed" vertical="center" wrapText="1"/>
    </xf>
    <xf numFmtId="0" fontId="11" fillId="0" borderId="128" xfId="0" applyFont="1" applyFill="1" applyBorder="1" applyAlignment="1">
      <alignment horizontal="distributed"/>
    </xf>
    <xf numFmtId="0" fontId="17" fillId="0" borderId="118" xfId="0" applyFont="1" applyFill="1" applyBorder="1" applyAlignment="1">
      <alignment horizontal="distributed"/>
    </xf>
    <xf numFmtId="0" fontId="17" fillId="0" borderId="128" xfId="0" applyFont="1" applyFill="1" applyBorder="1" applyAlignment="1">
      <alignment horizontal="distributed"/>
    </xf>
    <xf numFmtId="0" fontId="4" fillId="0" borderId="0" xfId="0" applyFont="1" applyFill="1" applyBorder="1" applyAlignment="1">
      <alignment horizontal="center"/>
    </xf>
    <xf numFmtId="0" fontId="3" fillId="0" borderId="19"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62" xfId="0" applyFont="1" applyFill="1" applyBorder="1" applyAlignment="1">
      <alignment horizontal="distributed" vertical="center" justifyLastLine="1"/>
    </xf>
    <xf numFmtId="0" fontId="3" fillId="0" borderId="34"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59" xfId="0" applyFont="1" applyFill="1" applyBorder="1" applyAlignment="1">
      <alignment horizontal="distributed" vertical="center" justifyLastLine="1"/>
    </xf>
    <xf numFmtId="0" fontId="3" fillId="0" borderId="10" xfId="0" applyFont="1" applyFill="1" applyBorder="1" applyAlignment="1">
      <alignment horizontal="distributed" vertical="center" justifyLastLine="1"/>
    </xf>
    <xf numFmtId="0" fontId="3" fillId="0" borderId="31" xfId="0" applyFont="1" applyFill="1" applyBorder="1" applyAlignment="1">
      <alignment horizontal="distributed" vertical="center" justifyLastLine="1"/>
    </xf>
    <xf numFmtId="0" fontId="3" fillId="0" borderId="32" xfId="0" applyFont="1" applyFill="1" applyBorder="1" applyAlignment="1">
      <alignment horizontal="distributed" vertical="center" justifyLastLine="1"/>
    </xf>
    <xf numFmtId="0" fontId="17" fillId="0" borderId="112" xfId="0" applyFont="1" applyFill="1" applyBorder="1" applyAlignment="1">
      <alignment horizontal="distributed"/>
    </xf>
    <xf numFmtId="0" fontId="17" fillId="0" borderId="135" xfId="0" applyFont="1" applyFill="1" applyBorder="1" applyAlignment="1">
      <alignment horizontal="distributed"/>
    </xf>
    <xf numFmtId="0" fontId="11" fillId="0" borderId="70" xfId="0" applyFont="1" applyFill="1" applyBorder="1" applyAlignment="1">
      <alignment horizontal="distributed"/>
    </xf>
    <xf numFmtId="0" fontId="0" fillId="0" borderId="134" xfId="0" applyFont="1" applyFill="1" applyBorder="1" applyAlignment="1">
      <alignment horizontal="distributed"/>
    </xf>
    <xf numFmtId="0" fontId="11" fillId="0" borderId="112" xfId="0" applyFont="1" applyFill="1" applyBorder="1" applyAlignment="1">
      <alignment horizontal="left" shrinkToFit="1"/>
    </xf>
    <xf numFmtId="0" fontId="11" fillId="0" borderId="135" xfId="0" applyFont="1" applyFill="1" applyBorder="1" applyAlignment="1">
      <alignment horizontal="left" shrinkToFit="1"/>
    </xf>
    <xf numFmtId="0" fontId="3" fillId="0" borderId="34" xfId="0" applyFont="1" applyFill="1" applyBorder="1" applyAlignment="1">
      <alignment vertical="distributed" textRotation="255" wrapText="1"/>
    </xf>
    <xf numFmtId="0" fontId="3" fillId="0" borderId="34" xfId="0" applyFont="1" applyFill="1" applyBorder="1" applyAlignment="1">
      <alignment vertical="distributed" textRotation="255"/>
    </xf>
    <xf numFmtId="0" fontId="3" fillId="0" borderId="10" xfId="0" applyFont="1" applyFill="1" applyBorder="1" applyAlignment="1">
      <alignment vertical="distributed" textRotation="255"/>
    </xf>
    <xf numFmtId="0" fontId="3" fillId="0" borderId="110" xfId="0" applyFont="1" applyFill="1" applyBorder="1" applyAlignment="1">
      <alignment vertical="distributed" textRotation="255"/>
    </xf>
    <xf numFmtId="0" fontId="3" fillId="0" borderId="117" xfId="0" applyFont="1" applyFill="1" applyBorder="1" applyAlignment="1">
      <alignment vertical="distributed" textRotation="255"/>
    </xf>
    <xf numFmtId="0" fontId="3" fillId="0" borderId="109" xfId="0" applyFont="1" applyFill="1" applyBorder="1" applyAlignment="1">
      <alignment vertical="distributed" textRotation="255"/>
    </xf>
    <xf numFmtId="0" fontId="3" fillId="0" borderId="19" xfId="0" applyFont="1" applyFill="1" applyBorder="1" applyAlignment="1">
      <alignment horizontal="distributed" vertical="center"/>
    </xf>
    <xf numFmtId="0" fontId="3" fillId="0" borderId="83" xfId="0" applyFont="1" applyFill="1" applyBorder="1" applyAlignment="1">
      <alignment horizontal="distributed" vertical="center"/>
    </xf>
    <xf numFmtId="0" fontId="3" fillId="0" borderId="10" xfId="0" applyFont="1" applyFill="1" applyBorder="1" applyAlignment="1">
      <alignment horizontal="distributed" vertical="center"/>
    </xf>
    <xf numFmtId="0" fontId="3" fillId="0" borderId="54" xfId="0" applyFont="1" applyFill="1" applyBorder="1" applyAlignment="1">
      <alignment horizontal="distributed" vertical="center"/>
    </xf>
    <xf numFmtId="0" fontId="6" fillId="0" borderId="0" xfId="0" applyFont="1" applyFill="1" applyAlignment="1">
      <alignment horizontal="center"/>
    </xf>
    <xf numFmtId="0" fontId="3" fillId="0" borderId="61" xfId="0" applyFont="1" applyFill="1" applyBorder="1" applyAlignment="1">
      <alignment horizontal="center"/>
    </xf>
    <xf numFmtId="0" fontId="3" fillId="0" borderId="20" xfId="0" applyFont="1" applyFill="1" applyBorder="1" applyAlignment="1">
      <alignment horizontal="center"/>
    </xf>
    <xf numFmtId="0" fontId="3" fillId="0" borderId="21" xfId="0" applyFont="1" applyFill="1" applyBorder="1" applyAlignment="1">
      <alignment horizontal="center"/>
    </xf>
    <xf numFmtId="0" fontId="3" fillId="0" borderId="20" xfId="0" applyFont="1" applyFill="1" applyBorder="1" applyAlignment="1">
      <alignment horizontal="distributed" vertical="center" wrapText="1"/>
    </xf>
    <xf numFmtId="0" fontId="3" fillId="0" borderId="61" xfId="0" applyFont="1" applyFill="1" applyBorder="1" applyAlignment="1">
      <alignment horizontal="right"/>
    </xf>
    <xf numFmtId="0" fontId="3" fillId="0" borderId="19" xfId="0" applyFont="1" applyFill="1" applyBorder="1" applyAlignment="1">
      <alignment horizontal="right"/>
    </xf>
    <xf numFmtId="0" fontId="3" fillId="0" borderId="20" xfId="0" applyFont="1" applyFill="1" applyBorder="1" applyAlignment="1">
      <alignment horizontal="right"/>
    </xf>
    <xf numFmtId="0" fontId="3" fillId="0" borderId="62" xfId="0" applyFont="1" applyFill="1" applyBorder="1" applyAlignment="1">
      <alignment horizontal="right"/>
    </xf>
    <xf numFmtId="0" fontId="3" fillId="0" borderId="56" xfId="0" applyFont="1" applyFill="1" applyBorder="1" applyAlignment="1">
      <alignment horizontal="distributed" vertical="center"/>
    </xf>
    <xf numFmtId="0" fontId="3" fillId="0" borderId="117" xfId="0" applyFont="1" applyFill="1" applyBorder="1" applyAlignment="1">
      <alignment vertical="distributed" textRotation="255" wrapText="1"/>
    </xf>
    <xf numFmtId="0" fontId="0" fillId="0" borderId="0" xfId="0" applyFont="1" applyBorder="1" applyAlignment="1">
      <alignment horizontal="center" vertical="center" wrapText="1"/>
    </xf>
    <xf numFmtId="0" fontId="4" fillId="0" borderId="0" xfId="0" applyFont="1" applyBorder="1" applyAlignment="1">
      <alignment horizontal="left" vertical="center" wrapText="1"/>
    </xf>
    <xf numFmtId="0" fontId="0" fillId="0" borderId="13" xfId="0" applyFont="1" applyBorder="1" applyAlignment="1">
      <alignment horizontal="left" vertical="top" wrapText="1"/>
    </xf>
    <xf numFmtId="0" fontId="0" fillId="0" borderId="13" xfId="0" applyFont="1" applyBorder="1" applyAlignment="1">
      <alignment vertical="top" wrapText="1"/>
    </xf>
    <xf numFmtId="0" fontId="12" fillId="0" borderId="13" xfId="0" applyFont="1" applyBorder="1" applyAlignment="1">
      <alignment horizontal="left" vertical="center" wrapText="1"/>
    </xf>
    <xf numFmtId="0" fontId="21" fillId="0" borderId="0" xfId="0" applyFont="1" applyBorder="1" applyAlignment="1">
      <alignment horizontal="left" indent="12"/>
    </xf>
    <xf numFmtId="0" fontId="0" fillId="0" borderId="0" xfId="0" applyBorder="1" applyAlignment="1">
      <alignment horizontal="distributed"/>
    </xf>
    <xf numFmtId="0" fontId="0" fillId="0" borderId="0" xfId="0" applyFont="1" applyBorder="1" applyAlignment="1">
      <alignment horizontal="distributed"/>
    </xf>
    <xf numFmtId="0" fontId="0" fillId="0" borderId="0" xfId="0" applyBorder="1" applyAlignment="1">
      <alignment horizontal="left"/>
    </xf>
    <xf numFmtId="0" fontId="0" fillId="0" borderId="0" xfId="0" applyAlignment="1">
      <alignment horizontal="left"/>
    </xf>
  </cellXfs>
  <cellStyles count="6">
    <cellStyle name="桁区切り" xfId="1" builtinId="6"/>
    <cellStyle name="桁区切り 2" xfId="4"/>
    <cellStyle name="標準" xfId="0" builtinId="0"/>
    <cellStyle name="標準 2" xfId="3"/>
    <cellStyle name="標準 3" xfId="5"/>
    <cellStyle name="標準_9工業まとめ" xfId="2"/>
  </cellStyles>
  <dxfs count="0"/>
  <tableStyles count="0" defaultTableStyle="TableStyleMedium9" defaultPivotStyle="PivotStyleLight16"/>
  <colors>
    <mruColors>
      <color rgb="FF000000"/>
      <color rgb="FF868686"/>
      <color rgb="FF0033CC"/>
      <color rgb="FF808080"/>
      <color rgb="FFCCFFFF"/>
      <color rgb="FFFFFFFF"/>
      <color rgb="FFFF66CC"/>
      <color rgb="FF00CC66"/>
      <color rgb="FF00CC9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3.wdp"/><Relationship Id="rId1" Type="http://schemas.openxmlformats.org/officeDocument/2006/relationships/image" Target="../media/image3.png"/><Relationship Id="rId4" Type="http://schemas.microsoft.com/office/2007/relationships/hdphoto" Target="../media/hdphoto4.wdp"/></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10</xdr:col>
      <xdr:colOff>23812</xdr:colOff>
      <xdr:row>41</xdr:row>
      <xdr:rowOff>64293</xdr:rowOff>
    </xdr:from>
    <xdr:to>
      <xdr:col>10</xdr:col>
      <xdr:colOff>495013</xdr:colOff>
      <xdr:row>43</xdr:row>
      <xdr:rowOff>168203</xdr:rowOff>
    </xdr:to>
    <xdr:sp macro="" textlink="">
      <xdr:nvSpPr>
        <xdr:cNvPr id="13" name="テキスト ボックス 12"/>
        <xdr:cNvSpPr txBox="1"/>
      </xdr:nvSpPr>
      <xdr:spPr>
        <a:xfrm>
          <a:off x="6348412" y="10732293"/>
          <a:ext cx="471201" cy="65636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spcBef>
              <a:spcPts val="600"/>
            </a:spcBef>
          </a:pPr>
          <a:r>
            <a:rPr kumimoji="1" lang="ja-JP" altLang="en-US" sz="900"/>
            <a:t>例</a:t>
          </a:r>
          <a:r>
            <a:rPr kumimoji="1" lang="ja-JP" altLang="en-US" sz="900" baseline="0"/>
            <a:t> ： </a:t>
          </a:r>
          <a:r>
            <a:rPr kumimoji="1" lang="en-US" altLang="ja-JP" sz="900">
              <a:latin typeface="+mn-ea"/>
              <a:ea typeface="+mn-ea"/>
            </a:rPr>
            <a:t>1.0</a:t>
          </a:r>
        </a:p>
        <a:p>
          <a:pPr algn="ctr">
            <a:lnSpc>
              <a:spcPts val="1000"/>
            </a:lnSpc>
            <a:spcBef>
              <a:spcPts val="400"/>
            </a:spcBef>
          </a:pPr>
          <a:r>
            <a:rPr kumimoji="1" lang="ja-JP" altLang="en-US" sz="900">
              <a:latin typeface="+mn-ea"/>
              <a:ea typeface="+mn-ea"/>
            </a:rPr>
            <a:t>　　  </a:t>
          </a:r>
          <a:r>
            <a:rPr kumimoji="1" lang="en-US" altLang="ja-JP" sz="900" b="1">
              <a:latin typeface="+mn-ea"/>
              <a:ea typeface="+mn-ea"/>
            </a:rPr>
            <a:t>1.0</a:t>
          </a:r>
          <a:r>
            <a:rPr kumimoji="1" lang="ja-JP" altLang="en-US" sz="900" b="1">
              <a:latin typeface="+mn-ea"/>
              <a:ea typeface="+mn-ea"/>
            </a:rPr>
            <a:t>　　</a:t>
          </a:r>
          <a:endParaRPr kumimoji="1" lang="en-US" altLang="ja-JP" sz="900" b="1">
            <a:latin typeface="+mn-ea"/>
            <a:ea typeface="+mn-ea"/>
          </a:endParaRPr>
        </a:p>
        <a:p>
          <a:pPr algn="ctr">
            <a:spcBef>
              <a:spcPts val="400"/>
            </a:spcBef>
          </a:pPr>
          <a:r>
            <a:rPr kumimoji="1" lang="ja-JP" altLang="en-US" sz="900" b="0" u="none">
              <a:latin typeface="+mn-ea"/>
              <a:ea typeface="+mn-ea"/>
            </a:rPr>
            <a:t>　　　</a:t>
          </a:r>
          <a:r>
            <a:rPr kumimoji="1" lang="en-US" altLang="ja-JP" sz="900" b="0" u="sng">
              <a:latin typeface="+mn-ea"/>
              <a:ea typeface="+mn-ea"/>
            </a:rPr>
            <a:t>1.0</a:t>
          </a:r>
          <a:endParaRPr kumimoji="1" lang="ja-JP" altLang="en-US" sz="900" b="0" u="sng">
            <a:latin typeface="+mn-ea"/>
            <a:ea typeface="+mn-ea"/>
          </a:endParaRPr>
        </a:p>
      </xdr:txBody>
    </xdr:sp>
    <xdr:clientData/>
  </xdr:twoCellAnchor>
  <xdr:twoCellAnchor editAs="oneCell">
    <xdr:from>
      <xdr:col>1</xdr:col>
      <xdr:colOff>200025</xdr:colOff>
      <xdr:row>27</xdr:row>
      <xdr:rowOff>133350</xdr:rowOff>
    </xdr:from>
    <xdr:to>
      <xdr:col>14</xdr:col>
      <xdr:colOff>39360</xdr:colOff>
      <xdr:row>44</xdr:row>
      <xdr:rowOff>48237</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295275" y="7162800"/>
          <a:ext cx="9030960" cy="4382112"/>
        </a:xfrm>
        <a:prstGeom prst="rect">
          <a:avLst/>
        </a:prstGeom>
      </xdr:spPr>
    </xdr:pic>
    <xdr:clientData/>
  </xdr:twoCellAnchor>
  <xdr:twoCellAnchor editAs="oneCell">
    <xdr:from>
      <xdr:col>1</xdr:col>
      <xdr:colOff>257736</xdr:colOff>
      <xdr:row>41</xdr:row>
      <xdr:rowOff>134471</xdr:rowOff>
    </xdr:from>
    <xdr:to>
      <xdr:col>14</xdr:col>
      <xdr:colOff>376137</xdr:colOff>
      <xdr:row>55</xdr:row>
      <xdr:rowOff>13417</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358589" y="10813677"/>
          <a:ext cx="9307224" cy="3801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21</xdr:row>
      <xdr:rowOff>38100</xdr:rowOff>
    </xdr:from>
    <xdr:to>
      <xdr:col>12</xdr:col>
      <xdr:colOff>1020445</xdr:colOff>
      <xdr:row>35</xdr:row>
      <xdr:rowOff>191061</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123825" y="5905500"/>
          <a:ext cx="9097645" cy="4020111"/>
        </a:xfrm>
        <a:prstGeom prst="rect">
          <a:avLst/>
        </a:prstGeom>
      </xdr:spPr>
    </xdr:pic>
    <xdr:clientData/>
  </xdr:twoCellAnchor>
  <xdr:twoCellAnchor editAs="oneCell">
    <xdr:from>
      <xdr:col>1</xdr:col>
      <xdr:colOff>104775</xdr:colOff>
      <xdr:row>35</xdr:row>
      <xdr:rowOff>228600</xdr:rowOff>
    </xdr:from>
    <xdr:to>
      <xdr:col>13</xdr:col>
      <xdr:colOff>58418</xdr:colOff>
      <xdr:row>50</xdr:row>
      <xdr:rowOff>219652</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200025" y="9963150"/>
          <a:ext cx="9088118" cy="41344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85724</xdr:colOff>
      <xdr:row>22</xdr:row>
      <xdr:rowOff>180974</xdr:rowOff>
    </xdr:from>
    <xdr:to>
      <xdr:col>12</xdr:col>
      <xdr:colOff>247652</xdr:colOff>
      <xdr:row>36</xdr:row>
      <xdr:rowOff>238125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4" y="6553199"/>
          <a:ext cx="8667753" cy="3924301"/>
        </a:xfrm>
        <a:prstGeom prst="rect">
          <a:avLst/>
        </a:prstGeom>
      </xdr:spPr>
    </xdr:pic>
    <xdr:clientData/>
  </xdr:twoCellAnchor>
  <xdr:twoCellAnchor editAs="oneCell">
    <xdr:from>
      <xdr:col>2</xdr:col>
      <xdr:colOff>180975</xdr:colOff>
      <xdr:row>36</xdr:row>
      <xdr:rowOff>161925</xdr:rowOff>
    </xdr:from>
    <xdr:to>
      <xdr:col>12</xdr:col>
      <xdr:colOff>115478</xdr:colOff>
      <xdr:row>49</xdr:row>
      <xdr:rowOff>124321</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1975" y="10401300"/>
          <a:ext cx="8440328" cy="3553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460375</xdr:colOff>
      <xdr:row>26</xdr:row>
      <xdr:rowOff>111125</xdr:rowOff>
    </xdr:from>
    <xdr:to>
      <xdr:col>9</xdr:col>
      <xdr:colOff>196850</xdr:colOff>
      <xdr:row>42</xdr:row>
      <xdr:rowOff>149225</xdr:rowOff>
    </xdr:to>
    <xdr:sp macro="" textlink="">
      <xdr:nvSpPr>
        <xdr:cNvPr id="72057" name="AutoShape 1"/>
        <xdr:cNvSpPr>
          <a:spLocks noChangeArrowheads="1"/>
        </xdr:cNvSpPr>
      </xdr:nvSpPr>
      <xdr:spPr bwMode="auto">
        <a:xfrm>
          <a:off x="460375" y="5508625"/>
          <a:ext cx="5880100" cy="3308350"/>
        </a:xfrm>
        <a:prstGeom prst="roundRect">
          <a:avLst>
            <a:gd name="adj" fmla="val 16667"/>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AW242"/>
  <sheetViews>
    <sheetView tabSelected="1" view="pageBreakPreview" zoomScale="80" zoomScaleNormal="80" zoomScaleSheetLayoutView="80" workbookViewId="0">
      <selection activeCell="O12" sqref="O12"/>
    </sheetView>
  </sheetViews>
  <sheetFormatPr defaultRowHeight="13.5" x14ac:dyDescent="0.15"/>
  <cols>
    <col min="1" max="1" width="1.625" style="80" customWidth="1"/>
    <col min="2" max="2" width="12" style="80" customWidth="1"/>
    <col min="3" max="3" width="8.5" style="80" customWidth="1"/>
    <col min="4" max="9" width="9.75" style="80" customWidth="1"/>
    <col min="10" max="33" width="9" style="81"/>
    <col min="34" max="16384" width="9" style="80"/>
  </cols>
  <sheetData>
    <row r="1" spans="2:33" x14ac:dyDescent="0.15">
      <c r="B1" s="76" t="s">
        <v>202</v>
      </c>
      <c r="C1" s="292" t="s">
        <v>455</v>
      </c>
      <c r="H1" s="616"/>
      <c r="I1" s="616"/>
      <c r="J1" s="80"/>
      <c r="K1" s="80"/>
      <c r="L1" s="80"/>
      <c r="M1" s="80"/>
      <c r="N1" s="80"/>
      <c r="O1" s="80"/>
      <c r="P1" s="80"/>
      <c r="Q1" s="80"/>
      <c r="R1" s="80"/>
      <c r="S1" s="80"/>
      <c r="T1" s="80"/>
      <c r="U1" s="80"/>
      <c r="V1" s="80"/>
      <c r="W1" s="80"/>
      <c r="X1" s="80"/>
      <c r="Y1" s="80"/>
      <c r="Z1" s="80"/>
      <c r="AA1" s="80"/>
      <c r="AB1" s="80"/>
      <c r="AC1" s="80"/>
      <c r="AD1" s="80"/>
      <c r="AE1" s="80"/>
      <c r="AF1" s="80"/>
      <c r="AG1" s="80"/>
    </row>
    <row r="2" spans="2:33" x14ac:dyDescent="0.15">
      <c r="B2" s="617" t="str">
        <f>CONCATENATE("令和4年","9月","30日")</f>
        <v>令和4年9月30日</v>
      </c>
      <c r="C2" s="617"/>
      <c r="J2" s="80"/>
      <c r="K2" s="80"/>
      <c r="L2" s="80"/>
      <c r="M2" s="80"/>
      <c r="N2" s="80"/>
      <c r="O2" s="80"/>
      <c r="P2" s="80"/>
      <c r="Q2" s="80"/>
      <c r="R2" s="80"/>
      <c r="S2" s="80"/>
      <c r="T2" s="80"/>
      <c r="U2" s="80"/>
      <c r="V2" s="80"/>
      <c r="W2" s="80"/>
      <c r="X2" s="80"/>
      <c r="Y2" s="80"/>
      <c r="Z2" s="80"/>
      <c r="AA2" s="80"/>
      <c r="AB2" s="80"/>
      <c r="AC2" s="80"/>
      <c r="AD2" s="80"/>
      <c r="AE2" s="80"/>
      <c r="AF2" s="80"/>
      <c r="AG2" s="80"/>
    </row>
    <row r="3" spans="2:33" x14ac:dyDescent="0.15">
      <c r="J3" s="80"/>
      <c r="K3" s="80"/>
      <c r="L3" s="80"/>
      <c r="M3" s="80"/>
      <c r="N3" s="80"/>
      <c r="O3" s="80"/>
      <c r="P3" s="80"/>
      <c r="Q3" s="80"/>
      <c r="R3" s="80"/>
      <c r="S3" s="80"/>
      <c r="T3" s="80"/>
      <c r="U3" s="80"/>
      <c r="V3" s="80"/>
      <c r="W3" s="80"/>
      <c r="X3" s="80"/>
      <c r="Y3" s="80"/>
      <c r="Z3" s="80"/>
      <c r="AA3" s="80"/>
      <c r="AB3" s="80"/>
      <c r="AC3" s="80"/>
      <c r="AD3" s="80"/>
      <c r="AE3" s="80"/>
      <c r="AF3" s="80"/>
      <c r="AG3" s="80"/>
    </row>
    <row r="4" spans="2:33" ht="14.25" customHeight="1" thickBot="1" x14ac:dyDescent="0.2">
      <c r="B4" s="81"/>
      <c r="C4" s="81"/>
      <c r="D4" s="81"/>
      <c r="E4" s="81"/>
      <c r="F4" s="81"/>
      <c r="G4" s="81"/>
      <c r="H4" s="81"/>
      <c r="I4" s="81"/>
      <c r="J4" s="80"/>
      <c r="K4" s="80"/>
      <c r="L4" s="80"/>
      <c r="M4" s="80"/>
      <c r="N4" s="80"/>
      <c r="O4" s="80"/>
      <c r="P4" s="80"/>
      <c r="Q4" s="80"/>
      <c r="R4" s="80"/>
      <c r="S4" s="80"/>
      <c r="T4" s="80"/>
      <c r="U4" s="80"/>
      <c r="V4" s="80"/>
      <c r="W4" s="80"/>
      <c r="X4" s="80"/>
      <c r="Y4" s="80"/>
      <c r="Z4" s="80"/>
      <c r="AA4" s="80"/>
      <c r="AB4" s="80"/>
      <c r="AC4" s="80"/>
      <c r="AD4" s="80"/>
      <c r="AE4" s="80"/>
      <c r="AF4" s="80"/>
      <c r="AG4" s="80"/>
    </row>
    <row r="5" spans="2:33" ht="14.25" thickTop="1" x14ac:dyDescent="0.15">
      <c r="B5" s="157"/>
      <c r="C5" s="157"/>
      <c r="D5" s="157"/>
      <c r="E5" s="157"/>
      <c r="F5" s="157"/>
      <c r="G5" s="157"/>
      <c r="H5" s="157"/>
      <c r="I5" s="157"/>
      <c r="J5" s="80"/>
      <c r="K5" s="80"/>
      <c r="L5" s="80"/>
      <c r="M5" s="80"/>
      <c r="N5" s="80"/>
      <c r="O5" s="80"/>
      <c r="P5" s="80"/>
      <c r="Q5" s="80"/>
      <c r="R5" s="80"/>
      <c r="S5" s="80"/>
      <c r="T5" s="80"/>
      <c r="U5" s="80"/>
      <c r="V5" s="80"/>
      <c r="W5" s="80"/>
      <c r="X5" s="80"/>
      <c r="Y5" s="80"/>
      <c r="Z5" s="80"/>
      <c r="AA5" s="80"/>
      <c r="AB5" s="80"/>
      <c r="AC5" s="80"/>
      <c r="AD5" s="80"/>
      <c r="AE5" s="80"/>
      <c r="AF5" s="80"/>
      <c r="AG5" s="80"/>
    </row>
    <row r="6" spans="2:33" ht="42" x14ac:dyDescent="0.4">
      <c r="B6" s="619" t="s">
        <v>163</v>
      </c>
      <c r="C6" s="619"/>
      <c r="D6" s="619"/>
      <c r="E6" s="619"/>
      <c r="F6" s="619"/>
      <c r="G6" s="619"/>
      <c r="H6" s="619"/>
      <c r="I6" s="619"/>
      <c r="J6" s="80"/>
      <c r="K6" s="80"/>
      <c r="L6" s="80"/>
      <c r="M6" s="80"/>
      <c r="N6" s="80"/>
      <c r="O6" s="80"/>
      <c r="P6" s="80"/>
      <c r="Q6" s="80"/>
      <c r="R6" s="80"/>
      <c r="S6" s="80"/>
      <c r="T6" s="80"/>
      <c r="U6" s="80"/>
      <c r="V6" s="80"/>
      <c r="W6" s="80"/>
      <c r="X6" s="80"/>
      <c r="Y6" s="80"/>
      <c r="Z6" s="80"/>
      <c r="AA6" s="80"/>
      <c r="AB6" s="80"/>
      <c r="AC6" s="80"/>
      <c r="AD6" s="80"/>
      <c r="AE6" s="80"/>
      <c r="AF6" s="80"/>
      <c r="AG6" s="80"/>
    </row>
    <row r="7" spans="2:33" ht="14.25" customHeight="1" thickBot="1" x14ac:dyDescent="0.2">
      <c r="B7" s="158"/>
      <c r="C7" s="158"/>
      <c r="D7" s="158"/>
      <c r="E7" s="158"/>
      <c r="F7" s="158"/>
      <c r="G7" s="158"/>
      <c r="H7" s="158"/>
      <c r="I7" s="158"/>
      <c r="J7" s="80"/>
      <c r="K7" s="80"/>
      <c r="L7" s="80"/>
      <c r="M7" s="80"/>
      <c r="N7" s="80"/>
      <c r="O7" s="80"/>
      <c r="P7" s="80"/>
      <c r="Q7" s="80"/>
      <c r="R7" s="80"/>
      <c r="S7" s="80"/>
      <c r="T7" s="80"/>
      <c r="U7" s="80"/>
      <c r="V7" s="80"/>
      <c r="W7" s="80"/>
      <c r="X7" s="80"/>
      <c r="Y7" s="80"/>
      <c r="Z7" s="80"/>
      <c r="AA7" s="80"/>
      <c r="AB7" s="80"/>
      <c r="AC7" s="80"/>
      <c r="AD7" s="80"/>
      <c r="AE7" s="80"/>
      <c r="AF7" s="80"/>
      <c r="AG7" s="80"/>
    </row>
    <row r="8" spans="2:33" ht="14.25" thickTop="1" x14ac:dyDescent="0.15">
      <c r="B8" s="81"/>
      <c r="C8" s="81"/>
      <c r="D8" s="81"/>
      <c r="E8" s="81"/>
      <c r="F8" s="81"/>
      <c r="G8" s="81"/>
      <c r="H8" s="81"/>
      <c r="I8" s="81"/>
      <c r="J8" s="80"/>
      <c r="K8" s="80"/>
      <c r="L8" s="80"/>
      <c r="M8" s="80"/>
      <c r="N8" s="80"/>
      <c r="O8" s="80"/>
      <c r="P8" s="80"/>
      <c r="Q8" s="80"/>
      <c r="R8" s="80"/>
      <c r="S8" s="80"/>
      <c r="T8" s="80"/>
      <c r="U8" s="80"/>
      <c r="V8" s="80"/>
      <c r="W8" s="80"/>
      <c r="X8" s="80"/>
      <c r="Y8" s="80"/>
      <c r="Z8" s="80"/>
      <c r="AA8" s="80"/>
      <c r="AB8" s="80"/>
      <c r="AC8" s="80"/>
      <c r="AD8" s="80"/>
      <c r="AE8" s="80"/>
      <c r="AF8" s="80"/>
      <c r="AG8" s="80"/>
    </row>
    <row r="9" spans="2:33" x14ac:dyDescent="0.15">
      <c r="B9" s="81"/>
      <c r="C9" s="81"/>
      <c r="D9" s="81"/>
      <c r="E9" s="81"/>
      <c r="F9" s="81"/>
      <c r="G9" s="81"/>
      <c r="H9" s="81"/>
      <c r="I9" s="81"/>
      <c r="J9" s="80"/>
      <c r="K9" s="80"/>
      <c r="L9" s="80"/>
      <c r="M9" s="80"/>
      <c r="N9" s="80"/>
      <c r="O9" s="80"/>
      <c r="P9" s="80"/>
      <c r="Q9" s="80"/>
      <c r="R9" s="80"/>
      <c r="S9" s="80"/>
      <c r="T9" s="80"/>
      <c r="U9" s="80"/>
      <c r="V9" s="80"/>
      <c r="W9" s="80"/>
      <c r="X9" s="80"/>
      <c r="Y9" s="80"/>
      <c r="Z9" s="80"/>
      <c r="AA9" s="80"/>
      <c r="AB9" s="80"/>
      <c r="AC9" s="80"/>
      <c r="AD9" s="80"/>
      <c r="AE9" s="80"/>
      <c r="AF9" s="80"/>
      <c r="AG9" s="80"/>
    </row>
    <row r="10" spans="2:33" x14ac:dyDescent="0.15">
      <c r="B10" s="81"/>
      <c r="C10" s="81"/>
      <c r="D10" s="81"/>
      <c r="E10" s="81"/>
      <c r="F10" s="81"/>
      <c r="G10" s="81"/>
      <c r="H10" s="81"/>
      <c r="I10" s="81"/>
      <c r="J10" s="80"/>
      <c r="K10" s="80"/>
      <c r="L10" s="80"/>
      <c r="M10" s="80"/>
      <c r="N10" s="80"/>
      <c r="O10" s="80"/>
      <c r="P10" s="80"/>
      <c r="Q10" s="80"/>
      <c r="R10" s="80"/>
      <c r="S10" s="80"/>
      <c r="T10" s="80"/>
      <c r="U10" s="80"/>
      <c r="V10" s="80"/>
      <c r="W10" s="80"/>
      <c r="X10" s="80"/>
      <c r="Y10" s="80"/>
      <c r="Z10" s="80"/>
      <c r="AA10" s="80"/>
      <c r="AB10" s="80"/>
      <c r="AC10" s="80"/>
      <c r="AD10" s="80"/>
      <c r="AE10" s="80"/>
      <c r="AF10" s="80"/>
      <c r="AG10" s="80"/>
    </row>
    <row r="11" spans="2:33" ht="20.25" x14ac:dyDescent="0.2">
      <c r="B11" s="81"/>
      <c r="C11" s="614"/>
      <c r="D11" s="614"/>
      <c r="E11" s="614"/>
      <c r="F11" s="614"/>
      <c r="G11" s="614"/>
      <c r="H11" s="614"/>
      <c r="I11" s="81"/>
      <c r="J11" s="80"/>
      <c r="K11" s="80"/>
      <c r="L11" s="80"/>
      <c r="M11" s="80"/>
      <c r="N11" s="80"/>
      <c r="O11" s="80"/>
      <c r="P11" s="80"/>
      <c r="Q11" s="80"/>
      <c r="R11" s="80"/>
      <c r="S11" s="80"/>
      <c r="T11" s="80"/>
      <c r="U11" s="80"/>
      <c r="V11" s="80"/>
      <c r="W11" s="80"/>
      <c r="X11" s="80"/>
      <c r="Y11" s="80"/>
      <c r="Z11" s="80"/>
      <c r="AA11" s="80"/>
      <c r="AB11" s="80"/>
      <c r="AC11" s="80"/>
      <c r="AD11" s="80"/>
      <c r="AE11" s="80"/>
      <c r="AF11" s="80"/>
      <c r="AG11" s="80"/>
    </row>
    <row r="12" spans="2:33" ht="25.5" customHeight="1" x14ac:dyDescent="0.15">
      <c r="B12" s="81"/>
      <c r="C12" s="81"/>
      <c r="D12" s="81"/>
      <c r="E12" s="81"/>
      <c r="F12" s="81"/>
      <c r="G12" s="81"/>
      <c r="H12" s="239"/>
      <c r="I12" s="81"/>
      <c r="J12" s="80"/>
      <c r="K12" s="80"/>
      <c r="L12" s="80"/>
      <c r="M12" s="80"/>
      <c r="N12" s="80"/>
      <c r="O12" s="80"/>
      <c r="P12" s="80"/>
      <c r="Q12" s="80"/>
      <c r="R12" s="80"/>
      <c r="S12" s="80"/>
      <c r="T12" s="80"/>
      <c r="U12" s="80"/>
      <c r="V12" s="80"/>
      <c r="W12" s="80"/>
      <c r="X12" s="80"/>
      <c r="Y12" s="80"/>
      <c r="Z12" s="80"/>
      <c r="AA12" s="80"/>
      <c r="AB12" s="80"/>
      <c r="AC12" s="80"/>
      <c r="AD12" s="80"/>
      <c r="AE12" s="80"/>
      <c r="AF12" s="80"/>
      <c r="AG12" s="80"/>
    </row>
    <row r="13" spans="2:33" ht="21" x14ac:dyDescent="0.2">
      <c r="B13" s="81"/>
      <c r="C13" s="615" t="s">
        <v>164</v>
      </c>
      <c r="D13" s="615"/>
      <c r="E13" s="615"/>
      <c r="F13" s="615"/>
      <c r="G13" s="615"/>
      <c r="H13" s="615"/>
      <c r="I13" s="81"/>
      <c r="J13" s="80"/>
      <c r="K13" s="80"/>
      <c r="L13" s="80"/>
      <c r="M13" s="80"/>
      <c r="N13" s="80"/>
      <c r="O13" s="80"/>
      <c r="P13" s="80"/>
      <c r="Q13" s="80"/>
      <c r="R13" s="80"/>
      <c r="S13" s="80"/>
      <c r="T13" s="80"/>
      <c r="U13" s="80"/>
      <c r="V13" s="80"/>
      <c r="W13" s="80"/>
      <c r="X13" s="80"/>
      <c r="Y13" s="80"/>
      <c r="Z13" s="80"/>
      <c r="AA13" s="80"/>
      <c r="AB13" s="80"/>
      <c r="AC13" s="80"/>
      <c r="AD13" s="80"/>
      <c r="AE13" s="80"/>
      <c r="AF13" s="80"/>
      <c r="AG13" s="80"/>
    </row>
    <row r="14" spans="2:33" x14ac:dyDescent="0.15">
      <c r="B14" s="81"/>
      <c r="C14" s="81"/>
      <c r="D14" s="81"/>
      <c r="E14" s="81"/>
      <c r="F14" s="81"/>
      <c r="G14" s="81"/>
      <c r="H14" s="81"/>
      <c r="I14" s="81"/>
      <c r="J14" s="80"/>
      <c r="K14" s="80"/>
      <c r="L14" s="80"/>
      <c r="M14" s="80"/>
      <c r="N14" s="80"/>
      <c r="O14" s="80"/>
      <c r="P14" s="80"/>
      <c r="Q14" s="80"/>
      <c r="R14" s="80"/>
      <c r="S14" s="80"/>
      <c r="T14" s="80"/>
      <c r="U14" s="80"/>
      <c r="V14" s="80"/>
      <c r="W14" s="80"/>
      <c r="X14" s="80"/>
      <c r="Y14" s="80"/>
      <c r="Z14" s="80"/>
      <c r="AA14" s="80"/>
      <c r="AB14" s="80"/>
      <c r="AC14" s="80"/>
      <c r="AD14" s="80"/>
      <c r="AE14" s="80"/>
      <c r="AF14" s="80"/>
      <c r="AG14" s="80"/>
    </row>
    <row r="15" spans="2:33" x14ac:dyDescent="0.15">
      <c r="B15" s="81"/>
      <c r="C15" s="81"/>
      <c r="D15" s="81"/>
      <c r="E15" s="81"/>
      <c r="F15" s="81"/>
      <c r="G15" s="81"/>
      <c r="H15" s="81"/>
      <c r="I15" s="81"/>
      <c r="J15" s="80"/>
      <c r="K15" s="80"/>
      <c r="L15" s="80"/>
      <c r="M15" s="80"/>
      <c r="N15" s="80"/>
      <c r="O15" s="80"/>
      <c r="P15" s="80"/>
      <c r="Q15" s="80"/>
      <c r="R15" s="80"/>
      <c r="S15" s="80"/>
      <c r="T15" s="80"/>
      <c r="U15" s="80"/>
      <c r="V15" s="80"/>
      <c r="W15" s="80"/>
      <c r="X15" s="80"/>
      <c r="Y15" s="80"/>
      <c r="Z15" s="80"/>
      <c r="AA15" s="80"/>
      <c r="AB15" s="80"/>
      <c r="AC15" s="80"/>
      <c r="AD15" s="80"/>
      <c r="AE15" s="80"/>
      <c r="AF15" s="80"/>
      <c r="AG15" s="80"/>
    </row>
    <row r="16" spans="2:33" ht="15.75" customHeight="1" x14ac:dyDescent="0.15">
      <c r="B16" s="81"/>
      <c r="C16" s="81"/>
      <c r="D16" s="81"/>
      <c r="E16" s="81"/>
      <c r="F16" s="81"/>
      <c r="G16" s="81"/>
      <c r="H16" s="81"/>
      <c r="I16" s="81"/>
      <c r="J16" s="80"/>
      <c r="K16" s="80"/>
      <c r="L16" s="80"/>
      <c r="M16" s="80"/>
      <c r="N16" s="80"/>
      <c r="O16" s="80"/>
      <c r="P16" s="80"/>
      <c r="Q16" s="80"/>
      <c r="R16" s="80"/>
      <c r="S16" s="80"/>
      <c r="T16" s="80"/>
      <c r="U16" s="80"/>
      <c r="V16" s="80"/>
      <c r="W16" s="80"/>
      <c r="X16" s="80"/>
      <c r="Y16" s="80"/>
      <c r="Z16" s="80"/>
      <c r="AA16" s="80"/>
      <c r="AB16" s="80"/>
      <c r="AC16" s="80"/>
      <c r="AD16" s="80"/>
      <c r="AE16" s="80"/>
      <c r="AF16" s="80"/>
      <c r="AG16" s="80"/>
    </row>
    <row r="17" spans="2:33" ht="15.75" customHeight="1" x14ac:dyDescent="0.15">
      <c r="B17" s="81"/>
      <c r="C17" s="81"/>
      <c r="D17" s="81"/>
      <c r="E17" s="81"/>
      <c r="F17" s="81"/>
      <c r="G17" s="81"/>
      <c r="H17" s="81"/>
      <c r="I17" s="81"/>
      <c r="J17" s="80"/>
      <c r="K17" s="80"/>
      <c r="L17" s="80"/>
      <c r="M17" s="80"/>
      <c r="N17" s="80"/>
      <c r="O17" s="80"/>
      <c r="P17" s="80"/>
      <c r="Q17" s="80"/>
      <c r="R17" s="80"/>
      <c r="S17" s="80"/>
      <c r="T17" s="80"/>
      <c r="U17" s="80"/>
      <c r="V17" s="80"/>
      <c r="W17" s="80"/>
      <c r="X17" s="80"/>
      <c r="Y17" s="80"/>
      <c r="Z17" s="80"/>
      <c r="AA17" s="80"/>
      <c r="AB17" s="80"/>
      <c r="AC17" s="80"/>
      <c r="AD17" s="80"/>
      <c r="AE17" s="80"/>
      <c r="AF17" s="80"/>
      <c r="AG17" s="80"/>
    </row>
    <row r="18" spans="2:33" ht="22.5" customHeight="1" x14ac:dyDescent="0.2">
      <c r="B18" s="81"/>
      <c r="C18" s="614" t="str">
        <f>"令和４(2022)年"&amp;DBCS(ABS("7"))&amp;"月分"</f>
        <v>令和４(2022)年７月分</v>
      </c>
      <c r="D18" s="614"/>
      <c r="E18" s="614"/>
      <c r="F18" s="614"/>
      <c r="G18" s="614"/>
      <c r="H18" s="614"/>
      <c r="I18" s="81"/>
      <c r="J18" s="80"/>
      <c r="K18" s="80"/>
      <c r="L18" s="80"/>
      <c r="M18" s="80"/>
      <c r="N18" s="80"/>
      <c r="O18" s="80"/>
      <c r="P18" s="80"/>
      <c r="Q18" s="80"/>
      <c r="R18" s="80"/>
      <c r="S18" s="80"/>
      <c r="T18" s="80"/>
      <c r="U18" s="80"/>
      <c r="V18" s="80"/>
      <c r="W18" s="80"/>
      <c r="X18" s="80"/>
      <c r="Y18" s="80"/>
      <c r="Z18" s="80"/>
      <c r="AA18" s="80"/>
      <c r="AB18" s="80"/>
      <c r="AC18" s="80"/>
      <c r="AD18" s="80"/>
      <c r="AE18" s="80"/>
      <c r="AF18" s="80"/>
      <c r="AG18" s="80"/>
    </row>
    <row r="19" spans="2:33" ht="15.75" customHeight="1" x14ac:dyDescent="0.15">
      <c r="B19" s="81"/>
      <c r="C19" s="81"/>
      <c r="D19" s="81"/>
      <c r="E19" s="81"/>
      <c r="F19" s="81"/>
      <c r="G19" s="81"/>
      <c r="H19" s="81"/>
      <c r="I19" s="81"/>
      <c r="J19" s="80"/>
      <c r="K19" s="80"/>
      <c r="L19" s="80"/>
      <c r="M19" s="80"/>
      <c r="N19" s="80"/>
      <c r="O19" s="80"/>
      <c r="P19" s="80"/>
      <c r="Q19" s="80"/>
      <c r="R19" s="80"/>
      <c r="S19" s="80"/>
      <c r="T19" s="80"/>
      <c r="U19" s="80"/>
      <c r="V19" s="80"/>
      <c r="W19" s="80"/>
      <c r="X19" s="80"/>
      <c r="Y19" s="80"/>
      <c r="Z19" s="80"/>
      <c r="AA19" s="80"/>
      <c r="AB19" s="80"/>
      <c r="AC19" s="80"/>
      <c r="AD19" s="80"/>
      <c r="AE19" s="80"/>
      <c r="AF19" s="80"/>
      <c r="AG19" s="80"/>
    </row>
    <row r="20" spans="2:33" ht="17.25" x14ac:dyDescent="0.2">
      <c r="B20" s="81"/>
      <c r="C20" s="81"/>
      <c r="D20" s="618" t="s">
        <v>448</v>
      </c>
      <c r="E20" s="618"/>
      <c r="F20" s="618"/>
      <c r="G20" s="618"/>
      <c r="H20" s="81"/>
      <c r="I20" s="81"/>
      <c r="J20" s="80"/>
      <c r="K20" s="80"/>
      <c r="L20" s="80"/>
      <c r="M20" s="80"/>
      <c r="N20" s="80"/>
      <c r="O20" s="80"/>
      <c r="P20" s="80"/>
      <c r="Q20" s="80"/>
      <c r="R20" s="80"/>
      <c r="S20" s="80"/>
      <c r="T20" s="80"/>
      <c r="U20" s="80"/>
      <c r="V20" s="80"/>
      <c r="W20" s="80"/>
      <c r="X20" s="80"/>
      <c r="Y20" s="80"/>
      <c r="Z20" s="80"/>
      <c r="AA20" s="80"/>
      <c r="AB20" s="80"/>
      <c r="AC20" s="80"/>
      <c r="AD20" s="80"/>
      <c r="AE20" s="80"/>
      <c r="AF20" s="80"/>
      <c r="AG20" s="80"/>
    </row>
    <row r="22" spans="2:33" s="81" customFormat="1" x14ac:dyDescent="0.15"/>
    <row r="23" spans="2:33" s="81" customFormat="1" x14ac:dyDescent="0.15"/>
    <row r="24" spans="2:33" s="81" customFormat="1" x14ac:dyDescent="0.15"/>
    <row r="25" spans="2:33" s="81" customFormat="1" x14ac:dyDescent="0.15"/>
    <row r="26" spans="2:33" s="81" customFormat="1" x14ac:dyDescent="0.15"/>
    <row r="27" spans="2:33" s="81" customFormat="1" x14ac:dyDescent="0.15"/>
    <row r="28" spans="2:33" s="81" customFormat="1" x14ac:dyDescent="0.15"/>
    <row r="29" spans="2:33" s="81" customFormat="1" x14ac:dyDescent="0.15"/>
    <row r="30" spans="2:33" s="81" customFormat="1" x14ac:dyDescent="0.15"/>
    <row r="31" spans="2:33" s="81" customFormat="1" x14ac:dyDescent="0.15"/>
    <row r="32" spans="2:33" s="81" customFormat="1" x14ac:dyDescent="0.15"/>
    <row r="33" spans="3:3" s="81" customFormat="1" x14ac:dyDescent="0.15"/>
    <row r="34" spans="3:3" s="81" customFormat="1" x14ac:dyDescent="0.15"/>
    <row r="35" spans="3:3" s="81" customFormat="1" x14ac:dyDescent="0.15"/>
    <row r="36" spans="3:3" s="81" customFormat="1" x14ac:dyDescent="0.15"/>
    <row r="37" spans="3:3" s="81" customFormat="1" x14ac:dyDescent="0.15"/>
    <row r="38" spans="3:3" s="81" customFormat="1" x14ac:dyDescent="0.15"/>
    <row r="39" spans="3:3" s="81" customFormat="1" x14ac:dyDescent="0.15"/>
    <row r="40" spans="3:3" s="81" customFormat="1" x14ac:dyDescent="0.15"/>
    <row r="41" spans="3:3" s="81" customFormat="1" x14ac:dyDescent="0.15">
      <c r="C41" s="20"/>
    </row>
    <row r="42" spans="3:3" s="81" customFormat="1" x14ac:dyDescent="0.15">
      <c r="C42" s="20"/>
    </row>
    <row r="43" spans="3:3" s="81" customFormat="1" x14ac:dyDescent="0.15"/>
    <row r="44" spans="3:3" s="81" customFormat="1" x14ac:dyDescent="0.15"/>
    <row r="45" spans="3:3" s="81" customFormat="1" x14ac:dyDescent="0.15"/>
    <row r="46" spans="3:3" s="81" customFormat="1" x14ac:dyDescent="0.15"/>
    <row r="47" spans="3:3" s="81" customFormat="1" x14ac:dyDescent="0.15"/>
    <row r="48" spans="3:3" s="81" customFormat="1" x14ac:dyDescent="0.15"/>
    <row r="49" spans="3:8" s="81" customFormat="1" ht="21" x14ac:dyDescent="0.2">
      <c r="C49" s="615" t="s">
        <v>439</v>
      </c>
      <c r="D49" s="615"/>
      <c r="E49" s="615"/>
      <c r="F49" s="615"/>
      <c r="G49" s="615"/>
      <c r="H49" s="615"/>
    </row>
    <row r="50" spans="3:8" s="81" customFormat="1" x14ac:dyDescent="0.15"/>
    <row r="51" spans="3:8" s="81" customFormat="1" x14ac:dyDescent="0.15"/>
    <row r="52" spans="3:8" s="81" customFormat="1" x14ac:dyDescent="0.15"/>
    <row r="53" spans="3:8" s="81" customFormat="1" x14ac:dyDescent="0.15"/>
    <row r="54" spans="3:8" s="81" customFormat="1" x14ac:dyDescent="0.15"/>
    <row r="55" spans="3:8" s="81" customFormat="1" x14ac:dyDescent="0.15"/>
    <row r="56" spans="3:8" s="81" customFormat="1" x14ac:dyDescent="0.15"/>
    <row r="57" spans="3:8" s="81" customFormat="1" x14ac:dyDescent="0.15"/>
    <row r="58" spans="3:8" s="81" customFormat="1" x14ac:dyDescent="0.15"/>
    <row r="59" spans="3:8" s="81" customFormat="1" x14ac:dyDescent="0.15"/>
    <row r="60" spans="3:8" s="81" customFormat="1" x14ac:dyDescent="0.15"/>
    <row r="61" spans="3:8" s="81" customFormat="1" x14ac:dyDescent="0.15"/>
    <row r="62" spans="3:8" s="81" customFormat="1" x14ac:dyDescent="0.15"/>
    <row r="63" spans="3:8" s="81" customFormat="1" x14ac:dyDescent="0.15"/>
    <row r="64" spans="3:8" s="81" customFormat="1" x14ac:dyDescent="0.15"/>
    <row r="65" s="81" customFormat="1" x14ac:dyDescent="0.15"/>
    <row r="66" s="81" customFormat="1" x14ac:dyDescent="0.15"/>
    <row r="67" s="81" customFormat="1" x14ac:dyDescent="0.15"/>
    <row r="68" s="81" customFormat="1" x14ac:dyDescent="0.15"/>
    <row r="69" s="81" customFormat="1" x14ac:dyDescent="0.15"/>
    <row r="70" s="81" customFormat="1" x14ac:dyDescent="0.15"/>
    <row r="71" s="81" customFormat="1" x14ac:dyDescent="0.15"/>
    <row r="72" s="81" customFormat="1" x14ac:dyDescent="0.15"/>
    <row r="73" s="81" customFormat="1" x14ac:dyDescent="0.15"/>
    <row r="74" s="81" customFormat="1" x14ac:dyDescent="0.15"/>
    <row r="75" s="81" customFormat="1" x14ac:dyDescent="0.15"/>
    <row r="76" s="81" customFormat="1" x14ac:dyDescent="0.15"/>
    <row r="77" s="81" customFormat="1" x14ac:dyDescent="0.15"/>
    <row r="78" s="81" customFormat="1" x14ac:dyDescent="0.15"/>
    <row r="79" s="81" customFormat="1" x14ac:dyDescent="0.15"/>
    <row r="80" s="81" customFormat="1" x14ac:dyDescent="0.15"/>
    <row r="81" s="81" customFormat="1" x14ac:dyDescent="0.15"/>
    <row r="82" s="81" customFormat="1" x14ac:dyDescent="0.15"/>
    <row r="83" s="81" customFormat="1" x14ac:dyDescent="0.15"/>
    <row r="84" s="81" customFormat="1" x14ac:dyDescent="0.15"/>
    <row r="85" s="81" customFormat="1" x14ac:dyDescent="0.15"/>
    <row r="86" s="81" customFormat="1" x14ac:dyDescent="0.15"/>
    <row r="109" spans="10:49" x14ac:dyDescent="0.15">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L109" s="80">
        <v>86.4</v>
      </c>
      <c r="AM109" s="80">
        <v>80.3</v>
      </c>
      <c r="AQ109" s="80">
        <v>170.1</v>
      </c>
      <c r="AR109" s="80">
        <v>104.1</v>
      </c>
      <c r="AS109" s="80">
        <v>82.7</v>
      </c>
      <c r="AT109" s="80">
        <v>85.1</v>
      </c>
      <c r="AU109" s="80">
        <v>86</v>
      </c>
      <c r="AV109" s="80">
        <v>92.8</v>
      </c>
      <c r="AW109" s="80">
        <v>202.9</v>
      </c>
    </row>
    <row r="196" spans="10:33" x14ac:dyDescent="0.15">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row>
    <row r="242" spans="10:33" x14ac:dyDescent="0.15">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row>
  </sheetData>
  <mergeCells count="8">
    <mergeCell ref="C11:H11"/>
    <mergeCell ref="C13:H13"/>
    <mergeCell ref="C49:H49"/>
    <mergeCell ref="H1:I1"/>
    <mergeCell ref="B2:C2"/>
    <mergeCell ref="C18:H18"/>
    <mergeCell ref="D20:G20"/>
    <mergeCell ref="B6:I6"/>
  </mergeCells>
  <phoneticPr fontId="2"/>
  <pageMargins left="1.0629921259842521" right="0.35433070866141736" top="0.98425196850393704" bottom="0.98425196850393704" header="0.39370078740157483" footer="0.31496062992125984"/>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0"/>
  <sheetViews>
    <sheetView zoomScaleNormal="100" zoomScaleSheetLayoutView="100" workbookViewId="0">
      <selection activeCell="H3" sqref="H3"/>
    </sheetView>
  </sheetViews>
  <sheetFormatPr defaultRowHeight="12" x14ac:dyDescent="0.15"/>
  <cols>
    <col min="1" max="1" width="5.625" style="25" customWidth="1"/>
    <col min="2" max="2" width="15.125" style="25" customWidth="1"/>
    <col min="3" max="6" width="10.625" style="25" customWidth="1"/>
    <col min="7" max="9" width="8.25" style="25" customWidth="1"/>
    <col min="10" max="10" width="5.625" style="25" customWidth="1"/>
    <col min="11" max="14" width="9" style="25"/>
    <col min="15" max="64" width="9" style="43"/>
    <col min="65" max="16384" width="9" style="25"/>
  </cols>
  <sheetData>
    <row r="1" spans="1:64" ht="14.25" x14ac:dyDescent="0.15">
      <c r="A1" s="772" t="s">
        <v>372</v>
      </c>
      <c r="B1" s="730"/>
      <c r="C1" s="772"/>
      <c r="D1" s="772"/>
      <c r="E1" s="772"/>
      <c r="F1" s="772"/>
      <c r="G1" s="772"/>
      <c r="H1" s="772"/>
      <c r="I1" s="772"/>
      <c r="J1" s="772"/>
      <c r="K1" s="772"/>
      <c r="L1" s="772"/>
      <c r="M1" s="772"/>
      <c r="N1" s="772"/>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row>
    <row r="2" spans="1:64" ht="6" customHeight="1" x14ac:dyDescent="0.1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row>
    <row r="3" spans="1:64" ht="12.75" thickBot="1" x14ac:dyDescent="0.2">
      <c r="A3" s="43" t="s">
        <v>117</v>
      </c>
      <c r="C3" s="43"/>
      <c r="D3" s="43"/>
      <c r="E3" s="43"/>
      <c r="F3" s="43"/>
      <c r="G3" s="43"/>
      <c r="H3" s="43"/>
      <c r="I3" s="43"/>
      <c r="J3" s="43"/>
      <c r="K3" s="43"/>
      <c r="M3" s="43"/>
      <c r="N3" s="387" t="s">
        <v>3</v>
      </c>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row>
    <row r="4" spans="1:64" ht="12" customHeight="1" x14ac:dyDescent="0.15">
      <c r="A4" s="768" t="s">
        <v>4</v>
      </c>
      <c r="B4" s="769"/>
      <c r="C4" s="773" t="s">
        <v>5</v>
      </c>
      <c r="D4" s="774"/>
      <c r="E4" s="774"/>
      <c r="F4" s="775"/>
      <c r="G4" s="773" t="s">
        <v>98</v>
      </c>
      <c r="H4" s="774"/>
      <c r="I4" s="775"/>
      <c r="J4" s="776" t="s">
        <v>99</v>
      </c>
      <c r="K4" s="777" t="s">
        <v>417</v>
      </c>
      <c r="L4" s="778"/>
      <c r="M4" s="779"/>
      <c r="N4" s="780"/>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row>
    <row r="5" spans="1:64" ht="27" customHeight="1" thickBot="1" x14ac:dyDescent="0.2">
      <c r="A5" s="770"/>
      <c r="B5" s="781"/>
      <c r="C5" s="58" t="s">
        <v>196</v>
      </c>
      <c r="D5" s="58" t="s">
        <v>197</v>
      </c>
      <c r="E5" s="59" t="s">
        <v>178</v>
      </c>
      <c r="F5" s="58" t="s">
        <v>198</v>
      </c>
      <c r="G5" s="58" t="s">
        <v>199</v>
      </c>
      <c r="H5" s="58" t="s">
        <v>200</v>
      </c>
      <c r="I5" s="58" t="s">
        <v>201</v>
      </c>
      <c r="J5" s="721"/>
      <c r="K5" s="144" t="s">
        <v>12</v>
      </c>
      <c r="L5" s="58" t="s">
        <v>13</v>
      </c>
      <c r="M5" s="58" t="s">
        <v>14</v>
      </c>
      <c r="N5" s="60" t="s">
        <v>145</v>
      </c>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row>
    <row r="6" spans="1:64" ht="25.5" customHeight="1" x14ac:dyDescent="0.15">
      <c r="A6" s="765" t="s">
        <v>94</v>
      </c>
      <c r="B6" s="143" t="s">
        <v>160</v>
      </c>
      <c r="C6" s="583">
        <v>408896</v>
      </c>
      <c r="D6" s="583">
        <v>305960</v>
      </c>
      <c r="E6" s="583">
        <v>282771</v>
      </c>
      <c r="F6" s="583">
        <v>102936</v>
      </c>
      <c r="G6" s="588">
        <v>168.3</v>
      </c>
      <c r="H6" s="588">
        <v>156.30000000000001</v>
      </c>
      <c r="I6" s="601">
        <v>12</v>
      </c>
      <c r="J6" s="588">
        <v>20.3</v>
      </c>
      <c r="K6" s="594">
        <v>551493</v>
      </c>
      <c r="L6" s="583">
        <v>7073</v>
      </c>
      <c r="M6" s="583">
        <v>8906</v>
      </c>
      <c r="N6" s="597">
        <v>550482</v>
      </c>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row>
    <row r="7" spans="1:64" ht="25.5" customHeight="1" x14ac:dyDescent="0.15">
      <c r="A7" s="766"/>
      <c r="B7" s="300" t="s">
        <v>138</v>
      </c>
      <c r="C7" s="585">
        <v>465622</v>
      </c>
      <c r="D7" s="585">
        <v>293454</v>
      </c>
      <c r="E7" s="585">
        <v>261827</v>
      </c>
      <c r="F7" s="585">
        <v>172168</v>
      </c>
      <c r="G7" s="589">
        <v>172.6</v>
      </c>
      <c r="H7" s="589">
        <v>157.9</v>
      </c>
      <c r="I7" s="589">
        <v>14.7</v>
      </c>
      <c r="J7" s="591">
        <v>20.399999999999999</v>
      </c>
      <c r="K7" s="595">
        <v>79408</v>
      </c>
      <c r="L7" s="584">
        <v>598</v>
      </c>
      <c r="M7" s="584">
        <v>575</v>
      </c>
      <c r="N7" s="598">
        <v>79419</v>
      </c>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row>
    <row r="8" spans="1:64" ht="25.5" customHeight="1" x14ac:dyDescent="0.15">
      <c r="A8" s="766"/>
      <c r="B8" s="300" t="s">
        <v>150</v>
      </c>
      <c r="C8" s="585">
        <v>503884</v>
      </c>
      <c r="D8" s="585">
        <v>304096</v>
      </c>
      <c r="E8" s="585">
        <v>286976</v>
      </c>
      <c r="F8" s="585">
        <v>199788</v>
      </c>
      <c r="G8" s="602">
        <v>167</v>
      </c>
      <c r="H8" s="589">
        <v>158.9</v>
      </c>
      <c r="I8" s="589">
        <v>8.1</v>
      </c>
      <c r="J8" s="591">
        <v>20.6</v>
      </c>
      <c r="K8" s="595">
        <v>99293</v>
      </c>
      <c r="L8" s="584">
        <v>370</v>
      </c>
      <c r="M8" s="585">
        <v>1455</v>
      </c>
      <c r="N8" s="598">
        <v>98208</v>
      </c>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row>
    <row r="9" spans="1:64" ht="25.5" customHeight="1" thickBot="1" x14ac:dyDescent="0.2">
      <c r="A9" s="767"/>
      <c r="B9" s="55" t="s">
        <v>87</v>
      </c>
      <c r="C9" s="587">
        <v>379475</v>
      </c>
      <c r="D9" s="587">
        <v>290055</v>
      </c>
      <c r="E9" s="587">
        <v>272558</v>
      </c>
      <c r="F9" s="587">
        <v>89420</v>
      </c>
      <c r="G9" s="590">
        <v>161.69999999999999</v>
      </c>
      <c r="H9" s="590">
        <v>155.1</v>
      </c>
      <c r="I9" s="590">
        <v>6.6</v>
      </c>
      <c r="J9" s="592">
        <v>20.3</v>
      </c>
      <c r="K9" s="596">
        <v>93382</v>
      </c>
      <c r="L9" s="586">
        <v>306</v>
      </c>
      <c r="M9" s="587">
        <v>1052</v>
      </c>
      <c r="N9" s="599">
        <v>92607</v>
      </c>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row>
    <row r="10" spans="1:64" ht="25.5" customHeight="1" x14ac:dyDescent="0.15">
      <c r="A10" s="782" t="s">
        <v>95</v>
      </c>
      <c r="B10" s="89" t="s">
        <v>160</v>
      </c>
      <c r="C10" s="583">
        <v>105197</v>
      </c>
      <c r="D10" s="583">
        <v>99254</v>
      </c>
      <c r="E10" s="583">
        <v>95798</v>
      </c>
      <c r="F10" s="583">
        <v>5943</v>
      </c>
      <c r="G10" s="588">
        <v>88.7</v>
      </c>
      <c r="H10" s="588">
        <v>85.9</v>
      </c>
      <c r="I10" s="588">
        <v>2.8</v>
      </c>
      <c r="J10" s="593">
        <v>15.4</v>
      </c>
      <c r="K10" s="594">
        <v>218747</v>
      </c>
      <c r="L10" s="583">
        <v>6455</v>
      </c>
      <c r="M10" s="583">
        <v>2924</v>
      </c>
      <c r="N10" s="597">
        <v>221456</v>
      </c>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row>
    <row r="11" spans="1:64" ht="25.5" customHeight="1" x14ac:dyDescent="0.15">
      <c r="A11" s="766"/>
      <c r="B11" s="90" t="s">
        <v>138</v>
      </c>
      <c r="C11" s="585">
        <v>119054</v>
      </c>
      <c r="D11" s="585">
        <v>106212</v>
      </c>
      <c r="E11" s="585">
        <v>96491</v>
      </c>
      <c r="F11" s="585">
        <v>12842</v>
      </c>
      <c r="G11" s="589">
        <v>106.2</v>
      </c>
      <c r="H11" s="589">
        <v>98.6</v>
      </c>
      <c r="I11" s="589">
        <v>7.6</v>
      </c>
      <c r="J11" s="591">
        <v>18.8</v>
      </c>
      <c r="K11" s="595">
        <v>12084</v>
      </c>
      <c r="L11" s="584">
        <v>141</v>
      </c>
      <c r="M11" s="584">
        <v>89</v>
      </c>
      <c r="N11" s="598">
        <v>12148</v>
      </c>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row>
    <row r="12" spans="1:64" ht="25.5" customHeight="1" x14ac:dyDescent="0.15">
      <c r="A12" s="766"/>
      <c r="B12" s="90" t="s">
        <v>150</v>
      </c>
      <c r="C12" s="585">
        <v>118581</v>
      </c>
      <c r="D12" s="585">
        <v>107678</v>
      </c>
      <c r="E12" s="585">
        <v>104965</v>
      </c>
      <c r="F12" s="585">
        <v>10903</v>
      </c>
      <c r="G12" s="589">
        <v>97.4</v>
      </c>
      <c r="H12" s="589">
        <v>94.5</v>
      </c>
      <c r="I12" s="589">
        <v>2.9</v>
      </c>
      <c r="J12" s="591">
        <v>16.8</v>
      </c>
      <c r="K12" s="595">
        <v>62065</v>
      </c>
      <c r="L12" s="584">
        <v>636</v>
      </c>
      <c r="M12" s="584">
        <v>730</v>
      </c>
      <c r="N12" s="598">
        <v>61971</v>
      </c>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row>
    <row r="13" spans="1:64" ht="25.5" customHeight="1" thickBot="1" x14ac:dyDescent="0.2">
      <c r="A13" s="767"/>
      <c r="B13" s="55" t="s">
        <v>87</v>
      </c>
      <c r="C13" s="587">
        <v>119090</v>
      </c>
      <c r="D13" s="587">
        <v>113943</v>
      </c>
      <c r="E13" s="587">
        <v>112156</v>
      </c>
      <c r="F13" s="587">
        <v>5147</v>
      </c>
      <c r="G13" s="590">
        <v>90.4</v>
      </c>
      <c r="H13" s="590">
        <v>89.3</v>
      </c>
      <c r="I13" s="590">
        <v>1.1000000000000001</v>
      </c>
      <c r="J13" s="592">
        <v>14.6</v>
      </c>
      <c r="K13" s="596">
        <v>30063</v>
      </c>
      <c r="L13" s="586">
        <v>256</v>
      </c>
      <c r="M13" s="586">
        <v>542</v>
      </c>
      <c r="N13" s="599">
        <v>29806</v>
      </c>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row>
    <row r="14" spans="1:64" ht="6" customHeight="1" x14ac:dyDescent="0.15">
      <c r="A14" s="43"/>
      <c r="B14" s="43"/>
      <c r="C14" s="43"/>
      <c r="D14" s="43"/>
      <c r="E14" s="43"/>
      <c r="F14" s="43"/>
      <c r="G14" s="43"/>
      <c r="H14" s="43"/>
      <c r="I14" s="43"/>
      <c r="J14" s="43"/>
      <c r="K14" s="43"/>
      <c r="L14" s="43"/>
      <c r="M14" s="43"/>
      <c r="N14" s="43"/>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row>
    <row r="15" spans="1:64" ht="12.75" thickBot="1" x14ac:dyDescent="0.2">
      <c r="A15" s="43" t="s">
        <v>170</v>
      </c>
      <c r="C15" s="43"/>
      <c r="D15" s="43"/>
      <c r="E15" s="43"/>
      <c r="F15" s="43"/>
      <c r="G15" s="43"/>
      <c r="H15" s="43"/>
      <c r="I15" s="43"/>
      <c r="J15" s="43"/>
      <c r="K15" s="43"/>
      <c r="M15" s="43"/>
      <c r="N15" s="387" t="s">
        <v>3</v>
      </c>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row>
    <row r="16" spans="1:64" ht="12" customHeight="1" x14ac:dyDescent="0.15">
      <c r="A16" s="768" t="s">
        <v>4</v>
      </c>
      <c r="B16" s="769"/>
      <c r="C16" s="773" t="s">
        <v>5</v>
      </c>
      <c r="D16" s="774"/>
      <c r="E16" s="774"/>
      <c r="F16" s="775"/>
      <c r="G16" s="773" t="s">
        <v>98</v>
      </c>
      <c r="H16" s="774"/>
      <c r="I16" s="775"/>
      <c r="J16" s="776" t="s">
        <v>99</v>
      </c>
      <c r="K16" s="777" t="s">
        <v>417</v>
      </c>
      <c r="L16" s="778"/>
      <c r="M16" s="779"/>
      <c r="N16" s="780"/>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row>
    <row r="17" spans="1:64" ht="27" customHeight="1" thickBot="1" x14ac:dyDescent="0.2">
      <c r="A17" s="770"/>
      <c r="B17" s="771"/>
      <c r="C17" s="31" t="s">
        <v>196</v>
      </c>
      <c r="D17" s="31" t="s">
        <v>197</v>
      </c>
      <c r="E17" s="32" t="s">
        <v>178</v>
      </c>
      <c r="F17" s="31" t="s">
        <v>198</v>
      </c>
      <c r="G17" s="31" t="s">
        <v>199</v>
      </c>
      <c r="H17" s="31" t="s">
        <v>200</v>
      </c>
      <c r="I17" s="31" t="s">
        <v>201</v>
      </c>
      <c r="J17" s="721"/>
      <c r="K17" s="75" t="s">
        <v>12</v>
      </c>
      <c r="L17" s="31" t="s">
        <v>13</v>
      </c>
      <c r="M17" s="31" t="s">
        <v>14</v>
      </c>
      <c r="N17" s="33" t="s">
        <v>145</v>
      </c>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row>
    <row r="18" spans="1:64" ht="25.5" customHeight="1" x14ac:dyDescent="0.15">
      <c r="A18" s="765" t="s">
        <v>94</v>
      </c>
      <c r="B18" s="89" t="s">
        <v>160</v>
      </c>
      <c r="C18" s="583">
        <v>430616</v>
      </c>
      <c r="D18" s="583">
        <v>318364</v>
      </c>
      <c r="E18" s="583">
        <v>289213</v>
      </c>
      <c r="F18" s="583">
        <v>112252</v>
      </c>
      <c r="G18" s="588">
        <v>169.2</v>
      </c>
      <c r="H18" s="588">
        <v>154.69999999999999</v>
      </c>
      <c r="I18" s="588">
        <v>14.5</v>
      </c>
      <c r="J18" s="593">
        <v>20.2</v>
      </c>
      <c r="K18" s="594">
        <v>308916</v>
      </c>
      <c r="L18" s="583">
        <v>5215</v>
      </c>
      <c r="M18" s="583">
        <v>4978</v>
      </c>
      <c r="N18" s="597">
        <v>309199</v>
      </c>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row>
    <row r="19" spans="1:64" ht="25.5" customHeight="1" x14ac:dyDescent="0.15">
      <c r="A19" s="766"/>
      <c r="B19" s="90" t="s">
        <v>138</v>
      </c>
      <c r="C19" s="585">
        <v>458109</v>
      </c>
      <c r="D19" s="585">
        <v>295982</v>
      </c>
      <c r="E19" s="585">
        <v>261362</v>
      </c>
      <c r="F19" s="585">
        <v>162127</v>
      </c>
      <c r="G19" s="589">
        <v>170.9</v>
      </c>
      <c r="H19" s="589">
        <v>155.5</v>
      </c>
      <c r="I19" s="589">
        <v>15.4</v>
      </c>
      <c r="J19" s="311">
        <v>20</v>
      </c>
      <c r="K19" s="585">
        <v>64137</v>
      </c>
      <c r="L19" s="584">
        <v>597</v>
      </c>
      <c r="M19" s="584">
        <v>536</v>
      </c>
      <c r="N19" s="598">
        <v>64186</v>
      </c>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row>
    <row r="20" spans="1:64" ht="25.5" customHeight="1" x14ac:dyDescent="0.15">
      <c r="A20" s="766"/>
      <c r="B20" s="90" t="s">
        <v>150</v>
      </c>
      <c r="C20" s="585">
        <v>655742</v>
      </c>
      <c r="D20" s="585">
        <v>343342</v>
      </c>
      <c r="E20" s="585">
        <v>323585</v>
      </c>
      <c r="F20" s="585">
        <v>312400</v>
      </c>
      <c r="G20" s="589">
        <v>170.7</v>
      </c>
      <c r="H20" s="589">
        <v>158.1</v>
      </c>
      <c r="I20" s="589">
        <v>12.6</v>
      </c>
      <c r="J20" s="589">
        <v>20.2</v>
      </c>
      <c r="K20" s="585">
        <v>34547</v>
      </c>
      <c r="L20" s="584">
        <v>370</v>
      </c>
      <c r="M20" s="584">
        <v>773</v>
      </c>
      <c r="N20" s="598">
        <v>34143</v>
      </c>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row>
    <row r="21" spans="1:64" ht="25.5" customHeight="1" thickBot="1" x14ac:dyDescent="0.2">
      <c r="A21" s="767"/>
      <c r="B21" s="55" t="s">
        <v>87</v>
      </c>
      <c r="C21" s="585">
        <v>395545</v>
      </c>
      <c r="D21" s="585">
        <v>311868</v>
      </c>
      <c r="E21" s="585">
        <v>290375</v>
      </c>
      <c r="F21" s="585">
        <v>83677</v>
      </c>
      <c r="G21" s="589">
        <v>164.1</v>
      </c>
      <c r="H21" s="589">
        <v>157.1</v>
      </c>
      <c r="I21" s="311">
        <v>7</v>
      </c>
      <c r="J21" s="589">
        <v>20.399999999999999</v>
      </c>
      <c r="K21" s="587">
        <v>59681</v>
      </c>
      <c r="L21" s="584">
        <v>306</v>
      </c>
      <c r="M21" s="584">
        <v>429</v>
      </c>
      <c r="N21" s="598">
        <v>59529</v>
      </c>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row>
    <row r="22" spans="1:64" ht="25.5" customHeight="1" x14ac:dyDescent="0.15">
      <c r="A22" s="762" t="s">
        <v>95</v>
      </c>
      <c r="B22" s="143" t="s">
        <v>160</v>
      </c>
      <c r="C22" s="583">
        <v>112369</v>
      </c>
      <c r="D22" s="583">
        <v>106267</v>
      </c>
      <c r="E22" s="583">
        <v>101273</v>
      </c>
      <c r="F22" s="583">
        <v>6102</v>
      </c>
      <c r="G22" s="588">
        <v>96.3</v>
      </c>
      <c r="H22" s="588">
        <v>92.3</v>
      </c>
      <c r="I22" s="601">
        <v>4</v>
      </c>
      <c r="J22" s="607">
        <v>16</v>
      </c>
      <c r="K22" s="594">
        <v>104478</v>
      </c>
      <c r="L22" s="583">
        <v>2613</v>
      </c>
      <c r="M22" s="583">
        <v>1676</v>
      </c>
      <c r="N22" s="597">
        <v>105369</v>
      </c>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row>
    <row r="23" spans="1:64" ht="25.5" customHeight="1" x14ac:dyDescent="0.15">
      <c r="A23" s="763"/>
      <c r="B23" s="300" t="s">
        <v>138</v>
      </c>
      <c r="C23" s="585">
        <v>127291</v>
      </c>
      <c r="D23" s="585">
        <v>119884</v>
      </c>
      <c r="E23" s="585">
        <v>113794</v>
      </c>
      <c r="F23" s="585">
        <v>7407</v>
      </c>
      <c r="G23" s="589">
        <v>113.4</v>
      </c>
      <c r="H23" s="589">
        <v>108.7</v>
      </c>
      <c r="I23" s="589">
        <v>4.7</v>
      </c>
      <c r="J23" s="591">
        <v>17.600000000000001</v>
      </c>
      <c r="K23" s="595">
        <v>5800</v>
      </c>
      <c r="L23" s="584">
        <v>90</v>
      </c>
      <c r="M23" s="584">
        <v>71</v>
      </c>
      <c r="N23" s="598">
        <v>5831</v>
      </c>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row>
    <row r="24" spans="1:64" ht="25.5" customHeight="1" x14ac:dyDescent="0.15">
      <c r="A24" s="763"/>
      <c r="B24" s="300" t="s">
        <v>150</v>
      </c>
      <c r="C24" s="585">
        <v>123641</v>
      </c>
      <c r="D24" s="585">
        <v>111296</v>
      </c>
      <c r="E24" s="585">
        <v>107595</v>
      </c>
      <c r="F24" s="585">
        <v>12345</v>
      </c>
      <c r="G24" s="589">
        <v>105.8</v>
      </c>
      <c r="H24" s="589">
        <v>101.8</v>
      </c>
      <c r="I24" s="311">
        <v>4</v>
      </c>
      <c r="J24" s="591">
        <v>17.8</v>
      </c>
      <c r="K24" s="595">
        <v>29552</v>
      </c>
      <c r="L24" s="584">
        <v>387</v>
      </c>
      <c r="M24" s="584">
        <v>339</v>
      </c>
      <c r="N24" s="598">
        <v>29601</v>
      </c>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row>
    <row r="25" spans="1:64" ht="25.5" customHeight="1" thickBot="1" x14ac:dyDescent="0.2">
      <c r="A25" s="764"/>
      <c r="B25" s="55" t="s">
        <v>87</v>
      </c>
      <c r="C25" s="587">
        <v>116820</v>
      </c>
      <c r="D25" s="587">
        <v>108611</v>
      </c>
      <c r="E25" s="587">
        <v>107047</v>
      </c>
      <c r="F25" s="587">
        <v>8209</v>
      </c>
      <c r="G25" s="603">
        <v>87</v>
      </c>
      <c r="H25" s="590">
        <v>86.2</v>
      </c>
      <c r="I25" s="590">
        <v>0.8</v>
      </c>
      <c r="J25" s="592">
        <v>14.7</v>
      </c>
      <c r="K25" s="596">
        <v>12636</v>
      </c>
      <c r="L25" s="586">
        <v>119</v>
      </c>
      <c r="M25" s="586">
        <v>149</v>
      </c>
      <c r="N25" s="599">
        <v>12635</v>
      </c>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row>
    <row r="26" spans="1:64" ht="15" customHeight="1" x14ac:dyDescent="0.15">
      <c r="A26" s="43"/>
      <c r="B26" s="43"/>
      <c r="C26" s="43"/>
      <c r="D26" s="43"/>
      <c r="E26" s="43"/>
      <c r="F26" s="43"/>
      <c r="G26" s="43"/>
      <c r="H26" s="43"/>
      <c r="I26" s="43"/>
      <c r="J26" s="43"/>
      <c r="K26" s="43"/>
      <c r="L26" s="43"/>
      <c r="M26" s="43"/>
      <c r="N26" s="442" t="s">
        <v>416</v>
      </c>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row>
    <row r="27" spans="1:64" x14ac:dyDescent="0.15">
      <c r="A27" s="43"/>
      <c r="B27" s="43"/>
      <c r="C27" s="43"/>
      <c r="D27" s="43"/>
      <c r="E27" s="43"/>
      <c r="F27" s="43"/>
      <c r="G27" s="43"/>
      <c r="H27" s="43"/>
      <c r="I27" s="43"/>
      <c r="J27" s="43"/>
      <c r="K27" s="43"/>
      <c r="L27" s="43"/>
      <c r="M27" s="43"/>
      <c r="N27" s="43"/>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row>
    <row r="28" spans="1:64" x14ac:dyDescent="0.15">
      <c r="A28" s="43"/>
      <c r="B28" s="43"/>
      <c r="C28" s="43"/>
      <c r="D28" s="43"/>
      <c r="E28" s="43"/>
      <c r="F28" s="43"/>
      <c r="G28" s="43"/>
      <c r="H28" s="43"/>
      <c r="I28" s="43"/>
      <c r="J28" s="43"/>
      <c r="K28" s="43"/>
      <c r="L28" s="43"/>
      <c r="M28" s="43"/>
      <c r="N28" s="43"/>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row>
    <row r="29" spans="1:64" x14ac:dyDescent="0.15">
      <c r="A29" s="43"/>
      <c r="B29" s="43"/>
      <c r="C29" s="43"/>
      <c r="D29" s="43"/>
      <c r="E29" s="43"/>
      <c r="F29" s="43"/>
      <c r="G29" s="43"/>
      <c r="H29" s="43"/>
      <c r="I29" s="43"/>
      <c r="J29" s="43"/>
      <c r="K29" s="43"/>
      <c r="L29" s="43"/>
      <c r="M29" s="43"/>
      <c r="N29" s="43"/>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row>
    <row r="30" spans="1:64" x14ac:dyDescent="0.15">
      <c r="A30" s="43"/>
      <c r="B30" s="43"/>
      <c r="C30" s="43"/>
      <c r="D30" s="43"/>
      <c r="E30" s="43"/>
      <c r="F30" s="43"/>
      <c r="G30" s="43"/>
      <c r="H30" s="43"/>
      <c r="I30" s="43"/>
      <c r="J30" s="43"/>
      <c r="K30" s="43"/>
      <c r="L30" s="43"/>
      <c r="M30" s="43"/>
      <c r="N30" s="43"/>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row>
    <row r="31" spans="1:64" s="43" customFormat="1" x14ac:dyDescent="0.15"/>
    <row r="32" spans="1:64" s="43" customFormat="1" x14ac:dyDescent="0.15"/>
    <row r="33" s="43" customFormat="1" x14ac:dyDescent="0.15"/>
    <row r="34" s="43" customFormat="1" x14ac:dyDescent="0.15"/>
    <row r="35" s="43" customFormat="1" x14ac:dyDescent="0.15"/>
    <row r="36" s="43" customFormat="1" x14ac:dyDescent="0.15"/>
    <row r="37" s="43" customFormat="1" x14ac:dyDescent="0.15"/>
    <row r="38" s="43" customFormat="1" x14ac:dyDescent="0.15"/>
    <row r="39" s="43" customFormat="1" x14ac:dyDescent="0.15"/>
    <row r="40" s="43" customFormat="1" x14ac:dyDescent="0.15"/>
    <row r="41" s="43" customFormat="1" x14ac:dyDescent="0.15"/>
    <row r="42" s="43" customFormat="1" x14ac:dyDescent="0.15"/>
    <row r="43" s="43" customFormat="1" x14ac:dyDescent="0.15"/>
    <row r="44" s="43" customFormat="1" x14ac:dyDescent="0.15"/>
    <row r="45" s="43" customFormat="1" x14ac:dyDescent="0.15"/>
    <row r="46" s="43" customFormat="1" x14ac:dyDescent="0.15"/>
    <row r="47" s="43" customFormat="1" x14ac:dyDescent="0.15"/>
    <row r="48" s="43" customFormat="1" x14ac:dyDescent="0.15"/>
    <row r="49" s="43" customFormat="1" x14ac:dyDescent="0.15"/>
    <row r="50" s="43" customFormat="1" x14ac:dyDescent="0.15"/>
    <row r="51" s="43" customFormat="1" x14ac:dyDescent="0.15"/>
    <row r="52" s="43" customFormat="1" x14ac:dyDescent="0.15"/>
    <row r="53" s="43" customFormat="1" x14ac:dyDescent="0.15"/>
    <row r="54" s="43" customFormat="1" x14ac:dyDescent="0.15"/>
    <row r="55" s="43" customFormat="1" x14ac:dyDescent="0.15"/>
    <row r="56" s="43" customFormat="1" x14ac:dyDescent="0.15"/>
    <row r="57" s="43" customFormat="1" x14ac:dyDescent="0.15"/>
    <row r="58" s="43" customFormat="1" x14ac:dyDescent="0.15"/>
    <row r="59" s="43" customFormat="1" x14ac:dyDescent="0.15"/>
    <row r="60" s="43" customFormat="1" x14ac:dyDescent="0.15"/>
    <row r="61" s="43" customFormat="1" x14ac:dyDescent="0.15"/>
    <row r="62" s="43" customFormat="1" x14ac:dyDescent="0.15"/>
    <row r="63" s="43" customFormat="1" x14ac:dyDescent="0.15"/>
    <row r="64" s="43" customFormat="1" x14ac:dyDescent="0.15"/>
    <row r="65" s="43" customFormat="1" x14ac:dyDescent="0.15"/>
    <row r="66" s="43" customFormat="1" x14ac:dyDescent="0.15"/>
    <row r="67" s="43" customFormat="1" x14ac:dyDescent="0.15"/>
    <row r="68" s="43" customFormat="1" x14ac:dyDescent="0.15"/>
    <row r="69" s="43" customFormat="1" x14ac:dyDescent="0.15"/>
    <row r="70" s="43" customFormat="1" x14ac:dyDescent="0.15"/>
    <row r="71" s="43" customFormat="1" x14ac:dyDescent="0.15"/>
    <row r="72" s="43" customFormat="1" x14ac:dyDescent="0.15"/>
    <row r="73" s="43" customFormat="1" x14ac:dyDescent="0.15"/>
    <row r="74" s="43" customFormat="1" x14ac:dyDescent="0.15"/>
    <row r="75" s="43" customFormat="1" x14ac:dyDescent="0.15"/>
    <row r="76" s="43" customFormat="1" x14ac:dyDescent="0.15"/>
    <row r="77" s="43" customFormat="1" x14ac:dyDescent="0.15"/>
    <row r="78" s="43" customFormat="1" x14ac:dyDescent="0.15"/>
    <row r="79" s="43" customFormat="1" x14ac:dyDescent="0.15"/>
    <row r="80" s="43" customFormat="1" x14ac:dyDescent="0.15"/>
    <row r="81" s="43" customFormat="1" x14ac:dyDescent="0.15"/>
    <row r="82" s="43" customFormat="1" x14ac:dyDescent="0.15"/>
    <row r="83" s="43" customFormat="1" x14ac:dyDescent="0.15"/>
    <row r="84" s="43" customFormat="1" x14ac:dyDescent="0.15"/>
    <row r="85" s="43" customFormat="1" x14ac:dyDescent="0.15"/>
    <row r="86" s="43" customFormat="1" x14ac:dyDescent="0.15"/>
    <row r="87" s="43" customFormat="1" x14ac:dyDescent="0.15"/>
    <row r="88" s="43" customFormat="1" x14ac:dyDescent="0.15"/>
    <row r="89" s="43" customFormat="1" x14ac:dyDescent="0.15"/>
    <row r="90" s="43" customFormat="1" x14ac:dyDescent="0.15"/>
    <row r="91" s="43" customFormat="1" x14ac:dyDescent="0.15"/>
    <row r="92" s="43" customFormat="1" x14ac:dyDescent="0.15"/>
    <row r="93" s="43" customFormat="1" x14ac:dyDescent="0.15"/>
    <row r="94" s="43" customFormat="1" x14ac:dyDescent="0.15"/>
    <row r="95" s="43" customFormat="1" x14ac:dyDescent="0.15"/>
    <row r="96" s="43" customFormat="1" x14ac:dyDescent="0.15"/>
    <row r="97" s="43" customFormat="1" x14ac:dyDescent="0.15"/>
    <row r="98" s="43" customFormat="1" x14ac:dyDescent="0.15"/>
    <row r="99" s="43" customFormat="1" x14ac:dyDescent="0.15"/>
    <row r="100" s="43" customFormat="1" x14ac:dyDescent="0.15"/>
    <row r="101" s="43" customFormat="1" x14ac:dyDescent="0.15"/>
    <row r="102" s="43" customFormat="1" x14ac:dyDescent="0.15"/>
    <row r="103" s="43" customFormat="1" x14ac:dyDescent="0.15"/>
    <row r="104" s="43" customFormat="1" x14ac:dyDescent="0.15"/>
    <row r="105" s="43" customFormat="1" x14ac:dyDescent="0.15"/>
    <row r="106" s="43" customFormat="1" x14ac:dyDescent="0.15"/>
    <row r="107" s="43" customFormat="1" x14ac:dyDescent="0.15"/>
    <row r="108" s="43" customFormat="1" x14ac:dyDescent="0.15"/>
    <row r="109" s="43" customFormat="1" x14ac:dyDescent="0.15"/>
    <row r="110" s="43" customFormat="1" x14ac:dyDescent="0.15"/>
    <row r="111" s="43" customFormat="1" x14ac:dyDescent="0.15"/>
    <row r="112" s="43" customFormat="1" x14ac:dyDescent="0.15"/>
    <row r="113" s="43" customFormat="1" x14ac:dyDescent="0.15"/>
    <row r="114" s="43" customFormat="1" x14ac:dyDescent="0.15"/>
    <row r="115" s="43" customFormat="1" x14ac:dyDescent="0.15"/>
    <row r="116" s="43" customFormat="1" x14ac:dyDescent="0.15"/>
    <row r="117" s="43" customFormat="1" x14ac:dyDescent="0.15"/>
    <row r="118" s="43" customFormat="1" x14ac:dyDescent="0.15"/>
    <row r="119" s="43" customFormat="1" x14ac:dyDescent="0.15"/>
    <row r="120" s="43" customFormat="1" x14ac:dyDescent="0.15"/>
    <row r="121" s="43" customFormat="1" x14ac:dyDescent="0.15"/>
    <row r="122" s="43" customFormat="1" x14ac:dyDescent="0.15"/>
    <row r="123" s="43" customFormat="1" x14ac:dyDescent="0.15"/>
    <row r="124" s="43" customFormat="1" x14ac:dyDescent="0.15"/>
    <row r="125" s="43" customFormat="1" x14ac:dyDescent="0.15"/>
    <row r="126" s="43" customFormat="1" x14ac:dyDescent="0.15"/>
    <row r="127" s="43" customFormat="1" x14ac:dyDescent="0.15"/>
    <row r="128" s="43" customFormat="1" x14ac:dyDescent="0.15"/>
    <row r="129" s="43" customFormat="1" x14ac:dyDescent="0.15"/>
    <row r="130" s="43" customFormat="1" x14ac:dyDescent="0.15"/>
    <row r="131" s="43" customFormat="1" x14ac:dyDescent="0.15"/>
    <row r="132" s="43" customFormat="1" x14ac:dyDescent="0.15"/>
    <row r="133" s="43" customFormat="1" x14ac:dyDescent="0.15"/>
    <row r="134" s="43" customFormat="1" x14ac:dyDescent="0.15"/>
    <row r="135" s="43" customFormat="1" x14ac:dyDescent="0.15"/>
    <row r="194" spans="15:70" x14ac:dyDescent="0.1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R194" s="25">
        <v>104.8</v>
      </c>
    </row>
    <row r="240" spans="15:70" x14ac:dyDescent="0.1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43">
        <v>86.4</v>
      </c>
      <c r="BH240" s="43">
        <v>80.3</v>
      </c>
      <c r="BL240" s="43">
        <v>170.1</v>
      </c>
      <c r="BM240" s="25">
        <v>104.1</v>
      </c>
      <c r="BN240" s="25">
        <v>82.7</v>
      </c>
      <c r="BO240" s="25">
        <v>85.1</v>
      </c>
      <c r="BP240" s="25">
        <v>86</v>
      </c>
      <c r="BQ240" s="25">
        <v>92.8</v>
      </c>
      <c r="BR240" s="25">
        <v>202.4</v>
      </c>
    </row>
  </sheetData>
  <mergeCells count="15">
    <mergeCell ref="A22:A25"/>
    <mergeCell ref="A18:A21"/>
    <mergeCell ref="A16:B17"/>
    <mergeCell ref="A1:N1"/>
    <mergeCell ref="C16:F16"/>
    <mergeCell ref="G16:I16"/>
    <mergeCell ref="J16:J17"/>
    <mergeCell ref="K16:N16"/>
    <mergeCell ref="A4:B5"/>
    <mergeCell ref="C4:F4"/>
    <mergeCell ref="A10:A13"/>
    <mergeCell ref="G4:I4"/>
    <mergeCell ref="K4:N4"/>
    <mergeCell ref="J4:J5"/>
    <mergeCell ref="A6:A9"/>
  </mergeCells>
  <phoneticPr fontId="2"/>
  <pageMargins left="0.78740157480314965" right="0.35433070866141736" top="0.78740157480314965" bottom="0.59055118110236227" header="0.39370078740157483" footer="0.31496062992125984"/>
  <pageSetup paperSize="9" scale="99" orientation="landscape" r:id="rId1"/>
  <headerFooter alignWithMargins="0">
    <oddFooter>&amp;C- &amp;P-2 -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A1:BR244"/>
  <sheetViews>
    <sheetView topLeftCell="A28" zoomScale="120" zoomScaleNormal="120" zoomScaleSheetLayoutView="120" workbookViewId="0">
      <selection activeCell="H3" sqref="H3"/>
    </sheetView>
  </sheetViews>
  <sheetFormatPr defaultRowHeight="13.5" x14ac:dyDescent="0.15"/>
  <cols>
    <col min="1" max="1" width="16.625" style="81" customWidth="1"/>
    <col min="2" max="2" width="29.625" style="81" customWidth="1"/>
    <col min="3" max="3" width="16.5" style="81" customWidth="1"/>
    <col min="4" max="4" width="29.625" style="81" customWidth="1"/>
    <col min="5" max="16384" width="9" style="81"/>
  </cols>
  <sheetData>
    <row r="1" spans="1:9" ht="13.5" customHeight="1" x14ac:dyDescent="0.15">
      <c r="B1" s="321"/>
      <c r="C1" s="321"/>
      <c r="D1" s="321"/>
      <c r="E1" s="220"/>
      <c r="F1" s="220"/>
      <c r="G1" s="220"/>
      <c r="H1" s="220"/>
      <c r="I1" s="220"/>
    </row>
    <row r="2" spans="1:9" ht="19.5" customHeight="1" x14ac:dyDescent="0.15">
      <c r="A2" s="784" t="s">
        <v>354</v>
      </c>
      <c r="B2" s="784"/>
      <c r="C2" s="784"/>
      <c r="D2" s="784"/>
      <c r="E2" s="220"/>
      <c r="F2" s="220"/>
      <c r="G2" s="220"/>
      <c r="H2" s="220"/>
      <c r="I2" s="220"/>
    </row>
    <row r="3" spans="1:9" ht="7.5" customHeight="1" x14ac:dyDescent="0.15">
      <c r="A3" s="321"/>
      <c r="B3" s="321"/>
      <c r="C3" s="321"/>
      <c r="D3" s="321"/>
      <c r="E3" s="320"/>
      <c r="F3" s="320"/>
      <c r="G3" s="320"/>
      <c r="H3" s="320"/>
      <c r="I3" s="320"/>
    </row>
    <row r="4" spans="1:9" ht="19.5" customHeight="1" x14ac:dyDescent="0.15">
      <c r="A4" s="783" t="s">
        <v>366</v>
      </c>
      <c r="B4" s="783"/>
      <c r="C4" s="783"/>
      <c r="D4" s="783"/>
      <c r="E4" s="320"/>
      <c r="F4" s="320"/>
      <c r="G4" s="320"/>
      <c r="H4" s="320"/>
      <c r="I4" s="320"/>
    </row>
    <row r="6" spans="1:9" s="82" customFormat="1" ht="24.75" customHeight="1" x14ac:dyDescent="0.15">
      <c r="A6" s="237" t="s">
        <v>321</v>
      </c>
      <c r="B6" s="223" t="s">
        <v>322</v>
      </c>
      <c r="C6" s="237" t="s">
        <v>321</v>
      </c>
      <c r="D6" s="237" t="s">
        <v>322</v>
      </c>
    </row>
    <row r="7" spans="1:9" ht="18" customHeight="1" x14ac:dyDescent="0.15">
      <c r="A7" s="83"/>
      <c r="B7" s="226"/>
      <c r="C7" s="83"/>
      <c r="D7" s="83"/>
    </row>
    <row r="8" spans="1:9" ht="18" customHeight="1" x14ac:dyDescent="0.15">
      <c r="A8" s="21" t="s">
        <v>107</v>
      </c>
      <c r="B8" s="219"/>
      <c r="C8" s="229" t="s">
        <v>308</v>
      </c>
      <c r="D8" s="85" t="s">
        <v>309</v>
      </c>
    </row>
    <row r="9" spans="1:9" ht="18" customHeight="1" x14ac:dyDescent="0.15">
      <c r="A9" s="84"/>
      <c r="B9" s="219"/>
      <c r="C9" s="229"/>
      <c r="D9" s="85"/>
    </row>
    <row r="10" spans="1:9" s="219" customFormat="1" ht="18" customHeight="1" x14ac:dyDescent="0.15">
      <c r="A10" s="85" t="s">
        <v>92</v>
      </c>
      <c r="B10" s="232" t="s">
        <v>83</v>
      </c>
      <c r="C10" s="229" t="s">
        <v>189</v>
      </c>
      <c r="D10" s="786" t="s">
        <v>428</v>
      </c>
    </row>
    <row r="11" spans="1:9" s="219" customFormat="1" ht="18" customHeight="1" x14ac:dyDescent="0.15">
      <c r="A11" s="85"/>
      <c r="C11" s="229"/>
      <c r="D11" s="786"/>
    </row>
    <row r="12" spans="1:9" s="219" customFormat="1" ht="18" customHeight="1" x14ac:dyDescent="0.15">
      <c r="A12" s="85" t="s">
        <v>303</v>
      </c>
      <c r="B12" s="225" t="s">
        <v>27</v>
      </c>
      <c r="C12" s="233"/>
      <c r="D12" s="84"/>
    </row>
    <row r="13" spans="1:9" s="219" customFormat="1" ht="18" customHeight="1" x14ac:dyDescent="0.15">
      <c r="A13" s="85"/>
      <c r="B13" s="227"/>
      <c r="C13" s="233"/>
      <c r="D13" s="84"/>
    </row>
    <row r="14" spans="1:9" s="219" customFormat="1" ht="18" customHeight="1" x14ac:dyDescent="0.15">
      <c r="A14" s="85" t="s">
        <v>286</v>
      </c>
      <c r="B14" s="225" t="s">
        <v>154</v>
      </c>
      <c r="C14" s="229" t="s">
        <v>314</v>
      </c>
      <c r="D14" s="785" t="s">
        <v>420</v>
      </c>
    </row>
    <row r="15" spans="1:9" s="219" customFormat="1" ht="18" customHeight="1" x14ac:dyDescent="0.15">
      <c r="A15" s="85"/>
      <c r="B15" s="225"/>
      <c r="C15" s="231"/>
      <c r="D15" s="785"/>
    </row>
    <row r="16" spans="1:9" s="219" customFormat="1" ht="18" customHeight="1" x14ac:dyDescent="0.15">
      <c r="A16" s="85" t="s">
        <v>93</v>
      </c>
      <c r="B16" s="225" t="s">
        <v>101</v>
      </c>
      <c r="C16" s="233"/>
      <c r="D16" s="785"/>
    </row>
    <row r="17" spans="1:27" s="219" customFormat="1" ht="18" customHeight="1" x14ac:dyDescent="0.15">
      <c r="A17" s="85"/>
      <c r="B17" s="225"/>
      <c r="C17" s="233"/>
      <c r="D17" s="84"/>
      <c r="Z17" s="297"/>
      <c r="AA17" s="297"/>
    </row>
    <row r="18" spans="1:27" s="219" customFormat="1" ht="18" customHeight="1" x14ac:dyDescent="0.15">
      <c r="A18" s="85" t="s">
        <v>301</v>
      </c>
      <c r="B18" s="234" t="s">
        <v>302</v>
      </c>
      <c r="C18" s="229" t="s">
        <v>315</v>
      </c>
      <c r="D18" s="785" t="s">
        <v>421</v>
      </c>
      <c r="Z18" s="297"/>
      <c r="AA18" s="297"/>
    </row>
    <row r="19" spans="1:27" s="219" customFormat="1" ht="18" customHeight="1" x14ac:dyDescent="0.15">
      <c r="A19" s="85"/>
      <c r="B19" s="225"/>
      <c r="C19" s="233"/>
      <c r="D19" s="785"/>
      <c r="Z19" s="297"/>
      <c r="AA19" s="297"/>
    </row>
    <row r="20" spans="1:27" s="219" customFormat="1" ht="18" customHeight="1" x14ac:dyDescent="0.15">
      <c r="A20" s="85" t="s">
        <v>320</v>
      </c>
      <c r="B20" s="225" t="s">
        <v>70</v>
      </c>
      <c r="C20" s="233"/>
      <c r="D20" s="785"/>
      <c r="Z20" s="297"/>
      <c r="AA20" s="297"/>
    </row>
    <row r="21" spans="1:27" s="219" customFormat="1" ht="18" customHeight="1" x14ac:dyDescent="0.15">
      <c r="A21" s="85"/>
      <c r="B21" s="225"/>
      <c r="C21" s="787" t="s">
        <v>423</v>
      </c>
      <c r="D21" s="785"/>
    </row>
    <row r="22" spans="1:27" s="219" customFormat="1" ht="18" customHeight="1" x14ac:dyDescent="0.15">
      <c r="A22" s="85" t="s">
        <v>287</v>
      </c>
      <c r="B22" s="225" t="s">
        <v>71</v>
      </c>
      <c r="C22" s="787"/>
      <c r="D22" s="84"/>
    </row>
    <row r="23" spans="1:27" s="219" customFormat="1" ht="18" customHeight="1" x14ac:dyDescent="0.15">
      <c r="A23" s="85"/>
      <c r="B23" s="225"/>
      <c r="C23" s="787"/>
      <c r="D23" s="222"/>
    </row>
    <row r="24" spans="1:27" s="219" customFormat="1" ht="18" customHeight="1" x14ac:dyDescent="0.15">
      <c r="A24" s="85" t="s">
        <v>288</v>
      </c>
      <c r="B24" s="225" t="s">
        <v>167</v>
      </c>
      <c r="C24" s="229" t="s">
        <v>316</v>
      </c>
      <c r="D24" s="785" t="s">
        <v>341</v>
      </c>
    </row>
    <row r="25" spans="1:27" s="219" customFormat="1" ht="18" customHeight="1" x14ac:dyDescent="0.15">
      <c r="A25" s="85"/>
      <c r="B25" s="225"/>
      <c r="C25" s="230"/>
      <c r="D25" s="785"/>
    </row>
    <row r="26" spans="1:27" s="219" customFormat="1" ht="18" customHeight="1" x14ac:dyDescent="0.15">
      <c r="A26" s="85" t="s">
        <v>289</v>
      </c>
      <c r="B26" s="225" t="s">
        <v>304</v>
      </c>
      <c r="C26" s="230" t="s">
        <v>319</v>
      </c>
      <c r="D26" s="222"/>
    </row>
    <row r="27" spans="1:27" s="219" customFormat="1" ht="18" customHeight="1" x14ac:dyDescent="0.15">
      <c r="A27" s="85"/>
      <c r="B27" s="225"/>
      <c r="C27" s="230"/>
      <c r="D27" s="222"/>
    </row>
    <row r="28" spans="1:27" s="219" customFormat="1" ht="18" customHeight="1" x14ac:dyDescent="0.15">
      <c r="A28" s="85" t="s">
        <v>290</v>
      </c>
      <c r="B28" s="225" t="s">
        <v>305</v>
      </c>
      <c r="C28" s="229" t="s">
        <v>317</v>
      </c>
      <c r="D28" s="785" t="s">
        <v>422</v>
      </c>
    </row>
    <row r="29" spans="1:27" s="219" customFormat="1" ht="18" customHeight="1" x14ac:dyDescent="0.15">
      <c r="A29" s="85"/>
      <c r="B29" s="225"/>
      <c r="C29" s="229"/>
      <c r="D29" s="785"/>
    </row>
    <row r="30" spans="1:27" s="219" customFormat="1" ht="18" customHeight="1" x14ac:dyDescent="0.15">
      <c r="A30" s="85" t="s">
        <v>8</v>
      </c>
      <c r="B30" s="225" t="s">
        <v>195</v>
      </c>
      <c r="C30" s="233"/>
      <c r="D30" s="84"/>
    </row>
    <row r="31" spans="1:27" s="219" customFormat="1" ht="18" customHeight="1" x14ac:dyDescent="0.15">
      <c r="A31" s="85"/>
      <c r="B31" s="225"/>
      <c r="C31" s="230" t="s">
        <v>102</v>
      </c>
      <c r="D31" s="85"/>
    </row>
    <row r="32" spans="1:27" s="219" customFormat="1" ht="18" customHeight="1" x14ac:dyDescent="0.15">
      <c r="A32" s="221" t="s">
        <v>291</v>
      </c>
      <c r="B32" s="225" t="s">
        <v>310</v>
      </c>
      <c r="C32" s="229"/>
      <c r="D32" s="85"/>
    </row>
    <row r="33" spans="1:4" s="219" customFormat="1" ht="18" customHeight="1" x14ac:dyDescent="0.15">
      <c r="A33" s="85"/>
      <c r="B33" s="225" t="s">
        <v>311</v>
      </c>
      <c r="C33" s="446" t="s">
        <v>312</v>
      </c>
      <c r="D33" s="221" t="s">
        <v>313</v>
      </c>
    </row>
    <row r="34" spans="1:4" s="219" customFormat="1" ht="18" customHeight="1" x14ac:dyDescent="0.15">
      <c r="A34" s="84"/>
      <c r="C34" s="231"/>
      <c r="D34" s="221"/>
    </row>
    <row r="35" spans="1:4" s="219" customFormat="1" ht="18" customHeight="1" x14ac:dyDescent="0.15">
      <c r="A35" s="85" t="s">
        <v>333</v>
      </c>
      <c r="B35" s="225" t="s">
        <v>84</v>
      </c>
      <c r="C35" s="230"/>
      <c r="D35" s="222"/>
    </row>
    <row r="36" spans="1:4" s="219" customFormat="1" ht="18" customHeight="1" x14ac:dyDescent="0.15">
      <c r="A36" s="85"/>
      <c r="B36" s="225"/>
      <c r="C36" s="229" t="s">
        <v>318</v>
      </c>
      <c r="D36" s="785" t="s">
        <v>342</v>
      </c>
    </row>
    <row r="37" spans="1:4" s="219" customFormat="1" ht="18" customHeight="1" x14ac:dyDescent="0.15">
      <c r="A37" s="85" t="s">
        <v>306</v>
      </c>
      <c r="B37" s="225" t="s">
        <v>307</v>
      </c>
      <c r="C37" s="229"/>
      <c r="D37" s="785"/>
    </row>
    <row r="38" spans="1:4" s="219" customFormat="1" ht="18" customHeight="1" x14ac:dyDescent="0.15">
      <c r="A38" s="85"/>
      <c r="B38" s="225"/>
      <c r="C38" s="233"/>
      <c r="D38" s="785"/>
    </row>
    <row r="39" spans="1:4" s="219" customFormat="1" ht="18" customHeight="1" x14ac:dyDescent="0.15">
      <c r="A39" s="85"/>
      <c r="B39" s="225"/>
      <c r="C39" s="233"/>
      <c r="D39" s="84"/>
    </row>
    <row r="40" spans="1:4" s="219" customFormat="1" ht="18" customHeight="1" x14ac:dyDescent="0.15">
      <c r="A40" s="86"/>
      <c r="B40" s="228"/>
      <c r="C40" s="236"/>
      <c r="D40" s="87"/>
    </row>
    <row r="41" spans="1:4" s="219" customFormat="1" x14ac:dyDescent="0.15">
      <c r="C41" s="235"/>
    </row>
    <row r="42" spans="1:4" x14ac:dyDescent="0.15">
      <c r="C42" s="235"/>
      <c r="D42" s="225"/>
    </row>
    <row r="198" spans="70:70" x14ac:dyDescent="0.15">
      <c r="BR198" s="81">
        <v>104.8</v>
      </c>
    </row>
    <row r="244" spans="59:70" x14ac:dyDescent="0.15">
      <c r="BG244" s="81">
        <v>86.4</v>
      </c>
      <c r="BH244" s="81">
        <v>80.3</v>
      </c>
      <c r="BL244" s="81">
        <v>170.1</v>
      </c>
      <c r="BM244" s="81">
        <v>104.1</v>
      </c>
      <c r="BN244" s="81">
        <v>82.7</v>
      </c>
      <c r="BO244" s="81">
        <v>85.1</v>
      </c>
      <c r="BP244" s="81">
        <v>86</v>
      </c>
      <c r="BQ244" s="81">
        <v>92.8</v>
      </c>
      <c r="BR244" s="81">
        <v>202.4</v>
      </c>
    </row>
  </sheetData>
  <mergeCells count="9">
    <mergeCell ref="A4:D4"/>
    <mergeCell ref="A2:D2"/>
    <mergeCell ref="D36:D38"/>
    <mergeCell ref="D10:D11"/>
    <mergeCell ref="D24:D25"/>
    <mergeCell ref="D28:D29"/>
    <mergeCell ref="D14:D16"/>
    <mergeCell ref="D18:D21"/>
    <mergeCell ref="C21:C23"/>
  </mergeCells>
  <phoneticPr fontId="2"/>
  <pageMargins left="0.78740157480314965" right="0.35433070866141736" top="0.98425196850393704" bottom="0.98425196850393704" header="0.39370078740157483" footer="0.31496062992125984"/>
  <pageSetup paperSize="9" scale="94" orientation="portrait" r:id="rId1"/>
  <headerFooter alignWithMargins="0">
    <oddFooter>&amp;C- &amp;P-2 -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A1:BR242"/>
  <sheetViews>
    <sheetView view="pageBreakPreview" topLeftCell="A31" zoomScale="110" zoomScaleNormal="110" zoomScaleSheetLayoutView="110" workbookViewId="0">
      <selection activeCell="H3" sqref="H3"/>
    </sheetView>
  </sheetViews>
  <sheetFormatPr defaultRowHeight="13.5" x14ac:dyDescent="0.15"/>
  <cols>
    <col min="1" max="7" width="9" style="81"/>
    <col min="8" max="8" width="9" style="81" customWidth="1"/>
    <col min="9" max="16384" width="9" style="81"/>
  </cols>
  <sheetData>
    <row r="1" spans="1:10" x14ac:dyDescent="0.15">
      <c r="B1" s="20"/>
    </row>
    <row r="2" spans="1:10" ht="28.5" customHeight="1" x14ac:dyDescent="0.2">
      <c r="A2" s="788" t="s" ph="1">
        <v>329</v>
      </c>
      <c r="B2" s="788"/>
      <c r="C2" s="788"/>
      <c r="D2" s="788"/>
      <c r="E2" s="788"/>
      <c r="F2" s="788"/>
      <c r="G2" s="788"/>
      <c r="H2" s="788"/>
      <c r="I2" s="788"/>
      <c r="J2" s="788"/>
    </row>
    <row r="3" spans="1:10" ht="18.75" x14ac:dyDescent="0.2">
      <c r="B3" s="154"/>
      <c r="C3" s="154"/>
      <c r="D3" s="154"/>
      <c r="E3" s="154"/>
      <c r="F3" s="154"/>
      <c r="G3" s="154"/>
      <c r="H3" s="154"/>
      <c r="I3" s="154"/>
      <c r="J3" s="154"/>
    </row>
    <row r="5" spans="1:10" ht="15.95" customHeight="1" x14ac:dyDescent="0.15">
      <c r="A5" s="449" t="s">
        <v>91</v>
      </c>
    </row>
    <row r="6" spans="1:10" ht="15.95" customHeight="1" x14ac:dyDescent="0.15">
      <c r="A6" s="449"/>
    </row>
    <row r="7" spans="1:10" ht="15.95" customHeight="1" x14ac:dyDescent="0.15">
      <c r="A7" s="450" t="s">
        <v>393</v>
      </c>
      <c r="C7" s="388"/>
      <c r="D7" s="388"/>
      <c r="E7" s="388"/>
      <c r="F7" s="388"/>
      <c r="G7" s="388"/>
      <c r="H7" s="388"/>
      <c r="I7" s="152"/>
      <c r="J7" s="152"/>
    </row>
    <row r="8" spans="1:10" ht="15.95" customHeight="1" x14ac:dyDescent="0.15">
      <c r="A8" s="450" t="s">
        <v>394</v>
      </c>
      <c r="C8" s="388"/>
      <c r="D8" s="388"/>
      <c r="E8" s="388"/>
      <c r="F8" s="388"/>
      <c r="G8" s="388"/>
      <c r="H8" s="388"/>
      <c r="I8" s="152"/>
      <c r="J8" s="152"/>
    </row>
    <row r="9" spans="1:10" ht="15.95" customHeight="1" x14ac:dyDescent="0.15">
      <c r="A9" s="448" t="s">
        <v>395</v>
      </c>
      <c r="C9" s="381"/>
      <c r="D9" s="381"/>
      <c r="E9" s="381"/>
      <c r="F9" s="381"/>
      <c r="G9" s="381"/>
      <c r="H9" s="381"/>
      <c r="I9" s="152"/>
      <c r="J9" s="152"/>
    </row>
    <row r="10" spans="1:10" ht="15.95" customHeight="1" x14ac:dyDescent="0.15">
      <c r="A10" s="448"/>
      <c r="C10" s="381"/>
      <c r="D10" s="381"/>
      <c r="E10" s="381"/>
      <c r="F10" s="381"/>
      <c r="G10" s="381"/>
      <c r="H10" s="381"/>
    </row>
    <row r="11" spans="1:10" ht="15.95" customHeight="1" x14ac:dyDescent="0.15">
      <c r="A11" s="448"/>
    </row>
    <row r="12" spans="1:10" ht="15.95" customHeight="1" x14ac:dyDescent="0.15">
      <c r="A12" s="449" t="s">
        <v>295</v>
      </c>
    </row>
    <row r="13" spans="1:10" ht="15.95" customHeight="1" x14ac:dyDescent="0.15">
      <c r="A13" s="449"/>
    </row>
    <row r="14" spans="1:10" ht="15.95" customHeight="1" x14ac:dyDescent="0.15">
      <c r="A14" s="448" t="s">
        <v>383</v>
      </c>
      <c r="C14" s="332"/>
      <c r="D14" s="332"/>
      <c r="E14" s="332"/>
      <c r="F14" s="332"/>
      <c r="G14" s="332"/>
      <c r="H14" s="332"/>
    </row>
    <row r="15" spans="1:10" ht="15.95" customHeight="1" x14ac:dyDescent="0.15">
      <c r="A15" s="451" t="s">
        <v>378</v>
      </c>
    </row>
    <row r="16" spans="1:10" ht="15.95" customHeight="1" x14ac:dyDescent="0.15">
      <c r="A16" s="451" t="s">
        <v>379</v>
      </c>
    </row>
    <row r="17" spans="1:8" ht="15.95" customHeight="1" x14ac:dyDescent="0.15">
      <c r="A17" s="451" t="s">
        <v>380</v>
      </c>
    </row>
    <row r="18" spans="1:8" ht="15.95" customHeight="1" x14ac:dyDescent="0.15">
      <c r="A18" s="451" t="s">
        <v>381</v>
      </c>
    </row>
    <row r="19" spans="1:8" ht="15.95" customHeight="1" x14ac:dyDescent="0.15">
      <c r="A19" s="451" t="s">
        <v>382</v>
      </c>
    </row>
    <row r="20" spans="1:8" ht="15.95" customHeight="1" x14ac:dyDescent="0.15">
      <c r="A20" s="451" t="s">
        <v>396</v>
      </c>
    </row>
    <row r="21" spans="1:8" ht="15.95" customHeight="1" x14ac:dyDescent="0.15">
      <c r="A21" s="448" t="s">
        <v>384</v>
      </c>
      <c r="C21" s="333"/>
      <c r="D21" s="333"/>
      <c r="E21" s="333"/>
      <c r="F21" s="333"/>
      <c r="G21" s="333"/>
      <c r="H21" s="333"/>
    </row>
    <row r="22" spans="1:8" ht="15.95" customHeight="1" x14ac:dyDescent="0.15">
      <c r="B22" s="381"/>
      <c r="C22" s="388"/>
      <c r="D22" s="388"/>
      <c r="E22" s="388"/>
      <c r="F22" s="388"/>
      <c r="G22" s="388"/>
      <c r="H22" s="388"/>
    </row>
    <row r="23" spans="1:8" ht="15.95" customHeight="1" x14ac:dyDescent="0.15">
      <c r="B23" s="333"/>
      <c r="C23" s="333"/>
      <c r="D23" s="333"/>
      <c r="E23" s="333"/>
      <c r="F23" s="333"/>
      <c r="G23" s="333"/>
      <c r="H23" s="333"/>
    </row>
    <row r="29" spans="1:8" ht="17.25" customHeight="1" x14ac:dyDescent="0.2">
      <c r="B29" s="452" t="s">
        <v>0</v>
      </c>
      <c r="C29" s="447"/>
      <c r="D29" s="447"/>
      <c r="E29" s="447"/>
      <c r="F29" s="447"/>
      <c r="G29" s="447"/>
      <c r="H29" s="447"/>
    </row>
    <row r="30" spans="1:8" ht="17.25" x14ac:dyDescent="0.2">
      <c r="B30" s="452" t="s">
        <v>433</v>
      </c>
    </row>
    <row r="31" spans="1:8" ht="15.95" customHeight="1" x14ac:dyDescent="0.15"/>
    <row r="32" spans="1:8" ht="15.95" customHeight="1" x14ac:dyDescent="0.15">
      <c r="C32" s="81" t="s">
        <v>296</v>
      </c>
    </row>
    <row r="33" spans="3:8" ht="15.95" customHeight="1" x14ac:dyDescent="0.15">
      <c r="C33" s="790" t="s">
        <v>389</v>
      </c>
      <c r="D33" s="790"/>
      <c r="E33" s="790"/>
      <c r="F33" s="790"/>
      <c r="G33" s="790"/>
    </row>
    <row r="34" spans="3:8" ht="15.95" customHeight="1" x14ac:dyDescent="0.15">
      <c r="C34" s="789" t="s">
        <v>440</v>
      </c>
      <c r="D34" s="790"/>
      <c r="E34" s="790"/>
      <c r="F34" s="790"/>
      <c r="G34" s="790"/>
    </row>
    <row r="35" spans="3:8" ht="15.95" customHeight="1" x14ac:dyDescent="0.15">
      <c r="C35" s="790" t="s">
        <v>7</v>
      </c>
      <c r="D35" s="790"/>
      <c r="E35" s="790"/>
      <c r="F35" s="790"/>
    </row>
    <row r="36" spans="3:8" ht="15.95" customHeight="1" x14ac:dyDescent="0.15"/>
    <row r="37" spans="3:8" ht="15.95" customHeight="1" x14ac:dyDescent="0.15">
      <c r="C37" s="791" t="s">
        <v>441</v>
      </c>
      <c r="D37" s="791"/>
      <c r="E37" s="791"/>
      <c r="F37" s="791"/>
      <c r="G37" s="791"/>
      <c r="H37" s="791"/>
    </row>
    <row r="38" spans="3:8" ht="15.95" customHeight="1" x14ac:dyDescent="0.15">
      <c r="C38" s="792" t="s">
        <v>437</v>
      </c>
      <c r="D38" s="792"/>
      <c r="E38" s="792"/>
      <c r="F38" s="792"/>
      <c r="G38" s="792"/>
    </row>
    <row r="39" spans="3:8" ht="15.95" customHeight="1" x14ac:dyDescent="0.15">
      <c r="C39" s="790" t="s">
        <v>73</v>
      </c>
      <c r="D39" s="790"/>
      <c r="E39" s="790"/>
      <c r="F39" s="790"/>
      <c r="G39" s="790"/>
    </row>
    <row r="40" spans="3:8" ht="15.95" customHeight="1" x14ac:dyDescent="0.15">
      <c r="C40" s="642" t="s">
        <v>438</v>
      </c>
      <c r="D40" s="642"/>
      <c r="E40" s="642"/>
      <c r="F40" s="642"/>
      <c r="G40" s="642"/>
    </row>
    <row r="41" spans="3:8" ht="15.95" customHeight="1" x14ac:dyDescent="0.15"/>
    <row r="42" spans="3:8" ht="15.95" customHeight="1" x14ac:dyDescent="0.15"/>
    <row r="196" spans="70:70" x14ac:dyDescent="0.15">
      <c r="BR196" s="81">
        <v>104.8</v>
      </c>
    </row>
    <row r="242" spans="59:70" x14ac:dyDescent="0.15">
      <c r="BG242" s="81">
        <v>86.4</v>
      </c>
      <c r="BH242" s="81">
        <v>80.3</v>
      </c>
      <c r="BL242" s="81">
        <v>170.1</v>
      </c>
      <c r="BM242" s="81">
        <v>104.1</v>
      </c>
      <c r="BN242" s="81">
        <v>82.7</v>
      </c>
      <c r="BO242" s="81">
        <v>85.1</v>
      </c>
      <c r="BP242" s="81">
        <v>86</v>
      </c>
      <c r="BQ242" s="81">
        <v>92.8</v>
      </c>
      <c r="BR242" s="81">
        <v>202.4</v>
      </c>
    </row>
  </sheetData>
  <mergeCells count="8">
    <mergeCell ref="A2:J2"/>
    <mergeCell ref="C34:G34"/>
    <mergeCell ref="C33:G33"/>
    <mergeCell ref="C40:G40"/>
    <mergeCell ref="C35:F35"/>
    <mergeCell ref="C39:G39"/>
    <mergeCell ref="C37:H37"/>
    <mergeCell ref="C38:G38"/>
  </mergeCells>
  <phoneticPr fontId="17"/>
  <pageMargins left="0.78740157480314965" right="0.35433070866141736" top="0.98425196850393704" bottom="0.98425196850393704"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60"/>
  <sheetViews>
    <sheetView view="pageBreakPreview" zoomScale="110" zoomScaleNormal="110" zoomScaleSheetLayoutView="110" workbookViewId="0">
      <selection activeCell="H3" sqref="H3"/>
    </sheetView>
  </sheetViews>
  <sheetFormatPr defaultRowHeight="15.75" customHeight="1" x14ac:dyDescent="0.15"/>
  <cols>
    <col min="1" max="1" width="2.375" style="212" customWidth="1"/>
    <col min="2" max="2" width="2.125" style="212" customWidth="1"/>
    <col min="3" max="3" width="6" style="212" customWidth="1"/>
    <col min="4" max="4" width="7.125" style="212" customWidth="1"/>
    <col min="5" max="5" width="5" style="212" customWidth="1"/>
    <col min="6" max="6" width="6.75" style="212" customWidth="1"/>
    <col min="7" max="7" width="23.875" style="212" customWidth="1"/>
    <col min="8" max="8" width="3.125" style="212" customWidth="1"/>
    <col min="9" max="9" width="3.875" style="212" customWidth="1"/>
    <col min="10" max="11" width="1.875" style="212" customWidth="1"/>
    <col min="12" max="15" width="6.75" style="212" customWidth="1"/>
    <col min="16" max="16" width="6.375" style="212" customWidth="1"/>
    <col min="17" max="17" width="13.125" style="212" customWidth="1"/>
    <col min="18" max="18" width="0.875" style="212" customWidth="1"/>
    <col min="19" max="19" width="3.375" style="212" customWidth="1"/>
    <col min="20" max="20" width="2.625" style="212" customWidth="1"/>
    <col min="21" max="21" width="1.625" style="212" customWidth="1"/>
    <col min="22" max="22" width="2.75" style="212" customWidth="1"/>
    <col min="23" max="23" width="7.5" style="215" customWidth="1"/>
    <col min="24" max="26" width="6.75" style="212" customWidth="1"/>
    <col min="27" max="27" width="6.375" style="212" customWidth="1"/>
    <col min="28" max="28" width="8" style="216" customWidth="1"/>
    <col min="29" max="38" width="6.375" style="212" customWidth="1"/>
    <col min="39" max="16384" width="9" style="212"/>
  </cols>
  <sheetData>
    <row r="1" spans="1:28" ht="15.75" customHeight="1" thickTop="1" x14ac:dyDescent="0.15">
      <c r="A1" s="23"/>
      <c r="B1" s="213"/>
      <c r="C1" s="213"/>
      <c r="D1" s="3"/>
      <c r="E1" s="213"/>
      <c r="F1" s="213"/>
      <c r="G1" s="213"/>
      <c r="H1" s="213"/>
      <c r="I1" s="213"/>
      <c r="J1" s="213"/>
      <c r="K1" s="213"/>
      <c r="L1" s="213"/>
      <c r="M1" s="213"/>
      <c r="N1" s="213"/>
      <c r="O1" s="213"/>
      <c r="P1" s="213"/>
      <c r="Q1" s="213"/>
      <c r="R1" s="213"/>
      <c r="S1" s="213"/>
      <c r="T1" s="214"/>
    </row>
    <row r="2" spans="1:28" ht="15.75" customHeight="1" x14ac:dyDescent="0.15">
      <c r="A2" s="622" t="s">
        <v>345</v>
      </c>
      <c r="B2" s="623"/>
      <c r="C2" s="623"/>
      <c r="D2" s="623"/>
      <c r="E2" s="623"/>
      <c r="F2" s="623"/>
      <c r="G2" s="623"/>
      <c r="H2" s="623"/>
      <c r="I2" s="623"/>
      <c r="J2" s="623"/>
      <c r="K2" s="623"/>
      <c r="L2" s="623"/>
      <c r="M2" s="623"/>
      <c r="N2" s="623"/>
      <c r="O2" s="623"/>
      <c r="P2" s="623"/>
      <c r="Q2" s="623"/>
      <c r="R2" s="623"/>
      <c r="S2" s="623"/>
      <c r="T2" s="624"/>
    </row>
    <row r="3" spans="1:28" ht="15.75" customHeight="1" x14ac:dyDescent="0.15">
      <c r="A3" s="217"/>
      <c r="E3" s="4"/>
      <c r="F3" s="4"/>
      <c r="G3" s="4"/>
      <c r="H3" s="4"/>
      <c r="I3" s="4"/>
      <c r="J3" s="4"/>
      <c r="T3" s="218"/>
    </row>
    <row r="4" spans="1:28" s="5" customFormat="1" ht="15.75" customHeight="1" x14ac:dyDescent="0.15">
      <c r="A4" s="8"/>
      <c r="B4" s="10" t="s">
        <v>344</v>
      </c>
      <c r="H4" s="5">
        <v>1</v>
      </c>
      <c r="J4" s="61"/>
      <c r="L4" s="5" t="s">
        <v>132</v>
      </c>
      <c r="S4" s="5">
        <v>13</v>
      </c>
      <c r="T4" s="9"/>
      <c r="W4" s="6"/>
      <c r="AB4" s="7"/>
    </row>
    <row r="5" spans="1:28" s="5" customFormat="1" ht="15.75" customHeight="1" x14ac:dyDescent="0.15">
      <c r="A5" s="8"/>
      <c r="J5" s="62"/>
      <c r="L5" s="5" t="s">
        <v>133</v>
      </c>
      <c r="T5" s="9"/>
      <c r="W5" s="6"/>
      <c r="AB5" s="7"/>
    </row>
    <row r="6" spans="1:28" s="5" customFormat="1" ht="15.75" customHeight="1" x14ac:dyDescent="0.15">
      <c r="A6" s="8"/>
      <c r="B6" s="10" t="s">
        <v>165</v>
      </c>
      <c r="J6" s="62"/>
      <c r="L6" s="5" t="s">
        <v>134</v>
      </c>
      <c r="S6" s="29">
        <v>14</v>
      </c>
      <c r="T6" s="9"/>
      <c r="W6" s="6"/>
      <c r="AB6" s="7"/>
    </row>
    <row r="7" spans="1:28" s="5" customFormat="1" ht="15.75" customHeight="1" x14ac:dyDescent="0.15">
      <c r="A7" s="8"/>
      <c r="C7" s="6" t="s">
        <v>166</v>
      </c>
      <c r="H7" s="29">
        <v>2</v>
      </c>
      <c r="J7" s="62"/>
      <c r="L7" s="5" t="s">
        <v>88</v>
      </c>
      <c r="S7" s="29"/>
      <c r="T7" s="9"/>
      <c r="W7" s="6"/>
      <c r="AB7" s="7"/>
    </row>
    <row r="8" spans="1:28" s="5" customFormat="1" ht="15.75" customHeight="1" x14ac:dyDescent="0.15">
      <c r="A8" s="8"/>
      <c r="C8" s="5" t="s">
        <v>186</v>
      </c>
      <c r="H8" s="29">
        <v>3</v>
      </c>
      <c r="J8" s="62"/>
      <c r="L8" s="5" t="s">
        <v>129</v>
      </c>
      <c r="S8" s="29">
        <v>15</v>
      </c>
      <c r="T8" s="9"/>
      <c r="W8" s="6"/>
      <c r="AB8" s="7"/>
    </row>
    <row r="9" spans="1:28" s="5" customFormat="1" ht="15.75" customHeight="1" x14ac:dyDescent="0.15">
      <c r="A9" s="8"/>
      <c r="C9" s="5" t="s">
        <v>187</v>
      </c>
      <c r="H9" s="29">
        <v>4</v>
      </c>
      <c r="J9" s="62"/>
      <c r="L9" s="5" t="s">
        <v>75</v>
      </c>
      <c r="S9" s="29"/>
      <c r="T9" s="9"/>
      <c r="W9" s="6"/>
      <c r="AB9" s="7"/>
    </row>
    <row r="10" spans="1:28" s="5" customFormat="1" ht="15.75" customHeight="1" x14ac:dyDescent="0.15">
      <c r="A10" s="8"/>
      <c r="J10" s="62"/>
      <c r="L10" s="5" t="s">
        <v>76</v>
      </c>
      <c r="S10" s="29">
        <v>16</v>
      </c>
      <c r="T10" s="9"/>
      <c r="W10" s="6"/>
      <c r="AB10" s="7"/>
    </row>
    <row r="11" spans="1:28" s="5" customFormat="1" ht="15.75" customHeight="1" x14ac:dyDescent="0.15">
      <c r="A11" s="8"/>
      <c r="B11" s="10" t="s">
        <v>188</v>
      </c>
      <c r="H11" s="29"/>
      <c r="J11" s="62"/>
      <c r="L11" s="5" t="s">
        <v>77</v>
      </c>
      <c r="S11" s="29">
        <v>17</v>
      </c>
      <c r="T11" s="9"/>
      <c r="W11" s="6"/>
      <c r="AB11" s="7"/>
    </row>
    <row r="12" spans="1:28" s="5" customFormat="1" ht="15.75" customHeight="1" x14ac:dyDescent="0.15">
      <c r="A12" s="8"/>
      <c r="C12" s="5" t="s">
        <v>124</v>
      </c>
      <c r="H12" s="29">
        <v>5</v>
      </c>
      <c r="J12" s="62"/>
      <c r="L12" s="5" t="s">
        <v>156</v>
      </c>
      <c r="S12" s="29">
        <v>18</v>
      </c>
      <c r="T12" s="9"/>
      <c r="W12" s="6"/>
      <c r="AB12" s="7"/>
    </row>
    <row r="13" spans="1:28" s="5" customFormat="1" ht="15.75" customHeight="1" x14ac:dyDescent="0.15">
      <c r="A13" s="8"/>
      <c r="C13" s="5" t="s">
        <v>190</v>
      </c>
      <c r="H13" s="29">
        <v>6</v>
      </c>
      <c r="J13" s="62"/>
      <c r="L13" s="5" t="s">
        <v>157</v>
      </c>
      <c r="S13" s="29">
        <v>19</v>
      </c>
      <c r="T13" s="9"/>
      <c r="W13" s="6"/>
      <c r="AB13" s="7"/>
    </row>
    <row r="14" spans="1:28" s="5" customFormat="1" ht="15.75" customHeight="1" x14ac:dyDescent="0.15">
      <c r="A14" s="8"/>
      <c r="C14" s="5" t="s">
        <v>377</v>
      </c>
      <c r="H14" s="29">
        <v>7</v>
      </c>
      <c r="J14" s="62"/>
      <c r="L14" s="5" t="s">
        <v>122</v>
      </c>
      <c r="S14" s="29">
        <v>20</v>
      </c>
      <c r="T14" s="9"/>
      <c r="W14" s="6"/>
      <c r="AB14" s="7"/>
    </row>
    <row r="15" spans="1:28" s="5" customFormat="1" ht="15.75" customHeight="1" x14ac:dyDescent="0.15">
      <c r="A15" s="8"/>
      <c r="H15" s="29"/>
      <c r="J15" s="62"/>
      <c r="L15" s="5" t="s">
        <v>123</v>
      </c>
      <c r="S15" s="29">
        <v>21</v>
      </c>
      <c r="T15" s="9"/>
      <c r="W15" s="6"/>
      <c r="AB15" s="7"/>
    </row>
    <row r="16" spans="1:28" s="5" customFormat="1" ht="15.75" customHeight="1" x14ac:dyDescent="0.15">
      <c r="A16" s="8"/>
      <c r="C16" s="5" t="s">
        <v>44</v>
      </c>
      <c r="H16" s="29">
        <v>8</v>
      </c>
      <c r="J16" s="62"/>
      <c r="L16" s="5" t="s">
        <v>373</v>
      </c>
      <c r="S16" s="29">
        <v>22</v>
      </c>
      <c r="T16" s="9"/>
      <c r="W16" s="6"/>
      <c r="AB16" s="7"/>
    </row>
    <row r="17" spans="1:28" s="5" customFormat="1" ht="15.75" customHeight="1" x14ac:dyDescent="0.15">
      <c r="A17" s="8"/>
      <c r="C17" s="5" t="s">
        <v>182</v>
      </c>
      <c r="H17" s="29"/>
      <c r="J17" s="62"/>
      <c r="L17" s="5" t="s">
        <v>385</v>
      </c>
      <c r="S17" s="29"/>
      <c r="T17" s="9"/>
      <c r="W17" s="6"/>
      <c r="AB17" s="7"/>
    </row>
    <row r="18" spans="1:28" s="5" customFormat="1" ht="15.75" customHeight="1" x14ac:dyDescent="0.15">
      <c r="A18" s="8"/>
      <c r="C18" s="5" t="s">
        <v>183</v>
      </c>
      <c r="H18" s="29">
        <v>9</v>
      </c>
      <c r="J18" s="62"/>
      <c r="L18" s="5" t="s">
        <v>386</v>
      </c>
      <c r="S18" s="29"/>
      <c r="T18" s="9"/>
      <c r="W18" s="6"/>
      <c r="AB18" s="7"/>
    </row>
    <row r="19" spans="1:28" s="5" customFormat="1" ht="15.75" customHeight="1" x14ac:dyDescent="0.15">
      <c r="A19" s="8"/>
      <c r="C19" s="5" t="s">
        <v>184</v>
      </c>
      <c r="H19" s="29"/>
      <c r="J19" s="62"/>
      <c r="T19" s="9"/>
      <c r="W19" s="6"/>
      <c r="AB19" s="7"/>
    </row>
    <row r="20" spans="1:28" s="5" customFormat="1" ht="15.75" customHeight="1" x14ac:dyDescent="0.15">
      <c r="A20" s="8"/>
      <c r="C20" s="5" t="s">
        <v>18</v>
      </c>
      <c r="H20" s="29">
        <v>10</v>
      </c>
      <c r="J20" s="62"/>
      <c r="L20" s="6" t="s">
        <v>352</v>
      </c>
      <c r="M20" s="6" t="s">
        <v>353</v>
      </c>
      <c r="N20" s="6"/>
      <c r="S20" s="5">
        <v>23</v>
      </c>
      <c r="T20" s="9"/>
      <c r="W20" s="6"/>
      <c r="AB20" s="7"/>
    </row>
    <row r="21" spans="1:28" s="5" customFormat="1" ht="15.75" customHeight="1" x14ac:dyDescent="0.15">
      <c r="A21" s="8"/>
      <c r="C21" s="5" t="s">
        <v>19</v>
      </c>
      <c r="H21" s="29"/>
      <c r="J21" s="62"/>
      <c r="T21" s="9"/>
      <c r="W21" s="6"/>
      <c r="AB21" s="7"/>
    </row>
    <row r="22" spans="1:28" s="5" customFormat="1" ht="15.75" customHeight="1" x14ac:dyDescent="0.15">
      <c r="A22" s="8"/>
      <c r="C22" s="5" t="s">
        <v>81</v>
      </c>
      <c r="H22" s="29">
        <v>11</v>
      </c>
      <c r="J22" s="62"/>
      <c r="T22" s="9"/>
      <c r="W22" s="6"/>
      <c r="AB22" s="7"/>
    </row>
    <row r="23" spans="1:28" s="5" customFormat="1" ht="15.75" customHeight="1" x14ac:dyDescent="0.15">
      <c r="A23" s="8"/>
      <c r="C23" s="5" t="s">
        <v>82</v>
      </c>
      <c r="H23" s="29"/>
      <c r="J23" s="62"/>
      <c r="T23" s="9"/>
      <c r="W23" s="6"/>
      <c r="AB23" s="7"/>
    </row>
    <row r="24" spans="1:28" s="5" customFormat="1" ht="15.75" customHeight="1" x14ac:dyDescent="0.15">
      <c r="A24" s="8"/>
      <c r="C24" s="5" t="s">
        <v>108</v>
      </c>
      <c r="H24" s="29">
        <v>12</v>
      </c>
      <c r="J24" s="62"/>
      <c r="T24" s="9"/>
      <c r="W24" s="6"/>
      <c r="AB24" s="7"/>
    </row>
    <row r="25" spans="1:28" s="5" customFormat="1" ht="15.75" customHeight="1" x14ac:dyDescent="0.15">
      <c r="A25" s="8"/>
      <c r="C25" s="5" t="s">
        <v>109</v>
      </c>
      <c r="J25" s="62"/>
      <c r="T25" s="9"/>
      <c r="W25" s="6"/>
      <c r="AB25" s="7"/>
    </row>
    <row r="26" spans="1:28" s="5" customFormat="1" ht="15.75" customHeight="1" thickBot="1" x14ac:dyDescent="0.2">
      <c r="A26" s="15"/>
      <c r="B26" s="24"/>
      <c r="C26" s="24"/>
      <c r="D26" s="24"/>
      <c r="E26" s="24"/>
      <c r="F26" s="24"/>
      <c r="G26" s="24"/>
      <c r="H26" s="24"/>
      <c r="I26" s="24"/>
      <c r="J26" s="24"/>
      <c r="K26" s="24"/>
      <c r="L26" s="24"/>
      <c r="M26" s="24"/>
      <c r="N26" s="24"/>
      <c r="O26" s="24"/>
      <c r="P26" s="24"/>
      <c r="Q26" s="24"/>
      <c r="R26" s="24"/>
      <c r="S26" s="24"/>
      <c r="T26" s="16"/>
      <c r="W26" s="6"/>
      <c r="AB26" s="7"/>
    </row>
    <row r="27" spans="1:28" s="5" customFormat="1" ht="15.75" customHeight="1" thickTop="1" x14ac:dyDescent="0.15">
      <c r="A27" s="14"/>
      <c r="B27" s="14"/>
      <c r="C27" s="14"/>
      <c r="D27" s="14"/>
      <c r="E27" s="14"/>
      <c r="F27" s="14"/>
      <c r="G27" s="14"/>
      <c r="H27" s="14"/>
      <c r="I27" s="14"/>
      <c r="J27" s="14"/>
      <c r="K27" s="14"/>
      <c r="L27" s="14"/>
      <c r="M27" s="14"/>
      <c r="N27" s="14"/>
      <c r="O27" s="14"/>
      <c r="P27" s="14"/>
      <c r="Q27" s="14"/>
      <c r="R27" s="14"/>
      <c r="S27" s="14"/>
      <c r="T27" s="14"/>
      <c r="W27" s="6"/>
      <c r="AB27" s="7"/>
    </row>
    <row r="28" spans="1:28" s="5" customFormat="1" ht="15.75" customHeight="1" thickBot="1" x14ac:dyDescent="0.2">
      <c r="A28" s="24"/>
      <c r="B28" s="24"/>
      <c r="C28" s="24"/>
      <c r="D28" s="24"/>
      <c r="E28" s="24"/>
      <c r="F28" s="24"/>
      <c r="G28" s="24"/>
      <c r="H28" s="24"/>
      <c r="I28" s="24"/>
      <c r="J28" s="24"/>
      <c r="K28" s="24"/>
      <c r="L28" s="24"/>
      <c r="M28" s="24"/>
      <c r="N28" s="24"/>
      <c r="O28" s="24"/>
      <c r="P28" s="24"/>
      <c r="Q28" s="24"/>
      <c r="R28" s="24"/>
      <c r="S28" s="24"/>
      <c r="T28" s="24"/>
      <c r="W28" s="6"/>
      <c r="AB28" s="7"/>
    </row>
    <row r="29" spans="1:28" s="5" customFormat="1" ht="15.75" customHeight="1" thickTop="1" x14ac:dyDescent="0.15">
      <c r="A29" s="23"/>
      <c r="B29" s="213"/>
      <c r="C29" s="213"/>
      <c r="D29" s="213"/>
      <c r="E29" s="213"/>
      <c r="F29" s="213"/>
      <c r="G29" s="213"/>
      <c r="H29" s="213"/>
      <c r="I29" s="213"/>
      <c r="J29" s="213"/>
      <c r="K29" s="213"/>
      <c r="L29" s="213"/>
      <c r="M29" s="213"/>
      <c r="N29" s="213"/>
      <c r="O29" s="213"/>
      <c r="P29" s="213"/>
      <c r="Q29" s="213"/>
      <c r="R29" s="213"/>
      <c r="S29" s="213"/>
      <c r="T29" s="214"/>
      <c r="W29" s="6"/>
      <c r="AB29" s="7"/>
    </row>
    <row r="30" spans="1:28" s="5" customFormat="1" ht="15.75" customHeight="1" x14ac:dyDescent="0.15">
      <c r="A30" s="625" t="s">
        <v>400</v>
      </c>
      <c r="B30" s="626"/>
      <c r="C30" s="626"/>
      <c r="D30" s="626"/>
      <c r="E30" s="626"/>
      <c r="F30" s="626"/>
      <c r="G30" s="626"/>
      <c r="H30" s="626"/>
      <c r="I30" s="626"/>
      <c r="J30" s="626"/>
      <c r="K30" s="626"/>
      <c r="L30" s="626"/>
      <c r="M30" s="626"/>
      <c r="N30" s="626"/>
      <c r="O30" s="626"/>
      <c r="P30" s="626"/>
      <c r="Q30" s="626"/>
      <c r="R30" s="626"/>
      <c r="S30" s="626"/>
      <c r="T30" s="627"/>
      <c r="W30" s="6"/>
      <c r="AB30" s="7"/>
    </row>
    <row r="31" spans="1:28" s="5" customFormat="1" ht="15.75" customHeight="1" x14ac:dyDescent="0.15">
      <c r="A31" s="217"/>
      <c r="B31" s="212"/>
      <c r="C31" s="212"/>
      <c r="D31" s="212"/>
      <c r="E31" s="212"/>
      <c r="F31" s="212"/>
      <c r="G31" s="212"/>
      <c r="H31" s="212"/>
      <c r="I31" s="212"/>
      <c r="J31" s="212"/>
      <c r="K31" s="212"/>
      <c r="L31" s="212"/>
      <c r="M31" s="212"/>
      <c r="N31" s="212"/>
      <c r="O31" s="212"/>
      <c r="P31" s="212"/>
      <c r="Q31" s="212"/>
      <c r="R31" s="212"/>
      <c r="S31" s="212"/>
      <c r="T31" s="218"/>
      <c r="W31" s="6"/>
      <c r="AB31" s="7"/>
    </row>
    <row r="32" spans="1:28" s="5" customFormat="1" ht="15.75" customHeight="1" x14ac:dyDescent="0.15">
      <c r="A32" s="217"/>
      <c r="C32" s="212"/>
      <c r="D32" s="212"/>
      <c r="E32" s="212"/>
      <c r="F32" s="212"/>
      <c r="G32" s="212"/>
      <c r="H32" s="212"/>
      <c r="I32" s="212"/>
      <c r="J32" s="212"/>
      <c r="K32" s="212"/>
      <c r="L32" s="212"/>
      <c r="M32" s="212"/>
      <c r="N32" s="212"/>
      <c r="O32" s="212"/>
      <c r="P32" s="212"/>
      <c r="Q32" s="212"/>
      <c r="R32" s="212"/>
      <c r="S32" s="212"/>
      <c r="T32" s="218"/>
      <c r="W32" s="6"/>
      <c r="AB32" s="7"/>
    </row>
    <row r="33" spans="1:28" s="5" customFormat="1" ht="15.75" customHeight="1" x14ac:dyDescent="0.15">
      <c r="A33" s="217"/>
      <c r="B33" s="224" t="s">
        <v>346</v>
      </c>
      <c r="C33" s="212"/>
      <c r="D33" s="212"/>
      <c r="E33" s="212"/>
      <c r="F33" s="212"/>
      <c r="G33" s="212"/>
      <c r="H33" s="212"/>
      <c r="I33" s="212"/>
      <c r="J33" s="212"/>
      <c r="K33" s="212"/>
      <c r="L33" s="212"/>
      <c r="M33" s="212"/>
      <c r="N33" s="212"/>
      <c r="O33" s="212"/>
      <c r="P33" s="212"/>
      <c r="Q33" s="212"/>
      <c r="R33" s="212"/>
      <c r="S33" s="212"/>
      <c r="T33" s="218"/>
      <c r="W33" s="6"/>
      <c r="AB33" s="7"/>
    </row>
    <row r="34" spans="1:28" s="5" customFormat="1" ht="6" customHeight="1" x14ac:dyDescent="0.15">
      <c r="A34" s="217"/>
      <c r="B34" s="224"/>
      <c r="C34" s="212"/>
      <c r="D34" s="212"/>
      <c r="E34" s="212"/>
      <c r="F34" s="212"/>
      <c r="G34" s="212"/>
      <c r="H34" s="212"/>
      <c r="I34" s="212"/>
      <c r="J34" s="212"/>
      <c r="K34" s="212"/>
      <c r="L34" s="212"/>
      <c r="M34" s="212"/>
      <c r="N34" s="212"/>
      <c r="O34" s="212"/>
      <c r="P34" s="212"/>
      <c r="Q34" s="212"/>
      <c r="R34" s="212"/>
      <c r="S34" s="212"/>
      <c r="T34" s="218"/>
      <c r="W34" s="6"/>
      <c r="AB34" s="7"/>
    </row>
    <row r="35" spans="1:28" s="5" customFormat="1" ht="15.75" customHeight="1" x14ac:dyDescent="0.15">
      <c r="A35" s="217"/>
      <c r="B35" s="224" t="s">
        <v>337</v>
      </c>
      <c r="C35" s="212"/>
      <c r="D35" s="212"/>
      <c r="E35" s="212"/>
      <c r="F35" s="212"/>
      <c r="G35" s="212"/>
      <c r="H35" s="212"/>
      <c r="I35" s="212"/>
      <c r="J35" s="212"/>
      <c r="K35" s="212"/>
      <c r="L35" s="212"/>
      <c r="M35" s="212"/>
      <c r="N35" s="212"/>
      <c r="O35" s="212"/>
      <c r="P35" s="212"/>
      <c r="Q35" s="212"/>
      <c r="R35" s="212"/>
      <c r="S35" s="212"/>
      <c r="T35" s="218"/>
      <c r="W35" s="6"/>
      <c r="AB35" s="7"/>
    </row>
    <row r="36" spans="1:28" ht="15.75" customHeight="1" x14ac:dyDescent="0.15">
      <c r="A36" s="217"/>
      <c r="C36" s="212" t="s">
        <v>168</v>
      </c>
      <c r="T36" s="218"/>
    </row>
    <row r="37" spans="1:28" ht="6" customHeight="1" x14ac:dyDescent="0.15">
      <c r="A37" s="217"/>
      <c r="T37" s="218"/>
    </row>
    <row r="38" spans="1:28" ht="15.75" customHeight="1" x14ac:dyDescent="0.15">
      <c r="A38" s="217"/>
      <c r="B38" s="224" t="s">
        <v>338</v>
      </c>
      <c r="T38" s="218"/>
    </row>
    <row r="39" spans="1:28" ht="6" customHeight="1" x14ac:dyDescent="0.15">
      <c r="A39" s="217"/>
      <c r="B39" s="224"/>
      <c r="T39" s="218"/>
    </row>
    <row r="40" spans="1:28" ht="15.75" customHeight="1" x14ac:dyDescent="0.15">
      <c r="A40" s="217"/>
      <c r="B40" s="224" t="s">
        <v>424</v>
      </c>
      <c r="T40" s="218"/>
    </row>
    <row r="41" spans="1:28" ht="6" customHeight="1" x14ac:dyDescent="0.15">
      <c r="A41" s="217"/>
      <c r="T41" s="218"/>
    </row>
    <row r="42" spans="1:28" ht="15.75" customHeight="1" x14ac:dyDescent="0.15">
      <c r="A42" s="217"/>
      <c r="B42" s="212" t="s">
        <v>136</v>
      </c>
      <c r="T42" s="218"/>
    </row>
    <row r="43" spans="1:28" ht="6" customHeight="1" x14ac:dyDescent="0.15">
      <c r="A43" s="217"/>
      <c r="T43" s="218"/>
    </row>
    <row r="44" spans="1:28" ht="15.75" customHeight="1" x14ac:dyDescent="0.15">
      <c r="A44" s="217"/>
      <c r="B44" s="212" t="s">
        <v>137</v>
      </c>
      <c r="T44" s="218"/>
    </row>
    <row r="45" spans="1:28" ht="4.5" customHeight="1" x14ac:dyDescent="0.15">
      <c r="A45" s="217"/>
      <c r="T45" s="218"/>
    </row>
    <row r="46" spans="1:28" ht="15.75" customHeight="1" x14ac:dyDescent="0.15">
      <c r="A46" s="217"/>
      <c r="C46" s="323" t="s">
        <v>453</v>
      </c>
      <c r="T46" s="218"/>
    </row>
    <row r="47" spans="1:28" ht="4.5" customHeight="1" x14ac:dyDescent="0.15">
      <c r="A47" s="217"/>
      <c r="C47" s="323"/>
      <c r="T47" s="218"/>
    </row>
    <row r="48" spans="1:28" ht="15.75" customHeight="1" x14ac:dyDescent="0.15">
      <c r="A48" s="217"/>
      <c r="C48" s="323" t="s">
        <v>388</v>
      </c>
      <c r="T48" s="218"/>
    </row>
    <row r="49" spans="1:23" ht="4.5" customHeight="1" x14ac:dyDescent="0.15">
      <c r="A49" s="217"/>
      <c r="C49" s="323"/>
      <c r="T49" s="218"/>
    </row>
    <row r="50" spans="1:23" ht="15.75" customHeight="1" x14ac:dyDescent="0.15">
      <c r="A50" s="217"/>
      <c r="C50" s="19" t="s">
        <v>355</v>
      </c>
      <c r="T50" s="218"/>
      <c r="W50" s="291"/>
    </row>
    <row r="51" spans="1:23" ht="4.5" customHeight="1" x14ac:dyDescent="0.15">
      <c r="A51" s="217"/>
      <c r="C51" s="19"/>
      <c r="T51" s="218"/>
      <c r="W51" s="291"/>
    </row>
    <row r="52" spans="1:23" ht="15.75" customHeight="1" x14ac:dyDescent="0.15">
      <c r="A52" s="217"/>
      <c r="C52" s="19" t="s">
        <v>356</v>
      </c>
      <c r="T52" s="218"/>
    </row>
    <row r="53" spans="1:23" ht="4.5" customHeight="1" x14ac:dyDescent="0.15">
      <c r="A53" s="217"/>
      <c r="C53" s="19"/>
      <c r="T53" s="218"/>
    </row>
    <row r="54" spans="1:23" ht="15.75" customHeight="1" x14ac:dyDescent="0.15">
      <c r="A54" s="217"/>
      <c r="C54" s="19" t="s">
        <v>364</v>
      </c>
      <c r="T54" s="218"/>
    </row>
    <row r="55" spans="1:23" ht="5.25" customHeight="1" x14ac:dyDescent="0.15">
      <c r="A55" s="217"/>
      <c r="T55" s="218"/>
    </row>
    <row r="56" spans="1:23" ht="16.5" customHeight="1" x14ac:dyDescent="0.15">
      <c r="A56" s="217"/>
      <c r="B56" s="224" t="s">
        <v>328</v>
      </c>
      <c r="T56" s="218"/>
    </row>
    <row r="57" spans="1:23" ht="5.25" customHeight="1" x14ac:dyDescent="0.15">
      <c r="A57" s="217"/>
      <c r="T57" s="218"/>
      <c r="W57" s="291"/>
    </row>
    <row r="58" spans="1:23" ht="15.75" customHeight="1" x14ac:dyDescent="0.15">
      <c r="A58" s="217"/>
      <c r="B58" s="391" t="s">
        <v>426</v>
      </c>
      <c r="C58" s="322"/>
      <c r="D58" s="322"/>
      <c r="E58" s="322"/>
      <c r="F58" s="322"/>
      <c r="G58" s="322"/>
      <c r="H58" s="322"/>
      <c r="I58" s="322"/>
      <c r="J58" s="322"/>
      <c r="K58" s="322"/>
      <c r="L58" s="322"/>
      <c r="M58" s="322"/>
      <c r="N58" s="322"/>
      <c r="O58" s="322"/>
      <c r="P58" s="322"/>
      <c r="Q58" s="322"/>
      <c r="R58" s="322"/>
      <c r="S58" s="322"/>
      <c r="T58" s="218"/>
    </row>
    <row r="59" spans="1:23" ht="15.75" customHeight="1" x14ac:dyDescent="0.15">
      <c r="A59" s="217"/>
      <c r="B59" s="322"/>
      <c r="C59" s="391" t="s">
        <v>442</v>
      </c>
      <c r="D59" s="322"/>
      <c r="E59" s="322"/>
      <c r="F59" s="322"/>
      <c r="G59" s="322"/>
      <c r="H59" s="322"/>
      <c r="I59" s="322"/>
      <c r="J59" s="322"/>
      <c r="K59" s="322"/>
      <c r="L59" s="322"/>
      <c r="M59" s="322"/>
      <c r="N59" s="322"/>
      <c r="O59" s="322"/>
      <c r="P59" s="322"/>
      <c r="Q59" s="322"/>
      <c r="R59" s="322"/>
      <c r="S59" s="322"/>
      <c r="T59" s="218"/>
    </row>
    <row r="60" spans="1:23" ht="15.75" customHeight="1" x14ac:dyDescent="0.15">
      <c r="A60" s="217"/>
      <c r="B60" s="322"/>
      <c r="C60" s="391" t="s">
        <v>414</v>
      </c>
      <c r="D60" s="322"/>
      <c r="E60" s="322"/>
      <c r="F60" s="322"/>
      <c r="G60" s="322"/>
      <c r="H60" s="322"/>
      <c r="I60" s="322"/>
      <c r="J60" s="322"/>
      <c r="K60" s="322"/>
      <c r="L60" s="322"/>
      <c r="M60" s="322"/>
      <c r="N60" s="322"/>
      <c r="O60" s="322"/>
      <c r="P60" s="322"/>
      <c r="Q60" s="322"/>
      <c r="R60" s="322"/>
      <c r="S60" s="322"/>
      <c r="T60" s="218"/>
    </row>
    <row r="61" spans="1:23" ht="5.25" customHeight="1" x14ac:dyDescent="0.15">
      <c r="A61" s="217"/>
      <c r="C61" s="224"/>
      <c r="T61" s="218"/>
    </row>
    <row r="62" spans="1:23" ht="15.75" customHeight="1" x14ac:dyDescent="0.15">
      <c r="A62" s="421"/>
      <c r="B62" s="463" t="s">
        <v>444</v>
      </c>
      <c r="C62" s="464"/>
      <c r="D62" s="464"/>
      <c r="E62" s="464"/>
      <c r="F62" s="464"/>
      <c r="G62" s="464"/>
      <c r="H62" s="464"/>
      <c r="I62" s="464"/>
      <c r="J62" s="464"/>
      <c r="K62" s="464"/>
      <c r="L62" s="464"/>
      <c r="M62" s="464"/>
      <c r="N62" s="464"/>
      <c r="O62" s="464"/>
      <c r="P62" s="464"/>
      <c r="Q62" s="464"/>
      <c r="R62" s="464"/>
      <c r="S62" s="464"/>
      <c r="T62" s="422"/>
    </row>
    <row r="63" spans="1:23" ht="15.75" customHeight="1" x14ac:dyDescent="0.15">
      <c r="A63" s="8"/>
      <c r="B63" s="465" t="s">
        <v>401</v>
      </c>
      <c r="C63" s="463" t="s">
        <v>445</v>
      </c>
      <c r="D63" s="462"/>
      <c r="E63" s="462"/>
      <c r="F63" s="462"/>
      <c r="G63" s="462"/>
      <c r="H63" s="462"/>
      <c r="I63" s="462"/>
      <c r="J63" s="462"/>
      <c r="K63" s="462"/>
      <c r="L63" s="462"/>
      <c r="M63" s="462"/>
      <c r="N63" s="462"/>
      <c r="O63" s="462"/>
      <c r="P63" s="462"/>
      <c r="Q63" s="462"/>
      <c r="R63" s="462"/>
      <c r="S63" s="462"/>
      <c r="T63" s="9"/>
    </row>
    <row r="64" spans="1:23" ht="15.75" customHeight="1" x14ac:dyDescent="0.15">
      <c r="A64" s="8"/>
      <c r="B64" s="22"/>
      <c r="C64" s="26" t="s">
        <v>418</v>
      </c>
      <c r="D64" s="423"/>
      <c r="E64" s="423"/>
      <c r="F64" s="423"/>
      <c r="G64" s="423"/>
      <c r="H64" s="423"/>
      <c r="I64" s="423"/>
      <c r="J64" s="423"/>
      <c r="K64" s="423"/>
      <c r="L64" s="423"/>
      <c r="M64" s="423"/>
      <c r="N64" s="423"/>
      <c r="O64" s="423"/>
      <c r="P64" s="423"/>
      <c r="Q64" s="423"/>
      <c r="R64" s="423"/>
      <c r="S64" s="423"/>
      <c r="T64" s="9"/>
    </row>
    <row r="65" spans="1:42" ht="15.75" customHeight="1" x14ac:dyDescent="0.15">
      <c r="A65" s="8"/>
      <c r="B65" s="22"/>
      <c r="C65" s="26" t="s">
        <v>447</v>
      </c>
      <c r="D65" s="423"/>
      <c r="E65" s="423"/>
      <c r="F65" s="423"/>
      <c r="G65" s="423"/>
      <c r="H65" s="423"/>
      <c r="I65" s="423"/>
      <c r="J65" s="423"/>
      <c r="K65" s="423"/>
      <c r="L65" s="423"/>
      <c r="M65" s="423"/>
      <c r="N65" s="423"/>
      <c r="O65" s="423"/>
      <c r="P65" s="423"/>
      <c r="Q65" s="423"/>
      <c r="R65" s="423"/>
      <c r="S65" s="423"/>
      <c r="T65" s="9"/>
    </row>
    <row r="66" spans="1:42" ht="5.25" customHeight="1" x14ac:dyDescent="0.15">
      <c r="A66" s="8"/>
      <c r="B66" s="22"/>
      <c r="C66" s="26"/>
      <c r="D66" s="423"/>
      <c r="E66" s="423"/>
      <c r="F66" s="423"/>
      <c r="G66" s="423"/>
      <c r="H66" s="423"/>
      <c r="I66" s="423"/>
      <c r="J66" s="423"/>
      <c r="K66" s="423"/>
      <c r="L66" s="423"/>
      <c r="M66" s="423"/>
      <c r="N66" s="423"/>
      <c r="O66" s="423"/>
      <c r="P66" s="423"/>
      <c r="Q66" s="423"/>
      <c r="R66" s="423"/>
      <c r="S66" s="423"/>
      <c r="T66" s="9"/>
    </row>
    <row r="67" spans="1:42" ht="16.5" customHeight="1" x14ac:dyDescent="0.15">
      <c r="A67" s="217"/>
      <c r="B67" s="391" t="s">
        <v>443</v>
      </c>
      <c r="C67" s="322"/>
      <c r="D67" s="322"/>
      <c r="E67" s="322"/>
      <c r="F67" s="322"/>
      <c r="G67" s="322"/>
      <c r="H67" s="322"/>
      <c r="I67" s="322"/>
      <c r="J67" s="322"/>
      <c r="K67" s="322"/>
      <c r="L67" s="322"/>
      <c r="M67" s="322"/>
      <c r="N67" s="322"/>
      <c r="O67" s="322"/>
      <c r="P67" s="322"/>
      <c r="Q67" s="322"/>
      <c r="R67" s="322"/>
      <c r="S67" s="322"/>
      <c r="T67" s="218"/>
    </row>
    <row r="68" spans="1:42" ht="16.5" customHeight="1" x14ac:dyDescent="0.15">
      <c r="A68" s="217"/>
      <c r="B68" s="322"/>
      <c r="C68" s="391" t="s">
        <v>449</v>
      </c>
      <c r="D68" s="322"/>
      <c r="E68" s="322"/>
      <c r="F68" s="322"/>
      <c r="G68" s="322"/>
      <c r="H68" s="322"/>
      <c r="I68" s="322"/>
      <c r="J68" s="322"/>
      <c r="K68" s="322"/>
      <c r="L68" s="322"/>
      <c r="M68" s="322"/>
      <c r="N68" s="322"/>
      <c r="O68" s="322"/>
      <c r="P68" s="322"/>
      <c r="Q68" s="322"/>
      <c r="R68" s="322"/>
      <c r="S68" s="322"/>
      <c r="T68" s="218"/>
      <c r="W68" s="224"/>
    </row>
    <row r="69" spans="1:42" ht="5.25" customHeight="1" x14ac:dyDescent="0.15">
      <c r="A69" s="217"/>
      <c r="B69" s="224"/>
      <c r="T69" s="218"/>
      <c r="W69" s="224"/>
      <c r="AB69" s="212"/>
    </row>
    <row r="70" spans="1:42" ht="15.75" customHeight="1" x14ac:dyDescent="0.15">
      <c r="A70" s="421"/>
      <c r="B70" s="466" t="s">
        <v>450</v>
      </c>
      <c r="C70" s="467"/>
      <c r="D70" s="467"/>
      <c r="E70" s="467"/>
      <c r="F70" s="467"/>
      <c r="G70" s="467"/>
      <c r="H70" s="467"/>
      <c r="I70" s="467"/>
      <c r="J70" s="467"/>
      <c r="K70" s="467"/>
      <c r="L70" s="467"/>
      <c r="M70" s="467"/>
      <c r="N70" s="467"/>
      <c r="O70" s="467"/>
      <c r="P70" s="467"/>
      <c r="Q70" s="467"/>
      <c r="R70" s="467"/>
      <c r="S70" s="467"/>
      <c r="T70" s="422"/>
    </row>
    <row r="71" spans="1:42" ht="15.75" customHeight="1" x14ac:dyDescent="0.15">
      <c r="A71" s="8"/>
      <c r="B71" s="468" t="s">
        <v>401</v>
      </c>
      <c r="C71" s="466" t="s">
        <v>452</v>
      </c>
      <c r="D71" s="322"/>
      <c r="E71" s="322"/>
      <c r="F71" s="322"/>
      <c r="G71" s="322"/>
      <c r="H71" s="322"/>
      <c r="I71" s="322"/>
      <c r="J71" s="322"/>
      <c r="K71" s="322"/>
      <c r="L71" s="322"/>
      <c r="M71" s="322"/>
      <c r="N71" s="322"/>
      <c r="O71" s="322"/>
      <c r="P71" s="322"/>
      <c r="Q71" s="322"/>
      <c r="R71" s="322"/>
      <c r="S71" s="322"/>
      <c r="T71" s="9"/>
    </row>
    <row r="72" spans="1:42" ht="15.75" customHeight="1" x14ac:dyDescent="0.15">
      <c r="A72" s="8"/>
      <c r="B72" s="469"/>
      <c r="C72" s="470" t="s">
        <v>451</v>
      </c>
      <c r="D72" s="471"/>
      <c r="E72" s="471"/>
      <c r="F72" s="471"/>
      <c r="G72" s="471"/>
      <c r="H72" s="471"/>
      <c r="I72" s="471"/>
      <c r="J72" s="471"/>
      <c r="K72" s="471"/>
      <c r="L72" s="471"/>
      <c r="M72" s="471"/>
      <c r="N72" s="471"/>
      <c r="O72" s="471"/>
      <c r="P72" s="471"/>
      <c r="Q72" s="471"/>
      <c r="R72" s="471"/>
      <c r="S72" s="471"/>
      <c r="T72" s="9"/>
    </row>
    <row r="73" spans="1:42" ht="15.75" customHeight="1" thickBot="1" x14ac:dyDescent="0.2">
      <c r="A73" s="15"/>
      <c r="B73" s="24"/>
      <c r="C73" s="425"/>
      <c r="D73" s="425"/>
      <c r="E73" s="425"/>
      <c r="F73" s="425"/>
      <c r="G73" s="425"/>
      <c r="H73" s="425"/>
      <c r="I73" s="425"/>
      <c r="J73" s="425"/>
      <c r="K73" s="425"/>
      <c r="L73" s="425"/>
      <c r="M73" s="425"/>
      <c r="N73" s="425"/>
      <c r="O73" s="425"/>
      <c r="P73" s="425"/>
      <c r="Q73" s="425"/>
      <c r="R73" s="425"/>
      <c r="S73" s="425"/>
      <c r="T73" s="16"/>
      <c r="W73" s="212"/>
      <c r="Y73" s="216"/>
      <c r="AB73" s="212"/>
    </row>
    <row r="74" spans="1:42" s="5" customFormat="1" ht="15.75" customHeight="1" thickTop="1" x14ac:dyDescent="0.15">
      <c r="C74" s="620"/>
      <c r="D74" s="621"/>
      <c r="E74" s="621"/>
      <c r="F74" s="621"/>
      <c r="G74" s="621"/>
      <c r="H74" s="621"/>
      <c r="I74" s="621"/>
      <c r="J74" s="621"/>
      <c r="K74" s="621"/>
      <c r="L74" s="621"/>
      <c r="M74" s="621"/>
      <c r="N74" s="621"/>
      <c r="O74" s="621"/>
      <c r="P74" s="621"/>
      <c r="Q74" s="621"/>
      <c r="R74" s="621"/>
      <c r="S74" s="621"/>
    </row>
    <row r="75" spans="1:42" s="5" customFormat="1" ht="15.75" customHeight="1" x14ac:dyDescent="0.15"/>
    <row r="76" spans="1:42" s="5" customFormat="1" ht="15.75" customHeight="1" x14ac:dyDescent="0.15">
      <c r="A76" s="628"/>
      <c r="B76" s="628"/>
      <c r="C76" s="628"/>
      <c r="D76" s="628"/>
      <c r="E76" s="628"/>
      <c r="F76" s="628"/>
      <c r="G76" s="628"/>
      <c r="H76" s="628"/>
      <c r="I76" s="628"/>
      <c r="J76" s="628"/>
      <c r="K76" s="628"/>
      <c r="L76" s="628"/>
      <c r="M76" s="628"/>
      <c r="N76" s="628"/>
      <c r="O76" s="628"/>
      <c r="P76" s="628"/>
      <c r="Q76" s="628"/>
      <c r="R76" s="628"/>
      <c r="S76" s="628"/>
      <c r="T76" s="628"/>
    </row>
    <row r="77" spans="1:42" s="5" customFormat="1" ht="15.75" customHeight="1" x14ac:dyDescent="0.15">
      <c r="B77" s="22"/>
      <c r="C77" s="629"/>
      <c r="D77" s="630"/>
      <c r="E77" s="630"/>
      <c r="F77" s="630"/>
      <c r="G77" s="630"/>
      <c r="H77" s="630"/>
      <c r="I77" s="630"/>
      <c r="J77" s="630"/>
      <c r="K77" s="630"/>
      <c r="L77" s="630"/>
      <c r="M77" s="630"/>
      <c r="N77" s="630"/>
      <c r="O77" s="630"/>
      <c r="P77" s="630"/>
      <c r="Q77" s="630"/>
      <c r="R77" s="630"/>
      <c r="S77" s="630"/>
      <c r="W77" s="631" t="s">
        <v>325</v>
      </c>
      <c r="X77" s="632"/>
      <c r="Y77" s="632"/>
      <c r="Z77" s="632"/>
      <c r="AA77" s="632"/>
      <c r="AB77" s="632"/>
      <c r="AC77" s="632"/>
      <c r="AD77" s="632"/>
      <c r="AE77" s="632"/>
      <c r="AF77" s="632"/>
      <c r="AG77" s="632"/>
      <c r="AH77" s="632"/>
      <c r="AI77" s="632"/>
      <c r="AJ77" s="632"/>
      <c r="AK77" s="632"/>
      <c r="AL77" s="632"/>
      <c r="AM77" s="632"/>
      <c r="AN77" s="632"/>
      <c r="AO77" s="632"/>
      <c r="AP77" s="633"/>
    </row>
    <row r="78" spans="1:42" s="5" customFormat="1" ht="15.75" customHeight="1" x14ac:dyDescent="0.15">
      <c r="W78" s="275"/>
      <c r="X78" s="22" t="s">
        <v>402</v>
      </c>
      <c r="Y78" s="620" t="s">
        <v>326</v>
      </c>
      <c r="Z78" s="621"/>
      <c r="AA78" s="621"/>
      <c r="AB78" s="621"/>
      <c r="AC78" s="621"/>
      <c r="AD78" s="621"/>
      <c r="AE78" s="621"/>
      <c r="AF78" s="621"/>
      <c r="AG78" s="621"/>
      <c r="AH78" s="621"/>
      <c r="AI78" s="621"/>
      <c r="AJ78" s="621"/>
      <c r="AK78" s="621"/>
      <c r="AL78" s="621"/>
      <c r="AM78" s="621"/>
      <c r="AN78" s="621"/>
      <c r="AO78" s="621"/>
      <c r="AP78" s="276"/>
    </row>
    <row r="79" spans="1:42" s="5" customFormat="1" ht="15.75" customHeight="1" x14ac:dyDescent="0.15">
      <c r="B79" s="22"/>
      <c r="C79" s="212"/>
      <c r="D79" s="426"/>
      <c r="E79" s="426"/>
      <c r="F79" s="426"/>
      <c r="G79" s="426"/>
      <c r="H79" s="426"/>
      <c r="I79" s="426"/>
      <c r="J79" s="426"/>
      <c r="K79" s="426"/>
      <c r="L79" s="426"/>
      <c r="M79" s="426"/>
      <c r="N79" s="426"/>
      <c r="O79" s="426"/>
      <c r="P79" s="426"/>
      <c r="Q79" s="426"/>
      <c r="R79" s="426"/>
      <c r="S79" s="426"/>
      <c r="W79" s="277"/>
      <c r="X79" s="278"/>
      <c r="Y79" s="281" t="s">
        <v>327</v>
      </c>
      <c r="Z79" s="279"/>
      <c r="AA79" s="279"/>
      <c r="AB79" s="279"/>
      <c r="AC79" s="279"/>
      <c r="AD79" s="279"/>
      <c r="AE79" s="279"/>
      <c r="AF79" s="279"/>
      <c r="AG79" s="279"/>
      <c r="AH79" s="279"/>
      <c r="AI79" s="279"/>
      <c r="AJ79" s="279"/>
      <c r="AK79" s="279"/>
      <c r="AL79" s="279"/>
      <c r="AM79" s="279"/>
      <c r="AN79" s="279"/>
      <c r="AO79" s="279"/>
      <c r="AP79" s="280"/>
    </row>
    <row r="80" spans="1:42" s="5" customFormat="1" ht="15.75" customHeight="1" x14ac:dyDescent="0.15">
      <c r="B80" s="22"/>
      <c r="C80" s="212"/>
      <c r="D80" s="426"/>
      <c r="E80" s="426"/>
      <c r="F80" s="426"/>
      <c r="G80" s="426"/>
      <c r="H80" s="426"/>
      <c r="I80" s="426"/>
      <c r="J80" s="426"/>
      <c r="K80" s="426"/>
      <c r="L80" s="426"/>
      <c r="M80" s="426"/>
      <c r="N80" s="426"/>
      <c r="O80" s="426"/>
      <c r="P80" s="426"/>
      <c r="Q80" s="426"/>
      <c r="R80" s="426"/>
      <c r="S80" s="426"/>
    </row>
    <row r="81" spans="23:28" s="5" customFormat="1" ht="15.75" customHeight="1" x14ac:dyDescent="0.15">
      <c r="W81" s="6"/>
      <c r="AB81" s="7"/>
    </row>
    <row r="82" spans="23:28" s="5" customFormat="1" ht="15.75" customHeight="1" x14ac:dyDescent="0.15">
      <c r="W82" s="6"/>
      <c r="AB82" s="7"/>
    </row>
    <row r="214" spans="23:70" ht="15.75" customHeight="1" x14ac:dyDescent="0.15">
      <c r="W214" s="212"/>
      <c r="AB214" s="212"/>
      <c r="BR214" s="212">
        <v>104.8</v>
      </c>
    </row>
    <row r="260" spans="23:70" ht="15.75" customHeight="1" x14ac:dyDescent="0.15">
      <c r="W260" s="212"/>
      <c r="AB260" s="212"/>
      <c r="BG260" s="212">
        <v>86.4</v>
      </c>
      <c r="BH260" s="212">
        <v>80.3</v>
      </c>
      <c r="BL260" s="212">
        <v>170.1</v>
      </c>
      <c r="BM260" s="212">
        <v>104.1</v>
      </c>
      <c r="BN260" s="212">
        <v>82.7</v>
      </c>
      <c r="BO260" s="212">
        <v>85.1</v>
      </c>
      <c r="BP260" s="212">
        <v>86</v>
      </c>
      <c r="BQ260" s="212">
        <v>92.8</v>
      </c>
      <c r="BR260" s="212">
        <v>202.4</v>
      </c>
    </row>
  </sheetData>
  <mergeCells count="7">
    <mergeCell ref="Y78:AO78"/>
    <mergeCell ref="A2:T2"/>
    <mergeCell ref="A30:T30"/>
    <mergeCell ref="C74:S74"/>
    <mergeCell ref="A76:T76"/>
    <mergeCell ref="C77:S77"/>
    <mergeCell ref="W77:AP77"/>
  </mergeCells>
  <phoneticPr fontId="2"/>
  <pageMargins left="0.39370078740157483" right="0.39370078740157483" top="0.78740157480314965" bottom="0" header="0.82677165354330717"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68"/>
  <sheetViews>
    <sheetView topLeftCell="A7" zoomScale="120" zoomScaleNormal="120" zoomScaleSheetLayoutView="120" workbookViewId="0">
      <selection activeCell="H3" sqref="H3"/>
    </sheetView>
  </sheetViews>
  <sheetFormatPr defaultRowHeight="13.5" x14ac:dyDescent="0.15"/>
  <cols>
    <col min="1" max="16384" width="9" style="81"/>
  </cols>
  <sheetData>
    <row r="1" spans="1:10" ht="16.5" customHeight="1" x14ac:dyDescent="0.2">
      <c r="A1" s="636" t="s">
        <v>9</v>
      </c>
      <c r="B1" s="637"/>
      <c r="C1" s="638"/>
      <c r="D1" s="638"/>
      <c r="E1" s="638"/>
      <c r="F1" s="638"/>
      <c r="G1" s="638"/>
      <c r="H1" s="638"/>
      <c r="I1" s="638"/>
      <c r="J1" s="638"/>
    </row>
    <row r="2" spans="1:10" ht="8.25" customHeight="1" x14ac:dyDescent="0.15">
      <c r="A2" s="427"/>
      <c r="B2" s="293"/>
      <c r="C2" s="427"/>
      <c r="D2" s="427"/>
      <c r="E2" s="427"/>
      <c r="F2" s="427"/>
      <c r="G2" s="427"/>
      <c r="H2" s="427"/>
      <c r="I2" s="427"/>
      <c r="J2" s="427"/>
    </row>
    <row r="3" spans="1:10" ht="13.5" customHeight="1" x14ac:dyDescent="0.15">
      <c r="A3" s="316" t="s">
        <v>96</v>
      </c>
    </row>
    <row r="4" spans="1:10" ht="5.25" customHeight="1" x14ac:dyDescent="0.15"/>
    <row r="5" spans="1:10" ht="13.5" customHeight="1" x14ac:dyDescent="0.15">
      <c r="A5" s="639" t="s">
        <v>425</v>
      </c>
      <c r="B5" s="639"/>
      <c r="C5" s="639"/>
      <c r="D5" s="639"/>
      <c r="E5" s="639"/>
      <c r="F5" s="639"/>
      <c r="G5" s="639"/>
      <c r="H5" s="639"/>
      <c r="I5" s="639"/>
      <c r="J5" s="639"/>
    </row>
    <row r="6" spans="1:10" x14ac:dyDescent="0.15">
      <c r="A6" s="639"/>
      <c r="B6" s="639"/>
      <c r="C6" s="639"/>
      <c r="D6" s="639"/>
      <c r="E6" s="639"/>
      <c r="F6" s="639"/>
      <c r="G6" s="639"/>
      <c r="H6" s="639"/>
      <c r="I6" s="639"/>
      <c r="J6" s="639"/>
    </row>
    <row r="7" spans="1:10" ht="6.75" customHeight="1" x14ac:dyDescent="0.15">
      <c r="A7" s="639"/>
      <c r="B7" s="639"/>
      <c r="C7" s="639"/>
      <c r="D7" s="639"/>
      <c r="E7" s="639"/>
      <c r="F7" s="639"/>
      <c r="G7" s="639"/>
      <c r="H7" s="639"/>
      <c r="I7" s="639"/>
      <c r="J7" s="639"/>
    </row>
    <row r="8" spans="1:10" ht="14.25" x14ac:dyDescent="0.15">
      <c r="A8" s="316" t="s">
        <v>97</v>
      </c>
    </row>
    <row r="9" spans="1:10" ht="5.25" customHeight="1" x14ac:dyDescent="0.15"/>
    <row r="10" spans="1:10" ht="15.75" customHeight="1" x14ac:dyDescent="0.15">
      <c r="A10" s="635" t="s">
        <v>446</v>
      </c>
      <c r="B10" s="635"/>
      <c r="C10" s="635"/>
      <c r="D10" s="635"/>
      <c r="E10" s="635"/>
      <c r="F10" s="635"/>
      <c r="G10" s="635"/>
      <c r="H10" s="635"/>
      <c r="I10" s="635"/>
      <c r="J10" s="635"/>
    </row>
    <row r="11" spans="1:10" ht="15.75" customHeight="1" x14ac:dyDescent="0.15">
      <c r="A11" s="635"/>
      <c r="B11" s="635"/>
      <c r="C11" s="635"/>
      <c r="D11" s="635"/>
      <c r="E11" s="635"/>
      <c r="F11" s="635"/>
      <c r="G11" s="635"/>
      <c r="H11" s="635"/>
      <c r="I11" s="635"/>
      <c r="J11" s="635"/>
    </row>
    <row r="12" spans="1:10" ht="15.75" customHeight="1" x14ac:dyDescent="0.15">
      <c r="A12" s="635"/>
      <c r="B12" s="635"/>
      <c r="C12" s="635"/>
      <c r="D12" s="635"/>
      <c r="E12" s="635"/>
      <c r="F12" s="635"/>
      <c r="G12" s="635"/>
      <c r="H12" s="635"/>
      <c r="I12" s="635"/>
      <c r="J12" s="635"/>
    </row>
    <row r="13" spans="1:10" ht="15.75" customHeight="1" x14ac:dyDescent="0.15">
      <c r="A13" s="640" t="s">
        <v>407</v>
      </c>
      <c r="B13" s="640"/>
      <c r="C13" s="640"/>
      <c r="D13" s="640"/>
      <c r="E13" s="640"/>
      <c r="F13" s="640"/>
      <c r="G13" s="640"/>
      <c r="H13" s="640"/>
      <c r="I13" s="640"/>
      <c r="J13" s="640"/>
    </row>
    <row r="14" spans="1:10" ht="15.75" customHeight="1" x14ac:dyDescent="0.15">
      <c r="A14" s="640"/>
      <c r="B14" s="640"/>
      <c r="C14" s="640"/>
      <c r="D14" s="640"/>
      <c r="E14" s="640"/>
      <c r="F14" s="640"/>
      <c r="G14" s="640"/>
      <c r="H14" s="640"/>
      <c r="I14" s="640"/>
      <c r="J14" s="640"/>
    </row>
    <row r="15" spans="1:10" ht="15.75" customHeight="1" x14ac:dyDescent="0.15">
      <c r="A15" s="640"/>
      <c r="B15" s="640"/>
      <c r="C15" s="640"/>
      <c r="D15" s="640"/>
      <c r="E15" s="640"/>
      <c r="F15" s="640"/>
      <c r="G15" s="640"/>
      <c r="H15" s="640"/>
      <c r="I15" s="640"/>
      <c r="J15" s="640"/>
    </row>
    <row r="16" spans="1:10" ht="3" customHeight="1" x14ac:dyDescent="0.15">
      <c r="A16" s="640"/>
      <c r="B16" s="640"/>
      <c r="C16" s="640"/>
      <c r="D16" s="640"/>
      <c r="E16" s="640"/>
      <c r="F16" s="640"/>
      <c r="G16" s="640"/>
      <c r="H16" s="640"/>
      <c r="I16" s="640"/>
      <c r="J16" s="640"/>
    </row>
    <row r="17" spans="1:20" ht="3.75" customHeight="1" x14ac:dyDescent="0.15">
      <c r="A17" s="324"/>
      <c r="B17" s="324"/>
      <c r="C17" s="324"/>
      <c r="D17" s="324"/>
      <c r="E17" s="324"/>
      <c r="F17" s="324"/>
      <c r="G17" s="324"/>
      <c r="H17" s="324"/>
      <c r="I17" s="324"/>
      <c r="J17" s="324"/>
    </row>
    <row r="18" spans="1:20" ht="14.25" customHeight="1" x14ac:dyDescent="0.15">
      <c r="A18" s="316" t="s">
        <v>169</v>
      </c>
    </row>
    <row r="19" spans="1:20" ht="5.25" customHeight="1" x14ac:dyDescent="0.15"/>
    <row r="20" spans="1:20" ht="13.5" customHeight="1" x14ac:dyDescent="0.15">
      <c r="A20" s="81" t="s">
        <v>406</v>
      </c>
    </row>
    <row r="21" spans="1:20" ht="3" customHeight="1" x14ac:dyDescent="0.15">
      <c r="B21" s="324"/>
      <c r="C21" s="324"/>
      <c r="D21" s="324"/>
      <c r="E21" s="324"/>
      <c r="F21" s="324"/>
      <c r="G21" s="324"/>
      <c r="H21" s="324"/>
      <c r="I21" s="324"/>
      <c r="J21" s="324"/>
    </row>
    <row r="22" spans="1:20" ht="15" customHeight="1" x14ac:dyDescent="0.15">
      <c r="A22" s="635" t="s">
        <v>359</v>
      </c>
      <c r="B22" s="635"/>
      <c r="C22" s="635"/>
      <c r="D22" s="635"/>
      <c r="E22" s="635"/>
      <c r="F22" s="635"/>
      <c r="G22" s="635"/>
      <c r="H22" s="635"/>
      <c r="I22" s="635"/>
      <c r="J22" s="635"/>
    </row>
    <row r="23" spans="1:20" ht="15" customHeight="1" x14ac:dyDescent="0.15">
      <c r="A23" s="635"/>
      <c r="B23" s="635"/>
      <c r="C23" s="635"/>
      <c r="D23" s="635"/>
      <c r="E23" s="635"/>
      <c r="F23" s="635"/>
      <c r="G23" s="635"/>
      <c r="H23" s="635"/>
      <c r="I23" s="635"/>
      <c r="J23" s="635"/>
    </row>
    <row r="24" spans="1:20" ht="15" customHeight="1" x14ac:dyDescent="0.15">
      <c r="A24" s="635" t="s">
        <v>392</v>
      </c>
      <c r="B24" s="635"/>
      <c r="C24" s="635"/>
      <c r="D24" s="635"/>
      <c r="E24" s="635"/>
      <c r="F24" s="635"/>
      <c r="G24" s="635"/>
      <c r="H24" s="635"/>
      <c r="I24" s="635"/>
      <c r="J24" s="635"/>
    </row>
    <row r="25" spans="1:20" ht="15" customHeight="1" x14ac:dyDescent="0.15">
      <c r="A25" s="635"/>
      <c r="B25" s="635"/>
      <c r="C25" s="635"/>
      <c r="D25" s="635"/>
      <c r="E25" s="635"/>
      <c r="F25" s="635"/>
      <c r="G25" s="635"/>
      <c r="H25" s="635"/>
      <c r="I25" s="635"/>
      <c r="J25" s="635"/>
    </row>
    <row r="26" spans="1:20" ht="15" customHeight="1" x14ac:dyDescent="0.15">
      <c r="A26" s="635"/>
      <c r="B26" s="635"/>
      <c r="C26" s="635"/>
      <c r="D26" s="635"/>
      <c r="E26" s="635"/>
      <c r="F26" s="635"/>
      <c r="G26" s="635"/>
      <c r="H26" s="635"/>
      <c r="I26" s="635"/>
      <c r="J26" s="635"/>
    </row>
    <row r="27" spans="1:20" ht="15" customHeight="1" x14ac:dyDescent="0.15">
      <c r="A27" s="634" t="s">
        <v>348</v>
      </c>
      <c r="B27" s="634"/>
      <c r="C27" s="634"/>
      <c r="D27" s="634"/>
      <c r="E27" s="634"/>
      <c r="F27" s="634"/>
      <c r="G27" s="634"/>
      <c r="H27" s="634"/>
      <c r="I27" s="634"/>
      <c r="J27" s="634"/>
    </row>
    <row r="28" spans="1:20" ht="1.5" customHeight="1" x14ac:dyDescent="0.15">
      <c r="A28" s="428"/>
      <c r="B28" s="428"/>
      <c r="C28" s="428"/>
      <c r="D28" s="428"/>
      <c r="E28" s="428"/>
      <c r="F28" s="428"/>
      <c r="G28" s="428"/>
      <c r="H28" s="428"/>
      <c r="I28" s="428"/>
      <c r="J28" s="428"/>
    </row>
    <row r="29" spans="1:20" ht="15" customHeight="1" x14ac:dyDescent="0.15">
      <c r="A29" s="634" t="s">
        <v>347</v>
      </c>
      <c r="B29" s="634"/>
      <c r="C29" s="634"/>
      <c r="D29" s="634"/>
      <c r="E29" s="634"/>
      <c r="F29" s="634"/>
      <c r="G29" s="634"/>
      <c r="H29" s="634"/>
      <c r="I29" s="634"/>
      <c r="J29" s="634"/>
    </row>
    <row r="30" spans="1:20" ht="2.25" customHeight="1" x14ac:dyDescent="0.15">
      <c r="A30" s="428"/>
      <c r="B30" s="428"/>
      <c r="C30" s="428"/>
      <c r="D30" s="428"/>
      <c r="E30" s="428"/>
      <c r="F30" s="428"/>
      <c r="G30" s="428"/>
      <c r="H30" s="428"/>
      <c r="I30" s="428"/>
      <c r="J30" s="428"/>
    </row>
    <row r="31" spans="1:20" ht="15" customHeight="1" x14ac:dyDescent="0.15">
      <c r="A31" s="635" t="s">
        <v>376</v>
      </c>
      <c r="B31" s="635"/>
      <c r="C31" s="635"/>
      <c r="D31" s="635"/>
      <c r="E31" s="635"/>
      <c r="F31" s="635"/>
      <c r="G31" s="635"/>
      <c r="H31" s="635"/>
      <c r="I31" s="635"/>
      <c r="J31" s="635"/>
      <c r="K31" s="634"/>
      <c r="L31" s="634"/>
      <c r="M31" s="634"/>
      <c r="N31" s="634"/>
      <c r="O31" s="634"/>
      <c r="P31" s="634"/>
      <c r="Q31" s="634"/>
      <c r="R31" s="634"/>
      <c r="S31" s="634"/>
      <c r="T31" s="634"/>
    </row>
    <row r="32" spans="1:20" ht="15.75" customHeight="1" x14ac:dyDescent="0.15">
      <c r="A32" s="635"/>
      <c r="B32" s="635"/>
      <c r="C32" s="635"/>
      <c r="D32" s="635"/>
      <c r="E32" s="635"/>
      <c r="F32" s="635"/>
      <c r="G32" s="635"/>
      <c r="H32" s="635"/>
      <c r="I32" s="635"/>
      <c r="J32" s="635"/>
    </row>
    <row r="33" spans="1:10" ht="6" customHeight="1" x14ac:dyDescent="0.15"/>
    <row r="34" spans="1:10" ht="15" customHeight="1" x14ac:dyDescent="0.15">
      <c r="A34" s="81" t="s">
        <v>15</v>
      </c>
    </row>
    <row r="35" spans="1:10" ht="3" customHeight="1" x14ac:dyDescent="0.15">
      <c r="B35" s="324"/>
      <c r="C35" s="324"/>
      <c r="D35" s="324"/>
      <c r="E35" s="324"/>
      <c r="F35" s="324"/>
      <c r="G35" s="324"/>
      <c r="H35" s="324"/>
      <c r="I35" s="324"/>
      <c r="J35" s="324"/>
    </row>
    <row r="36" spans="1:10" ht="15" customHeight="1" x14ac:dyDescent="0.15">
      <c r="A36" s="635" t="s">
        <v>358</v>
      </c>
      <c r="B36" s="635"/>
      <c r="C36" s="635"/>
      <c r="D36" s="635"/>
      <c r="E36" s="635"/>
      <c r="F36" s="635"/>
      <c r="G36" s="635"/>
      <c r="H36" s="635"/>
      <c r="I36" s="635"/>
      <c r="J36" s="635"/>
    </row>
    <row r="37" spans="1:10" ht="15" customHeight="1" x14ac:dyDescent="0.15">
      <c r="A37" s="635"/>
      <c r="B37" s="635"/>
      <c r="C37" s="635"/>
      <c r="D37" s="635"/>
      <c r="E37" s="635"/>
      <c r="F37" s="635"/>
      <c r="G37" s="635"/>
      <c r="H37" s="635"/>
      <c r="I37" s="635"/>
      <c r="J37" s="635"/>
    </row>
    <row r="38" spans="1:10" ht="5.25" customHeight="1" x14ac:dyDescent="0.15"/>
    <row r="39" spans="1:10" ht="15" customHeight="1" x14ac:dyDescent="0.15">
      <c r="A39" s="81" t="s">
        <v>126</v>
      </c>
    </row>
    <row r="40" spans="1:10" ht="3" customHeight="1" x14ac:dyDescent="0.15"/>
    <row r="41" spans="1:10" ht="15" customHeight="1" x14ac:dyDescent="0.15">
      <c r="A41" s="643" t="s">
        <v>374</v>
      </c>
      <c r="B41" s="644"/>
      <c r="C41" s="644"/>
      <c r="D41" s="644"/>
      <c r="E41" s="644"/>
      <c r="F41" s="644"/>
      <c r="G41" s="644"/>
      <c r="H41" s="644"/>
      <c r="I41" s="644"/>
      <c r="J41" s="644"/>
    </row>
    <row r="42" spans="1:10" ht="2.25" customHeight="1" x14ac:dyDescent="0.15">
      <c r="B42" s="324"/>
      <c r="C42" s="324"/>
      <c r="D42" s="324"/>
      <c r="E42" s="324"/>
      <c r="F42" s="324"/>
      <c r="G42" s="324"/>
      <c r="H42" s="324"/>
      <c r="I42" s="324"/>
      <c r="J42" s="324"/>
    </row>
    <row r="43" spans="1:10" ht="15" customHeight="1" x14ac:dyDescent="0.15">
      <c r="A43" s="635" t="s">
        <v>375</v>
      </c>
      <c r="B43" s="635"/>
      <c r="C43" s="635"/>
      <c r="D43" s="635"/>
      <c r="E43" s="635"/>
      <c r="F43" s="635"/>
      <c r="G43" s="635"/>
      <c r="H43" s="635"/>
      <c r="I43" s="635"/>
      <c r="J43" s="635"/>
    </row>
    <row r="44" spans="1:10" ht="15" customHeight="1" x14ac:dyDescent="0.15">
      <c r="A44" s="635"/>
      <c r="B44" s="635"/>
      <c r="C44" s="635"/>
      <c r="D44" s="635"/>
      <c r="E44" s="635"/>
      <c r="F44" s="635"/>
      <c r="G44" s="635"/>
      <c r="H44" s="635"/>
      <c r="I44" s="635"/>
      <c r="J44" s="635"/>
    </row>
    <row r="45" spans="1:10" ht="15" customHeight="1" x14ac:dyDescent="0.15">
      <c r="A45" s="634" t="s">
        <v>349</v>
      </c>
      <c r="B45" s="646"/>
      <c r="C45" s="646"/>
      <c r="D45" s="646"/>
      <c r="E45" s="646"/>
      <c r="F45" s="646"/>
      <c r="G45" s="646"/>
      <c r="H45" s="646"/>
      <c r="I45" s="646"/>
      <c r="J45" s="646"/>
    </row>
    <row r="46" spans="1:10" ht="6" customHeight="1" x14ac:dyDescent="0.15"/>
    <row r="47" spans="1:10" ht="15" customHeight="1" x14ac:dyDescent="0.15">
      <c r="A47" s="81" t="s">
        <v>41</v>
      </c>
      <c r="B47" s="388"/>
      <c r="C47" s="388"/>
      <c r="D47" s="388"/>
      <c r="E47" s="388"/>
      <c r="F47" s="388"/>
      <c r="G47" s="388"/>
      <c r="H47" s="388"/>
      <c r="I47" s="388"/>
      <c r="J47" s="388"/>
    </row>
    <row r="48" spans="1:10" ht="3" customHeight="1" x14ac:dyDescent="0.15">
      <c r="B48" s="388"/>
      <c r="C48" s="388"/>
      <c r="D48" s="388"/>
      <c r="E48" s="388"/>
      <c r="F48" s="388"/>
      <c r="G48" s="388"/>
      <c r="H48" s="388"/>
      <c r="I48" s="388"/>
      <c r="J48" s="388"/>
    </row>
    <row r="49" spans="1:10" ht="15" customHeight="1" x14ac:dyDescent="0.15">
      <c r="A49" s="635" t="s">
        <v>390</v>
      </c>
      <c r="B49" s="635"/>
      <c r="C49" s="635"/>
      <c r="D49" s="635"/>
      <c r="E49" s="635"/>
      <c r="F49" s="635"/>
      <c r="G49" s="635"/>
      <c r="H49" s="635"/>
      <c r="I49" s="635"/>
      <c r="J49" s="635"/>
    </row>
    <row r="50" spans="1:10" ht="1.5" customHeight="1" x14ac:dyDescent="0.15">
      <c r="B50" s="388"/>
      <c r="C50" s="388"/>
      <c r="D50" s="388"/>
      <c r="E50" s="388"/>
      <c r="F50" s="388"/>
      <c r="G50" s="388"/>
      <c r="H50" s="388"/>
      <c r="I50" s="388"/>
      <c r="J50" s="388"/>
    </row>
    <row r="51" spans="1:10" ht="15" customHeight="1" x14ac:dyDescent="0.15">
      <c r="A51" s="642" t="s">
        <v>391</v>
      </c>
      <c r="B51" s="642"/>
      <c r="C51" s="642"/>
      <c r="D51" s="642"/>
      <c r="E51" s="642"/>
      <c r="F51" s="642"/>
      <c r="G51" s="642"/>
      <c r="H51" s="642"/>
      <c r="I51" s="642"/>
      <c r="J51" s="642"/>
    </row>
    <row r="52" spans="1:10" ht="1.5" customHeight="1" x14ac:dyDescent="0.15">
      <c r="B52" s="388"/>
      <c r="C52" s="388"/>
      <c r="D52" s="388"/>
      <c r="E52" s="388"/>
      <c r="F52" s="388"/>
      <c r="G52" s="388"/>
      <c r="H52" s="388"/>
      <c r="I52" s="388"/>
      <c r="J52" s="388"/>
    </row>
    <row r="53" spans="1:10" ht="15" customHeight="1" x14ac:dyDescent="0.15">
      <c r="A53" s="645" t="s">
        <v>399</v>
      </c>
      <c r="B53" s="645"/>
      <c r="C53" s="645"/>
      <c r="D53" s="645"/>
      <c r="E53" s="645"/>
      <c r="F53" s="645"/>
      <c r="G53" s="645"/>
      <c r="H53" s="645"/>
      <c r="I53" s="645"/>
      <c r="J53" s="645"/>
    </row>
    <row r="54" spans="1:10" ht="15" customHeight="1" x14ac:dyDescent="0.15">
      <c r="A54" s="645"/>
      <c r="B54" s="645"/>
      <c r="C54" s="645"/>
      <c r="D54" s="645"/>
      <c r="E54" s="645"/>
      <c r="F54" s="645"/>
      <c r="G54" s="645"/>
      <c r="H54" s="645"/>
      <c r="I54" s="645"/>
      <c r="J54" s="645"/>
    </row>
    <row r="55" spans="1:10" ht="6" customHeight="1" x14ac:dyDescent="0.15"/>
    <row r="56" spans="1:10" ht="13.5" customHeight="1" x14ac:dyDescent="0.15">
      <c r="A56" s="317" t="s">
        <v>350</v>
      </c>
    </row>
    <row r="57" spans="1:10" ht="3.75" customHeight="1" x14ac:dyDescent="0.15">
      <c r="A57" s="317"/>
    </row>
    <row r="58" spans="1:10" ht="14.25" customHeight="1" x14ac:dyDescent="0.15">
      <c r="A58" s="641" t="s">
        <v>454</v>
      </c>
      <c r="B58" s="641"/>
      <c r="C58" s="641"/>
      <c r="D58" s="641"/>
      <c r="E58" s="641"/>
      <c r="F58" s="641"/>
      <c r="G58" s="641"/>
      <c r="H58" s="641"/>
      <c r="I58" s="641"/>
      <c r="J58" s="641"/>
    </row>
    <row r="59" spans="1:10" ht="13.5" customHeight="1" x14ac:dyDescent="0.15">
      <c r="A59" s="641" t="s">
        <v>405</v>
      </c>
      <c r="B59" s="641"/>
      <c r="C59" s="641"/>
      <c r="D59" s="641"/>
      <c r="E59" s="641"/>
      <c r="F59" s="641"/>
      <c r="G59" s="641"/>
      <c r="H59" s="641"/>
      <c r="I59" s="641"/>
      <c r="J59" s="641"/>
    </row>
    <row r="60" spans="1:10" ht="2.25" customHeight="1" x14ac:dyDescent="0.15"/>
    <row r="61" spans="1:10" ht="15" customHeight="1" x14ac:dyDescent="0.15">
      <c r="A61" s="642" t="s">
        <v>404</v>
      </c>
      <c r="B61" s="642"/>
      <c r="C61" s="642"/>
      <c r="D61" s="642"/>
      <c r="E61" s="642"/>
      <c r="F61" s="642"/>
      <c r="G61" s="642"/>
      <c r="H61" s="642"/>
      <c r="I61" s="642"/>
      <c r="J61" s="642"/>
    </row>
    <row r="62" spans="1:10" ht="3" customHeight="1" x14ac:dyDescent="0.15"/>
    <row r="63" spans="1:10" ht="13.5" customHeight="1" x14ac:dyDescent="0.15">
      <c r="A63" s="642" t="s">
        <v>409</v>
      </c>
      <c r="B63" s="642"/>
      <c r="C63" s="642"/>
      <c r="D63" s="642"/>
      <c r="E63" s="642"/>
      <c r="F63" s="642"/>
      <c r="G63" s="642"/>
      <c r="H63" s="642"/>
      <c r="I63" s="642"/>
      <c r="J63" s="642"/>
    </row>
    <row r="64" spans="1:10" ht="6" customHeight="1" x14ac:dyDescent="0.15"/>
    <row r="65" spans="1:10" ht="15" customHeight="1" x14ac:dyDescent="0.15">
      <c r="A65" s="81" t="s">
        <v>398</v>
      </c>
    </row>
    <row r="66" spans="1:10" ht="1.5" customHeight="1" x14ac:dyDescent="0.15"/>
    <row r="67" spans="1:10" ht="15" customHeight="1" x14ac:dyDescent="0.15">
      <c r="A67" s="429" t="s">
        <v>427</v>
      </c>
    </row>
    <row r="68" spans="1:10" ht="15" customHeight="1" x14ac:dyDescent="0.15">
      <c r="A68" s="81" t="s">
        <v>415</v>
      </c>
    </row>
    <row r="69" spans="1:10" ht="15" customHeight="1" x14ac:dyDescent="0.15">
      <c r="A69" s="81" t="s">
        <v>403</v>
      </c>
    </row>
    <row r="70" spans="1:10" ht="6" customHeight="1" x14ac:dyDescent="0.15">
      <c r="A70" s="81" t="s">
        <v>397</v>
      </c>
    </row>
    <row r="71" spans="1:10" ht="15" customHeight="1" x14ac:dyDescent="0.15">
      <c r="A71" s="81" t="s">
        <v>42</v>
      </c>
    </row>
    <row r="72" spans="1:10" ht="1.5" customHeight="1" x14ac:dyDescent="0.15">
      <c r="B72" s="388"/>
      <c r="C72" s="388"/>
      <c r="D72" s="388"/>
      <c r="E72" s="388"/>
      <c r="F72" s="388"/>
      <c r="G72" s="388"/>
      <c r="H72" s="388"/>
      <c r="I72" s="388"/>
      <c r="J72" s="388"/>
    </row>
    <row r="73" spans="1:10" ht="15" customHeight="1" x14ac:dyDescent="0.15">
      <c r="A73" s="645" t="s">
        <v>357</v>
      </c>
      <c r="B73" s="645"/>
      <c r="C73" s="645"/>
      <c r="D73" s="645"/>
      <c r="E73" s="645"/>
      <c r="F73" s="645"/>
      <c r="G73" s="645"/>
      <c r="H73" s="645"/>
      <c r="I73" s="645"/>
      <c r="J73" s="645"/>
    </row>
    <row r="74" spans="1:10" ht="15" customHeight="1" x14ac:dyDescent="0.15">
      <c r="A74" s="645"/>
      <c r="B74" s="645"/>
      <c r="C74" s="645"/>
      <c r="D74" s="645"/>
      <c r="E74" s="645"/>
      <c r="F74" s="645"/>
      <c r="G74" s="645"/>
      <c r="H74" s="645"/>
      <c r="I74" s="645"/>
      <c r="J74" s="645"/>
    </row>
    <row r="75" spans="1:10" ht="10.5" customHeight="1" x14ac:dyDescent="0.15"/>
    <row r="76" spans="1:10" ht="9.75" customHeight="1" x14ac:dyDescent="0.15"/>
    <row r="77" spans="1:10" ht="15" customHeight="1" x14ac:dyDescent="0.15">
      <c r="A77" s="211"/>
      <c r="B77" s="211"/>
      <c r="C77" s="211"/>
      <c r="D77" s="211"/>
      <c r="E77" s="211"/>
      <c r="F77" s="211"/>
      <c r="G77" s="211"/>
      <c r="H77" s="211"/>
      <c r="I77" s="211"/>
      <c r="J77" s="211"/>
    </row>
    <row r="78" spans="1:10" ht="15" customHeight="1" x14ac:dyDescent="0.15">
      <c r="A78" s="211"/>
      <c r="B78" s="211"/>
      <c r="C78" s="211"/>
      <c r="D78" s="211"/>
      <c r="E78" s="211"/>
      <c r="F78" s="211"/>
      <c r="G78" s="211"/>
      <c r="H78" s="211"/>
      <c r="I78" s="211"/>
      <c r="J78" s="211"/>
    </row>
    <row r="79" spans="1:10" ht="15" customHeight="1" x14ac:dyDescent="0.15">
      <c r="A79" s="211"/>
      <c r="B79" s="211"/>
      <c r="C79" s="211"/>
      <c r="D79" s="211"/>
      <c r="E79" s="211"/>
      <c r="F79" s="211"/>
      <c r="G79" s="211"/>
      <c r="H79" s="211"/>
      <c r="I79" s="211"/>
      <c r="J79" s="211"/>
    </row>
    <row r="80" spans="1:10" ht="13.5" customHeight="1" x14ac:dyDescent="0.15"/>
    <row r="222" spans="70:70" x14ac:dyDescent="0.15">
      <c r="BR222" s="81">
        <v>104.8</v>
      </c>
    </row>
    <row r="268" spans="59:70" x14ac:dyDescent="0.15">
      <c r="BG268" s="81">
        <v>86.4</v>
      </c>
      <c r="BH268" s="81">
        <v>80.3</v>
      </c>
      <c r="BL268" s="81">
        <v>170.1</v>
      </c>
      <c r="BM268" s="81">
        <v>104.1</v>
      </c>
      <c r="BN268" s="81">
        <v>82.7</v>
      </c>
      <c r="BO268" s="81">
        <v>85.1</v>
      </c>
      <c r="BP268" s="81">
        <v>86</v>
      </c>
      <c r="BQ268" s="81">
        <v>92.8</v>
      </c>
      <c r="BR268" s="81">
        <v>202.4</v>
      </c>
    </row>
  </sheetData>
  <mergeCells count="22">
    <mergeCell ref="A73:J74"/>
    <mergeCell ref="A43:J44"/>
    <mergeCell ref="A45:J45"/>
    <mergeCell ref="A49:J49"/>
    <mergeCell ref="A51:J51"/>
    <mergeCell ref="A53:J54"/>
    <mergeCell ref="A58:J58"/>
    <mergeCell ref="K31:T31"/>
    <mergeCell ref="A36:J37"/>
    <mergeCell ref="A59:J59"/>
    <mergeCell ref="A61:J61"/>
    <mergeCell ref="A63:J63"/>
    <mergeCell ref="A41:J41"/>
    <mergeCell ref="A27:J27"/>
    <mergeCell ref="A29:J29"/>
    <mergeCell ref="A31:J32"/>
    <mergeCell ref="A1:J1"/>
    <mergeCell ref="A5:J7"/>
    <mergeCell ref="A10:J12"/>
    <mergeCell ref="A13:J16"/>
    <mergeCell ref="A22:J23"/>
    <mergeCell ref="A24:J26"/>
  </mergeCells>
  <phoneticPr fontId="2"/>
  <pageMargins left="0.59055118110236227" right="0.39370078740157483" top="0.78740157480314965" bottom="0.78740157480314965" header="0.39370078740157483" footer="0.31496062992125984"/>
  <pageSetup paperSize="9" scale="99" orientation="portrait" r:id="rId1"/>
  <headerFooter alignWithMargins="0">
    <oddFooter>&amp;C- &amp;P-2 -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I242"/>
  <sheetViews>
    <sheetView topLeftCell="A43" zoomScale="85" zoomScaleNormal="85" zoomScaleSheetLayoutView="80" workbookViewId="0">
      <selection activeCell="H3" sqref="H3"/>
    </sheetView>
  </sheetViews>
  <sheetFormatPr defaultRowHeight="21.95" customHeight="1" x14ac:dyDescent="0.2"/>
  <cols>
    <col min="1" max="1" width="1.25" style="11"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2.375" style="1" customWidth="1"/>
    <col min="10" max="10" width="11.625" style="1" customWidth="1"/>
    <col min="11" max="12" width="12.375" style="1" customWidth="1"/>
    <col min="13" max="13" width="2.5" style="1" customWidth="1"/>
    <col min="14" max="14" width="11.625" style="1" customWidth="1"/>
    <col min="15" max="17" width="13.125" style="1" customWidth="1"/>
    <col min="18" max="18" width="4.375" style="1" customWidth="1"/>
    <col min="19" max="20" width="12.875" style="1" customWidth="1"/>
    <col min="21" max="21" width="9" style="1"/>
    <col min="22" max="22" width="0.125" style="1" customWidth="1"/>
    <col min="23" max="25" width="9" style="1" hidden="1" customWidth="1"/>
    <col min="26" max="26" width="9" style="11" hidden="1" customWidth="1"/>
    <col min="27" max="27" width="9" style="11"/>
    <col min="28" max="16384" width="9" style="1"/>
  </cols>
  <sheetData>
    <row r="1" spans="2:27" ht="6.75" customHeight="1" x14ac:dyDescent="0.2">
      <c r="B1" s="20"/>
      <c r="C1" s="11"/>
      <c r="D1" s="11"/>
      <c r="E1" s="11"/>
      <c r="F1" s="11"/>
      <c r="G1" s="11"/>
      <c r="H1" s="11"/>
      <c r="I1" s="11"/>
      <c r="J1" s="11"/>
      <c r="K1" s="11"/>
      <c r="L1" s="11"/>
      <c r="M1" s="11"/>
      <c r="N1" s="11"/>
      <c r="O1" s="11"/>
      <c r="P1" s="11"/>
      <c r="Q1" s="11"/>
      <c r="R1" s="11"/>
      <c r="S1" s="11"/>
      <c r="T1" s="11"/>
      <c r="U1" s="11"/>
      <c r="V1" s="11"/>
      <c r="W1" s="11"/>
      <c r="X1" s="11"/>
      <c r="Y1" s="11"/>
    </row>
    <row r="2" spans="2:27" ht="32.25" customHeight="1" x14ac:dyDescent="0.25">
      <c r="B2" s="295"/>
      <c r="C2" s="11"/>
      <c r="D2" s="11"/>
      <c r="E2" s="671" t="s">
        <v>456</v>
      </c>
      <c r="F2" s="671"/>
      <c r="G2" s="671"/>
      <c r="H2" s="671"/>
      <c r="I2" s="671"/>
      <c r="J2" s="671"/>
      <c r="K2" s="671"/>
      <c r="L2" s="671"/>
      <c r="M2" s="150"/>
      <c r="N2" s="11"/>
      <c r="O2" s="11"/>
      <c r="P2" s="11"/>
      <c r="Q2" s="11"/>
      <c r="R2" s="11"/>
      <c r="S2" s="11"/>
      <c r="T2" s="11"/>
      <c r="U2" s="11"/>
      <c r="V2" s="11"/>
      <c r="W2" s="11"/>
      <c r="X2" s="11"/>
      <c r="Y2" s="11"/>
    </row>
    <row r="3" spans="2:27" ht="12.75" customHeight="1" x14ac:dyDescent="0.2">
      <c r="B3" s="11"/>
      <c r="C3" s="11"/>
      <c r="D3" s="11"/>
      <c r="E3" s="11"/>
      <c r="F3" s="11"/>
      <c r="G3" s="11"/>
      <c r="H3" s="11"/>
      <c r="I3" s="11"/>
      <c r="J3" s="11"/>
      <c r="K3" s="11"/>
      <c r="L3" s="11"/>
      <c r="M3" s="11"/>
      <c r="N3" s="11"/>
      <c r="O3" s="11"/>
      <c r="P3" s="11"/>
      <c r="Q3" s="11"/>
      <c r="R3" s="11"/>
      <c r="S3" s="11"/>
      <c r="T3" s="11"/>
      <c r="U3" s="11"/>
      <c r="V3" s="11"/>
      <c r="W3" s="11"/>
      <c r="X3" s="11"/>
      <c r="Y3" s="11"/>
    </row>
    <row r="4" spans="2:27" ht="24.75" customHeight="1" x14ac:dyDescent="0.2">
      <c r="B4" s="67" t="s">
        <v>33</v>
      </c>
      <c r="C4" s="11"/>
      <c r="D4" s="11"/>
      <c r="E4" s="11"/>
      <c r="F4" s="11"/>
      <c r="G4" s="11"/>
      <c r="H4" s="11"/>
      <c r="I4" s="11"/>
      <c r="J4" s="11"/>
      <c r="K4" s="11"/>
      <c r="L4" s="11"/>
      <c r="M4" s="11"/>
      <c r="N4" s="11"/>
      <c r="O4" s="11"/>
      <c r="P4" s="11"/>
      <c r="Q4" s="11"/>
      <c r="R4" s="11"/>
      <c r="S4" s="11"/>
      <c r="T4" s="11"/>
      <c r="U4" s="11"/>
      <c r="V4" s="11"/>
      <c r="W4" s="11"/>
      <c r="X4" s="11"/>
      <c r="Y4" s="11"/>
    </row>
    <row r="5" spans="2:27" ht="21.95" customHeight="1" x14ac:dyDescent="0.2">
      <c r="B5" s="11"/>
      <c r="C5" s="11"/>
      <c r="D5" s="11"/>
      <c r="E5" s="11"/>
      <c r="F5" s="11"/>
      <c r="G5" s="11"/>
      <c r="H5" s="11"/>
      <c r="I5" s="11"/>
      <c r="J5" s="11"/>
      <c r="K5" s="11"/>
      <c r="L5" s="11"/>
      <c r="M5" s="11"/>
      <c r="N5" s="11"/>
      <c r="O5" s="11"/>
      <c r="P5" s="11"/>
      <c r="Q5" s="11"/>
      <c r="R5" s="11"/>
      <c r="S5" s="11"/>
      <c r="T5" s="11"/>
      <c r="Z5" s="1"/>
      <c r="AA5" s="1"/>
    </row>
    <row r="6" spans="2:27" ht="24" customHeight="1" x14ac:dyDescent="0.2">
      <c r="B6" s="57"/>
      <c r="C6" s="649" t="s">
        <v>457</v>
      </c>
      <c r="D6" s="649"/>
      <c r="E6" s="649"/>
      <c r="F6" s="649"/>
      <c r="G6" s="649"/>
      <c r="H6" s="649"/>
      <c r="I6" s="649"/>
      <c r="J6" s="649"/>
      <c r="K6" s="649"/>
      <c r="L6" s="649"/>
      <c r="M6" s="649"/>
      <c r="N6" s="649"/>
      <c r="O6" s="11"/>
      <c r="P6" s="11"/>
      <c r="Q6" s="11"/>
      <c r="R6" s="11"/>
      <c r="S6" s="11"/>
      <c r="T6" s="11"/>
      <c r="Z6" s="1"/>
      <c r="AA6" s="1"/>
    </row>
    <row r="7" spans="2:27" ht="24" customHeight="1" x14ac:dyDescent="0.2">
      <c r="B7" s="57"/>
      <c r="C7" s="679" t="s">
        <v>458</v>
      </c>
      <c r="D7" s="679"/>
      <c r="E7" s="679"/>
      <c r="F7" s="679"/>
      <c r="G7" s="679"/>
      <c r="H7" s="679"/>
      <c r="I7" s="679"/>
      <c r="J7" s="679"/>
      <c r="K7" s="679"/>
      <c r="L7" s="679"/>
      <c r="M7" s="679"/>
      <c r="N7" s="679"/>
      <c r="O7" s="11"/>
      <c r="P7" s="11"/>
      <c r="Q7" s="11"/>
      <c r="R7" s="11"/>
      <c r="S7" s="11"/>
      <c r="T7" s="11"/>
      <c r="Z7" s="1"/>
      <c r="AA7" s="1"/>
    </row>
    <row r="8" spans="2:27" ht="24" customHeight="1" x14ac:dyDescent="0.2">
      <c r="B8" s="57"/>
      <c r="C8" s="649" t="s">
        <v>459</v>
      </c>
      <c r="D8" s="649"/>
      <c r="E8" s="649"/>
      <c r="F8" s="649"/>
      <c r="G8" s="649"/>
      <c r="H8" s="649"/>
      <c r="I8" s="649"/>
      <c r="J8" s="649"/>
      <c r="K8" s="649"/>
      <c r="L8" s="649"/>
      <c r="M8" s="649"/>
      <c r="N8" s="649"/>
      <c r="S8" s="11"/>
      <c r="T8" s="11"/>
      <c r="Z8" s="1"/>
      <c r="AA8" s="1"/>
    </row>
    <row r="9" spans="2:27" ht="24" customHeight="1" x14ac:dyDescent="0.2">
      <c r="B9" s="57"/>
      <c r="C9" s="649" t="s">
        <v>460</v>
      </c>
      <c r="D9" s="649"/>
      <c r="E9" s="649"/>
      <c r="F9" s="649"/>
      <c r="G9" s="649"/>
      <c r="H9" s="649"/>
      <c r="I9" s="649"/>
      <c r="J9" s="649"/>
      <c r="K9" s="649"/>
      <c r="L9" s="649"/>
      <c r="M9" s="649"/>
      <c r="N9" s="649"/>
      <c r="S9" s="11"/>
      <c r="T9" s="11"/>
      <c r="Z9" s="1"/>
      <c r="AA9" s="1"/>
    </row>
    <row r="10" spans="2:27" ht="24" customHeight="1" x14ac:dyDescent="0.2">
      <c r="B10" s="57"/>
      <c r="C10" s="677" t="s">
        <v>461</v>
      </c>
      <c r="D10" s="677"/>
      <c r="E10" s="677"/>
      <c r="F10" s="677"/>
      <c r="G10" s="677"/>
      <c r="H10" s="677"/>
      <c r="I10" s="677"/>
      <c r="J10" s="677"/>
      <c r="K10" s="677"/>
      <c r="L10" s="677"/>
      <c r="M10" s="677"/>
      <c r="N10" s="677"/>
      <c r="O10" s="11"/>
      <c r="P10" s="11"/>
      <c r="Q10" s="11"/>
      <c r="R10" s="11"/>
      <c r="S10" s="11"/>
      <c r="T10" s="11"/>
      <c r="Z10" s="1"/>
      <c r="AA10" s="1"/>
    </row>
    <row r="11" spans="2:27" ht="24" customHeight="1" x14ac:dyDescent="0.2">
      <c r="B11" s="57"/>
      <c r="C11" s="677" t="s">
        <v>462</v>
      </c>
      <c r="D11" s="677"/>
      <c r="E11" s="677"/>
      <c r="F11" s="677"/>
      <c r="G11" s="677"/>
      <c r="H11" s="677"/>
      <c r="I11" s="677"/>
      <c r="J11" s="677"/>
      <c r="K11" s="677"/>
      <c r="L11" s="677"/>
      <c r="M11" s="677"/>
      <c r="N11" s="677"/>
      <c r="O11" s="11"/>
      <c r="P11" s="11"/>
      <c r="Q11" s="11"/>
      <c r="R11" s="11"/>
      <c r="S11" s="11"/>
      <c r="T11" s="11"/>
      <c r="Z11" s="1"/>
      <c r="AA11" s="1"/>
    </row>
    <row r="12" spans="2:27" ht="24" customHeight="1" x14ac:dyDescent="0.2">
      <c r="B12" s="57"/>
      <c r="C12" s="677" t="s">
        <v>463</v>
      </c>
      <c r="D12" s="677"/>
      <c r="E12" s="677"/>
      <c r="F12" s="677"/>
      <c r="G12" s="677"/>
      <c r="H12" s="677"/>
      <c r="I12" s="677"/>
      <c r="J12" s="677"/>
      <c r="K12" s="677"/>
      <c r="L12" s="677"/>
      <c r="M12" s="677"/>
      <c r="N12" s="677"/>
      <c r="O12" s="11"/>
      <c r="P12" s="11"/>
      <c r="Q12" s="11"/>
      <c r="R12" s="11"/>
      <c r="S12" s="11"/>
      <c r="Z12" s="1"/>
      <c r="AA12" s="1"/>
    </row>
    <row r="13" spans="2:27" ht="24" customHeight="1" x14ac:dyDescent="0.2">
      <c r="B13" s="57"/>
      <c r="C13" s="678" t="s">
        <v>464</v>
      </c>
      <c r="D13" s="678"/>
      <c r="E13" s="678"/>
      <c r="F13" s="678"/>
      <c r="G13" s="678"/>
      <c r="H13" s="678"/>
      <c r="I13" s="678"/>
      <c r="J13" s="678"/>
      <c r="K13" s="678"/>
      <c r="L13" s="678"/>
      <c r="M13" s="678"/>
      <c r="N13" s="678"/>
      <c r="O13" s="11"/>
      <c r="P13" s="11"/>
      <c r="Q13" s="11"/>
      <c r="R13" s="11"/>
      <c r="S13" s="11"/>
      <c r="Z13" s="1"/>
      <c r="AA13" s="1"/>
    </row>
    <row r="14" spans="2:27" ht="21.95" customHeight="1" thickBot="1" x14ac:dyDescent="0.25">
      <c r="B14" s="11"/>
      <c r="C14" s="11"/>
      <c r="D14" s="11"/>
      <c r="E14" s="11"/>
      <c r="F14" s="88" t="s">
        <v>429</v>
      </c>
      <c r="H14" s="11"/>
      <c r="I14" s="11"/>
      <c r="J14" s="11"/>
      <c r="K14" s="11"/>
      <c r="L14" s="11"/>
      <c r="M14" s="11"/>
      <c r="N14" s="11"/>
      <c r="O14" s="11"/>
      <c r="P14" s="11"/>
      <c r="Q14" s="11"/>
      <c r="R14" s="11"/>
      <c r="S14" s="11"/>
      <c r="Z14" s="1"/>
      <c r="AA14" s="1"/>
    </row>
    <row r="15" spans="2:27" ht="21.95" customHeight="1" x14ac:dyDescent="0.2">
      <c r="B15" s="11"/>
      <c r="C15" s="656" t="s">
        <v>144</v>
      </c>
      <c r="D15" s="657"/>
      <c r="E15" s="657"/>
      <c r="F15" s="658"/>
      <c r="G15" s="674" t="s">
        <v>20</v>
      </c>
      <c r="H15" s="675"/>
      <c r="I15" s="675"/>
      <c r="J15" s="676"/>
      <c r="K15" s="675" t="s">
        <v>72</v>
      </c>
      <c r="L15" s="674"/>
      <c r="M15" s="675"/>
      <c r="N15" s="676"/>
      <c r="O15" s="11"/>
      <c r="P15" s="11"/>
      <c r="S15" s="11"/>
      <c r="Z15" s="1"/>
      <c r="AA15" s="1"/>
    </row>
    <row r="16" spans="2:27" ht="21.95" customHeight="1" thickBot="1" x14ac:dyDescent="0.25">
      <c r="B16" s="11"/>
      <c r="C16" s="659"/>
      <c r="D16" s="660"/>
      <c r="E16" s="660"/>
      <c r="F16" s="661"/>
      <c r="G16" s="390" t="s">
        <v>113</v>
      </c>
      <c r="H16" s="18" t="s">
        <v>419</v>
      </c>
      <c r="I16" s="672" t="s">
        <v>363</v>
      </c>
      <c r="J16" s="673"/>
      <c r="K16" s="411" t="s">
        <v>113</v>
      </c>
      <c r="L16" s="18" t="s">
        <v>419</v>
      </c>
      <c r="M16" s="672" t="s">
        <v>363</v>
      </c>
      <c r="N16" s="673"/>
      <c r="O16" s="11"/>
      <c r="P16" s="11"/>
      <c r="S16" s="11"/>
      <c r="Z16" s="1"/>
      <c r="AA16" s="1"/>
    </row>
    <row r="17" spans="2:28" ht="18" customHeight="1" x14ac:dyDescent="0.2">
      <c r="B17" s="11"/>
      <c r="C17" s="666" t="s">
        <v>176</v>
      </c>
      <c r="D17" s="667"/>
      <c r="E17" s="668"/>
      <c r="F17" s="179" t="s">
        <v>143</v>
      </c>
      <c r="G17" s="472">
        <v>322207</v>
      </c>
      <c r="H17" s="652">
        <v>-22.361999999999998</v>
      </c>
      <c r="I17" s="180"/>
      <c r="J17" s="654">
        <v>-5.3</v>
      </c>
      <c r="K17" s="476">
        <v>349956</v>
      </c>
      <c r="L17" s="652">
        <v>-24.164999999999999</v>
      </c>
      <c r="M17" s="180"/>
      <c r="N17" s="654">
        <v>-1.3</v>
      </c>
      <c r="O17" s="11"/>
      <c r="P17" s="11"/>
      <c r="S17" s="11"/>
      <c r="Z17" s="1"/>
      <c r="AA17" s="1"/>
    </row>
    <row r="18" spans="2:28" ht="18" customHeight="1" x14ac:dyDescent="0.2">
      <c r="B18" s="11"/>
      <c r="C18" s="669"/>
      <c r="D18" s="670"/>
      <c r="E18" s="665"/>
      <c r="F18" s="27" t="s">
        <v>32</v>
      </c>
      <c r="G18" s="181">
        <v>111.1</v>
      </c>
      <c r="H18" s="653"/>
      <c r="I18" s="182"/>
      <c r="J18" s="655"/>
      <c r="K18" s="412">
        <v>106.7</v>
      </c>
      <c r="L18" s="653"/>
      <c r="M18" s="182"/>
      <c r="N18" s="655"/>
      <c r="O18" s="11"/>
      <c r="P18" s="11"/>
      <c r="S18" s="11"/>
      <c r="Z18" s="1"/>
      <c r="AA18" s="1"/>
    </row>
    <row r="19" spans="2:28" ht="18" customHeight="1" x14ac:dyDescent="0.2">
      <c r="B19" s="11"/>
      <c r="C19" s="172"/>
      <c r="D19" s="662" t="s">
        <v>177</v>
      </c>
      <c r="E19" s="663"/>
      <c r="F19" s="176" t="s">
        <v>143</v>
      </c>
      <c r="G19" s="473">
        <v>246957</v>
      </c>
      <c r="H19" s="647">
        <v>-1.647</v>
      </c>
      <c r="I19" s="183"/>
      <c r="J19" s="650">
        <v>-2.9</v>
      </c>
      <c r="K19" s="477">
        <v>264608</v>
      </c>
      <c r="L19" s="647">
        <v>1.3388</v>
      </c>
      <c r="M19" s="183"/>
      <c r="N19" s="650">
        <v>-0.2</v>
      </c>
      <c r="O19" s="11"/>
      <c r="P19" s="11"/>
      <c r="Q19" s="11"/>
      <c r="R19" s="11"/>
      <c r="S19" s="11"/>
      <c r="Z19" s="1"/>
      <c r="AA19" s="1"/>
    </row>
    <row r="20" spans="2:28" ht="18" customHeight="1" x14ac:dyDescent="0.2">
      <c r="B20" s="11"/>
      <c r="C20" s="172"/>
      <c r="D20" s="664"/>
      <c r="E20" s="665"/>
      <c r="F20" s="27" t="s">
        <v>114</v>
      </c>
      <c r="G20" s="186">
        <v>101.5</v>
      </c>
      <c r="H20" s="648"/>
      <c r="I20" s="187"/>
      <c r="J20" s="651"/>
      <c r="K20" s="413">
        <v>98.4</v>
      </c>
      <c r="L20" s="648"/>
      <c r="M20" s="187"/>
      <c r="N20" s="651"/>
      <c r="O20" s="11"/>
      <c r="P20" s="11"/>
      <c r="Q20" s="11"/>
      <c r="R20" s="11"/>
      <c r="S20" s="11"/>
      <c r="Z20" s="1"/>
      <c r="AA20" s="1"/>
    </row>
    <row r="21" spans="2:28" ht="18" customHeight="1" x14ac:dyDescent="0.2">
      <c r="B21" s="11"/>
      <c r="C21" s="172"/>
      <c r="D21" s="184"/>
      <c r="E21" s="188" t="s">
        <v>178</v>
      </c>
      <c r="F21" s="189" t="s">
        <v>143</v>
      </c>
      <c r="G21" s="474">
        <v>229401</v>
      </c>
      <c r="H21" s="190" t="s">
        <v>465</v>
      </c>
      <c r="I21" s="64" t="s">
        <v>330</v>
      </c>
      <c r="J21" s="192">
        <v>-3.0999999999999943</v>
      </c>
      <c r="K21" s="478">
        <v>241580</v>
      </c>
      <c r="L21" s="191" t="s">
        <v>465</v>
      </c>
      <c r="M21" s="66" t="s">
        <v>330</v>
      </c>
      <c r="N21" s="192">
        <v>-0.8</v>
      </c>
      <c r="O21" s="11"/>
      <c r="P21" s="11"/>
      <c r="Q21" s="11"/>
      <c r="R21" s="11"/>
      <c r="S21" s="11"/>
      <c r="Z21" s="1"/>
      <c r="AA21" s="1"/>
    </row>
    <row r="22" spans="2:28" ht="18" customHeight="1" x14ac:dyDescent="0.2">
      <c r="B22" s="11"/>
      <c r="C22" s="193"/>
      <c r="D22" s="194"/>
      <c r="E22" s="188" t="s">
        <v>130</v>
      </c>
      <c r="F22" s="195" t="s">
        <v>143</v>
      </c>
      <c r="G22" s="475">
        <v>17556</v>
      </c>
      <c r="H22" s="196" t="s">
        <v>465</v>
      </c>
      <c r="I22" s="64" t="s">
        <v>330</v>
      </c>
      <c r="J22" s="198">
        <v>1.5</v>
      </c>
      <c r="K22" s="479">
        <v>23028</v>
      </c>
      <c r="L22" s="197" t="s">
        <v>465</v>
      </c>
      <c r="M22" s="66" t="s">
        <v>330</v>
      </c>
      <c r="N22" s="198">
        <v>6</v>
      </c>
      <c r="O22" s="11"/>
      <c r="P22" s="11"/>
      <c r="Q22" s="11"/>
      <c r="R22" s="11"/>
      <c r="S22" s="11"/>
      <c r="Z22" s="1"/>
      <c r="AA22" s="1"/>
    </row>
    <row r="23" spans="2:28" ht="18" customHeight="1" x14ac:dyDescent="0.2">
      <c r="B23" s="11"/>
      <c r="C23" s="172"/>
      <c r="D23" s="184" t="s">
        <v>38</v>
      </c>
      <c r="E23" s="185"/>
      <c r="F23" s="173" t="s">
        <v>143</v>
      </c>
      <c r="G23" s="474">
        <v>75250</v>
      </c>
      <c r="H23" s="190" t="s">
        <v>465</v>
      </c>
      <c r="I23" s="63" t="s">
        <v>330</v>
      </c>
      <c r="J23" s="200">
        <v>-12.7</v>
      </c>
      <c r="K23" s="480">
        <v>85348</v>
      </c>
      <c r="L23" s="199" t="s">
        <v>465</v>
      </c>
      <c r="M23" s="65" t="s">
        <v>330</v>
      </c>
      <c r="N23" s="200">
        <v>-4.3</v>
      </c>
      <c r="O23" s="11"/>
      <c r="P23" s="11"/>
      <c r="Q23" s="11"/>
      <c r="R23" s="11"/>
      <c r="S23" s="11"/>
      <c r="Z23" s="1"/>
      <c r="AA23" s="1"/>
    </row>
    <row r="24" spans="2:28" ht="18" customHeight="1" x14ac:dyDescent="0.2">
      <c r="B24" s="11"/>
      <c r="C24" s="386" t="s">
        <v>360</v>
      </c>
      <c r="D24" s="329"/>
      <c r="E24" s="325"/>
      <c r="F24" s="328" t="s">
        <v>362</v>
      </c>
      <c r="G24" s="201">
        <v>107.4</v>
      </c>
      <c r="H24" s="202">
        <v>-22.9</v>
      </c>
      <c r="I24" s="203"/>
      <c r="J24" s="416">
        <v>-9</v>
      </c>
      <c r="K24" s="414">
        <v>103.2</v>
      </c>
      <c r="L24" s="265">
        <v>-24.672000000000001</v>
      </c>
      <c r="M24" s="204"/>
      <c r="N24" s="337">
        <v>-5.0999999999999996</v>
      </c>
      <c r="O24" s="11"/>
      <c r="P24" s="11"/>
      <c r="Q24" s="11"/>
      <c r="R24" s="11"/>
      <c r="S24" s="11"/>
      <c r="Z24" s="1"/>
      <c r="AA24" s="1"/>
    </row>
    <row r="25" spans="2:28" ht="18" customHeight="1" thickBot="1" x14ac:dyDescent="0.25">
      <c r="B25" s="11"/>
      <c r="C25" s="163"/>
      <c r="D25" s="327" t="s">
        <v>361</v>
      </c>
      <c r="E25" s="326"/>
      <c r="F25" s="68" t="s">
        <v>362</v>
      </c>
      <c r="G25" s="205">
        <v>98.2</v>
      </c>
      <c r="H25" s="206">
        <v>-2.2890000000000001</v>
      </c>
      <c r="I25" s="207"/>
      <c r="J25" s="335">
        <v>-6.6</v>
      </c>
      <c r="K25" s="415">
        <v>95.2</v>
      </c>
      <c r="L25" s="206">
        <v>0.74099999999999999</v>
      </c>
      <c r="M25" s="207"/>
      <c r="N25" s="335">
        <v>-4</v>
      </c>
      <c r="O25" s="11"/>
      <c r="P25" s="11"/>
      <c r="Q25" s="11"/>
      <c r="R25" s="11"/>
      <c r="S25" s="11"/>
      <c r="T25" s="11"/>
      <c r="U25" s="11"/>
      <c r="V25" s="11"/>
      <c r="W25" s="11"/>
      <c r="X25" s="11"/>
      <c r="Y25" s="11"/>
      <c r="AB25" s="11"/>
    </row>
    <row r="26" spans="2:28" ht="18" customHeight="1" x14ac:dyDescent="0.2">
      <c r="B26" s="11"/>
      <c r="C26" s="81" t="s">
        <v>340</v>
      </c>
      <c r="D26" s="81"/>
      <c r="E26" s="81"/>
      <c r="F26" s="274"/>
      <c r="G26" s="208"/>
      <c r="H26" s="299"/>
      <c r="I26" s="299"/>
      <c r="J26" s="209"/>
      <c r="K26" s="208"/>
      <c r="L26" s="208"/>
      <c r="M26" s="208"/>
      <c r="N26" s="208"/>
      <c r="O26" s="11"/>
      <c r="P26" s="11"/>
      <c r="Q26" s="11"/>
      <c r="R26" s="11"/>
      <c r="S26" s="11"/>
      <c r="T26" s="11"/>
      <c r="U26" s="11"/>
      <c r="V26" s="11"/>
      <c r="W26" s="11"/>
      <c r="X26" s="11"/>
      <c r="Y26" s="11"/>
      <c r="AB26" s="11"/>
    </row>
    <row r="27" spans="2:28" ht="18" customHeight="1" x14ac:dyDescent="0.2">
      <c r="B27" s="241"/>
      <c r="C27" s="210"/>
      <c r="D27" s="81"/>
      <c r="E27" s="81"/>
      <c r="F27" s="274"/>
      <c r="G27" s="208"/>
      <c r="H27" s="299"/>
      <c r="I27" s="299"/>
      <c r="J27" s="209"/>
      <c r="K27" s="208"/>
      <c r="L27" s="208"/>
      <c r="M27" s="208"/>
      <c r="N27" s="208"/>
      <c r="O27" s="11"/>
      <c r="P27" s="11"/>
      <c r="Q27" s="11"/>
      <c r="R27" s="11"/>
      <c r="S27" s="11"/>
      <c r="T27" s="11"/>
      <c r="U27" s="11"/>
      <c r="V27" s="11"/>
      <c r="W27" s="11"/>
      <c r="X27" s="11"/>
      <c r="Y27" s="11"/>
    </row>
    <row r="28" spans="2:28" ht="17.25" customHeight="1" x14ac:dyDescent="0.2">
      <c r="B28" s="11"/>
      <c r="C28" s="170"/>
      <c r="D28" s="211"/>
      <c r="E28" s="211"/>
      <c r="F28" s="211"/>
      <c r="G28" s="211"/>
      <c r="H28" s="211"/>
      <c r="I28" s="211"/>
      <c r="J28" s="211"/>
      <c r="K28" s="211"/>
      <c r="L28" s="211"/>
      <c r="M28" s="211"/>
      <c r="N28" s="211"/>
      <c r="O28" s="11"/>
      <c r="P28" s="11"/>
      <c r="Q28" s="11"/>
      <c r="R28" s="11"/>
      <c r="S28" s="11"/>
      <c r="T28" s="11"/>
      <c r="U28" s="11"/>
      <c r="V28" s="11"/>
      <c r="W28" s="11"/>
      <c r="X28" s="11"/>
      <c r="Y28" s="11"/>
    </row>
    <row r="29" spans="2:28" ht="17.25" customHeight="1" x14ac:dyDescent="0.2">
      <c r="B29" s="11"/>
      <c r="C29" s="170"/>
      <c r="D29" s="211"/>
      <c r="E29" s="211"/>
      <c r="F29" s="211"/>
      <c r="G29" s="211"/>
      <c r="H29" s="211"/>
      <c r="I29" s="211"/>
      <c r="J29" s="211"/>
      <c r="K29" s="211"/>
      <c r="L29" s="211"/>
      <c r="M29" s="211"/>
      <c r="N29" s="211"/>
      <c r="O29" s="11"/>
      <c r="P29" s="11"/>
      <c r="Q29" s="11"/>
      <c r="R29" s="11"/>
      <c r="S29" s="11"/>
      <c r="T29" s="11"/>
      <c r="U29" s="11"/>
      <c r="V29" s="11"/>
      <c r="W29" s="11"/>
      <c r="X29" s="11"/>
      <c r="Y29" s="11"/>
    </row>
    <row r="30" spans="2:28" ht="17.25" customHeight="1" x14ac:dyDescent="0.2">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2:28" ht="17.25" customHeight="1" x14ac:dyDescent="0.2">
      <c r="B31" s="11"/>
      <c r="C31" s="11"/>
      <c r="D31" s="11"/>
      <c r="E31" s="11"/>
      <c r="F31" s="11"/>
      <c r="G31" s="11"/>
      <c r="H31" s="11"/>
      <c r="I31" s="11"/>
      <c r="J31" s="11"/>
      <c r="K31" s="11"/>
      <c r="L31" s="11"/>
      <c r="M31" s="11"/>
      <c r="N31" s="11"/>
      <c r="O31" s="11"/>
      <c r="P31" s="11"/>
      <c r="Q31" s="11"/>
      <c r="R31" s="11"/>
      <c r="S31" s="11"/>
      <c r="T31" s="11"/>
      <c r="U31" s="11"/>
      <c r="V31" s="11"/>
      <c r="W31" s="11"/>
      <c r="Z31" s="1"/>
      <c r="AA31" s="1"/>
    </row>
    <row r="32" spans="2:28" ht="21.95" customHeight="1" x14ac:dyDescent="0.2">
      <c r="B32" s="11"/>
      <c r="C32" s="11"/>
      <c r="D32" s="11"/>
      <c r="E32" s="11"/>
      <c r="F32" s="11"/>
      <c r="G32" s="11"/>
      <c r="H32" s="11"/>
      <c r="I32" s="11"/>
      <c r="J32" s="11"/>
      <c r="K32" s="11"/>
      <c r="L32" s="11"/>
      <c r="M32" s="11"/>
      <c r="N32" s="11"/>
      <c r="O32" s="11"/>
      <c r="P32" s="11"/>
      <c r="Q32" s="11"/>
      <c r="R32" s="11"/>
      <c r="S32" s="11"/>
      <c r="T32" s="11"/>
      <c r="U32" s="11"/>
      <c r="V32" s="11"/>
      <c r="W32" s="11"/>
      <c r="Z32" s="1"/>
      <c r="AA32" s="1"/>
    </row>
    <row r="33" spans="2:27" ht="21.95" customHeight="1" x14ac:dyDescent="0.2">
      <c r="B33" s="11"/>
      <c r="C33" s="11"/>
      <c r="D33" s="11"/>
      <c r="E33" s="11"/>
      <c r="F33" s="11"/>
      <c r="G33" s="11"/>
      <c r="H33" s="11"/>
      <c r="I33" s="11"/>
      <c r="J33" s="11"/>
      <c r="K33" s="11"/>
      <c r="L33" s="11"/>
      <c r="M33" s="11"/>
      <c r="N33" s="11"/>
      <c r="O33" s="11"/>
      <c r="P33" s="11"/>
      <c r="Q33" s="11"/>
      <c r="R33" s="11"/>
      <c r="S33" s="11"/>
      <c r="T33" s="11"/>
      <c r="U33" s="11"/>
      <c r="V33" s="11"/>
      <c r="W33" s="11"/>
      <c r="Z33" s="1"/>
      <c r="AA33" s="1"/>
    </row>
    <row r="34" spans="2:27" ht="21.95" customHeight="1" x14ac:dyDescent="0.2">
      <c r="B34" s="11"/>
      <c r="C34" s="11"/>
      <c r="D34" s="11"/>
      <c r="E34" s="11"/>
      <c r="F34" s="11"/>
      <c r="G34" s="11"/>
      <c r="H34" s="11"/>
      <c r="I34" s="11"/>
      <c r="J34" s="11"/>
      <c r="K34" s="11"/>
      <c r="L34" s="11"/>
      <c r="M34" s="11"/>
      <c r="N34" s="11"/>
      <c r="O34" s="11"/>
      <c r="P34" s="11"/>
      <c r="Q34" s="11"/>
      <c r="R34" s="11"/>
      <c r="S34" s="11"/>
      <c r="T34" s="11"/>
      <c r="U34" s="11"/>
      <c r="V34" s="11"/>
      <c r="W34" s="11"/>
      <c r="Z34" s="1"/>
      <c r="AA34" s="1"/>
    </row>
    <row r="35" spans="2:27" ht="21.95" customHeight="1" x14ac:dyDescent="0.2">
      <c r="B35" s="11"/>
      <c r="C35" s="11"/>
      <c r="D35" s="11"/>
      <c r="E35" s="11"/>
      <c r="F35" s="11"/>
      <c r="G35" s="11"/>
      <c r="H35" s="11"/>
      <c r="I35" s="11"/>
      <c r="J35" s="11"/>
      <c r="K35" s="11"/>
      <c r="L35" s="11"/>
      <c r="M35" s="11"/>
      <c r="N35" s="11"/>
      <c r="O35" s="11"/>
      <c r="P35" s="11"/>
      <c r="Q35" s="11"/>
      <c r="R35" s="11"/>
      <c r="S35" s="11"/>
      <c r="T35" s="11"/>
      <c r="U35" s="11"/>
      <c r="V35" s="11"/>
      <c r="W35" s="11"/>
      <c r="Z35" s="1"/>
      <c r="AA35" s="1"/>
    </row>
    <row r="36" spans="2:27" ht="21.95" customHeight="1" x14ac:dyDescent="0.2">
      <c r="B36" s="11"/>
      <c r="C36" s="11"/>
      <c r="D36" s="11"/>
      <c r="E36" s="11"/>
      <c r="F36" s="11"/>
      <c r="G36" s="11"/>
      <c r="H36" s="11"/>
      <c r="I36" s="11"/>
      <c r="J36" s="11"/>
      <c r="K36" s="11"/>
      <c r="L36" s="11"/>
      <c r="M36" s="11"/>
      <c r="N36" s="11"/>
      <c r="O36" s="11"/>
      <c r="P36" s="11"/>
      <c r="Q36" s="11"/>
      <c r="R36" s="11"/>
      <c r="S36" s="11"/>
      <c r="T36" s="11"/>
      <c r="U36" s="11"/>
      <c r="V36" s="11"/>
      <c r="W36" s="11"/>
      <c r="Z36" s="1"/>
      <c r="AA36" s="1"/>
    </row>
    <row r="37" spans="2:27" ht="21.95" customHeight="1" x14ac:dyDescent="0.2">
      <c r="B37" s="11"/>
      <c r="C37" s="11"/>
      <c r="D37" s="11"/>
      <c r="E37" s="11"/>
      <c r="F37" s="11"/>
      <c r="G37" s="11"/>
      <c r="H37" s="11"/>
      <c r="I37" s="11"/>
      <c r="J37" s="11"/>
      <c r="K37" s="11"/>
      <c r="L37" s="11"/>
      <c r="M37" s="11"/>
      <c r="N37" s="11"/>
      <c r="O37" s="11"/>
      <c r="P37" s="11"/>
      <c r="Q37" s="11"/>
      <c r="R37" s="11"/>
      <c r="S37" s="11"/>
      <c r="T37" s="11"/>
      <c r="U37" s="11"/>
      <c r="V37" s="11"/>
      <c r="W37" s="11"/>
      <c r="Z37" s="1"/>
      <c r="AA37" s="1"/>
    </row>
    <row r="38" spans="2:27" ht="21.95" customHeight="1" x14ac:dyDescent="0.2">
      <c r="B38" s="11"/>
      <c r="C38" s="11"/>
      <c r="D38" s="11"/>
      <c r="E38" s="11"/>
      <c r="F38" s="11"/>
      <c r="G38" s="11"/>
      <c r="H38" s="11"/>
      <c r="I38" s="11"/>
      <c r="J38" s="11"/>
      <c r="K38" s="11"/>
      <c r="L38" s="11"/>
      <c r="M38" s="11"/>
      <c r="N38" s="11"/>
      <c r="O38" s="11"/>
      <c r="P38" s="11"/>
      <c r="Q38" s="11"/>
      <c r="R38" s="11"/>
      <c r="S38" s="11"/>
      <c r="T38" s="11"/>
      <c r="U38" s="11"/>
      <c r="V38" s="11"/>
      <c r="W38" s="11"/>
      <c r="Z38" s="1"/>
      <c r="AA38" s="1"/>
    </row>
    <row r="39" spans="2:27" ht="21.95" customHeight="1" x14ac:dyDescent="0.2">
      <c r="B39" s="11"/>
      <c r="C39" s="11"/>
      <c r="D39" s="11"/>
      <c r="E39" s="11"/>
      <c r="F39" s="11"/>
      <c r="G39" s="11"/>
      <c r="H39" s="11"/>
      <c r="I39" s="11"/>
      <c r="J39" s="11"/>
      <c r="K39" s="11"/>
      <c r="L39" s="11"/>
      <c r="M39" s="11"/>
      <c r="N39" s="11"/>
      <c r="O39" s="11"/>
      <c r="P39" s="11"/>
      <c r="Q39" s="11"/>
      <c r="R39" s="11"/>
      <c r="S39" s="11"/>
      <c r="T39" s="11"/>
      <c r="U39" s="11"/>
      <c r="V39" s="11"/>
      <c r="W39" s="11"/>
      <c r="Z39" s="1"/>
      <c r="AA39" s="1"/>
    </row>
    <row r="40" spans="2:27" ht="21.95" customHeight="1" x14ac:dyDescent="0.2">
      <c r="B40" s="11"/>
      <c r="C40" s="11"/>
      <c r="D40" s="11"/>
      <c r="E40" s="11"/>
      <c r="F40" s="11"/>
      <c r="G40" s="11"/>
      <c r="H40" s="11"/>
      <c r="I40" s="11"/>
      <c r="J40" s="11"/>
      <c r="K40" s="11"/>
      <c r="L40" s="11"/>
      <c r="M40" s="11"/>
      <c r="N40" s="11"/>
      <c r="O40" s="11"/>
      <c r="P40" s="11"/>
      <c r="Q40" s="11"/>
      <c r="R40" s="11"/>
      <c r="S40" s="11"/>
      <c r="T40" s="11"/>
      <c r="U40" s="11"/>
      <c r="V40" s="11"/>
      <c r="W40" s="11"/>
      <c r="Z40" s="1"/>
      <c r="AA40" s="1"/>
    </row>
    <row r="41" spans="2:27" ht="21.95" customHeight="1" x14ac:dyDescent="0.2">
      <c r="B41" s="11"/>
      <c r="C41" s="11"/>
      <c r="D41" s="11"/>
      <c r="E41" s="11"/>
      <c r="F41" s="11"/>
      <c r="G41" s="11"/>
      <c r="H41" s="11"/>
      <c r="I41" s="11"/>
      <c r="J41" s="11"/>
      <c r="K41" s="11"/>
      <c r="L41" s="11"/>
      <c r="M41" s="11"/>
      <c r="N41" s="11"/>
      <c r="O41" s="11"/>
      <c r="V41" s="11"/>
      <c r="W41" s="11"/>
      <c r="Z41" s="1"/>
      <c r="AA41" s="1"/>
    </row>
    <row r="42" spans="2:27" ht="21.95" customHeight="1" x14ac:dyDescent="0.2">
      <c r="B42" s="11"/>
      <c r="C42" s="11"/>
      <c r="D42" s="11"/>
      <c r="E42" s="11"/>
      <c r="F42" s="11"/>
      <c r="G42" s="11"/>
      <c r="H42" s="11"/>
      <c r="I42" s="11"/>
      <c r="J42" s="11"/>
      <c r="K42" s="11"/>
      <c r="L42" s="11"/>
      <c r="M42" s="11"/>
      <c r="N42" s="11"/>
      <c r="V42" s="11"/>
      <c r="W42" s="11"/>
      <c r="Z42" s="1"/>
      <c r="AA42" s="1"/>
    </row>
    <row r="43" spans="2:27" ht="21.95" customHeight="1" x14ac:dyDescent="0.2">
      <c r="B43" s="11"/>
      <c r="C43" s="11"/>
      <c r="D43" s="11"/>
      <c r="E43" s="11"/>
      <c r="F43" s="11"/>
      <c r="G43" s="11"/>
      <c r="H43" s="11"/>
      <c r="I43" s="11"/>
      <c r="J43" s="11"/>
      <c r="K43" s="11"/>
      <c r="L43" s="11"/>
      <c r="M43" s="11"/>
      <c r="N43" s="11"/>
      <c r="V43" s="11"/>
      <c r="W43" s="11"/>
      <c r="Z43" s="1"/>
      <c r="AA43" s="1"/>
    </row>
    <row r="44" spans="2:27" ht="21.95" customHeight="1" x14ac:dyDescent="0.2">
      <c r="B44" s="11"/>
      <c r="C44" s="11"/>
      <c r="D44" s="11"/>
      <c r="E44" s="11"/>
      <c r="F44" s="11"/>
      <c r="G44" s="11"/>
      <c r="H44" s="11"/>
      <c r="I44" s="11"/>
      <c r="J44" s="11"/>
      <c r="K44" s="11"/>
      <c r="L44" s="11"/>
      <c r="M44" s="11"/>
      <c r="N44" s="11"/>
      <c r="V44" s="11"/>
      <c r="W44" s="11"/>
      <c r="Z44" s="1"/>
      <c r="AA44" s="1"/>
    </row>
    <row r="45" spans="2:27" ht="21.95" customHeight="1" x14ac:dyDescent="0.2">
      <c r="B45" s="11"/>
      <c r="C45" s="11"/>
      <c r="D45" s="11"/>
      <c r="E45" s="11"/>
      <c r="F45" s="11"/>
      <c r="G45" s="11"/>
      <c r="H45" s="11"/>
      <c r="I45" s="11"/>
      <c r="J45" s="11"/>
      <c r="K45" s="11"/>
      <c r="L45" s="11"/>
      <c r="M45" s="11"/>
      <c r="N45" s="11"/>
      <c r="V45" s="11"/>
      <c r="W45" s="11"/>
      <c r="Z45" s="1"/>
      <c r="AA45" s="1"/>
    </row>
    <row r="46" spans="2:27" ht="21.95" customHeight="1" x14ac:dyDescent="0.2">
      <c r="B46" s="11"/>
      <c r="C46" s="11"/>
      <c r="D46" s="11"/>
      <c r="E46" s="11"/>
      <c r="F46" s="11"/>
      <c r="G46" s="11"/>
      <c r="H46" s="11"/>
      <c r="I46" s="11"/>
      <c r="J46" s="11"/>
      <c r="K46" s="11"/>
      <c r="L46" s="11"/>
      <c r="M46" s="11"/>
      <c r="N46" s="11"/>
      <c r="V46" s="11"/>
      <c r="W46" s="11"/>
      <c r="Z46" s="1"/>
      <c r="AA46" s="1"/>
    </row>
    <row r="47" spans="2:27" ht="21.95" customHeight="1" x14ac:dyDescent="0.2">
      <c r="B47" s="11"/>
      <c r="C47" s="11"/>
      <c r="D47" s="11"/>
      <c r="E47" s="11"/>
      <c r="F47" s="11"/>
      <c r="G47" s="11"/>
      <c r="H47" s="11"/>
      <c r="I47" s="11"/>
      <c r="J47" s="11"/>
      <c r="K47" s="11"/>
      <c r="L47" s="11"/>
      <c r="M47" s="11"/>
      <c r="N47" s="11"/>
      <c r="V47" s="11"/>
      <c r="W47" s="11"/>
      <c r="Z47" s="1"/>
      <c r="AA47" s="1"/>
    </row>
    <row r="48" spans="2:27" ht="21.95" customHeight="1" x14ac:dyDescent="0.2">
      <c r="B48" s="11"/>
      <c r="C48" s="11"/>
      <c r="D48" s="11"/>
      <c r="E48" s="11"/>
      <c r="F48" s="11"/>
      <c r="G48" s="11"/>
      <c r="H48" s="11"/>
      <c r="I48" s="11"/>
      <c r="J48" s="11"/>
      <c r="K48" s="11"/>
      <c r="L48" s="11"/>
      <c r="M48" s="11"/>
      <c r="N48" s="11"/>
      <c r="O48" s="11"/>
      <c r="P48" s="11"/>
      <c r="Q48" s="11"/>
    </row>
    <row r="49" spans="2:14" ht="21.95" customHeight="1" x14ac:dyDescent="0.2">
      <c r="B49" s="11"/>
      <c r="C49" s="11"/>
      <c r="D49" s="11"/>
      <c r="E49" s="11"/>
      <c r="F49" s="11"/>
      <c r="G49" s="11"/>
      <c r="H49" s="11"/>
      <c r="I49" s="11"/>
      <c r="J49" s="11"/>
      <c r="K49" s="11"/>
      <c r="L49" s="11"/>
      <c r="M49" s="11"/>
      <c r="N49" s="11"/>
    </row>
    <row r="50" spans="2:14" ht="21.95" customHeight="1" x14ac:dyDescent="0.2">
      <c r="B50" s="11"/>
      <c r="C50" s="11"/>
      <c r="D50" s="11"/>
      <c r="E50" s="11"/>
      <c r="F50" s="11"/>
      <c r="G50" s="11"/>
      <c r="H50" s="11"/>
      <c r="I50" s="11"/>
      <c r="J50" s="11"/>
      <c r="K50" s="11"/>
      <c r="L50" s="11"/>
      <c r="M50" s="11"/>
      <c r="N50" s="11"/>
    </row>
    <row r="51" spans="2:14" ht="21.95" customHeight="1" x14ac:dyDescent="0.2">
      <c r="B51" s="11"/>
      <c r="C51" s="11"/>
      <c r="D51" s="11"/>
      <c r="E51" s="11"/>
      <c r="F51" s="11"/>
      <c r="G51" s="11"/>
      <c r="H51" s="11"/>
      <c r="I51" s="11"/>
      <c r="J51" s="11"/>
      <c r="K51" s="11"/>
      <c r="L51" s="11"/>
      <c r="M51" s="11"/>
      <c r="N51" s="11"/>
    </row>
    <row r="52" spans="2:14" ht="21.95" customHeight="1" x14ac:dyDescent="0.2">
      <c r="B52" s="11"/>
      <c r="C52" s="11"/>
      <c r="D52" s="11"/>
      <c r="E52" s="11"/>
      <c r="F52" s="11"/>
      <c r="G52" s="11"/>
      <c r="H52" s="11"/>
      <c r="I52" s="11"/>
      <c r="J52" s="11"/>
      <c r="K52" s="11"/>
      <c r="L52" s="11"/>
      <c r="M52" s="11"/>
      <c r="N52" s="11"/>
    </row>
    <row r="53" spans="2:14" ht="21.95" customHeight="1" x14ac:dyDescent="0.2">
      <c r="B53" s="11"/>
      <c r="C53" s="11"/>
      <c r="D53" s="11"/>
      <c r="E53" s="11"/>
      <c r="F53" s="11"/>
      <c r="G53" s="11"/>
      <c r="H53" s="11"/>
      <c r="I53" s="11"/>
      <c r="J53" s="11"/>
      <c r="K53" s="11"/>
      <c r="L53" s="11"/>
      <c r="M53" s="11"/>
      <c r="N53" s="11"/>
    </row>
    <row r="54" spans="2:14" ht="21.95" customHeight="1" x14ac:dyDescent="0.2">
      <c r="B54" s="11"/>
      <c r="C54" s="11"/>
      <c r="D54" s="11"/>
      <c r="E54" s="11"/>
      <c r="F54" s="11"/>
      <c r="G54" s="11"/>
      <c r="H54" s="11"/>
      <c r="I54" s="11"/>
      <c r="J54" s="11"/>
      <c r="K54" s="11"/>
      <c r="L54" s="11"/>
      <c r="M54" s="11"/>
      <c r="N54" s="11"/>
    </row>
    <row r="56" spans="2:14" ht="21.95" customHeight="1" x14ac:dyDescent="0.2">
      <c r="B56" s="11"/>
      <c r="C56" s="11"/>
      <c r="D56" s="11"/>
      <c r="E56" s="11"/>
      <c r="F56" s="11"/>
      <c r="G56" s="11"/>
      <c r="H56" s="11"/>
      <c r="I56" s="11"/>
      <c r="J56" s="11"/>
      <c r="K56" s="11"/>
      <c r="L56" s="11"/>
      <c r="M56" s="11"/>
      <c r="N56" s="11"/>
    </row>
    <row r="196" spans="61:61" ht="21.95" customHeight="1" x14ac:dyDescent="0.2">
      <c r="BI196" s="1">
        <v>104.8</v>
      </c>
    </row>
    <row r="242" spans="50:61" ht="21.95" customHeight="1" x14ac:dyDescent="0.2">
      <c r="AX242" s="1">
        <v>86.4</v>
      </c>
      <c r="AY242" s="1">
        <v>80.3</v>
      </c>
      <c r="BC242" s="1">
        <v>170.1</v>
      </c>
      <c r="BD242" s="1">
        <v>104.1</v>
      </c>
      <c r="BE242" s="1">
        <v>82.7</v>
      </c>
      <c r="BF242" s="1">
        <v>85.1</v>
      </c>
      <c r="BG242" s="1">
        <v>86</v>
      </c>
      <c r="BH242" s="1">
        <v>92.8</v>
      </c>
      <c r="BI242" s="1">
        <v>202.4</v>
      </c>
    </row>
  </sheetData>
  <mergeCells count="24">
    <mergeCell ref="E2:L2"/>
    <mergeCell ref="M16:N16"/>
    <mergeCell ref="G15:J15"/>
    <mergeCell ref="K15:N15"/>
    <mergeCell ref="I16:J16"/>
    <mergeCell ref="C12:N12"/>
    <mergeCell ref="C13:N13"/>
    <mergeCell ref="C6:N6"/>
    <mergeCell ref="C11:N11"/>
    <mergeCell ref="C9:N9"/>
    <mergeCell ref="C10:N10"/>
    <mergeCell ref="C7:N7"/>
    <mergeCell ref="L19:L20"/>
    <mergeCell ref="H19:H20"/>
    <mergeCell ref="C8:N8"/>
    <mergeCell ref="N19:N20"/>
    <mergeCell ref="H17:H18"/>
    <mergeCell ref="N17:N18"/>
    <mergeCell ref="J19:J20"/>
    <mergeCell ref="J17:J18"/>
    <mergeCell ref="L17:L18"/>
    <mergeCell ref="C15:F16"/>
    <mergeCell ref="D19:E20"/>
    <mergeCell ref="C17:E18"/>
  </mergeCells>
  <phoneticPr fontId="2"/>
  <pageMargins left="0.6692913385826772" right="0.35433070866141736" top="0.62992125984251968" bottom="0.47244094488188981" header="0.39370078740157483" footer="0.31496062992125984"/>
  <pageSetup paperSize="9" scale="73" orientation="portrait" r:id="rId1"/>
  <headerFooter alignWithMargins="0">
    <oddFooter>&amp;C- &amp;P-2 -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H242"/>
  <sheetViews>
    <sheetView topLeftCell="A37" zoomScaleNormal="100" zoomScaleSheetLayoutView="70" workbookViewId="0">
      <selection activeCell="H3" sqref="H3"/>
    </sheetView>
  </sheetViews>
  <sheetFormatPr defaultRowHeight="21.95" customHeight="1" x14ac:dyDescent="0.2"/>
  <cols>
    <col min="1" max="1" width="1.25" style="11" customWidth="1"/>
    <col min="2" max="2" width="3.75" style="1" customWidth="1"/>
    <col min="3" max="3" width="3" style="1" customWidth="1"/>
    <col min="4" max="4" width="3.375" style="1" customWidth="1"/>
    <col min="5" max="5" width="6" style="1" customWidth="1"/>
    <col min="6" max="6" width="15.5" style="1" customWidth="1"/>
    <col min="7" max="7" width="11.75" style="1" customWidth="1"/>
    <col min="8" max="9" width="12.375" style="1" customWidth="1"/>
    <col min="10" max="10" width="13.5" style="1" customWidth="1"/>
    <col min="11" max="12" width="12.375" style="1" customWidth="1"/>
    <col min="13" max="13" width="13.5" style="1" customWidth="1"/>
    <col min="14" max="14" width="12.875" style="1" customWidth="1"/>
    <col min="15" max="15" width="12.5" style="1" customWidth="1"/>
    <col min="16" max="20" width="6.625" style="1" hidden="1" customWidth="1"/>
    <col min="21" max="49" width="6.625" style="1" customWidth="1"/>
    <col min="50" max="16384" width="9" style="1"/>
  </cols>
  <sheetData>
    <row r="1" spans="2:45" ht="10.5" customHeight="1" x14ac:dyDescent="0.2">
      <c r="B1" s="2"/>
    </row>
    <row r="2" spans="2:45" ht="24" customHeight="1" x14ac:dyDescent="0.2">
      <c r="B2" s="296" t="s">
        <v>334</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2:45" s="11" customFormat="1" ht="18.75" customHeight="1" x14ac:dyDescent="0.2">
      <c r="E3" s="307"/>
    </row>
    <row r="4" spans="2:45" ht="27.75" customHeight="1" x14ac:dyDescent="0.2">
      <c r="B4" s="57"/>
      <c r="C4" s="678" t="s">
        <v>466</v>
      </c>
      <c r="D4" s="678"/>
      <c r="E4" s="678"/>
      <c r="F4" s="678"/>
      <c r="G4" s="678"/>
      <c r="H4" s="678"/>
      <c r="I4" s="678"/>
      <c r="J4" s="678"/>
      <c r="K4" s="678"/>
      <c r="L4" s="678"/>
      <c r="M4" s="678"/>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2:45" ht="27.75" customHeight="1" x14ac:dyDescent="0.2">
      <c r="B5" s="57"/>
      <c r="C5" s="695" t="s">
        <v>467</v>
      </c>
      <c r="D5" s="695"/>
      <c r="E5" s="695"/>
      <c r="F5" s="695"/>
      <c r="G5" s="695"/>
      <c r="H5" s="695"/>
      <c r="I5" s="695"/>
      <c r="J5" s="695"/>
      <c r="K5" s="695"/>
      <c r="L5" s="695"/>
      <c r="M5" s="695"/>
      <c r="N5" s="11"/>
      <c r="O5" s="11"/>
      <c r="P5" s="11"/>
      <c r="Q5" s="11"/>
      <c r="R5" s="11"/>
      <c r="S5" s="11"/>
      <c r="T5" s="11"/>
      <c r="U5" s="11"/>
      <c r="V5" s="11"/>
      <c r="W5" s="11"/>
      <c r="X5" s="11"/>
      <c r="Y5" s="11"/>
      <c r="Z5" s="11"/>
      <c r="AA5" s="11"/>
      <c r="AB5" s="11"/>
      <c r="AC5" s="11"/>
      <c r="AD5" s="11"/>
      <c r="AE5" s="11"/>
      <c r="AF5" s="11"/>
      <c r="AG5" s="11"/>
      <c r="AH5" s="11"/>
      <c r="AI5" s="11"/>
    </row>
    <row r="6" spans="2:45" ht="27.75" customHeight="1" x14ac:dyDescent="0.2">
      <c r="B6" s="57"/>
      <c r="C6" s="678" t="s">
        <v>468</v>
      </c>
      <c r="D6" s="678"/>
      <c r="E6" s="678"/>
      <c r="F6" s="678"/>
      <c r="G6" s="678"/>
      <c r="H6" s="678"/>
      <c r="I6" s="678"/>
      <c r="J6" s="678"/>
      <c r="K6" s="678"/>
      <c r="L6" s="678"/>
      <c r="M6" s="678"/>
      <c r="N6" s="11"/>
      <c r="O6" s="11"/>
      <c r="P6" s="11"/>
      <c r="Q6" s="11"/>
      <c r="R6" s="11"/>
      <c r="S6" s="11"/>
      <c r="T6" s="11"/>
      <c r="U6" s="11"/>
      <c r="V6" s="11"/>
      <c r="W6" s="11"/>
      <c r="X6" s="11"/>
      <c r="Y6" s="11"/>
      <c r="Z6" s="11"/>
      <c r="AA6" s="11"/>
      <c r="AB6" s="11"/>
      <c r="AC6" s="11"/>
      <c r="AD6" s="11"/>
      <c r="AE6" s="11"/>
      <c r="AF6" s="11"/>
      <c r="AG6" s="11"/>
      <c r="AH6" s="11"/>
      <c r="AI6" s="11"/>
      <c r="AJ6" s="11"/>
      <c r="AK6" s="11"/>
      <c r="AL6" s="11"/>
    </row>
    <row r="7" spans="2:45" ht="27.75" customHeight="1" x14ac:dyDescent="0.2">
      <c r="B7" s="57"/>
      <c r="C7" s="696" t="s">
        <v>469</v>
      </c>
      <c r="D7" s="696"/>
      <c r="E7" s="696"/>
      <c r="F7" s="696"/>
      <c r="G7" s="696"/>
      <c r="H7" s="696"/>
      <c r="I7" s="696"/>
      <c r="J7" s="696"/>
      <c r="K7" s="696"/>
      <c r="L7" s="696"/>
      <c r="M7" s="696"/>
      <c r="N7" s="11"/>
      <c r="O7" s="11"/>
      <c r="P7" s="11"/>
      <c r="Q7" s="11"/>
      <c r="R7" s="11"/>
      <c r="S7" s="11"/>
      <c r="T7" s="11"/>
      <c r="U7" s="11"/>
      <c r="V7" s="11"/>
      <c r="W7" s="11"/>
      <c r="X7" s="11"/>
      <c r="Y7" s="11"/>
      <c r="Z7" s="11"/>
      <c r="AA7" s="11"/>
      <c r="AB7" s="11"/>
      <c r="AC7" s="11"/>
      <c r="AD7" s="11"/>
      <c r="AE7" s="11"/>
      <c r="AF7" s="11"/>
      <c r="AG7" s="11"/>
      <c r="AH7" s="11"/>
      <c r="AI7" s="11"/>
      <c r="AJ7" s="11"/>
    </row>
    <row r="8" spans="2:45" ht="27.75" customHeight="1" x14ac:dyDescent="0.2">
      <c r="B8" s="57"/>
      <c r="C8" s="688" t="s">
        <v>470</v>
      </c>
      <c r="D8" s="688"/>
      <c r="E8" s="688"/>
      <c r="F8" s="688"/>
      <c r="G8" s="688"/>
      <c r="H8" s="688"/>
      <c r="I8" s="688"/>
      <c r="J8" s="688"/>
      <c r="K8" s="688"/>
      <c r="L8" s="688"/>
      <c r="M8" s="688"/>
    </row>
    <row r="9" spans="2:45" ht="21.95" customHeight="1" x14ac:dyDescent="0.2">
      <c r="B9" s="57"/>
      <c r="C9" s="57"/>
      <c r="D9" s="57"/>
      <c r="E9" s="57"/>
      <c r="F9" s="57"/>
      <c r="G9" s="57"/>
      <c r="H9" s="57"/>
      <c r="I9" s="57"/>
      <c r="J9" s="57"/>
      <c r="K9" s="57"/>
      <c r="L9" s="57"/>
      <c r="M9" s="57"/>
    </row>
    <row r="10" spans="2:45" ht="21.95" customHeight="1" x14ac:dyDescent="0.2">
      <c r="B10" s="57"/>
      <c r="C10" s="57"/>
      <c r="D10" s="57"/>
      <c r="E10" s="57"/>
      <c r="F10" s="57"/>
      <c r="G10" s="57" t="s">
        <v>430</v>
      </c>
      <c r="I10" s="57"/>
      <c r="J10" s="57"/>
      <c r="K10" s="57"/>
      <c r="L10" s="57"/>
      <c r="M10" s="57"/>
    </row>
    <row r="11" spans="2:45" ht="21.95" customHeight="1" thickBot="1" x14ac:dyDescent="0.25">
      <c r="B11" s="11"/>
      <c r="C11" s="11"/>
      <c r="D11" s="11"/>
      <c r="E11" s="330"/>
      <c r="F11" s="11"/>
      <c r="G11" s="11"/>
      <c r="H11" s="11"/>
      <c r="I11" s="11"/>
      <c r="J11" s="11"/>
      <c r="K11" s="11"/>
      <c r="L11" s="11"/>
      <c r="M11" s="11"/>
    </row>
    <row r="12" spans="2:45" ht="18" customHeight="1" x14ac:dyDescent="0.2">
      <c r="B12" s="11"/>
      <c r="C12" s="11"/>
      <c r="D12" s="331"/>
      <c r="E12" s="656" t="s">
        <v>144</v>
      </c>
      <c r="F12" s="657"/>
      <c r="G12" s="658"/>
      <c r="H12" s="674" t="s">
        <v>20</v>
      </c>
      <c r="I12" s="675"/>
      <c r="J12" s="676"/>
      <c r="K12" s="676" t="s">
        <v>72</v>
      </c>
      <c r="L12" s="675"/>
      <c r="M12" s="700"/>
    </row>
    <row r="13" spans="2:45" ht="18" customHeight="1" thickBot="1" x14ac:dyDescent="0.25">
      <c r="B13" s="11"/>
      <c r="C13" s="11"/>
      <c r="D13" s="331"/>
      <c r="E13" s="659"/>
      <c r="F13" s="660"/>
      <c r="G13" s="661"/>
      <c r="H13" s="17" t="s">
        <v>113</v>
      </c>
      <c r="I13" s="12" t="s">
        <v>419</v>
      </c>
      <c r="J13" s="444" t="s">
        <v>363</v>
      </c>
      <c r="K13" s="402" t="s">
        <v>113</v>
      </c>
      <c r="L13" s="12" t="s">
        <v>419</v>
      </c>
      <c r="M13" s="444" t="s">
        <v>363</v>
      </c>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2:45" ht="21" customHeight="1" x14ac:dyDescent="0.2">
      <c r="B14" s="11"/>
      <c r="C14" s="11"/>
      <c r="D14" s="331"/>
      <c r="E14" s="699" t="s">
        <v>365</v>
      </c>
      <c r="F14" s="663"/>
      <c r="G14" s="173" t="s">
        <v>26</v>
      </c>
      <c r="H14" s="481">
        <v>145.5</v>
      </c>
      <c r="I14" s="689">
        <v>-1.244</v>
      </c>
      <c r="J14" s="697">
        <v>-1.4</v>
      </c>
      <c r="K14" s="485">
        <v>150.80000000000001</v>
      </c>
      <c r="L14" s="689">
        <v>-0.29199999999999998</v>
      </c>
      <c r="M14" s="686">
        <v>0</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row>
    <row r="15" spans="2:45" ht="21" customHeight="1" x14ac:dyDescent="0.2">
      <c r="B15" s="11"/>
      <c r="C15" s="11"/>
      <c r="D15" s="331"/>
      <c r="E15" s="669"/>
      <c r="F15" s="665"/>
      <c r="G15" s="174" t="s">
        <v>159</v>
      </c>
      <c r="H15" s="175">
        <v>103.2</v>
      </c>
      <c r="I15" s="690"/>
      <c r="J15" s="698"/>
      <c r="K15" s="407">
        <v>102.6</v>
      </c>
      <c r="L15" s="690"/>
      <c r="M15" s="687"/>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row>
    <row r="16" spans="2:45" ht="21" customHeight="1" x14ac:dyDescent="0.2">
      <c r="B16" s="11"/>
      <c r="C16" s="11"/>
      <c r="D16" s="331"/>
      <c r="E16" s="392"/>
      <c r="F16" s="680" t="s">
        <v>135</v>
      </c>
      <c r="G16" s="176" t="s">
        <v>26</v>
      </c>
      <c r="H16" s="482">
        <v>136.19999999999999</v>
      </c>
      <c r="I16" s="689">
        <v>-1.0549999999999999</v>
      </c>
      <c r="J16" s="697">
        <v>-1.5</v>
      </c>
      <c r="K16" s="486">
        <v>138.9</v>
      </c>
      <c r="L16" s="689">
        <v>-0.48499999999999999</v>
      </c>
      <c r="M16" s="686">
        <v>-0.4</v>
      </c>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row>
    <row r="17" spans="1:45" ht="21" customHeight="1" x14ac:dyDescent="0.2">
      <c r="B17" s="11"/>
      <c r="C17" s="11"/>
      <c r="D17" s="331"/>
      <c r="E17" s="392"/>
      <c r="F17" s="681"/>
      <c r="G17" s="171" t="s">
        <v>159</v>
      </c>
      <c r="H17" s="177">
        <v>103.2</v>
      </c>
      <c r="I17" s="690"/>
      <c r="J17" s="698"/>
      <c r="K17" s="408">
        <v>102.5</v>
      </c>
      <c r="L17" s="690"/>
      <c r="M17" s="687"/>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row>
    <row r="18" spans="1:45" ht="21" customHeight="1" x14ac:dyDescent="0.2">
      <c r="B18" s="11"/>
      <c r="C18" s="11"/>
      <c r="D18" s="331"/>
      <c r="E18" s="392"/>
      <c r="F18" s="680" t="s">
        <v>369</v>
      </c>
      <c r="G18" s="176" t="s">
        <v>26</v>
      </c>
      <c r="H18" s="483">
        <v>9.3000000000000007</v>
      </c>
      <c r="I18" s="682">
        <v>-4.1280000000000001</v>
      </c>
      <c r="J18" s="693">
        <v>1.5</v>
      </c>
      <c r="K18" s="487">
        <v>11.9</v>
      </c>
      <c r="L18" s="682">
        <v>2.5539999999999998</v>
      </c>
      <c r="M18" s="691">
        <v>3.6</v>
      </c>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row>
    <row r="19" spans="1:45" ht="21" customHeight="1" x14ac:dyDescent="0.2">
      <c r="B19" s="11"/>
      <c r="C19" s="11"/>
      <c r="D19" s="331"/>
      <c r="E19" s="397"/>
      <c r="F19" s="681"/>
      <c r="G19" s="171" t="s">
        <v>159</v>
      </c>
      <c r="H19" s="396">
        <v>104.5</v>
      </c>
      <c r="I19" s="683"/>
      <c r="J19" s="694"/>
      <c r="K19" s="409">
        <v>104.4</v>
      </c>
      <c r="L19" s="683"/>
      <c r="M19" s="692"/>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row>
    <row r="20" spans="1:45" ht="21" customHeight="1" thickBot="1" x14ac:dyDescent="0.25">
      <c r="A20" s="307"/>
      <c r="B20" s="307"/>
      <c r="C20" s="307"/>
      <c r="D20" s="307"/>
      <c r="E20" s="684" t="s">
        <v>158</v>
      </c>
      <c r="F20" s="685"/>
      <c r="G20" s="178" t="s">
        <v>155</v>
      </c>
      <c r="H20" s="484">
        <v>18.899999999999999</v>
      </c>
      <c r="I20" s="395">
        <v>-0.20000000000000284</v>
      </c>
      <c r="J20" s="410">
        <v>-0.20000000000000284</v>
      </c>
      <c r="K20" s="488">
        <v>19.2</v>
      </c>
      <c r="L20" s="393">
        <v>0</v>
      </c>
      <c r="M20" s="394">
        <v>-0.10000000000000142</v>
      </c>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row>
    <row r="21" spans="1:45" ht="21.95" customHeight="1" x14ac:dyDescent="0.2">
      <c r="B21" s="11"/>
      <c r="C21" s="11"/>
      <c r="D21" s="11"/>
      <c r="E21" s="80" t="s">
        <v>368</v>
      </c>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row>
    <row r="22" spans="1:45" ht="21.95" customHeight="1" x14ac:dyDescent="0.2">
      <c r="F22" s="170"/>
      <c r="K22" s="11"/>
      <c r="L22" s="11"/>
      <c r="M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row>
    <row r="23" spans="1:45" s="11" customFormat="1" ht="21.95" customHeight="1" x14ac:dyDescent="0.2">
      <c r="E23" s="307"/>
    </row>
    <row r="24" spans="1:45" ht="21.95" customHeight="1" x14ac:dyDescent="0.2">
      <c r="B24" s="11"/>
      <c r="C24" s="11"/>
      <c r="D24" s="11"/>
      <c r="E24" s="307"/>
      <c r="F24" s="11"/>
      <c r="G24" s="11"/>
      <c r="H24" s="11"/>
      <c r="I24" s="11"/>
      <c r="J24" s="11"/>
      <c r="K24" s="11"/>
      <c r="L24" s="11"/>
      <c r="M24" s="11"/>
    </row>
    <row r="25" spans="1:45" ht="21.95" customHeight="1" x14ac:dyDescent="0.2">
      <c r="B25" s="11"/>
      <c r="C25" s="11"/>
      <c r="D25" s="11"/>
      <c r="E25" s="307"/>
      <c r="F25" s="11"/>
      <c r="G25" s="11"/>
      <c r="H25" s="11"/>
      <c r="I25" s="11"/>
      <c r="J25" s="11"/>
      <c r="K25" s="11"/>
      <c r="L25" s="11"/>
      <c r="M25" s="11"/>
    </row>
    <row r="26" spans="1:45" ht="21.95" customHeight="1" x14ac:dyDescent="0.2">
      <c r="B26" s="11"/>
      <c r="C26" s="11"/>
      <c r="D26" s="11"/>
      <c r="E26" s="307"/>
      <c r="F26" s="11"/>
      <c r="G26" s="11"/>
      <c r="H26" s="11"/>
      <c r="I26" s="11"/>
      <c r="J26" s="11"/>
      <c r="K26" s="11"/>
      <c r="L26" s="11"/>
      <c r="M26" s="11"/>
    </row>
    <row r="27" spans="1:45" ht="21.95" customHeight="1" x14ac:dyDescent="0.2">
      <c r="B27" s="11"/>
      <c r="C27" s="11"/>
      <c r="D27" s="11"/>
      <c r="E27" s="307"/>
      <c r="F27" s="11"/>
      <c r="G27" s="11"/>
      <c r="H27" s="11"/>
      <c r="I27" s="11"/>
      <c r="J27" s="11"/>
      <c r="K27" s="11"/>
      <c r="L27" s="11"/>
      <c r="M27" s="11"/>
      <c r="N27" s="11"/>
    </row>
    <row r="28" spans="1:45" ht="21.95" customHeight="1" x14ac:dyDescent="0.2">
      <c r="B28" s="11"/>
      <c r="C28" s="11"/>
      <c r="D28" s="11"/>
      <c r="E28" s="307"/>
      <c r="F28" s="11"/>
      <c r="G28" s="11"/>
      <c r="H28" s="11"/>
      <c r="I28" s="11"/>
      <c r="J28" s="11"/>
      <c r="K28" s="11"/>
      <c r="L28" s="11"/>
      <c r="M28" s="11"/>
      <c r="N28" s="11"/>
    </row>
    <row r="29" spans="1:45" ht="21.95" customHeight="1" x14ac:dyDescent="0.2">
      <c r="B29" s="11"/>
      <c r="C29" s="11"/>
      <c r="D29" s="11"/>
      <c r="E29" s="307"/>
      <c r="F29" s="11"/>
      <c r="G29" s="11"/>
      <c r="H29" s="11"/>
      <c r="I29" s="11"/>
      <c r="J29" s="11"/>
      <c r="K29" s="11"/>
      <c r="L29" s="11"/>
      <c r="M29" s="11"/>
      <c r="O29" s="604"/>
    </row>
    <row r="30" spans="1:45" ht="21.95" customHeight="1" x14ac:dyDescent="0.2">
      <c r="B30" s="11"/>
      <c r="C30" s="11"/>
      <c r="D30" s="11"/>
      <c r="E30" s="307"/>
      <c r="F30" s="11"/>
      <c r="G30" s="11"/>
      <c r="H30" s="11"/>
      <c r="I30" s="11"/>
      <c r="J30" s="11"/>
      <c r="K30" s="11"/>
      <c r="L30" s="11"/>
      <c r="M30" s="11"/>
    </row>
    <row r="31" spans="1:45" ht="21.95" customHeight="1" x14ac:dyDescent="0.2">
      <c r="B31" s="11"/>
      <c r="C31" s="11"/>
      <c r="D31" s="11"/>
      <c r="E31" s="307"/>
      <c r="F31" s="11"/>
      <c r="G31" s="11"/>
      <c r="H31" s="11"/>
      <c r="I31" s="11"/>
      <c r="J31" s="11"/>
      <c r="K31" s="11"/>
      <c r="L31" s="11"/>
      <c r="M31" s="11"/>
    </row>
    <row r="32" spans="1:45" ht="21.95" customHeight="1" x14ac:dyDescent="0.2">
      <c r="B32" s="11"/>
      <c r="C32" s="11"/>
      <c r="D32" s="11"/>
      <c r="E32" s="307"/>
      <c r="F32" s="11"/>
      <c r="G32" s="11"/>
      <c r="H32" s="11"/>
      <c r="I32" s="11"/>
      <c r="J32" s="11"/>
      <c r="K32" s="11"/>
      <c r="L32" s="11"/>
      <c r="M32" s="11"/>
    </row>
    <row r="33" spans="2:45" ht="21.95" customHeight="1" x14ac:dyDescent="0.2">
      <c r="B33" s="11"/>
      <c r="C33" s="11"/>
      <c r="D33" s="11"/>
      <c r="E33" s="307"/>
      <c r="F33" s="11"/>
      <c r="G33" s="11"/>
      <c r="H33" s="11"/>
      <c r="I33" s="11"/>
      <c r="J33" s="11"/>
      <c r="K33" s="11"/>
      <c r="L33" s="11"/>
      <c r="M33" s="11"/>
    </row>
    <row r="34" spans="2:45" ht="21.95" customHeight="1" x14ac:dyDescent="0.2">
      <c r="B34" s="11"/>
      <c r="C34" s="11"/>
      <c r="D34" s="11"/>
      <c r="E34" s="307"/>
      <c r="F34" s="11"/>
      <c r="G34" s="11"/>
      <c r="H34" s="11"/>
      <c r="I34" s="11"/>
      <c r="J34" s="11"/>
      <c r="K34" s="11"/>
      <c r="L34" s="11"/>
      <c r="M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row>
    <row r="35" spans="2:45" ht="21.95" customHeight="1" x14ac:dyDescent="0.2">
      <c r="B35" s="11"/>
      <c r="C35" s="11"/>
      <c r="D35" s="11"/>
      <c r="E35" s="307"/>
      <c r="F35" s="11"/>
      <c r="G35" s="11"/>
      <c r="H35" s="11"/>
      <c r="I35" s="11"/>
      <c r="J35" s="11"/>
      <c r="K35" s="11"/>
      <c r="L35" s="11"/>
      <c r="M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row>
    <row r="36" spans="2:45" ht="21.95" customHeight="1" x14ac:dyDescent="0.2">
      <c r="B36" s="11"/>
      <c r="C36" s="11"/>
      <c r="D36" s="11"/>
      <c r="E36" s="307"/>
      <c r="F36" s="11"/>
      <c r="G36" s="11"/>
      <c r="H36" s="11"/>
      <c r="I36" s="11"/>
      <c r="J36" s="11"/>
      <c r="K36" s="11"/>
      <c r="L36" s="11"/>
      <c r="M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row>
    <row r="37" spans="2:45" ht="21.95" customHeight="1" x14ac:dyDescent="0.2">
      <c r="B37" s="11"/>
      <c r="C37" s="11"/>
      <c r="D37" s="11"/>
      <c r="E37" s="307"/>
      <c r="F37" s="11"/>
      <c r="G37" s="11"/>
      <c r="H37" s="11"/>
      <c r="I37" s="11"/>
      <c r="J37" s="11"/>
      <c r="K37" s="11"/>
      <c r="L37" s="11"/>
      <c r="M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row>
    <row r="38" spans="2:45" ht="21.95" customHeight="1" x14ac:dyDescent="0.2">
      <c r="B38" s="11"/>
      <c r="C38" s="11"/>
      <c r="D38" s="11"/>
      <c r="E38" s="307"/>
      <c r="F38" s="11"/>
      <c r="G38" s="11"/>
      <c r="H38" s="11"/>
      <c r="I38" s="11"/>
      <c r="J38" s="11"/>
      <c r="K38" s="11"/>
      <c r="L38" s="11"/>
      <c r="M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row>
    <row r="39" spans="2:45" ht="21.95" customHeight="1" x14ac:dyDescent="0.2">
      <c r="B39" s="11"/>
      <c r="C39" s="11"/>
      <c r="D39" s="11"/>
      <c r="E39" s="307"/>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row>
    <row r="40" spans="2:45" ht="21.95" customHeight="1" x14ac:dyDescent="0.2">
      <c r="B40" s="11"/>
      <c r="C40" s="11"/>
      <c r="D40" s="11"/>
      <c r="E40" s="307"/>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row>
    <row r="41" spans="2:45" ht="21.95" customHeight="1" x14ac:dyDescent="0.2">
      <c r="B41" s="11"/>
      <c r="C41" s="11"/>
      <c r="D41" s="11"/>
      <c r="E41" s="307"/>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row>
    <row r="42" spans="2:45" ht="21.95" customHeight="1" x14ac:dyDescent="0.2">
      <c r="B42" s="11"/>
      <c r="C42" s="11"/>
      <c r="D42" s="11"/>
      <c r="E42" s="307"/>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row>
    <row r="43" spans="2:45" ht="21.95" customHeight="1" x14ac:dyDescent="0.2">
      <c r="B43" s="11"/>
      <c r="C43" s="11"/>
      <c r="D43" s="11"/>
      <c r="E43" s="307"/>
      <c r="F43" s="11"/>
      <c r="G43" s="11"/>
      <c r="H43" s="11"/>
      <c r="I43" s="11"/>
      <c r="J43" s="11"/>
      <c r="K43" s="11"/>
      <c r="L43" s="11"/>
      <c r="M43" s="11"/>
      <c r="N43" s="11"/>
    </row>
    <row r="44" spans="2:45" ht="21.95" customHeight="1" x14ac:dyDescent="0.2">
      <c r="B44" s="11"/>
      <c r="C44" s="11"/>
      <c r="D44" s="11"/>
      <c r="E44" s="307"/>
      <c r="F44" s="11"/>
      <c r="G44" s="11"/>
      <c r="H44" s="11"/>
      <c r="I44" s="11"/>
      <c r="J44" s="11"/>
      <c r="K44" s="11"/>
      <c r="L44" s="11"/>
      <c r="M44" s="11"/>
      <c r="N44" s="11"/>
    </row>
    <row r="45" spans="2:45" ht="21.95" customHeight="1" x14ac:dyDescent="0.2">
      <c r="K45" s="11"/>
      <c r="L45" s="11"/>
      <c r="M45" s="11"/>
      <c r="N45" s="11"/>
    </row>
    <row r="46" spans="2:45" ht="21.95" customHeight="1" x14ac:dyDescent="0.2">
      <c r="K46" s="11"/>
      <c r="L46" s="11"/>
      <c r="M46" s="11"/>
    </row>
    <row r="47" spans="2:45" ht="21.95" customHeight="1" x14ac:dyDescent="0.2">
      <c r="K47" s="11"/>
      <c r="L47" s="11"/>
      <c r="M47" s="11"/>
    </row>
    <row r="48" spans="2:45" ht="21.95" customHeight="1" x14ac:dyDescent="0.2">
      <c r="K48" s="11"/>
      <c r="L48" s="11"/>
      <c r="M48" s="11"/>
    </row>
    <row r="49" spans="11:13" ht="21.95" customHeight="1" x14ac:dyDescent="0.2">
      <c r="K49" s="11"/>
      <c r="L49" s="11"/>
      <c r="M49" s="11"/>
    </row>
    <row r="50" spans="11:13" ht="21.95" customHeight="1" x14ac:dyDescent="0.2">
      <c r="K50" s="11"/>
      <c r="L50" s="11"/>
      <c r="M50" s="11"/>
    </row>
    <row r="51" spans="11:13" ht="21.95" customHeight="1" x14ac:dyDescent="0.2">
      <c r="K51" s="11"/>
      <c r="L51" s="11"/>
      <c r="M51" s="11"/>
    </row>
    <row r="52" spans="11:13" ht="21.95" customHeight="1" x14ac:dyDescent="0.2">
      <c r="K52" s="11"/>
      <c r="L52" s="11"/>
      <c r="M52" s="11"/>
    </row>
    <row r="53" spans="11:13" ht="21.95" customHeight="1" x14ac:dyDescent="0.2">
      <c r="K53" s="11"/>
      <c r="L53" s="11"/>
      <c r="M53" s="11"/>
    </row>
    <row r="54" spans="11:13" ht="21.95" customHeight="1" x14ac:dyDescent="0.2">
      <c r="K54" s="11"/>
      <c r="L54" s="11"/>
      <c r="M54" s="11"/>
    </row>
    <row r="55" spans="11:13" ht="21.95" customHeight="1" x14ac:dyDescent="0.2">
      <c r="K55" s="11"/>
      <c r="L55" s="11"/>
      <c r="M55" s="11"/>
    </row>
    <row r="56" spans="11:13" ht="21.95" customHeight="1" x14ac:dyDescent="0.2">
      <c r="K56" s="11"/>
      <c r="L56" s="11"/>
      <c r="M56" s="11"/>
    </row>
    <row r="57" spans="11:13" ht="21.95" customHeight="1" x14ac:dyDescent="0.2">
      <c r="K57" s="11"/>
      <c r="L57" s="11"/>
      <c r="M57" s="11"/>
    </row>
    <row r="58" spans="11:13" ht="21.95" customHeight="1" x14ac:dyDescent="0.2">
      <c r="K58" s="11"/>
      <c r="L58" s="11"/>
      <c r="M58" s="11"/>
    </row>
    <row r="59" spans="11:13" ht="21.95" customHeight="1" x14ac:dyDescent="0.2">
      <c r="K59" s="11"/>
      <c r="L59" s="11"/>
      <c r="M59" s="11"/>
    </row>
    <row r="60" spans="11:13" ht="21.95" customHeight="1" x14ac:dyDescent="0.2">
      <c r="K60" s="11"/>
      <c r="L60" s="11"/>
      <c r="M60" s="11"/>
    </row>
    <row r="61" spans="11:13" ht="21.95" customHeight="1" x14ac:dyDescent="0.2">
      <c r="K61" s="11"/>
      <c r="L61" s="11"/>
      <c r="M61" s="11"/>
    </row>
    <row r="62" spans="11:13" ht="21.95" customHeight="1" x14ac:dyDescent="0.2">
      <c r="K62" s="11"/>
      <c r="L62" s="11"/>
      <c r="M62" s="11"/>
    </row>
    <row r="63" spans="11:13" ht="21.95" customHeight="1" x14ac:dyDescent="0.2">
      <c r="K63" s="11"/>
      <c r="L63" s="11"/>
      <c r="M63" s="11"/>
    </row>
    <row r="64" spans="11:13" ht="21.95" customHeight="1" x14ac:dyDescent="0.2">
      <c r="K64" s="11"/>
      <c r="L64" s="11"/>
      <c r="M64" s="11"/>
    </row>
    <row r="65" spans="11:13" ht="21.95" customHeight="1" x14ac:dyDescent="0.2">
      <c r="K65" s="11"/>
      <c r="L65" s="11"/>
      <c r="M65" s="11"/>
    </row>
    <row r="66" spans="11:13" ht="21.95" customHeight="1" x14ac:dyDescent="0.2">
      <c r="K66" s="11"/>
      <c r="L66" s="11"/>
      <c r="M66" s="11"/>
    </row>
    <row r="67" spans="11:13" ht="21.95" customHeight="1" x14ac:dyDescent="0.2">
      <c r="K67" s="11"/>
      <c r="L67" s="11"/>
      <c r="M67" s="11"/>
    </row>
    <row r="68" spans="11:13" ht="21.95" customHeight="1" x14ac:dyDescent="0.2">
      <c r="K68" s="11"/>
      <c r="L68" s="11"/>
      <c r="M68" s="11"/>
    </row>
    <row r="69" spans="11:13" ht="21.95" customHeight="1" x14ac:dyDescent="0.2">
      <c r="K69" s="11"/>
      <c r="L69" s="11"/>
      <c r="M69" s="11"/>
    </row>
    <row r="70" spans="11:13" ht="21.95" customHeight="1" x14ac:dyDescent="0.2">
      <c r="K70" s="11"/>
      <c r="L70" s="11"/>
      <c r="M70" s="11"/>
    </row>
    <row r="196" spans="60:60" ht="21.95" customHeight="1" x14ac:dyDescent="0.2">
      <c r="BH196" s="1">
        <v>104.8</v>
      </c>
    </row>
    <row r="242" spans="49:60" ht="21.95" customHeight="1" x14ac:dyDescent="0.2">
      <c r="AW242" s="1">
        <v>86.4</v>
      </c>
      <c r="AX242" s="1">
        <v>80.3</v>
      </c>
      <c r="BB242" s="1">
        <v>170.1</v>
      </c>
      <c r="BC242" s="1">
        <v>104.1</v>
      </c>
      <c r="BD242" s="1">
        <v>82.7</v>
      </c>
      <c r="BE242" s="1">
        <v>85.1</v>
      </c>
      <c r="BF242" s="1">
        <v>86</v>
      </c>
      <c r="BG242" s="1">
        <v>92.8</v>
      </c>
      <c r="BH242" s="1">
        <v>202.4</v>
      </c>
    </row>
  </sheetData>
  <mergeCells count="24">
    <mergeCell ref="C4:M4"/>
    <mergeCell ref="C5:M5"/>
    <mergeCell ref="C6:M6"/>
    <mergeCell ref="C7:M7"/>
    <mergeCell ref="L16:L17"/>
    <mergeCell ref="J16:J17"/>
    <mergeCell ref="I14:I15"/>
    <mergeCell ref="J14:J15"/>
    <mergeCell ref="E12:G13"/>
    <mergeCell ref="E14:F15"/>
    <mergeCell ref="F16:F17"/>
    <mergeCell ref="K12:M12"/>
    <mergeCell ref="F18:F19"/>
    <mergeCell ref="L18:L19"/>
    <mergeCell ref="E20:F20"/>
    <mergeCell ref="M16:M17"/>
    <mergeCell ref="C8:M8"/>
    <mergeCell ref="H12:J12"/>
    <mergeCell ref="L14:L15"/>
    <mergeCell ref="I16:I17"/>
    <mergeCell ref="M14:M15"/>
    <mergeCell ref="M18:M19"/>
    <mergeCell ref="I18:I19"/>
    <mergeCell ref="J18:J19"/>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H242"/>
  <sheetViews>
    <sheetView zoomScaleNormal="100" workbookViewId="0">
      <selection activeCell="H3" sqref="H3"/>
    </sheetView>
  </sheetViews>
  <sheetFormatPr defaultRowHeight="21.95" customHeight="1" x14ac:dyDescent="0.2"/>
  <cols>
    <col min="1" max="1" width="1.25" style="11" customWidth="1"/>
    <col min="2" max="2" width="3.75" style="1" customWidth="1"/>
    <col min="3" max="3" width="3" style="1" customWidth="1"/>
    <col min="4" max="4" width="10.25" style="1" customWidth="1"/>
    <col min="5" max="5" width="10.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6.75" style="11" customWidth="1"/>
    <col min="15" max="15" width="11" style="11" customWidth="1"/>
    <col min="16" max="16" width="0.625" style="11" hidden="1" customWidth="1"/>
    <col min="17" max="20" width="6.625" style="11" hidden="1" customWidth="1"/>
    <col min="21" max="44" width="6.625" style="11" customWidth="1"/>
    <col min="45" max="79" width="6.625" style="1" customWidth="1"/>
    <col min="80" max="16384" width="9" style="1"/>
  </cols>
  <sheetData>
    <row r="1" spans="2:44" ht="12.75" customHeight="1" x14ac:dyDescent="0.2">
      <c r="B1" s="2"/>
    </row>
    <row r="2" spans="2:44" ht="24" customHeight="1" x14ac:dyDescent="0.2">
      <c r="B2" s="296" t="s">
        <v>335</v>
      </c>
    </row>
    <row r="3" spans="2:44" ht="18.75" customHeight="1" x14ac:dyDescent="0.2">
      <c r="B3" s="11"/>
      <c r="C3" s="11"/>
      <c r="D3" s="11"/>
      <c r="E3" s="11"/>
      <c r="F3" s="11"/>
      <c r="G3" s="11"/>
      <c r="H3" s="11"/>
      <c r="I3" s="11"/>
      <c r="J3" s="11"/>
      <c r="K3" s="11"/>
      <c r="L3" s="11"/>
      <c r="M3" s="11"/>
      <c r="AM3" s="1"/>
      <c r="AN3" s="1"/>
      <c r="AO3" s="1"/>
      <c r="AP3" s="1"/>
      <c r="AQ3" s="1"/>
      <c r="AR3" s="1"/>
    </row>
    <row r="4" spans="2:44" ht="27.75" customHeight="1" x14ac:dyDescent="0.2">
      <c r="B4" s="56"/>
      <c r="C4" s="678" t="s">
        <v>472</v>
      </c>
      <c r="D4" s="678"/>
      <c r="E4" s="678"/>
      <c r="F4" s="678"/>
      <c r="G4" s="678"/>
      <c r="H4" s="678"/>
      <c r="I4" s="678"/>
      <c r="J4" s="701"/>
      <c r="K4" s="702"/>
      <c r="L4" s="703"/>
      <c r="M4" s="11"/>
      <c r="AM4" s="1"/>
      <c r="AN4" s="1"/>
      <c r="AO4" s="1"/>
      <c r="AP4" s="1"/>
      <c r="AQ4" s="1"/>
      <c r="AR4" s="1"/>
    </row>
    <row r="5" spans="2:44" ht="27.75" customHeight="1" x14ac:dyDescent="0.2">
      <c r="B5" s="56"/>
      <c r="C5" s="695" t="s">
        <v>473</v>
      </c>
      <c r="D5" s="695"/>
      <c r="E5" s="695"/>
      <c r="F5" s="695"/>
      <c r="G5" s="695"/>
      <c r="H5" s="695"/>
      <c r="I5" s="695"/>
      <c r="J5" s="704"/>
      <c r="K5" s="705"/>
      <c r="L5" s="706"/>
      <c r="M5" s="11"/>
      <c r="AG5" s="1"/>
      <c r="AH5" s="1"/>
      <c r="AI5" s="1"/>
      <c r="AJ5" s="1"/>
      <c r="AK5" s="1"/>
      <c r="AL5" s="1"/>
      <c r="AM5" s="1"/>
      <c r="AN5" s="1"/>
      <c r="AO5" s="1"/>
      <c r="AP5" s="1"/>
      <c r="AQ5" s="1"/>
      <c r="AR5" s="1"/>
    </row>
    <row r="6" spans="2:44" ht="27.75" customHeight="1" x14ac:dyDescent="0.2">
      <c r="B6" s="56"/>
      <c r="C6" s="678" t="s">
        <v>474</v>
      </c>
      <c r="D6" s="678"/>
      <c r="E6" s="678"/>
      <c r="F6" s="678"/>
      <c r="G6" s="678"/>
      <c r="H6" s="678"/>
      <c r="I6" s="678"/>
      <c r="J6" s="701"/>
      <c r="K6" s="702"/>
      <c r="L6" s="703"/>
      <c r="M6" s="11"/>
      <c r="AD6" s="1"/>
      <c r="AE6" s="1"/>
      <c r="AF6" s="1"/>
      <c r="AG6" s="1"/>
      <c r="AH6" s="1"/>
      <c r="AI6" s="1"/>
      <c r="AJ6" s="1"/>
      <c r="AK6" s="1"/>
      <c r="AL6" s="1"/>
      <c r="AM6" s="1"/>
      <c r="AN6" s="1"/>
      <c r="AO6" s="1"/>
      <c r="AP6" s="1"/>
      <c r="AQ6" s="1"/>
      <c r="AR6" s="1"/>
    </row>
    <row r="7" spans="2:44" ht="27.75" customHeight="1" x14ac:dyDescent="0.2">
      <c r="B7" s="56"/>
      <c r="C7" s="695" t="s">
        <v>475</v>
      </c>
      <c r="D7" s="695"/>
      <c r="E7" s="695"/>
      <c r="F7" s="695"/>
      <c r="G7" s="695"/>
      <c r="H7" s="695"/>
      <c r="I7" s="695"/>
      <c r="J7" s="704"/>
      <c r="K7" s="705"/>
      <c r="L7" s="706"/>
      <c r="M7" s="307"/>
      <c r="AJ7" s="1"/>
      <c r="AK7" s="1"/>
      <c r="AL7" s="1"/>
      <c r="AM7" s="1"/>
      <c r="AN7" s="1"/>
      <c r="AO7" s="1"/>
      <c r="AP7" s="1"/>
      <c r="AQ7" s="1"/>
      <c r="AR7" s="1"/>
    </row>
    <row r="8" spans="2:44" ht="27.75" customHeight="1" x14ac:dyDescent="0.2">
      <c r="B8" s="56"/>
      <c r="C8" s="678" t="s">
        <v>481</v>
      </c>
      <c r="D8" s="678"/>
      <c r="E8" s="678"/>
      <c r="F8" s="678"/>
      <c r="G8" s="678"/>
      <c r="H8" s="678"/>
      <c r="I8" s="678"/>
      <c r="J8" s="701"/>
      <c r="K8" s="702"/>
      <c r="L8" s="703"/>
      <c r="M8" s="11"/>
      <c r="AM8" s="1"/>
      <c r="AN8" s="1"/>
      <c r="AO8" s="1"/>
      <c r="AP8" s="1"/>
      <c r="AQ8" s="1"/>
      <c r="AR8" s="1"/>
    </row>
    <row r="9" spans="2:44" ht="27.75" customHeight="1" x14ac:dyDescent="0.2">
      <c r="B9" s="56"/>
      <c r="C9" s="705" t="s">
        <v>480</v>
      </c>
      <c r="D9" s="705"/>
      <c r="E9" s="705"/>
      <c r="F9" s="705"/>
      <c r="G9" s="705"/>
      <c r="H9" s="705"/>
      <c r="I9" s="705"/>
      <c r="J9" s="705"/>
      <c r="K9" s="705"/>
      <c r="L9" s="705"/>
      <c r="M9" s="11"/>
      <c r="AK9" s="1"/>
      <c r="AL9" s="1"/>
      <c r="AM9" s="1"/>
      <c r="AN9" s="1"/>
      <c r="AO9" s="1"/>
      <c r="AP9" s="1"/>
      <c r="AQ9" s="1"/>
      <c r="AR9" s="1"/>
    </row>
    <row r="10" spans="2:44" ht="27.75" customHeight="1" x14ac:dyDescent="0.2">
      <c r="B10" s="56"/>
      <c r="C10" s="298" t="s">
        <v>483</v>
      </c>
      <c r="D10" s="298"/>
      <c r="E10" s="298"/>
      <c r="F10" s="298"/>
      <c r="G10" s="298"/>
      <c r="H10" s="298"/>
      <c r="I10" s="298"/>
      <c r="J10" s="341"/>
      <c r="K10" s="342"/>
      <c r="L10" s="343"/>
      <c r="M10" s="11"/>
      <c r="AK10" s="1"/>
      <c r="AL10" s="1"/>
      <c r="AM10" s="1"/>
      <c r="AN10" s="1"/>
      <c r="AO10" s="1"/>
      <c r="AP10" s="1"/>
      <c r="AQ10" s="1"/>
      <c r="AR10" s="1"/>
    </row>
    <row r="11" spans="2:44" ht="27.75" customHeight="1" x14ac:dyDescent="0.2">
      <c r="B11" s="57"/>
      <c r="C11" s="695" t="s">
        <v>482</v>
      </c>
      <c r="D11" s="695"/>
      <c r="E11" s="695"/>
      <c r="F11" s="695"/>
      <c r="G11" s="695"/>
      <c r="H11" s="695"/>
      <c r="I11" s="695"/>
      <c r="J11" s="704"/>
      <c r="K11" s="705"/>
      <c r="L11" s="706"/>
      <c r="M11" s="11"/>
      <c r="AK11" s="1"/>
      <c r="AL11" s="1"/>
      <c r="AM11" s="1"/>
      <c r="AN11" s="1"/>
      <c r="AO11" s="1"/>
      <c r="AP11" s="1"/>
      <c r="AQ11" s="1"/>
      <c r="AR11" s="1"/>
    </row>
    <row r="12" spans="2:44" ht="21.95" customHeight="1" x14ac:dyDescent="0.2">
      <c r="B12" s="57"/>
      <c r="C12" s="57"/>
      <c r="D12" s="57"/>
      <c r="E12" s="57"/>
      <c r="F12" s="57"/>
      <c r="G12" s="57"/>
      <c r="H12" s="57"/>
      <c r="I12" s="57"/>
      <c r="J12" s="57"/>
      <c r="K12" s="57"/>
      <c r="L12" s="57"/>
      <c r="M12" s="11"/>
      <c r="AK12" s="1"/>
      <c r="AL12" s="1"/>
      <c r="AM12" s="1"/>
      <c r="AN12" s="1"/>
      <c r="AO12" s="1"/>
      <c r="AP12" s="1"/>
      <c r="AQ12" s="1"/>
      <c r="AR12" s="1"/>
    </row>
    <row r="13" spans="2:44" ht="21.95" customHeight="1" x14ac:dyDescent="0.2">
      <c r="B13" s="57"/>
      <c r="C13" s="57"/>
      <c r="D13" s="57"/>
      <c r="E13" s="57"/>
      <c r="F13" s="57" t="s">
        <v>431</v>
      </c>
      <c r="H13" s="57"/>
      <c r="I13" s="57"/>
      <c r="J13" s="57"/>
      <c r="K13" s="57"/>
      <c r="L13" s="57"/>
      <c r="M13" s="11"/>
      <c r="AK13" s="1"/>
      <c r="AL13" s="1"/>
      <c r="AM13" s="1"/>
      <c r="AN13" s="1"/>
      <c r="AO13" s="1"/>
      <c r="AP13" s="1"/>
      <c r="AQ13" s="1"/>
      <c r="AR13" s="1"/>
    </row>
    <row r="14" spans="2:44" ht="21.95" customHeight="1" thickBot="1" x14ac:dyDescent="0.25">
      <c r="B14" s="11"/>
      <c r="C14" s="11"/>
      <c r="D14" s="11"/>
      <c r="E14" s="11"/>
      <c r="F14" s="11"/>
      <c r="G14" s="11"/>
      <c r="H14" s="11"/>
      <c r="I14" s="11"/>
      <c r="J14" s="11"/>
      <c r="K14" s="11"/>
      <c r="L14" s="11"/>
      <c r="M14" s="11"/>
      <c r="AK14" s="1"/>
      <c r="AL14" s="1"/>
      <c r="AM14" s="1"/>
      <c r="AN14" s="1"/>
      <c r="AO14" s="1"/>
      <c r="AP14" s="1"/>
      <c r="AQ14" s="1"/>
      <c r="AR14" s="1"/>
    </row>
    <row r="15" spans="2:44" ht="18" customHeight="1" x14ac:dyDescent="0.2">
      <c r="B15" s="11"/>
      <c r="C15" s="11"/>
      <c r="D15" s="656" t="s">
        <v>432</v>
      </c>
      <c r="E15" s="657"/>
      <c r="F15" s="658"/>
      <c r="G15" s="674" t="s">
        <v>20</v>
      </c>
      <c r="H15" s="675"/>
      <c r="I15" s="676"/>
      <c r="J15" s="676" t="s">
        <v>72</v>
      </c>
      <c r="K15" s="675"/>
      <c r="L15" s="700"/>
      <c r="M15" s="11"/>
      <c r="AK15" s="1"/>
      <c r="AL15" s="1"/>
      <c r="AM15" s="1"/>
      <c r="AN15" s="1"/>
      <c r="AO15" s="1"/>
      <c r="AP15" s="1"/>
      <c r="AQ15" s="1"/>
      <c r="AR15" s="1"/>
    </row>
    <row r="16" spans="2:44" ht="18" customHeight="1" thickBot="1" x14ac:dyDescent="0.25">
      <c r="B16" s="11"/>
      <c r="C16" s="11"/>
      <c r="D16" s="659"/>
      <c r="E16" s="660"/>
      <c r="F16" s="661"/>
      <c r="G16" s="17" t="s">
        <v>113</v>
      </c>
      <c r="H16" s="12" t="s">
        <v>419</v>
      </c>
      <c r="I16" s="444" t="s">
        <v>363</v>
      </c>
      <c r="J16" s="402" t="s">
        <v>113</v>
      </c>
      <c r="K16" s="12" t="s">
        <v>419</v>
      </c>
      <c r="L16" s="444" t="s">
        <v>363</v>
      </c>
      <c r="M16" s="11"/>
      <c r="AK16" s="1"/>
      <c r="AL16" s="1"/>
      <c r="AM16" s="1"/>
      <c r="AN16" s="1"/>
      <c r="AO16" s="1"/>
      <c r="AP16" s="1"/>
      <c r="AQ16" s="1"/>
      <c r="AR16" s="1"/>
    </row>
    <row r="17" spans="1:44" ht="18" customHeight="1" x14ac:dyDescent="0.2">
      <c r="B17" s="11"/>
      <c r="C17" s="11"/>
      <c r="D17" s="656" t="s">
        <v>193</v>
      </c>
      <c r="E17" s="709"/>
      <c r="F17" s="164" t="s">
        <v>194</v>
      </c>
      <c r="G17" s="489">
        <v>771938</v>
      </c>
      <c r="H17" s="652">
        <v>0.52700000000000002</v>
      </c>
      <c r="I17" s="712">
        <v>-3.7</v>
      </c>
      <c r="J17" s="493">
        <v>414568</v>
      </c>
      <c r="K17" s="652">
        <v>0.53500000000000003</v>
      </c>
      <c r="L17" s="654">
        <v>-5.6</v>
      </c>
      <c r="M17" s="11"/>
      <c r="AK17" s="1"/>
      <c r="AL17" s="1"/>
      <c r="AM17" s="1"/>
      <c r="AN17" s="1"/>
      <c r="AO17" s="1"/>
      <c r="AP17" s="1"/>
      <c r="AQ17" s="1"/>
      <c r="AR17" s="1"/>
    </row>
    <row r="18" spans="1:44" s="13" customFormat="1" ht="21" customHeight="1" x14ac:dyDescent="0.15">
      <c r="A18" s="155"/>
      <c r="B18" s="155"/>
      <c r="C18" s="155"/>
      <c r="D18" s="710"/>
      <c r="E18" s="711"/>
      <c r="F18" s="165" t="s">
        <v>110</v>
      </c>
      <c r="G18" s="166">
        <v>95.4</v>
      </c>
      <c r="H18" s="683">
        <v>0</v>
      </c>
      <c r="I18" s="694"/>
      <c r="J18" s="403">
        <v>94</v>
      </c>
      <c r="K18" s="683">
        <v>0</v>
      </c>
      <c r="L18" s="651">
        <v>0</v>
      </c>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row>
    <row r="19" spans="1:44" s="13" customFormat="1" ht="21" customHeight="1" x14ac:dyDescent="0.15">
      <c r="A19" s="389"/>
      <c r="B19" s="389"/>
      <c r="C19" s="389"/>
      <c r="D19" s="707" t="s">
        <v>112</v>
      </c>
      <c r="E19" s="708"/>
      <c r="F19" s="417" t="s">
        <v>185</v>
      </c>
      <c r="G19" s="490">
        <v>28.7</v>
      </c>
      <c r="H19" s="399">
        <v>1.1999999999999993</v>
      </c>
      <c r="I19" s="404">
        <v>2</v>
      </c>
      <c r="J19" s="494">
        <v>25.4</v>
      </c>
      <c r="K19" s="382">
        <v>-0.10000000000000142</v>
      </c>
      <c r="L19" s="384">
        <v>-0.10000000000000142</v>
      </c>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row>
    <row r="20" spans="1:44" s="13" customFormat="1" ht="21" customHeight="1" x14ac:dyDescent="0.15">
      <c r="A20" s="155"/>
      <c r="B20" s="155"/>
      <c r="C20" s="155"/>
      <c r="D20" s="398" t="s">
        <v>180</v>
      </c>
      <c r="E20" s="167" t="s">
        <v>173</v>
      </c>
      <c r="F20" s="168" t="s">
        <v>185</v>
      </c>
      <c r="G20" s="491">
        <v>1.76</v>
      </c>
      <c r="H20" s="305">
        <v>0.13000000000000012</v>
      </c>
      <c r="I20" s="405">
        <v>0.33000000000000007</v>
      </c>
      <c r="J20" s="495">
        <v>1.89</v>
      </c>
      <c r="K20" s="305">
        <v>0.58999999999999986</v>
      </c>
      <c r="L20" s="338">
        <v>0.12999999999999989</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238"/>
    </row>
    <row r="21" spans="1:44" s="13" customFormat="1" ht="21" customHeight="1" thickBot="1" x14ac:dyDescent="0.2">
      <c r="A21" s="155"/>
      <c r="B21" s="155"/>
      <c r="C21" s="156"/>
      <c r="D21" s="383" t="s">
        <v>179</v>
      </c>
      <c r="E21" s="385" t="s">
        <v>74</v>
      </c>
      <c r="F21" s="169" t="s">
        <v>185</v>
      </c>
      <c r="G21" s="492">
        <v>1.54</v>
      </c>
      <c r="H21" s="400">
        <v>-0.39999999999999991</v>
      </c>
      <c r="I21" s="406">
        <v>-3.0000000000000027E-2</v>
      </c>
      <c r="J21" s="496">
        <v>1.61</v>
      </c>
      <c r="K21" s="400">
        <v>-1.0000000000000009E-2</v>
      </c>
      <c r="L21" s="401">
        <v>-4.9999999999999822E-2</v>
      </c>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238"/>
    </row>
    <row r="22" spans="1:44" s="13" customFormat="1" ht="21" customHeight="1" x14ac:dyDescent="0.2">
      <c r="A22" s="155"/>
      <c r="B22" s="155"/>
      <c r="D22" s="153" t="s">
        <v>43</v>
      </c>
      <c r="E22" s="153"/>
      <c r="F22" s="153"/>
      <c r="G22" s="153"/>
      <c r="H22" s="153"/>
      <c r="I22" s="153"/>
      <c r="J22" s="153"/>
      <c r="K22" s="153"/>
      <c r="L22" s="1"/>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238"/>
    </row>
    <row r="23" spans="1:44" ht="21.95" customHeight="1" x14ac:dyDescent="0.2">
      <c r="B23" s="11"/>
      <c r="C23" s="11"/>
      <c r="D23" s="170"/>
      <c r="E23" s="11"/>
      <c r="F23" s="11"/>
      <c r="G23" s="11"/>
      <c r="H23" s="11"/>
      <c r="I23" s="11"/>
      <c r="J23" s="11"/>
      <c r="K23" s="11"/>
      <c r="L23" s="11"/>
      <c r="M23" s="11"/>
    </row>
    <row r="24" spans="1:44" ht="21.95" customHeight="1" x14ac:dyDescent="0.2">
      <c r="B24" s="11"/>
      <c r="C24" s="11"/>
      <c r="D24" s="170"/>
      <c r="E24" s="11"/>
      <c r="F24" s="11"/>
      <c r="G24" s="11"/>
      <c r="H24" s="11"/>
      <c r="I24" s="11"/>
      <c r="J24" s="11"/>
      <c r="K24" s="11"/>
      <c r="L24" s="11"/>
      <c r="M24" s="11"/>
    </row>
    <row r="25" spans="1:44" ht="21.95" customHeight="1" x14ac:dyDescent="0.2">
      <c r="B25" s="11"/>
      <c r="C25" s="11"/>
      <c r="D25" s="11"/>
      <c r="E25" s="11"/>
      <c r="F25" s="11"/>
      <c r="G25" s="11"/>
      <c r="H25" s="11"/>
      <c r="I25" s="11"/>
      <c r="J25" s="11"/>
      <c r="K25" s="11"/>
      <c r="L25" s="11"/>
      <c r="M25" s="11"/>
      <c r="AP25" s="1"/>
      <c r="AQ25" s="1"/>
      <c r="AR25" s="1"/>
    </row>
    <row r="26" spans="1:44" ht="21.95" customHeight="1" x14ac:dyDescent="0.2">
      <c r="B26" s="11"/>
      <c r="C26" s="11"/>
      <c r="D26" s="11"/>
      <c r="E26" s="11"/>
      <c r="F26" s="11"/>
      <c r="G26" s="11"/>
      <c r="H26" s="11"/>
      <c r="I26" s="11"/>
      <c r="J26" s="11"/>
      <c r="K26" s="11"/>
      <c r="L26" s="11"/>
      <c r="M26" s="11"/>
      <c r="V26" s="1"/>
      <c r="W26" s="1"/>
      <c r="X26" s="1"/>
      <c r="Y26" s="1"/>
      <c r="Z26" s="1"/>
      <c r="AA26" s="1"/>
      <c r="AB26" s="1"/>
      <c r="AC26" s="1"/>
      <c r="AD26" s="1"/>
      <c r="AE26" s="1"/>
      <c r="AF26" s="1"/>
      <c r="AG26" s="1"/>
      <c r="AH26" s="1"/>
      <c r="AI26" s="1"/>
      <c r="AJ26" s="1"/>
      <c r="AK26" s="1"/>
      <c r="AL26" s="1"/>
      <c r="AM26" s="1"/>
      <c r="AN26" s="1"/>
      <c r="AO26" s="1"/>
      <c r="AP26" s="1"/>
      <c r="AQ26" s="1"/>
      <c r="AR26" s="1"/>
    </row>
    <row r="27" spans="1:44" ht="21.95" customHeight="1" x14ac:dyDescent="0.2">
      <c r="B27" s="11"/>
      <c r="C27" s="11"/>
      <c r="D27" s="11"/>
      <c r="E27" s="11"/>
      <c r="F27" s="11"/>
      <c r="G27" s="11"/>
      <c r="H27" s="11"/>
      <c r="I27" s="11"/>
      <c r="J27" s="11"/>
      <c r="K27" s="11"/>
      <c r="L27" s="11"/>
      <c r="M27" s="11"/>
      <c r="V27" s="1"/>
      <c r="W27" s="1"/>
      <c r="X27" s="1"/>
      <c r="Y27" s="1"/>
      <c r="Z27" s="1"/>
      <c r="AA27" s="1"/>
      <c r="AB27" s="1"/>
      <c r="AC27" s="1"/>
      <c r="AD27" s="1"/>
      <c r="AE27" s="1"/>
      <c r="AF27" s="1"/>
      <c r="AG27" s="1"/>
      <c r="AH27" s="1"/>
      <c r="AI27" s="1"/>
      <c r="AJ27" s="1"/>
      <c r="AK27" s="1"/>
      <c r="AL27" s="1"/>
      <c r="AM27" s="1"/>
      <c r="AN27" s="1"/>
      <c r="AO27" s="1"/>
      <c r="AP27" s="1"/>
      <c r="AQ27" s="1"/>
      <c r="AR27" s="1"/>
    </row>
    <row r="28" spans="1:44" ht="21.95" customHeight="1" x14ac:dyDescent="0.2">
      <c r="B28" s="11"/>
      <c r="C28" s="11"/>
      <c r="D28" s="11"/>
      <c r="E28" s="11"/>
      <c r="F28" s="11"/>
      <c r="G28" s="11"/>
      <c r="H28" s="11"/>
      <c r="I28" s="11"/>
      <c r="J28" s="11"/>
      <c r="K28" s="11"/>
      <c r="L28" s="11"/>
      <c r="M28" s="11"/>
      <c r="V28" s="1"/>
      <c r="W28" s="1"/>
      <c r="X28" s="1"/>
      <c r="Y28" s="1"/>
      <c r="Z28" s="1"/>
      <c r="AA28" s="1"/>
      <c r="AB28" s="1"/>
      <c r="AC28" s="1"/>
      <c r="AD28" s="1"/>
      <c r="AE28" s="1"/>
      <c r="AF28" s="1"/>
      <c r="AG28" s="1"/>
      <c r="AH28" s="1"/>
      <c r="AI28" s="1"/>
      <c r="AJ28" s="1"/>
      <c r="AK28" s="1"/>
      <c r="AL28" s="1"/>
      <c r="AM28" s="1"/>
      <c r="AN28" s="1"/>
      <c r="AO28" s="1"/>
      <c r="AP28" s="1"/>
      <c r="AQ28" s="1"/>
      <c r="AR28" s="1"/>
    </row>
    <row r="29" spans="1:44" ht="21.95" customHeight="1" x14ac:dyDescent="0.2">
      <c r="B29" s="11"/>
      <c r="C29" s="11"/>
      <c r="D29" s="11"/>
      <c r="E29" s="11"/>
      <c r="F29" s="11"/>
      <c r="G29" s="11"/>
      <c r="H29" s="11"/>
      <c r="I29" s="11"/>
      <c r="J29" s="11"/>
      <c r="K29" s="11"/>
      <c r="L29" s="11"/>
      <c r="M29" s="11"/>
      <c r="V29" s="1"/>
      <c r="W29" s="1"/>
      <c r="X29" s="1"/>
      <c r="Y29" s="1"/>
      <c r="Z29" s="1"/>
      <c r="AA29" s="1"/>
      <c r="AB29" s="1"/>
      <c r="AC29" s="1"/>
      <c r="AD29" s="1"/>
      <c r="AE29" s="1"/>
      <c r="AF29" s="1"/>
      <c r="AG29" s="1"/>
      <c r="AH29" s="1"/>
      <c r="AI29" s="1"/>
      <c r="AJ29" s="1"/>
      <c r="AK29" s="1"/>
      <c r="AL29" s="1"/>
      <c r="AM29" s="1"/>
      <c r="AN29" s="1"/>
      <c r="AO29" s="1"/>
      <c r="AP29" s="1"/>
      <c r="AQ29" s="1"/>
      <c r="AR29" s="1"/>
    </row>
    <row r="30" spans="1:44" ht="21.95" customHeight="1" x14ac:dyDescent="0.2">
      <c r="B30" s="11"/>
      <c r="C30" s="11"/>
      <c r="D30" s="11"/>
      <c r="E30" s="11"/>
      <c r="F30" s="11"/>
      <c r="G30" s="11"/>
      <c r="H30" s="11"/>
      <c r="I30" s="11"/>
      <c r="J30" s="11"/>
      <c r="K30" s="11"/>
      <c r="L30" s="11"/>
      <c r="M30" s="1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1:44" ht="21.95" customHeight="1" x14ac:dyDescent="0.2">
      <c r="B31" s="11"/>
      <c r="C31" s="11"/>
      <c r="D31" s="11"/>
      <c r="E31" s="11"/>
      <c r="F31" s="11"/>
      <c r="G31" s="11"/>
      <c r="H31" s="11"/>
      <c r="I31" s="11"/>
      <c r="J31" s="11"/>
      <c r="K31" s="11"/>
      <c r="L31" s="11"/>
      <c r="M31" s="1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1:44" ht="21.95" customHeight="1" x14ac:dyDescent="0.2">
      <c r="B32" s="11"/>
      <c r="C32" s="11"/>
      <c r="D32" s="11"/>
      <c r="E32" s="11"/>
      <c r="F32" s="11"/>
      <c r="G32" s="11"/>
      <c r="H32" s="11"/>
      <c r="I32" s="11"/>
      <c r="J32" s="11"/>
      <c r="K32" s="11"/>
      <c r="L32" s="11"/>
      <c r="M32" s="1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ht="21.95" customHeight="1" x14ac:dyDescent="0.2">
      <c r="B33" s="11"/>
      <c r="C33" s="11"/>
      <c r="D33" s="11"/>
      <c r="E33" s="11"/>
      <c r="F33" s="11"/>
      <c r="G33" s="11"/>
      <c r="H33" s="11"/>
      <c r="I33" s="11"/>
      <c r="J33" s="11"/>
      <c r="K33" s="11"/>
      <c r="L33" s="11"/>
      <c r="M33" s="1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ht="21.95" customHeight="1" x14ac:dyDescent="0.2">
      <c r="B34" s="11"/>
      <c r="C34" s="11"/>
      <c r="D34" s="11"/>
      <c r="E34" s="11"/>
      <c r="F34" s="11"/>
      <c r="G34" s="11"/>
      <c r="H34" s="11"/>
      <c r="I34" s="11"/>
      <c r="J34" s="11"/>
      <c r="K34" s="11"/>
      <c r="L34" s="11"/>
      <c r="M34" s="1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spans="2:44" ht="21.95" customHeight="1" x14ac:dyDescent="0.2">
      <c r="B35" s="11"/>
      <c r="C35" s="11"/>
      <c r="D35" s="11"/>
      <c r="E35" s="11"/>
      <c r="F35" s="11"/>
      <c r="G35" s="11"/>
      <c r="H35" s="11"/>
      <c r="I35" s="11"/>
      <c r="J35" s="11"/>
      <c r="K35" s="11"/>
      <c r="L35" s="11"/>
      <c r="M35" s="1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ht="21.95" customHeight="1" x14ac:dyDescent="0.2">
      <c r="B36" s="11"/>
      <c r="C36" s="11"/>
      <c r="D36" s="11"/>
      <c r="E36" s="11"/>
      <c r="F36" s="11"/>
      <c r="G36" s="11"/>
      <c r="H36" s="11"/>
      <c r="I36" s="11"/>
      <c r="J36" s="11"/>
      <c r="K36" s="11"/>
      <c r="L36" s="11"/>
      <c r="M36" s="11"/>
      <c r="N36" s="1"/>
      <c r="O36" s="1"/>
      <c r="P36" s="1"/>
      <c r="Q36" s="1"/>
      <c r="R36" s="1"/>
      <c r="S36" s="1"/>
      <c r="T36" s="1"/>
      <c r="U36" s="1"/>
      <c r="AP36" s="1"/>
      <c r="AQ36" s="1"/>
      <c r="AR36" s="1"/>
    </row>
    <row r="37" spans="2:44" ht="21.95" customHeight="1" x14ac:dyDescent="0.2">
      <c r="B37" s="11"/>
      <c r="C37" s="11"/>
      <c r="D37" s="11"/>
      <c r="E37" s="11"/>
      <c r="F37" s="11"/>
      <c r="G37" s="11"/>
      <c r="H37" s="11"/>
      <c r="I37" s="11"/>
      <c r="J37" s="11"/>
      <c r="K37" s="11"/>
      <c r="L37" s="11"/>
      <c r="M37" s="11"/>
      <c r="N37" s="1"/>
      <c r="O37" s="1"/>
      <c r="P37" s="1"/>
      <c r="Q37" s="1"/>
      <c r="R37" s="1"/>
      <c r="S37" s="1"/>
      <c r="T37" s="1"/>
      <c r="U37" s="1"/>
      <c r="AP37" s="1"/>
      <c r="AQ37" s="1"/>
      <c r="AR37" s="1"/>
    </row>
    <row r="38" spans="2:44" ht="21.95" customHeight="1" x14ac:dyDescent="0.2">
      <c r="B38" s="11"/>
      <c r="C38" s="11"/>
      <c r="D38" s="11"/>
      <c r="E38" s="11"/>
      <c r="F38" s="11"/>
      <c r="G38" s="11"/>
      <c r="H38" s="11"/>
      <c r="I38" s="11"/>
      <c r="J38" s="11"/>
      <c r="K38" s="11"/>
      <c r="L38" s="11"/>
      <c r="M38" s="11"/>
      <c r="N38" s="1"/>
      <c r="O38" s="1"/>
      <c r="P38" s="1"/>
      <c r="Q38" s="1"/>
      <c r="R38" s="1"/>
      <c r="S38" s="1"/>
      <c r="T38" s="1"/>
      <c r="U38" s="1"/>
      <c r="AP38" s="1"/>
      <c r="AQ38" s="1"/>
      <c r="AR38" s="1"/>
    </row>
    <row r="39" spans="2:44" ht="21.95" customHeight="1" x14ac:dyDescent="0.2">
      <c r="B39" s="11"/>
      <c r="C39" s="11"/>
      <c r="D39" s="11"/>
      <c r="E39" s="11"/>
      <c r="F39" s="11"/>
      <c r="G39" s="11"/>
      <c r="H39" s="11"/>
      <c r="I39" s="11"/>
      <c r="J39" s="11"/>
      <c r="K39" s="11"/>
      <c r="L39" s="11"/>
      <c r="M39" s="11"/>
      <c r="N39" s="1"/>
      <c r="O39" s="1"/>
      <c r="P39" s="1"/>
      <c r="Q39" s="1"/>
      <c r="R39" s="1"/>
      <c r="S39" s="1"/>
      <c r="T39" s="1"/>
      <c r="U39" s="1"/>
      <c r="AP39" s="1"/>
      <c r="AQ39" s="1"/>
      <c r="AR39" s="1"/>
    </row>
    <row r="40" spans="2:44" ht="21.95" customHeight="1" x14ac:dyDescent="0.2">
      <c r="B40" s="11"/>
      <c r="C40" s="11"/>
      <c r="D40" s="11"/>
      <c r="E40" s="11"/>
      <c r="F40" s="11"/>
      <c r="G40" s="11"/>
      <c r="H40" s="11"/>
      <c r="I40" s="11"/>
      <c r="J40" s="11"/>
      <c r="K40" s="11"/>
      <c r="L40" s="11"/>
      <c r="M40" s="11"/>
      <c r="AP40" s="1"/>
      <c r="AQ40" s="1"/>
      <c r="AR40" s="1"/>
    </row>
    <row r="41" spans="2:44" ht="21.95" customHeight="1" x14ac:dyDescent="0.2">
      <c r="B41" s="11"/>
      <c r="C41" s="11"/>
      <c r="D41" s="11"/>
      <c r="E41" s="11"/>
      <c r="F41" s="11"/>
      <c r="G41" s="11"/>
      <c r="H41" s="11"/>
      <c r="I41" s="11"/>
      <c r="J41" s="11"/>
      <c r="K41" s="11"/>
      <c r="L41" s="11"/>
      <c r="M41" s="11"/>
      <c r="AP41" s="1"/>
      <c r="AQ41" s="1"/>
      <c r="AR41" s="1"/>
    </row>
    <row r="42" spans="2:44" ht="21.95" customHeight="1" x14ac:dyDescent="0.2">
      <c r="B42" s="11"/>
      <c r="C42" s="11"/>
      <c r="D42" s="11"/>
      <c r="E42" s="11"/>
      <c r="F42" s="11"/>
      <c r="G42" s="11"/>
      <c r="H42" s="11"/>
      <c r="I42" s="11"/>
      <c r="J42" s="11"/>
      <c r="K42" s="11"/>
      <c r="L42" s="11"/>
      <c r="M42" s="11"/>
      <c r="AP42" s="1"/>
      <c r="AQ42" s="1"/>
      <c r="AR42" s="1"/>
    </row>
    <row r="43" spans="2:44" ht="21.95" customHeight="1" x14ac:dyDescent="0.2">
      <c r="B43" s="11"/>
      <c r="C43" s="11"/>
      <c r="D43" s="11"/>
      <c r="E43" s="11"/>
      <c r="F43" s="11"/>
      <c r="G43" s="11"/>
      <c r="H43" s="11"/>
      <c r="I43" s="11"/>
      <c r="J43" s="11"/>
      <c r="K43" s="11"/>
      <c r="L43" s="11"/>
    </row>
    <row r="44" spans="2:44" ht="21.95" customHeight="1" x14ac:dyDescent="0.2">
      <c r="B44" s="11"/>
      <c r="C44" s="11"/>
      <c r="D44" s="11"/>
      <c r="E44" s="11"/>
      <c r="F44" s="11"/>
      <c r="G44" s="11"/>
      <c r="H44" s="11"/>
      <c r="I44" s="11"/>
      <c r="J44" s="11"/>
      <c r="K44" s="11"/>
      <c r="L44" s="11"/>
      <c r="M44" s="11"/>
    </row>
    <row r="45" spans="2:44" ht="21.95" customHeight="1" x14ac:dyDescent="0.2">
      <c r="B45" s="11"/>
      <c r="C45" s="11"/>
      <c r="D45" s="11"/>
      <c r="E45" s="11"/>
      <c r="F45" s="11"/>
      <c r="G45" s="11"/>
      <c r="H45" s="11"/>
      <c r="I45" s="11"/>
      <c r="J45" s="11"/>
      <c r="K45" s="11"/>
      <c r="L45" s="11"/>
      <c r="M45" s="11"/>
    </row>
    <row r="46" spans="2:44" ht="21.95" customHeight="1" x14ac:dyDescent="0.2">
      <c r="B46" s="11"/>
      <c r="C46" s="11"/>
      <c r="D46" s="11"/>
      <c r="E46" s="11"/>
      <c r="F46" s="11"/>
      <c r="G46" s="11"/>
      <c r="H46" s="11"/>
      <c r="I46" s="11"/>
      <c r="J46" s="11"/>
      <c r="K46" s="11"/>
      <c r="L46" s="11"/>
      <c r="M46" s="11"/>
    </row>
    <row r="47" spans="2:44" ht="21.95" customHeight="1" x14ac:dyDescent="0.2">
      <c r="B47" s="11"/>
      <c r="C47" s="11"/>
      <c r="D47" s="11"/>
      <c r="E47" s="11"/>
      <c r="F47" s="11"/>
      <c r="G47" s="11"/>
      <c r="H47" s="11"/>
      <c r="I47" s="11"/>
      <c r="J47" s="11"/>
      <c r="K47" s="11"/>
      <c r="L47" s="11"/>
      <c r="M47" s="11"/>
    </row>
    <row r="48" spans="2:44" ht="21.95" customHeight="1" x14ac:dyDescent="0.2">
      <c r="B48" s="11"/>
      <c r="C48" s="11"/>
      <c r="D48" s="11"/>
      <c r="E48" s="11"/>
      <c r="F48" s="11"/>
      <c r="G48" s="11"/>
      <c r="H48" s="11"/>
      <c r="I48" s="11"/>
      <c r="J48" s="11"/>
      <c r="K48" s="11"/>
      <c r="L48" s="11"/>
      <c r="M48" s="11"/>
    </row>
    <row r="49" spans="2:13" ht="21.95" customHeight="1" x14ac:dyDescent="0.2">
      <c r="B49" s="11"/>
      <c r="C49" s="11"/>
      <c r="D49" s="11"/>
      <c r="E49" s="11"/>
      <c r="F49" s="11"/>
      <c r="G49" s="11"/>
      <c r="H49" s="11"/>
      <c r="I49" s="11"/>
      <c r="J49" s="11"/>
      <c r="K49" s="11"/>
      <c r="L49" s="11"/>
      <c r="M49" s="11"/>
    </row>
    <row r="50" spans="2:13" ht="21.95" customHeight="1" x14ac:dyDescent="0.2">
      <c r="B50" s="11"/>
      <c r="C50" s="11"/>
      <c r="D50" s="11"/>
      <c r="E50" s="11"/>
      <c r="F50" s="11"/>
      <c r="G50" s="11"/>
      <c r="H50" s="11"/>
      <c r="I50" s="11"/>
      <c r="J50" s="11"/>
      <c r="K50" s="11"/>
      <c r="L50" s="11"/>
      <c r="M50" s="11"/>
    </row>
    <row r="51" spans="2:13" ht="21.95" customHeight="1" x14ac:dyDescent="0.2">
      <c r="B51" s="11"/>
      <c r="C51" s="11"/>
      <c r="D51" s="11"/>
      <c r="E51" s="11"/>
      <c r="F51" s="11"/>
      <c r="G51" s="11"/>
      <c r="H51" s="11"/>
      <c r="I51" s="11"/>
      <c r="J51" s="11"/>
      <c r="K51" s="11"/>
      <c r="L51" s="11"/>
      <c r="M51" s="11"/>
    </row>
    <row r="52" spans="2:13" ht="21.95" customHeight="1" x14ac:dyDescent="0.2">
      <c r="B52" s="11"/>
      <c r="C52" s="11"/>
      <c r="D52" s="11"/>
      <c r="E52" s="11"/>
      <c r="F52" s="11"/>
      <c r="G52" s="11"/>
      <c r="H52" s="11"/>
      <c r="I52" s="11"/>
      <c r="J52" s="11"/>
      <c r="K52" s="11"/>
      <c r="L52" s="11"/>
      <c r="M52" s="11"/>
    </row>
    <row r="53" spans="2:13" ht="21.95" customHeight="1" x14ac:dyDescent="0.2">
      <c r="B53" s="11"/>
      <c r="C53" s="11"/>
      <c r="D53" s="11"/>
      <c r="E53" s="11"/>
      <c r="F53" s="11"/>
      <c r="G53" s="11"/>
      <c r="H53" s="11"/>
      <c r="I53" s="11"/>
      <c r="J53" s="11"/>
      <c r="K53" s="11"/>
      <c r="L53" s="11"/>
      <c r="M53" s="11"/>
    </row>
    <row r="54" spans="2:13" ht="21.95" customHeight="1" x14ac:dyDescent="0.2">
      <c r="B54" s="11"/>
      <c r="C54" s="11"/>
      <c r="D54" s="11"/>
      <c r="E54" s="11"/>
      <c r="F54" s="11"/>
      <c r="G54" s="11"/>
      <c r="H54" s="11"/>
      <c r="I54" s="11"/>
      <c r="J54" s="11"/>
      <c r="K54" s="11"/>
      <c r="L54" s="11"/>
      <c r="M54" s="11"/>
    </row>
    <row r="55" spans="2:13" ht="21.95" customHeight="1" x14ac:dyDescent="0.2">
      <c r="B55" s="11"/>
      <c r="C55" s="11"/>
      <c r="D55" s="11"/>
      <c r="E55" s="11"/>
      <c r="F55" s="11"/>
      <c r="G55" s="11"/>
      <c r="H55" s="11"/>
      <c r="I55" s="11"/>
      <c r="J55" s="11"/>
      <c r="K55" s="11"/>
      <c r="L55" s="11"/>
      <c r="M55" s="11"/>
    </row>
    <row r="56" spans="2:13" ht="21.95" customHeight="1" x14ac:dyDescent="0.2">
      <c r="B56" s="11"/>
      <c r="C56" s="11"/>
      <c r="D56" s="11"/>
      <c r="E56" s="11"/>
      <c r="F56" s="11"/>
      <c r="G56" s="11"/>
      <c r="H56" s="11"/>
      <c r="I56" s="11"/>
      <c r="J56" s="11"/>
      <c r="K56" s="11"/>
      <c r="L56" s="11"/>
      <c r="M56" s="11"/>
    </row>
    <row r="57" spans="2:13" ht="21.95" customHeight="1" x14ac:dyDescent="0.2">
      <c r="B57" s="11"/>
      <c r="C57" s="11"/>
      <c r="D57" s="11"/>
      <c r="E57" s="11"/>
      <c r="F57" s="11"/>
      <c r="G57" s="11"/>
      <c r="H57" s="11"/>
      <c r="I57" s="11"/>
      <c r="J57" s="11"/>
      <c r="K57" s="11"/>
      <c r="L57" s="11"/>
      <c r="M57" s="11"/>
    </row>
    <row r="58" spans="2:13" ht="21.95" customHeight="1" x14ac:dyDescent="0.2">
      <c r="B58" s="11"/>
      <c r="C58" s="11"/>
      <c r="D58" s="11"/>
      <c r="E58" s="11"/>
      <c r="F58" s="11"/>
      <c r="G58" s="11"/>
      <c r="H58" s="11"/>
      <c r="I58" s="11"/>
      <c r="J58" s="11"/>
      <c r="K58" s="11"/>
      <c r="L58" s="11"/>
      <c r="M58" s="11"/>
    </row>
    <row r="59" spans="2:13" ht="21.95" customHeight="1" x14ac:dyDescent="0.2">
      <c r="B59" s="11"/>
      <c r="C59" s="11"/>
      <c r="D59" s="11"/>
      <c r="E59" s="11"/>
      <c r="F59" s="11"/>
      <c r="G59" s="11"/>
      <c r="H59" s="11"/>
      <c r="I59" s="11"/>
      <c r="J59" s="11"/>
      <c r="K59" s="11"/>
      <c r="L59" s="11"/>
      <c r="M59" s="11"/>
    </row>
    <row r="60" spans="2:13" ht="21.95" customHeight="1" x14ac:dyDescent="0.2">
      <c r="B60" s="11"/>
      <c r="C60" s="11"/>
      <c r="D60" s="11"/>
      <c r="E60" s="11"/>
      <c r="F60" s="11"/>
      <c r="G60" s="11"/>
      <c r="H60" s="11"/>
      <c r="I60" s="11"/>
      <c r="J60" s="11"/>
      <c r="K60" s="11"/>
      <c r="L60" s="11"/>
      <c r="M60" s="11"/>
    </row>
    <row r="61" spans="2:13" ht="21.95" customHeight="1" x14ac:dyDescent="0.2">
      <c r="B61" s="11"/>
      <c r="C61" s="11"/>
      <c r="D61" s="11"/>
      <c r="E61" s="11"/>
      <c r="F61" s="11"/>
      <c r="G61" s="11"/>
      <c r="H61" s="11"/>
      <c r="I61" s="11"/>
      <c r="J61" s="11"/>
      <c r="K61" s="11"/>
      <c r="L61" s="11"/>
      <c r="M61" s="11"/>
    </row>
    <row r="62" spans="2:13" ht="21.95" customHeight="1" x14ac:dyDescent="0.2">
      <c r="B62" s="11"/>
      <c r="C62" s="11"/>
      <c r="D62" s="11"/>
      <c r="E62" s="11"/>
      <c r="F62" s="11"/>
      <c r="G62" s="11"/>
      <c r="H62" s="11"/>
      <c r="I62" s="11"/>
      <c r="J62" s="11"/>
      <c r="K62" s="11"/>
      <c r="L62" s="11"/>
      <c r="M62" s="11"/>
    </row>
    <row r="63" spans="2:13" ht="21.95" customHeight="1" x14ac:dyDescent="0.2">
      <c r="B63" s="11"/>
      <c r="C63" s="11"/>
      <c r="D63" s="11"/>
      <c r="E63" s="11"/>
      <c r="F63" s="11"/>
      <c r="G63" s="11"/>
      <c r="H63" s="11"/>
      <c r="I63" s="11"/>
      <c r="J63" s="11"/>
      <c r="K63" s="11"/>
      <c r="L63" s="11"/>
      <c r="M63" s="11"/>
    </row>
    <row r="64" spans="2:13" ht="21.95" customHeight="1" x14ac:dyDescent="0.2">
      <c r="B64" s="11"/>
      <c r="C64" s="11"/>
      <c r="D64" s="11"/>
      <c r="E64" s="11"/>
      <c r="F64" s="11"/>
      <c r="G64" s="11"/>
      <c r="H64" s="11"/>
      <c r="I64" s="11"/>
      <c r="J64" s="11"/>
      <c r="K64" s="11"/>
      <c r="L64" s="11"/>
      <c r="M64" s="11"/>
    </row>
    <row r="65" spans="2:13" ht="21.95" customHeight="1" x14ac:dyDescent="0.2">
      <c r="B65" s="11"/>
      <c r="C65" s="11"/>
      <c r="D65" s="11"/>
      <c r="E65" s="11"/>
      <c r="F65" s="11"/>
      <c r="G65" s="11"/>
      <c r="H65" s="11"/>
      <c r="I65" s="11"/>
      <c r="J65" s="11"/>
      <c r="K65" s="11"/>
      <c r="L65" s="11"/>
      <c r="M65" s="11"/>
    </row>
    <row r="66" spans="2:13" ht="21.95" customHeight="1" x14ac:dyDescent="0.2">
      <c r="B66" s="11"/>
      <c r="C66" s="11"/>
      <c r="D66" s="11"/>
      <c r="E66" s="11"/>
      <c r="F66" s="11"/>
      <c r="G66" s="11"/>
      <c r="H66" s="11"/>
      <c r="I66" s="11"/>
      <c r="J66" s="11"/>
      <c r="K66" s="11"/>
      <c r="L66" s="11"/>
      <c r="M66" s="11"/>
    </row>
    <row r="67" spans="2:13" ht="21.95" customHeight="1" x14ac:dyDescent="0.2">
      <c r="B67" s="11"/>
      <c r="C67" s="11"/>
      <c r="D67" s="11"/>
      <c r="E67" s="11"/>
      <c r="F67" s="11"/>
      <c r="G67" s="11"/>
      <c r="H67" s="11"/>
      <c r="I67" s="11"/>
      <c r="J67" s="11"/>
      <c r="K67" s="11"/>
      <c r="L67" s="11"/>
      <c r="M67" s="11"/>
    </row>
    <row r="68" spans="2:13" ht="21.95" customHeight="1" x14ac:dyDescent="0.2">
      <c r="B68" s="11"/>
      <c r="C68" s="11"/>
      <c r="D68" s="11"/>
      <c r="E68" s="11"/>
      <c r="F68" s="11"/>
      <c r="G68" s="11"/>
      <c r="H68" s="11"/>
      <c r="I68" s="11"/>
      <c r="J68" s="11"/>
      <c r="K68" s="11"/>
      <c r="L68" s="11"/>
      <c r="M68" s="11"/>
    </row>
    <row r="69" spans="2:13" ht="21.95" customHeight="1" x14ac:dyDescent="0.2">
      <c r="B69" s="11"/>
      <c r="C69" s="11"/>
      <c r="D69" s="11"/>
      <c r="E69" s="11"/>
      <c r="F69" s="11"/>
      <c r="G69" s="11"/>
      <c r="H69" s="11"/>
      <c r="I69" s="11"/>
      <c r="J69" s="11"/>
      <c r="K69" s="11"/>
      <c r="L69" s="11"/>
      <c r="M69" s="11"/>
    </row>
    <row r="70" spans="2:13" ht="21.95" customHeight="1" x14ac:dyDescent="0.2">
      <c r="B70" s="11"/>
      <c r="C70" s="11"/>
      <c r="D70" s="11"/>
      <c r="E70" s="11"/>
      <c r="F70" s="11"/>
      <c r="G70" s="11"/>
      <c r="H70" s="11"/>
      <c r="I70" s="11"/>
      <c r="J70" s="11"/>
      <c r="K70" s="11"/>
      <c r="L70" s="11"/>
      <c r="M70" s="11"/>
    </row>
    <row r="71" spans="2:13" ht="21.95" customHeight="1" x14ac:dyDescent="0.2">
      <c r="B71" s="11"/>
      <c r="C71" s="11"/>
      <c r="D71" s="11"/>
      <c r="E71" s="11"/>
      <c r="F71" s="11"/>
      <c r="G71" s="11"/>
      <c r="H71" s="11"/>
      <c r="I71" s="11"/>
      <c r="J71" s="11"/>
      <c r="K71" s="11"/>
      <c r="L71" s="11"/>
      <c r="M71" s="11"/>
    </row>
    <row r="196" spans="60:60" ht="21.95" customHeight="1" x14ac:dyDescent="0.2">
      <c r="BH196" s="1">
        <v>104.8</v>
      </c>
    </row>
    <row r="242" spans="49:60" ht="21.95" customHeight="1" x14ac:dyDescent="0.2">
      <c r="AW242" s="1">
        <v>86.4</v>
      </c>
      <c r="AX242" s="1">
        <v>80.3</v>
      </c>
      <c r="BB242" s="1">
        <v>170.1</v>
      </c>
      <c r="BC242" s="1">
        <v>104.1</v>
      </c>
      <c r="BD242" s="1">
        <v>82.7</v>
      </c>
      <c r="BE242" s="1">
        <v>85.1</v>
      </c>
      <c r="BF242" s="1">
        <v>86</v>
      </c>
      <c r="BG242" s="1">
        <v>92.8</v>
      </c>
      <c r="BH242" s="1">
        <v>202.4</v>
      </c>
    </row>
  </sheetData>
  <mergeCells count="16">
    <mergeCell ref="D19:E19"/>
    <mergeCell ref="J15:L15"/>
    <mergeCell ref="H17:H18"/>
    <mergeCell ref="D17:E18"/>
    <mergeCell ref="G15:I15"/>
    <mergeCell ref="I17:I18"/>
    <mergeCell ref="K17:K18"/>
    <mergeCell ref="L17:L18"/>
    <mergeCell ref="D15:F16"/>
    <mergeCell ref="C4:L4"/>
    <mergeCell ref="C6:L6"/>
    <mergeCell ref="C11:L11"/>
    <mergeCell ref="C5:L5"/>
    <mergeCell ref="C7:L7"/>
    <mergeCell ref="C8:L8"/>
    <mergeCell ref="C9:L9"/>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topLeftCell="V13" zoomScaleNormal="100" zoomScaleSheetLayoutView="100" workbookViewId="0">
      <selection activeCell="H3" sqref="H3"/>
    </sheetView>
  </sheetViews>
  <sheetFormatPr defaultRowHeight="12" x14ac:dyDescent="0.15"/>
  <cols>
    <col min="1" max="1" width="16.125" style="25" customWidth="1"/>
    <col min="2" max="2" width="13.625" style="25" customWidth="1"/>
    <col min="3" max="4" width="10.125" style="25" customWidth="1"/>
    <col min="5" max="5" width="13.625" style="25" customWidth="1"/>
    <col min="6" max="7" width="10.125" style="25" customWidth="1"/>
    <col min="8" max="8" width="14.125" style="25" customWidth="1"/>
    <col min="9" max="9" width="10.125" style="272" customWidth="1"/>
    <col min="10" max="10" width="10.125" style="25" customWidth="1"/>
    <col min="11" max="11" width="16.125" style="25" customWidth="1"/>
    <col min="12" max="21" width="8.625" style="25" customWidth="1"/>
    <col min="22" max="22" width="8.625" style="272" customWidth="1"/>
    <col min="23" max="23" width="8.625" style="25" customWidth="1"/>
    <col min="24" max="24" width="16.125" style="25" customWidth="1"/>
    <col min="25" max="25" width="11.625" style="25" customWidth="1"/>
    <col min="26" max="26" width="10.625" style="25" customWidth="1"/>
    <col min="27" max="27" width="9.5" style="25" customWidth="1"/>
    <col min="28" max="28" width="11.625" style="25" customWidth="1"/>
    <col min="29" max="29" width="7.625" style="25" customWidth="1"/>
    <col min="30" max="30" width="7.625" style="282" customWidth="1"/>
    <col min="31" max="31" width="7.625" style="25" customWidth="1"/>
    <col min="32" max="32" width="11.625" style="25" customWidth="1"/>
    <col min="33" max="33" width="7.625" style="25" customWidth="1"/>
    <col min="34" max="34" width="7.625" style="282" customWidth="1"/>
    <col min="35" max="35" width="7.625" style="25" customWidth="1"/>
    <col min="36" max="16384" width="9" style="25"/>
  </cols>
  <sheetData>
    <row r="1" spans="1:35" ht="17.25" x14ac:dyDescent="0.2">
      <c r="A1" s="724" t="s">
        <v>153</v>
      </c>
      <c r="B1" s="730"/>
      <c r="C1" s="724"/>
      <c r="D1" s="724"/>
      <c r="E1" s="724"/>
      <c r="F1" s="724"/>
      <c r="G1" s="724"/>
      <c r="H1" s="724"/>
      <c r="I1" s="724"/>
      <c r="J1" s="724"/>
      <c r="K1" s="724" t="s">
        <v>413</v>
      </c>
      <c r="L1" s="724"/>
      <c r="M1" s="724"/>
      <c r="N1" s="724"/>
      <c r="O1" s="724"/>
      <c r="P1" s="724"/>
      <c r="Q1" s="724"/>
      <c r="R1" s="724"/>
      <c r="S1" s="724"/>
      <c r="T1" s="724"/>
      <c r="U1" s="724"/>
      <c r="V1" s="724"/>
      <c r="W1" s="724"/>
      <c r="X1" s="724" t="s">
        <v>31</v>
      </c>
      <c r="Y1" s="724"/>
      <c r="Z1" s="724"/>
      <c r="AA1" s="724"/>
      <c r="AB1" s="724"/>
      <c r="AC1" s="724"/>
      <c r="AD1" s="724"/>
      <c r="AE1" s="724"/>
      <c r="AF1" s="724"/>
      <c r="AG1" s="724"/>
      <c r="AH1" s="724"/>
      <c r="AI1" s="724"/>
    </row>
    <row r="2" spans="1:35" x14ac:dyDescent="0.15">
      <c r="B2" s="453"/>
    </row>
    <row r="3" spans="1:35" ht="14.25" thickBot="1" x14ac:dyDescent="0.2">
      <c r="A3" s="25" t="s">
        <v>117</v>
      </c>
      <c r="I3" s="720" t="s">
        <v>118</v>
      </c>
      <c r="J3" s="720"/>
      <c r="K3" s="25" t="s">
        <v>117</v>
      </c>
      <c r="U3" s="720" t="s">
        <v>119</v>
      </c>
      <c r="V3" s="721"/>
      <c r="W3" s="721"/>
      <c r="X3" s="25" t="s">
        <v>117</v>
      </c>
      <c r="AG3" s="720" t="s">
        <v>120</v>
      </c>
      <c r="AH3" s="721"/>
      <c r="AI3" s="721"/>
    </row>
    <row r="4" spans="1:35" ht="15" customHeight="1" x14ac:dyDescent="0.15">
      <c r="A4" s="718" t="s">
        <v>121</v>
      </c>
      <c r="B4" s="725" t="s">
        <v>103</v>
      </c>
      <c r="C4" s="726"/>
      <c r="D4" s="726"/>
      <c r="E4" s="726" t="s">
        <v>177</v>
      </c>
      <c r="F4" s="726"/>
      <c r="G4" s="726"/>
      <c r="H4" s="726" t="s">
        <v>38</v>
      </c>
      <c r="I4" s="726"/>
      <c r="J4" s="727"/>
      <c r="K4" s="718" t="s">
        <v>121</v>
      </c>
      <c r="L4" s="725" t="s">
        <v>127</v>
      </c>
      <c r="M4" s="726"/>
      <c r="N4" s="726"/>
      <c r="O4" s="726" t="s">
        <v>135</v>
      </c>
      <c r="P4" s="726"/>
      <c r="Q4" s="726"/>
      <c r="R4" s="715" t="s">
        <v>25</v>
      </c>
      <c r="S4" s="716"/>
      <c r="T4" s="717"/>
      <c r="U4" s="726" t="s">
        <v>104</v>
      </c>
      <c r="V4" s="726"/>
      <c r="W4" s="727"/>
      <c r="X4" s="718" t="s">
        <v>121</v>
      </c>
      <c r="Y4" s="725" t="s">
        <v>181</v>
      </c>
      <c r="Z4" s="726"/>
      <c r="AA4" s="726"/>
      <c r="AB4" s="726" t="s">
        <v>105</v>
      </c>
      <c r="AC4" s="726"/>
      <c r="AD4" s="726"/>
      <c r="AE4" s="726"/>
      <c r="AF4" s="726" t="s">
        <v>175</v>
      </c>
      <c r="AG4" s="726"/>
      <c r="AH4" s="726"/>
      <c r="AI4" s="727"/>
    </row>
    <row r="5" spans="1:35" ht="27.75" customHeight="1" thickBot="1" x14ac:dyDescent="0.2">
      <c r="A5" s="719"/>
      <c r="B5" s="30" t="s">
        <v>106</v>
      </c>
      <c r="C5" s="31" t="s">
        <v>434</v>
      </c>
      <c r="D5" s="31" t="s">
        <v>435</v>
      </c>
      <c r="E5" s="32" t="s">
        <v>106</v>
      </c>
      <c r="F5" s="31" t="s">
        <v>434</v>
      </c>
      <c r="G5" s="31" t="s">
        <v>435</v>
      </c>
      <c r="H5" s="32" t="s">
        <v>106</v>
      </c>
      <c r="I5" s="31" t="s">
        <v>139</v>
      </c>
      <c r="J5" s="33" t="s">
        <v>39</v>
      </c>
      <c r="K5" s="719"/>
      <c r="L5" s="30" t="s">
        <v>106</v>
      </c>
      <c r="M5" s="31" t="s">
        <v>434</v>
      </c>
      <c r="N5" s="31" t="s">
        <v>435</v>
      </c>
      <c r="O5" s="32" t="s">
        <v>106</v>
      </c>
      <c r="P5" s="31" t="s">
        <v>434</v>
      </c>
      <c r="Q5" s="31" t="s">
        <v>435</v>
      </c>
      <c r="R5" s="32" t="s">
        <v>106</v>
      </c>
      <c r="S5" s="31" t="s">
        <v>434</v>
      </c>
      <c r="T5" s="31" t="s">
        <v>435</v>
      </c>
      <c r="U5" s="32" t="s">
        <v>106</v>
      </c>
      <c r="V5" s="31" t="s">
        <v>139</v>
      </c>
      <c r="W5" s="33" t="s">
        <v>39</v>
      </c>
      <c r="X5" s="719"/>
      <c r="Y5" s="30" t="s">
        <v>40</v>
      </c>
      <c r="Z5" s="31" t="s">
        <v>434</v>
      </c>
      <c r="AA5" s="31" t="s">
        <v>435</v>
      </c>
      <c r="AB5" s="32" t="s">
        <v>106</v>
      </c>
      <c r="AC5" s="32" t="s">
        <v>111</v>
      </c>
      <c r="AD5" s="283" t="s">
        <v>436</v>
      </c>
      <c r="AE5" s="31" t="s">
        <v>39</v>
      </c>
      <c r="AF5" s="32" t="s">
        <v>106</v>
      </c>
      <c r="AG5" s="32" t="s">
        <v>162</v>
      </c>
      <c r="AH5" s="283" t="s">
        <v>436</v>
      </c>
      <c r="AI5" s="33" t="s">
        <v>39</v>
      </c>
    </row>
    <row r="6" spans="1:35" ht="27.95" customHeight="1" x14ac:dyDescent="0.15">
      <c r="A6" s="264" t="s">
        <v>17</v>
      </c>
      <c r="B6" s="498">
        <v>322207</v>
      </c>
      <c r="C6" s="96">
        <v>-22.361999999999998</v>
      </c>
      <c r="D6" s="336">
        <v>-5.3</v>
      </c>
      <c r="E6" s="506">
        <v>246957</v>
      </c>
      <c r="F6" s="96">
        <v>-1.647</v>
      </c>
      <c r="G6" s="112">
        <v>-2.9</v>
      </c>
      <c r="H6" s="506">
        <v>75250</v>
      </c>
      <c r="I6" s="266">
        <v>-88641</v>
      </c>
      <c r="J6" s="146">
        <v>-10948</v>
      </c>
      <c r="K6" s="264" t="s">
        <v>17</v>
      </c>
      <c r="L6" s="497">
        <v>145.5</v>
      </c>
      <c r="M6" s="96">
        <v>-1.244</v>
      </c>
      <c r="N6" s="112">
        <v>-1.4</v>
      </c>
      <c r="O6" s="505">
        <v>136.19999999999999</v>
      </c>
      <c r="P6" s="336">
        <v>-1.0549999999999999</v>
      </c>
      <c r="Q6" s="336">
        <v>-1.5</v>
      </c>
      <c r="R6" s="505">
        <v>9.3000000000000007</v>
      </c>
      <c r="S6" s="336">
        <v>-4.1280000000000001</v>
      </c>
      <c r="T6" s="458">
        <v>1.5</v>
      </c>
      <c r="U6" s="505">
        <v>18.899999999999999</v>
      </c>
      <c r="V6" s="285">
        <v>-0.20000000000000284</v>
      </c>
      <c r="W6" s="147">
        <v>-0.20000000000000284</v>
      </c>
      <c r="X6" s="264" t="s">
        <v>17</v>
      </c>
      <c r="Y6" s="498">
        <v>771938</v>
      </c>
      <c r="Z6" s="336">
        <v>0.52700000000000002</v>
      </c>
      <c r="AA6" s="112">
        <v>-3.7</v>
      </c>
      <c r="AB6" s="506">
        <v>13528</v>
      </c>
      <c r="AC6" s="513">
        <v>1.76</v>
      </c>
      <c r="AD6" s="115">
        <v>0.13000000000000012</v>
      </c>
      <c r="AE6" s="115">
        <v>0.33000000000000007</v>
      </c>
      <c r="AF6" s="506">
        <v>11830</v>
      </c>
      <c r="AG6" s="513">
        <v>1.54</v>
      </c>
      <c r="AH6" s="115">
        <v>-0.39999999999999991</v>
      </c>
      <c r="AI6" s="116">
        <v>-3.0000000000000027E-2</v>
      </c>
    </row>
    <row r="7" spans="1:35" ht="27.95" customHeight="1" x14ac:dyDescent="0.15">
      <c r="A7" s="108" t="s">
        <v>485</v>
      </c>
      <c r="B7" s="454" t="s">
        <v>116</v>
      </c>
      <c r="C7" s="301" t="s">
        <v>299</v>
      </c>
      <c r="D7" s="419" t="s">
        <v>299</v>
      </c>
      <c r="E7" s="267" t="s">
        <v>116</v>
      </c>
      <c r="F7" s="301" t="s">
        <v>299</v>
      </c>
      <c r="G7" s="301" t="s">
        <v>299</v>
      </c>
      <c r="H7" s="267" t="s">
        <v>116</v>
      </c>
      <c r="I7" s="267" t="s">
        <v>294</v>
      </c>
      <c r="J7" s="420" t="s">
        <v>294</v>
      </c>
      <c r="K7" s="108" t="s">
        <v>485</v>
      </c>
      <c r="L7" s="454" t="s">
        <v>116</v>
      </c>
      <c r="M7" s="301" t="s">
        <v>116</v>
      </c>
      <c r="N7" s="301" t="s">
        <v>116</v>
      </c>
      <c r="O7" s="267" t="s">
        <v>116</v>
      </c>
      <c r="P7" s="301" t="s">
        <v>336</v>
      </c>
      <c r="Q7" s="301" t="s">
        <v>116</v>
      </c>
      <c r="R7" s="267" t="s">
        <v>116</v>
      </c>
      <c r="S7" s="301" t="s">
        <v>116</v>
      </c>
      <c r="T7" s="301" t="s">
        <v>116</v>
      </c>
      <c r="U7" s="267" t="s">
        <v>116</v>
      </c>
      <c r="V7" s="301" t="s">
        <v>116</v>
      </c>
      <c r="W7" s="420" t="s">
        <v>116</v>
      </c>
      <c r="X7" s="108" t="s">
        <v>485</v>
      </c>
      <c r="Y7" s="454" t="s">
        <v>116</v>
      </c>
      <c r="Z7" s="301" t="s">
        <v>116</v>
      </c>
      <c r="AA7" s="301" t="s">
        <v>116</v>
      </c>
      <c r="AB7" s="267" t="s">
        <v>116</v>
      </c>
      <c r="AC7" s="267" t="s">
        <v>116</v>
      </c>
      <c r="AD7" s="301" t="s">
        <v>299</v>
      </c>
      <c r="AE7" s="301" t="s">
        <v>299</v>
      </c>
      <c r="AF7" s="267" t="s">
        <v>116</v>
      </c>
      <c r="AG7" s="267" t="s">
        <v>116</v>
      </c>
      <c r="AH7" s="301" t="s">
        <v>116</v>
      </c>
      <c r="AI7" s="420" t="s">
        <v>116</v>
      </c>
    </row>
    <row r="8" spans="1:35" ht="27.95" customHeight="1" x14ac:dyDescent="0.15">
      <c r="A8" s="108" t="s">
        <v>48</v>
      </c>
      <c r="B8" s="500">
        <v>396223</v>
      </c>
      <c r="C8" s="304">
        <v>-20.456</v>
      </c>
      <c r="D8" s="97">
        <v>-23.9</v>
      </c>
      <c r="E8" s="508">
        <v>328514</v>
      </c>
      <c r="F8" s="97">
        <v>-3.0249999999999999</v>
      </c>
      <c r="G8" s="106">
        <v>-8.6</v>
      </c>
      <c r="H8" s="508">
        <v>67709</v>
      </c>
      <c r="I8" s="267">
        <v>-91795</v>
      </c>
      <c r="J8" s="100">
        <v>-93812</v>
      </c>
      <c r="K8" s="108" t="s">
        <v>48</v>
      </c>
      <c r="L8" s="499">
        <v>170.9</v>
      </c>
      <c r="M8" s="97">
        <v>-0.58399999999999996</v>
      </c>
      <c r="N8" s="97">
        <v>-1.4</v>
      </c>
      <c r="O8" s="507">
        <v>156.19999999999999</v>
      </c>
      <c r="P8" s="339">
        <v>-0.88700000000000001</v>
      </c>
      <c r="Q8" s="97">
        <v>-2.8</v>
      </c>
      <c r="R8" s="507">
        <v>14.7</v>
      </c>
      <c r="S8" s="304">
        <v>2.0830000000000002</v>
      </c>
      <c r="T8" s="97">
        <v>15.2</v>
      </c>
      <c r="U8" s="507">
        <v>20.7</v>
      </c>
      <c r="V8" s="106">
        <v>9.9999999999997868E-2</v>
      </c>
      <c r="W8" s="39">
        <v>0.30000000000000071</v>
      </c>
      <c r="X8" s="108" t="s">
        <v>48</v>
      </c>
      <c r="Y8" s="500">
        <v>53843</v>
      </c>
      <c r="Z8" s="459">
        <v>1.0109999999999999</v>
      </c>
      <c r="AA8" s="97">
        <v>-6.4</v>
      </c>
      <c r="AB8" s="507">
        <v>862</v>
      </c>
      <c r="AC8" s="107">
        <v>1.62</v>
      </c>
      <c r="AD8" s="107">
        <v>9.000000000000008E-2</v>
      </c>
      <c r="AE8" s="107">
        <v>0.91000000000000014</v>
      </c>
      <c r="AF8" s="507">
        <v>358</v>
      </c>
      <c r="AG8" s="314">
        <v>0.67</v>
      </c>
      <c r="AH8" s="107">
        <v>-2.65</v>
      </c>
      <c r="AI8" s="117">
        <v>-0.24</v>
      </c>
    </row>
    <row r="9" spans="1:35" ht="27.95" customHeight="1" x14ac:dyDescent="0.15">
      <c r="A9" s="108" t="s">
        <v>16</v>
      </c>
      <c r="B9" s="500">
        <v>419746</v>
      </c>
      <c r="C9" s="97">
        <v>-1.018</v>
      </c>
      <c r="D9" s="304">
        <v>8.3000000000000007</v>
      </c>
      <c r="E9" s="508">
        <v>268668</v>
      </c>
      <c r="F9" s="304">
        <v>0.47799999999999998</v>
      </c>
      <c r="G9" s="106">
        <v>-3.6</v>
      </c>
      <c r="H9" s="508">
        <v>151078</v>
      </c>
      <c r="I9" s="267">
        <v>-5842</v>
      </c>
      <c r="J9" s="100">
        <v>41830</v>
      </c>
      <c r="K9" s="108" t="s">
        <v>16</v>
      </c>
      <c r="L9" s="499">
        <v>163.80000000000001</v>
      </c>
      <c r="M9" s="97">
        <v>-0.37</v>
      </c>
      <c r="N9" s="304">
        <v>0.5</v>
      </c>
      <c r="O9" s="605">
        <v>150</v>
      </c>
      <c r="P9" s="97">
        <v>-0.754</v>
      </c>
      <c r="Q9" s="97">
        <v>-0.3</v>
      </c>
      <c r="R9" s="507">
        <v>13.8</v>
      </c>
      <c r="S9" s="304">
        <v>5.3289999999999997</v>
      </c>
      <c r="T9" s="97">
        <v>11.7</v>
      </c>
      <c r="U9" s="507">
        <v>20.2</v>
      </c>
      <c r="V9" s="106">
        <v>-0.10000000000000142</v>
      </c>
      <c r="W9" s="39">
        <v>0.19999999999999929</v>
      </c>
      <c r="X9" s="108" t="s">
        <v>16</v>
      </c>
      <c r="Y9" s="500">
        <v>91567</v>
      </c>
      <c r="Z9" s="304">
        <v>3.0950000000000002</v>
      </c>
      <c r="AA9" s="97">
        <v>9.3000000000000007</v>
      </c>
      <c r="AB9" s="507">
        <v>739</v>
      </c>
      <c r="AC9" s="107">
        <v>0.81</v>
      </c>
      <c r="AD9" s="107">
        <v>-0.34999999999999987</v>
      </c>
      <c r="AE9" s="107">
        <v>1.0000000000000009E-2</v>
      </c>
      <c r="AF9" s="507">
        <v>664</v>
      </c>
      <c r="AG9" s="314">
        <v>0.73</v>
      </c>
      <c r="AH9" s="107">
        <v>-0.24</v>
      </c>
      <c r="AI9" s="117">
        <v>-6.0000000000000053E-2</v>
      </c>
    </row>
    <row r="10" spans="1:35" ht="27.95" customHeight="1" x14ac:dyDescent="0.15">
      <c r="A10" s="110" t="s">
        <v>486</v>
      </c>
      <c r="B10" s="500">
        <v>532603</v>
      </c>
      <c r="C10" s="304">
        <v>-61.665999999999997</v>
      </c>
      <c r="D10" s="97">
        <v>-2.9</v>
      </c>
      <c r="E10" s="508">
        <v>512897</v>
      </c>
      <c r="F10" s="97">
        <v>4.8609999999999998</v>
      </c>
      <c r="G10" s="106">
        <v>5.9</v>
      </c>
      <c r="H10" s="508">
        <v>19706</v>
      </c>
      <c r="I10" s="267">
        <v>-879845</v>
      </c>
      <c r="J10" s="100">
        <v>-44216</v>
      </c>
      <c r="K10" s="110" t="s">
        <v>486</v>
      </c>
      <c r="L10" s="499">
        <v>157.6</v>
      </c>
      <c r="M10" s="304">
        <v>-5.9409999999999998</v>
      </c>
      <c r="N10" s="97">
        <v>-6.4</v>
      </c>
      <c r="O10" s="507">
        <v>140.19999999999999</v>
      </c>
      <c r="P10" s="106">
        <v>-6.649</v>
      </c>
      <c r="Q10" s="106">
        <v>-4.5</v>
      </c>
      <c r="R10" s="507">
        <v>17.399999999999999</v>
      </c>
      <c r="S10" s="97">
        <v>1.1579999999999999</v>
      </c>
      <c r="T10" s="97">
        <v>-18.399999999999999</v>
      </c>
      <c r="U10" s="507">
        <v>18.399999999999999</v>
      </c>
      <c r="V10" s="106">
        <v>-1.2000000000000028</v>
      </c>
      <c r="W10" s="39">
        <v>-0.40000000000000213</v>
      </c>
      <c r="X10" s="110" t="s">
        <v>486</v>
      </c>
      <c r="Y10" s="500">
        <v>7909</v>
      </c>
      <c r="Z10" s="304">
        <v>0.67500000000000004</v>
      </c>
      <c r="AA10" s="304">
        <v>2.2999999999999998</v>
      </c>
      <c r="AB10" s="508">
        <v>1071</v>
      </c>
      <c r="AC10" s="107">
        <v>13.63</v>
      </c>
      <c r="AD10" s="107">
        <v>13.540000000000001</v>
      </c>
      <c r="AE10" s="107">
        <v>-5.8899999999999988</v>
      </c>
      <c r="AF10" s="508">
        <v>1019</v>
      </c>
      <c r="AG10" s="314">
        <v>12.97</v>
      </c>
      <c r="AH10" s="107">
        <v>12.89</v>
      </c>
      <c r="AI10" s="117">
        <v>-3.9299999999999979</v>
      </c>
    </row>
    <row r="11" spans="1:35" ht="27.95" customHeight="1" x14ac:dyDescent="0.15">
      <c r="A11" s="109" t="s">
        <v>53</v>
      </c>
      <c r="B11" s="500">
        <v>344844</v>
      </c>
      <c r="C11" s="97">
        <v>-32.918999999999997</v>
      </c>
      <c r="D11" s="97">
        <v>-9.3000000000000007</v>
      </c>
      <c r="E11" s="508">
        <v>290243</v>
      </c>
      <c r="F11" s="430">
        <v>-7.2030000000000003</v>
      </c>
      <c r="G11" s="106">
        <v>1</v>
      </c>
      <c r="H11" s="508">
        <v>54601</v>
      </c>
      <c r="I11" s="267">
        <v>-146650</v>
      </c>
      <c r="J11" s="100">
        <v>-38421</v>
      </c>
      <c r="K11" s="109" t="s">
        <v>53</v>
      </c>
      <c r="L11" s="606">
        <v>160</v>
      </c>
      <c r="M11" s="304">
        <v>-1.8640000000000001</v>
      </c>
      <c r="N11" s="106">
        <v>-3.6</v>
      </c>
      <c r="O11" s="507">
        <v>144.5</v>
      </c>
      <c r="P11" s="304">
        <v>-2.3540000000000001</v>
      </c>
      <c r="Q11" s="304">
        <v>-1.8</v>
      </c>
      <c r="R11" s="507">
        <v>15.5</v>
      </c>
      <c r="S11" s="304">
        <v>3.3610000000000002</v>
      </c>
      <c r="T11" s="97">
        <v>-17.3</v>
      </c>
      <c r="U11" s="507">
        <v>19.100000000000001</v>
      </c>
      <c r="V11" s="106">
        <v>-0.29999999999999716</v>
      </c>
      <c r="W11" s="39">
        <v>-0.59999999999999787</v>
      </c>
      <c r="X11" s="109" t="s">
        <v>53</v>
      </c>
      <c r="Y11" s="500">
        <v>19151</v>
      </c>
      <c r="Z11" s="304">
        <v>0.39700000000000002</v>
      </c>
      <c r="AA11" s="97">
        <v>60.6</v>
      </c>
      <c r="AB11" s="507">
        <v>510</v>
      </c>
      <c r="AC11" s="107">
        <v>2.67</v>
      </c>
      <c r="AD11" s="107">
        <v>1.25</v>
      </c>
      <c r="AE11" s="107">
        <v>1.69</v>
      </c>
      <c r="AF11" s="507">
        <v>442</v>
      </c>
      <c r="AG11" s="314">
        <v>2.3199999999999998</v>
      </c>
      <c r="AH11" s="107">
        <v>1.7699999999999998</v>
      </c>
      <c r="AI11" s="117">
        <v>2.11</v>
      </c>
    </row>
    <row r="12" spans="1:35" ht="27.95" customHeight="1" x14ac:dyDescent="0.15">
      <c r="A12" s="108" t="s">
        <v>246</v>
      </c>
      <c r="B12" s="500">
        <v>299147</v>
      </c>
      <c r="C12" s="97">
        <v>-14.143000000000001</v>
      </c>
      <c r="D12" s="97">
        <v>-24.6</v>
      </c>
      <c r="E12" s="508">
        <v>270804</v>
      </c>
      <c r="F12" s="97">
        <v>5.0750000000000002</v>
      </c>
      <c r="G12" s="106">
        <v>-1.5</v>
      </c>
      <c r="H12" s="508">
        <v>28343</v>
      </c>
      <c r="I12" s="267">
        <v>-62473</v>
      </c>
      <c r="J12" s="100">
        <v>-93390</v>
      </c>
      <c r="K12" s="108" t="s">
        <v>246</v>
      </c>
      <c r="L12" s="499">
        <v>162.19999999999999</v>
      </c>
      <c r="M12" s="97">
        <v>0</v>
      </c>
      <c r="N12" s="97">
        <v>-1.7</v>
      </c>
      <c r="O12" s="507">
        <v>144.80000000000001</v>
      </c>
      <c r="P12" s="304">
        <v>2.988</v>
      </c>
      <c r="Q12" s="304">
        <v>-2.2999999999999998</v>
      </c>
      <c r="R12" s="507">
        <v>17.399999999999999</v>
      </c>
      <c r="S12" s="304">
        <v>-19.13</v>
      </c>
      <c r="T12" s="97">
        <v>4.5999999999999996</v>
      </c>
      <c r="U12" s="507">
        <v>20.6</v>
      </c>
      <c r="V12" s="106">
        <v>0.90000000000000213</v>
      </c>
      <c r="W12" s="39">
        <v>0.20000000000000284</v>
      </c>
      <c r="X12" s="108" t="s">
        <v>246</v>
      </c>
      <c r="Y12" s="500">
        <v>53475</v>
      </c>
      <c r="Z12" s="304">
        <v>-0.85399999999999998</v>
      </c>
      <c r="AA12" s="97">
        <v>-5.0999999999999996</v>
      </c>
      <c r="AB12" s="507">
        <v>216</v>
      </c>
      <c r="AC12" s="314">
        <v>0.4</v>
      </c>
      <c r="AD12" s="107">
        <v>-3.1</v>
      </c>
      <c r="AE12" s="107">
        <v>-0.15000000000000002</v>
      </c>
      <c r="AF12" s="507">
        <v>684</v>
      </c>
      <c r="AG12" s="314">
        <v>1.27</v>
      </c>
      <c r="AH12" s="107">
        <v>-1.85</v>
      </c>
      <c r="AI12" s="117">
        <v>0.59</v>
      </c>
    </row>
    <row r="13" spans="1:35" ht="27.95" customHeight="1" x14ac:dyDescent="0.15">
      <c r="A13" s="109" t="s">
        <v>247</v>
      </c>
      <c r="B13" s="500">
        <v>355250</v>
      </c>
      <c r="C13" s="97">
        <v>7.47</v>
      </c>
      <c r="D13" s="97">
        <v>5.6</v>
      </c>
      <c r="E13" s="508">
        <v>228326</v>
      </c>
      <c r="F13" s="97">
        <v>-1.431</v>
      </c>
      <c r="G13" s="106">
        <v>2.8</v>
      </c>
      <c r="H13" s="508">
        <v>126924</v>
      </c>
      <c r="I13" s="267">
        <v>28030</v>
      </c>
      <c r="J13" s="100">
        <v>12662</v>
      </c>
      <c r="K13" s="109" t="s">
        <v>247</v>
      </c>
      <c r="L13" s="499">
        <v>140.19999999999999</v>
      </c>
      <c r="M13" s="304">
        <v>1.9339999999999999</v>
      </c>
      <c r="N13" s="97">
        <v>1.3</v>
      </c>
      <c r="O13" s="507">
        <v>134.1</v>
      </c>
      <c r="P13" s="304">
        <v>2.0190000000000001</v>
      </c>
      <c r="Q13" s="304">
        <v>1.3</v>
      </c>
      <c r="R13" s="507">
        <v>6.1</v>
      </c>
      <c r="S13" s="97">
        <v>0</v>
      </c>
      <c r="T13" s="97">
        <v>-1.1000000000000001</v>
      </c>
      <c r="U13" s="507">
        <v>19.2</v>
      </c>
      <c r="V13" s="106">
        <v>0.39999999999999858</v>
      </c>
      <c r="W13" s="39">
        <v>0.39999999999999858</v>
      </c>
      <c r="X13" s="109" t="s">
        <v>247</v>
      </c>
      <c r="Y13" s="500">
        <v>160179</v>
      </c>
      <c r="Z13" s="304">
        <v>-0.73399999999999999</v>
      </c>
      <c r="AA13" s="97">
        <v>-5.8</v>
      </c>
      <c r="AB13" s="508">
        <v>1006</v>
      </c>
      <c r="AC13" s="314">
        <v>0.62</v>
      </c>
      <c r="AD13" s="107">
        <v>-1.23</v>
      </c>
      <c r="AE13" s="107">
        <v>-0.66</v>
      </c>
      <c r="AF13" s="508">
        <v>2185</v>
      </c>
      <c r="AG13" s="314">
        <v>1.35</v>
      </c>
      <c r="AH13" s="107">
        <v>-1.46</v>
      </c>
      <c r="AI13" s="117">
        <v>-0.59999999999999987</v>
      </c>
    </row>
    <row r="14" spans="1:35" ht="27.95" customHeight="1" x14ac:dyDescent="0.15">
      <c r="A14" s="109" t="s">
        <v>248</v>
      </c>
      <c r="B14" s="500">
        <v>386019</v>
      </c>
      <c r="C14" s="97">
        <v>-66.692999999999998</v>
      </c>
      <c r="D14" s="97">
        <v>-6.8</v>
      </c>
      <c r="E14" s="508">
        <v>346924</v>
      </c>
      <c r="F14" s="304">
        <v>-2.367</v>
      </c>
      <c r="G14" s="106">
        <v>-8.1999999999999993</v>
      </c>
      <c r="H14" s="508">
        <v>39095</v>
      </c>
      <c r="I14" s="267">
        <v>-764995</v>
      </c>
      <c r="J14" s="100">
        <v>2655</v>
      </c>
      <c r="K14" s="109" t="s">
        <v>248</v>
      </c>
      <c r="L14" s="606">
        <v>161</v>
      </c>
      <c r="M14" s="97">
        <v>-1.9730000000000001</v>
      </c>
      <c r="N14" s="304">
        <v>1.6</v>
      </c>
      <c r="O14" s="507">
        <v>147.9</v>
      </c>
      <c r="P14" s="97">
        <v>0.371</v>
      </c>
      <c r="Q14" s="304">
        <v>4</v>
      </c>
      <c r="R14" s="507">
        <v>13.1</v>
      </c>
      <c r="S14" s="304">
        <v>-22.483000000000001</v>
      </c>
      <c r="T14" s="97">
        <v>-19</v>
      </c>
      <c r="U14" s="507">
        <v>19.399999999999999</v>
      </c>
      <c r="V14" s="106">
        <v>9.9999999999997868E-2</v>
      </c>
      <c r="W14" s="39">
        <v>9.9999999999997868E-2</v>
      </c>
      <c r="X14" s="109" t="s">
        <v>248</v>
      </c>
      <c r="Y14" s="500">
        <v>22426</v>
      </c>
      <c r="Z14" s="304">
        <v>-0.10299999999999999</v>
      </c>
      <c r="AA14" s="304">
        <v>-1</v>
      </c>
      <c r="AB14" s="507">
        <v>399</v>
      </c>
      <c r="AC14" s="314">
        <v>1.78</v>
      </c>
      <c r="AD14" s="107">
        <v>0.99</v>
      </c>
      <c r="AE14" s="107">
        <v>0.17999999999999994</v>
      </c>
      <c r="AF14" s="507">
        <v>415</v>
      </c>
      <c r="AG14" s="314">
        <v>1.85</v>
      </c>
      <c r="AH14" s="107">
        <v>1.0300000000000002</v>
      </c>
      <c r="AI14" s="117">
        <v>-1.8599999999999999</v>
      </c>
    </row>
    <row r="15" spans="1:35" ht="27.95" customHeight="1" x14ac:dyDescent="0.15">
      <c r="A15" s="160" t="s">
        <v>249</v>
      </c>
      <c r="B15" s="500">
        <v>376693</v>
      </c>
      <c r="C15" s="97">
        <v>-34.35</v>
      </c>
      <c r="D15" s="97">
        <v>-17.899999999999999</v>
      </c>
      <c r="E15" s="508">
        <v>311500</v>
      </c>
      <c r="F15" s="304">
        <v>2.1320000000000001</v>
      </c>
      <c r="G15" s="106">
        <v>-4.3</v>
      </c>
      <c r="H15" s="508">
        <v>65193</v>
      </c>
      <c r="I15" s="267">
        <v>-203565</v>
      </c>
      <c r="J15" s="100">
        <v>-68244</v>
      </c>
      <c r="K15" s="160" t="s">
        <v>249</v>
      </c>
      <c r="L15" s="499">
        <v>158.4</v>
      </c>
      <c r="M15" s="304">
        <v>3.9220000000000002</v>
      </c>
      <c r="N15" s="97">
        <v>0.5</v>
      </c>
      <c r="O15" s="507">
        <v>147.9</v>
      </c>
      <c r="P15" s="97">
        <v>3.714</v>
      </c>
      <c r="Q15" s="97">
        <v>0</v>
      </c>
      <c r="R15" s="507">
        <v>10.5</v>
      </c>
      <c r="S15" s="304">
        <v>7.109</v>
      </c>
      <c r="T15" s="304">
        <v>7.9</v>
      </c>
      <c r="U15" s="507">
        <v>19.8</v>
      </c>
      <c r="V15" s="106">
        <v>0.60000000000000142</v>
      </c>
      <c r="W15" s="39">
        <v>-0.19999999999999929</v>
      </c>
      <c r="X15" s="160" t="s">
        <v>249</v>
      </c>
      <c r="Y15" s="500">
        <v>13910</v>
      </c>
      <c r="Z15" s="97">
        <v>-1.101</v>
      </c>
      <c r="AA15" s="304">
        <v>-4.3</v>
      </c>
      <c r="AB15" s="507">
        <v>168</v>
      </c>
      <c r="AC15" s="314">
        <v>1.19</v>
      </c>
      <c r="AD15" s="107">
        <v>0.69</v>
      </c>
      <c r="AE15" s="107">
        <v>0.78999999999999992</v>
      </c>
      <c r="AF15" s="507">
        <v>323</v>
      </c>
      <c r="AG15" s="314">
        <v>2.2999999999999998</v>
      </c>
      <c r="AH15" s="107">
        <v>1.6799999999999997</v>
      </c>
      <c r="AI15" s="117">
        <v>5.9999999999999609E-2</v>
      </c>
    </row>
    <row r="16" spans="1:35" ht="27.95" customHeight="1" x14ac:dyDescent="0.15">
      <c r="A16" s="110" t="s">
        <v>487</v>
      </c>
      <c r="B16" s="500">
        <v>447455</v>
      </c>
      <c r="C16" s="304">
        <v>-33.639000000000003</v>
      </c>
      <c r="D16" s="97">
        <v>12</v>
      </c>
      <c r="E16" s="508">
        <v>317676</v>
      </c>
      <c r="F16" s="97">
        <v>-3.9769999999999999</v>
      </c>
      <c r="G16" s="106">
        <v>-9</v>
      </c>
      <c r="H16" s="508">
        <v>129779</v>
      </c>
      <c r="I16" s="267">
        <v>-213313</v>
      </c>
      <c r="J16" s="100">
        <v>79682</v>
      </c>
      <c r="K16" s="110" t="s">
        <v>487</v>
      </c>
      <c r="L16" s="606">
        <v>160</v>
      </c>
      <c r="M16" s="97">
        <v>-1.9850000000000001</v>
      </c>
      <c r="N16" s="97">
        <v>2.9</v>
      </c>
      <c r="O16" s="507">
        <v>147.30000000000001</v>
      </c>
      <c r="P16" s="97">
        <v>-2.0539999999999998</v>
      </c>
      <c r="Q16" s="97">
        <v>3.8</v>
      </c>
      <c r="R16" s="507">
        <v>12.7</v>
      </c>
      <c r="S16" s="304">
        <v>-2.3679999999999999</v>
      </c>
      <c r="T16" s="97">
        <v>-6.9</v>
      </c>
      <c r="U16" s="507">
        <v>19.5</v>
      </c>
      <c r="V16" s="106">
        <v>-1</v>
      </c>
      <c r="W16" s="39">
        <v>0.19999999999999929</v>
      </c>
      <c r="X16" s="110" t="s">
        <v>487</v>
      </c>
      <c r="Y16" s="500">
        <v>27306</v>
      </c>
      <c r="Z16" s="430">
        <v>3.2490000000000001</v>
      </c>
      <c r="AA16" s="97">
        <v>7.7</v>
      </c>
      <c r="AB16" s="508">
        <v>1439</v>
      </c>
      <c r="AC16" s="314">
        <v>5.44</v>
      </c>
      <c r="AD16" s="107">
        <v>5.2</v>
      </c>
      <c r="AE16" s="107">
        <v>3.62</v>
      </c>
      <c r="AF16" s="507">
        <v>580</v>
      </c>
      <c r="AG16" s="314">
        <v>2.19</v>
      </c>
      <c r="AH16" s="107">
        <v>1.72</v>
      </c>
      <c r="AI16" s="117">
        <v>0.92999999999999994</v>
      </c>
    </row>
    <row r="17" spans="1:35" ht="27.95" customHeight="1" x14ac:dyDescent="0.15">
      <c r="A17" s="160" t="s">
        <v>251</v>
      </c>
      <c r="B17" s="500">
        <v>114933</v>
      </c>
      <c r="C17" s="106">
        <v>-26.425000000000001</v>
      </c>
      <c r="D17" s="97">
        <v>-18.899999999999999</v>
      </c>
      <c r="E17" s="508">
        <v>111846</v>
      </c>
      <c r="F17" s="97">
        <v>-11</v>
      </c>
      <c r="G17" s="106">
        <v>-14.6</v>
      </c>
      <c r="H17" s="508">
        <v>3087</v>
      </c>
      <c r="I17" s="267">
        <v>-27501</v>
      </c>
      <c r="J17" s="100">
        <v>-7512</v>
      </c>
      <c r="K17" s="160" t="s">
        <v>251</v>
      </c>
      <c r="L17" s="499">
        <v>93.2</v>
      </c>
      <c r="M17" s="97">
        <v>-7.5869999999999997</v>
      </c>
      <c r="N17" s="304">
        <v>-11.9</v>
      </c>
      <c r="O17" s="507">
        <v>88.7</v>
      </c>
      <c r="P17" s="304">
        <v>-8.7479999999999993</v>
      </c>
      <c r="Q17" s="97">
        <v>-13.3</v>
      </c>
      <c r="R17" s="507">
        <v>4.5</v>
      </c>
      <c r="S17" s="304">
        <v>21.678999999999998</v>
      </c>
      <c r="T17" s="97">
        <v>28.2</v>
      </c>
      <c r="U17" s="507">
        <v>14.9</v>
      </c>
      <c r="V17" s="106">
        <v>-0.90000000000000036</v>
      </c>
      <c r="W17" s="39">
        <v>-1.0999999999999996</v>
      </c>
      <c r="X17" s="160" t="s">
        <v>251</v>
      </c>
      <c r="Y17" s="500">
        <v>57630</v>
      </c>
      <c r="Z17" s="97">
        <v>2.1120000000000001</v>
      </c>
      <c r="AA17" s="97">
        <v>-10.1</v>
      </c>
      <c r="AB17" s="508">
        <v>2876</v>
      </c>
      <c r="AC17" s="314">
        <v>5.0999999999999996</v>
      </c>
      <c r="AD17" s="107">
        <v>1.7399999999999998</v>
      </c>
      <c r="AE17" s="107">
        <v>1.4099999999999997</v>
      </c>
      <c r="AF17" s="508">
        <v>1643</v>
      </c>
      <c r="AG17" s="314">
        <v>2.91</v>
      </c>
      <c r="AH17" s="107">
        <v>-1.6899999999999995</v>
      </c>
      <c r="AI17" s="117">
        <v>-6.999999999999984E-2</v>
      </c>
    </row>
    <row r="18" spans="1:35" ht="27.95" customHeight="1" x14ac:dyDescent="0.15">
      <c r="A18" s="161" t="s">
        <v>488</v>
      </c>
      <c r="B18" s="500">
        <v>218506</v>
      </c>
      <c r="C18" s="97">
        <v>-7.8959999999999999</v>
      </c>
      <c r="D18" s="97">
        <v>-3.5</v>
      </c>
      <c r="E18" s="508">
        <v>181938</v>
      </c>
      <c r="F18" s="97">
        <v>-3.7650000000000001</v>
      </c>
      <c r="G18" s="106">
        <v>-16.399999999999999</v>
      </c>
      <c r="H18" s="508">
        <v>36568</v>
      </c>
      <c r="I18" s="267">
        <v>-11678</v>
      </c>
      <c r="J18" s="100">
        <v>27691</v>
      </c>
      <c r="K18" s="161" t="s">
        <v>488</v>
      </c>
      <c r="L18" s="499">
        <v>141.19999999999999</v>
      </c>
      <c r="M18" s="97">
        <v>4.7619999999999996</v>
      </c>
      <c r="N18" s="97">
        <v>-11.8</v>
      </c>
      <c r="O18" s="507">
        <v>138.80000000000001</v>
      </c>
      <c r="P18" s="97">
        <v>5.1210000000000004</v>
      </c>
      <c r="Q18" s="97">
        <v>-8.6</v>
      </c>
      <c r="R18" s="507">
        <v>2.4</v>
      </c>
      <c r="S18" s="304">
        <v>-11.071</v>
      </c>
      <c r="T18" s="304">
        <v>-71.2</v>
      </c>
      <c r="U18" s="507">
        <v>17.7</v>
      </c>
      <c r="V18" s="106">
        <v>-1.5</v>
      </c>
      <c r="W18" s="39">
        <v>-2.1000000000000014</v>
      </c>
      <c r="X18" s="161" t="s">
        <v>488</v>
      </c>
      <c r="Y18" s="500">
        <v>21981</v>
      </c>
      <c r="Z18" s="97">
        <v>0</v>
      </c>
      <c r="AA18" s="304">
        <v>-4.5999999999999996</v>
      </c>
      <c r="AB18" s="507">
        <v>219</v>
      </c>
      <c r="AC18" s="314">
        <v>1</v>
      </c>
      <c r="AD18" s="107">
        <v>-0.12999999999999989</v>
      </c>
      <c r="AE18" s="107">
        <v>-0.10000000000000009</v>
      </c>
      <c r="AF18" s="507">
        <v>231</v>
      </c>
      <c r="AG18" s="314">
        <v>1.05</v>
      </c>
      <c r="AH18" s="107">
        <v>-0.99</v>
      </c>
      <c r="AI18" s="117">
        <v>-0.91999999999999993</v>
      </c>
    </row>
    <row r="19" spans="1:35" ht="27.95" customHeight="1" x14ac:dyDescent="0.15">
      <c r="A19" s="109" t="s">
        <v>61</v>
      </c>
      <c r="B19" s="500">
        <v>269518</v>
      </c>
      <c r="C19" s="97">
        <v>-58.963000000000001</v>
      </c>
      <c r="D19" s="97">
        <v>-11.9</v>
      </c>
      <c r="E19" s="508">
        <v>254021</v>
      </c>
      <c r="F19" s="304">
        <v>-2.431</v>
      </c>
      <c r="G19" s="106">
        <v>2</v>
      </c>
      <c r="H19" s="508">
        <v>15497</v>
      </c>
      <c r="I19" s="267">
        <v>-381039</v>
      </c>
      <c r="J19" s="100">
        <v>-41466</v>
      </c>
      <c r="K19" s="109" t="s">
        <v>61</v>
      </c>
      <c r="L19" s="499">
        <v>129.30000000000001</v>
      </c>
      <c r="M19" s="97">
        <v>-6.5540000000000003</v>
      </c>
      <c r="N19" s="304">
        <v>-12.2</v>
      </c>
      <c r="O19" s="507">
        <v>121.8</v>
      </c>
      <c r="P19" s="97">
        <v>-3.5640000000000001</v>
      </c>
      <c r="Q19" s="97">
        <v>-12.9</v>
      </c>
      <c r="R19" s="507">
        <v>7.5</v>
      </c>
      <c r="S19" s="304">
        <v>-37.5</v>
      </c>
      <c r="T19" s="304">
        <v>-1.6</v>
      </c>
      <c r="U19" s="507">
        <v>17.2</v>
      </c>
      <c r="V19" s="106">
        <v>-0.60000000000000142</v>
      </c>
      <c r="W19" s="39">
        <v>-1.5</v>
      </c>
      <c r="X19" s="109" t="s">
        <v>61</v>
      </c>
      <c r="Y19" s="500">
        <v>38804</v>
      </c>
      <c r="Z19" s="304">
        <v>1.056</v>
      </c>
      <c r="AA19" s="97">
        <v>-37.1</v>
      </c>
      <c r="AB19" s="507">
        <v>493</v>
      </c>
      <c r="AC19" s="314">
        <v>1.28</v>
      </c>
      <c r="AD19" s="107">
        <v>2.0000000000000018E-2</v>
      </c>
      <c r="AE19" s="107">
        <v>0.38</v>
      </c>
      <c r="AF19" s="507">
        <v>108</v>
      </c>
      <c r="AG19" s="314">
        <v>0.28000000000000003</v>
      </c>
      <c r="AH19" s="107">
        <v>-0.16999999999999998</v>
      </c>
      <c r="AI19" s="117">
        <v>-0.65</v>
      </c>
    </row>
    <row r="20" spans="1:35" ht="27.95" customHeight="1" x14ac:dyDescent="0.15">
      <c r="A20" s="108" t="s">
        <v>408</v>
      </c>
      <c r="B20" s="502">
        <v>316068</v>
      </c>
      <c r="C20" s="306">
        <v>-13.26</v>
      </c>
      <c r="D20" s="106">
        <v>-5.8</v>
      </c>
      <c r="E20" s="509">
        <v>247170</v>
      </c>
      <c r="F20" s="306">
        <v>-1.9330000000000001</v>
      </c>
      <c r="G20" s="106">
        <v>-2.2000000000000002</v>
      </c>
      <c r="H20" s="509">
        <v>68898</v>
      </c>
      <c r="I20" s="267">
        <v>-43738</v>
      </c>
      <c r="J20" s="100">
        <v>-14114</v>
      </c>
      <c r="K20" s="108" t="s">
        <v>408</v>
      </c>
      <c r="L20" s="501">
        <v>144.4</v>
      </c>
      <c r="M20" s="306">
        <v>-2.6520000000000001</v>
      </c>
      <c r="N20" s="101">
        <v>0.5</v>
      </c>
      <c r="O20" s="507">
        <v>139.1</v>
      </c>
      <c r="P20" s="306">
        <v>-2.8460000000000001</v>
      </c>
      <c r="Q20" s="284">
        <v>0.1</v>
      </c>
      <c r="R20" s="507">
        <v>5.3</v>
      </c>
      <c r="S20" s="304">
        <v>5.98</v>
      </c>
      <c r="T20" s="306">
        <v>13.5</v>
      </c>
      <c r="U20" s="507">
        <v>18.899999999999999</v>
      </c>
      <c r="V20" s="106">
        <v>-0.70000000000000284</v>
      </c>
      <c r="W20" s="39">
        <v>-0.40000000000000213</v>
      </c>
      <c r="X20" s="108" t="s">
        <v>408</v>
      </c>
      <c r="Y20" s="502">
        <v>122413</v>
      </c>
      <c r="Z20" s="306">
        <v>-0.89200000000000002</v>
      </c>
      <c r="AA20" s="306">
        <v>-1.9</v>
      </c>
      <c r="AB20" s="507">
        <v>562</v>
      </c>
      <c r="AC20" s="314">
        <v>0.46</v>
      </c>
      <c r="AD20" s="107">
        <v>-0.37999999999999995</v>
      </c>
      <c r="AE20" s="107">
        <v>-0.2</v>
      </c>
      <c r="AF20" s="508">
        <v>1594</v>
      </c>
      <c r="AG20" s="314">
        <v>1.29</v>
      </c>
      <c r="AH20" s="107">
        <v>0.73</v>
      </c>
      <c r="AI20" s="117">
        <v>0.77</v>
      </c>
    </row>
    <row r="21" spans="1:35" ht="27.95" customHeight="1" x14ac:dyDescent="0.15">
      <c r="A21" s="108" t="s">
        <v>479</v>
      </c>
      <c r="B21" s="502">
        <v>459608</v>
      </c>
      <c r="C21" s="101">
        <v>-37.148000000000003</v>
      </c>
      <c r="D21" s="101">
        <v>-12.7</v>
      </c>
      <c r="E21" s="509">
        <v>325554</v>
      </c>
      <c r="F21" s="284">
        <v>-0.93300000000000005</v>
      </c>
      <c r="G21" s="284">
        <v>11</v>
      </c>
      <c r="H21" s="509">
        <v>134054</v>
      </c>
      <c r="I21" s="267">
        <v>-268582</v>
      </c>
      <c r="J21" s="100">
        <v>-98857</v>
      </c>
      <c r="K21" s="108" t="s">
        <v>479</v>
      </c>
      <c r="L21" s="501">
        <v>158.69999999999999</v>
      </c>
      <c r="M21" s="101">
        <v>0</v>
      </c>
      <c r="N21" s="101">
        <v>8.1999999999999993</v>
      </c>
      <c r="O21" s="507">
        <v>147.5</v>
      </c>
      <c r="P21" s="101">
        <v>-1.6890000000000001</v>
      </c>
      <c r="Q21" s="306">
        <v>6</v>
      </c>
      <c r="R21" s="507">
        <v>11.2</v>
      </c>
      <c r="S21" s="306">
        <v>30.257000000000001</v>
      </c>
      <c r="T21" s="306">
        <v>52.1</v>
      </c>
      <c r="U21" s="507">
        <v>19.399999999999999</v>
      </c>
      <c r="V21" s="106">
        <v>0</v>
      </c>
      <c r="W21" s="39">
        <v>0.39999999999999858</v>
      </c>
      <c r="X21" s="108" t="s">
        <v>479</v>
      </c>
      <c r="Y21" s="502">
        <v>6316</v>
      </c>
      <c r="Z21" s="306">
        <v>1.4730000000000001</v>
      </c>
      <c r="AA21" s="101">
        <v>3.7</v>
      </c>
      <c r="AB21" s="507">
        <v>103</v>
      </c>
      <c r="AC21" s="314">
        <v>1.65</v>
      </c>
      <c r="AD21" s="107">
        <v>1.65</v>
      </c>
      <c r="AE21" s="107">
        <v>1.5399999999999998</v>
      </c>
      <c r="AF21" s="507">
        <v>12</v>
      </c>
      <c r="AG21" s="314">
        <v>0.19</v>
      </c>
      <c r="AH21" s="107">
        <v>0.08</v>
      </c>
      <c r="AI21" s="117">
        <v>-0.10999999999999999</v>
      </c>
    </row>
    <row r="22" spans="1:35" ht="27.95" customHeight="1" thickBot="1" x14ac:dyDescent="0.2">
      <c r="A22" s="162" t="s">
        <v>489</v>
      </c>
      <c r="B22" s="504">
        <v>206670</v>
      </c>
      <c r="C22" s="102">
        <v>-26.661000000000001</v>
      </c>
      <c r="D22" s="312">
        <v>-17</v>
      </c>
      <c r="E22" s="511">
        <v>189520</v>
      </c>
      <c r="F22" s="102">
        <v>-2.8479999999999999</v>
      </c>
      <c r="G22" s="114">
        <v>-10.1</v>
      </c>
      <c r="H22" s="511">
        <v>17150</v>
      </c>
      <c r="I22" s="268">
        <v>-69422</v>
      </c>
      <c r="J22" s="103">
        <v>-21009</v>
      </c>
      <c r="K22" s="162" t="s">
        <v>489</v>
      </c>
      <c r="L22" s="503">
        <v>137.80000000000001</v>
      </c>
      <c r="M22" s="312">
        <v>-4.0289999999999999</v>
      </c>
      <c r="N22" s="102">
        <v>-4.2</v>
      </c>
      <c r="O22" s="510">
        <v>128.1</v>
      </c>
      <c r="P22" s="102">
        <v>-4.6890000000000001</v>
      </c>
      <c r="Q22" s="102">
        <v>-3.1</v>
      </c>
      <c r="R22" s="510">
        <v>9.6999999999999993</v>
      </c>
      <c r="S22" s="312">
        <v>5.452</v>
      </c>
      <c r="T22" s="312">
        <v>-16.600000000000001</v>
      </c>
      <c r="U22" s="510">
        <v>18.2</v>
      </c>
      <c r="V22" s="114">
        <v>-0.69999999999999929</v>
      </c>
      <c r="W22" s="141">
        <v>-0.40000000000000213</v>
      </c>
      <c r="X22" s="162" t="s">
        <v>489</v>
      </c>
      <c r="Y22" s="504">
        <v>75028</v>
      </c>
      <c r="Z22" s="312">
        <v>1.7490000000000001</v>
      </c>
      <c r="AA22" s="102">
        <v>3.3</v>
      </c>
      <c r="AB22" s="511">
        <v>2865</v>
      </c>
      <c r="AC22" s="149">
        <v>3.89</v>
      </c>
      <c r="AD22" s="118">
        <v>1.81</v>
      </c>
      <c r="AE22" s="118">
        <v>1.8400000000000003</v>
      </c>
      <c r="AF22" s="511">
        <v>1572</v>
      </c>
      <c r="AG22" s="149">
        <v>2.13</v>
      </c>
      <c r="AH22" s="118">
        <v>-1.0000000000000231E-2</v>
      </c>
      <c r="AI22" s="119">
        <v>0.28999999999999981</v>
      </c>
    </row>
    <row r="23" spans="1:35" ht="13.5" customHeight="1" x14ac:dyDescent="0.15">
      <c r="A23" s="25" t="s">
        <v>367</v>
      </c>
      <c r="B23" s="35"/>
      <c r="C23" s="36"/>
      <c r="D23" s="36"/>
      <c r="E23" s="35"/>
      <c r="F23" s="36"/>
      <c r="G23" s="36"/>
      <c r="H23" s="35"/>
      <c r="I23" s="269"/>
      <c r="J23" s="35"/>
      <c r="K23" s="25" t="s">
        <v>476</v>
      </c>
      <c r="L23" s="37"/>
      <c r="M23" s="36"/>
      <c r="N23" s="36"/>
      <c r="O23" s="37"/>
      <c r="P23" s="36"/>
      <c r="Q23" s="36"/>
      <c r="R23" s="36"/>
      <c r="S23" s="36"/>
      <c r="T23" s="36"/>
      <c r="U23" s="37"/>
      <c r="V23" s="269"/>
      <c r="W23" s="37"/>
      <c r="X23" s="25" t="s">
        <v>476</v>
      </c>
      <c r="Y23" s="35"/>
      <c r="Z23" s="36"/>
      <c r="AA23" s="36"/>
      <c r="AB23" s="35"/>
      <c r="AC23" s="38"/>
      <c r="AD23" s="38"/>
      <c r="AE23" s="38"/>
      <c r="AF23" s="35"/>
      <c r="AG23" s="38"/>
      <c r="AH23" s="38"/>
      <c r="AI23" s="38"/>
    </row>
    <row r="25" spans="1:35" ht="14.25" thickBot="1" x14ac:dyDescent="0.2">
      <c r="A25" s="25" t="s">
        <v>170</v>
      </c>
      <c r="I25" s="720" t="s">
        <v>118</v>
      </c>
      <c r="J25" s="720"/>
      <c r="K25" s="25" t="s">
        <v>170</v>
      </c>
      <c r="U25" s="720" t="s">
        <v>119</v>
      </c>
      <c r="V25" s="721"/>
      <c r="W25" s="721"/>
      <c r="X25" s="25" t="s">
        <v>170</v>
      </c>
      <c r="AG25" s="713" t="s">
        <v>120</v>
      </c>
      <c r="AH25" s="714"/>
      <c r="AI25" s="714"/>
    </row>
    <row r="26" spans="1:35" ht="15" customHeight="1" x14ac:dyDescent="0.15">
      <c r="A26" s="728" t="s">
        <v>121</v>
      </c>
      <c r="B26" s="723" t="s">
        <v>103</v>
      </c>
      <c r="C26" s="716"/>
      <c r="D26" s="717"/>
      <c r="E26" s="715" t="s">
        <v>177</v>
      </c>
      <c r="F26" s="716"/>
      <c r="G26" s="717"/>
      <c r="H26" s="715" t="s">
        <v>38</v>
      </c>
      <c r="I26" s="716"/>
      <c r="J26" s="722"/>
      <c r="K26" s="718" t="s">
        <v>121</v>
      </c>
      <c r="L26" s="725" t="s">
        <v>127</v>
      </c>
      <c r="M26" s="726"/>
      <c r="N26" s="726"/>
      <c r="O26" s="726" t="s">
        <v>135</v>
      </c>
      <c r="P26" s="726"/>
      <c r="Q26" s="726"/>
      <c r="R26" s="715" t="s">
        <v>25</v>
      </c>
      <c r="S26" s="716"/>
      <c r="T26" s="717"/>
      <c r="U26" s="715" t="s">
        <v>104</v>
      </c>
      <c r="V26" s="716"/>
      <c r="W26" s="722"/>
      <c r="X26" s="718" t="s">
        <v>121</v>
      </c>
      <c r="Y26" s="723" t="s">
        <v>181</v>
      </c>
      <c r="Z26" s="716"/>
      <c r="AA26" s="717"/>
      <c r="AB26" s="715" t="s">
        <v>105</v>
      </c>
      <c r="AC26" s="716"/>
      <c r="AD26" s="716"/>
      <c r="AE26" s="717"/>
      <c r="AF26" s="715" t="s">
        <v>175</v>
      </c>
      <c r="AG26" s="716"/>
      <c r="AH26" s="716"/>
      <c r="AI26" s="722"/>
    </row>
    <row r="27" spans="1:35" ht="27.95" customHeight="1" thickBot="1" x14ac:dyDescent="0.2">
      <c r="A27" s="729"/>
      <c r="B27" s="30" t="s">
        <v>106</v>
      </c>
      <c r="C27" s="31" t="s">
        <v>434</v>
      </c>
      <c r="D27" s="31" t="s">
        <v>435</v>
      </c>
      <c r="E27" s="32" t="s">
        <v>106</v>
      </c>
      <c r="F27" s="31" t="s">
        <v>434</v>
      </c>
      <c r="G27" s="31" t="s">
        <v>435</v>
      </c>
      <c r="H27" s="32" t="s">
        <v>106</v>
      </c>
      <c r="I27" s="31" t="s">
        <v>139</v>
      </c>
      <c r="J27" s="33" t="s">
        <v>39</v>
      </c>
      <c r="K27" s="719"/>
      <c r="L27" s="30" t="s">
        <v>106</v>
      </c>
      <c r="M27" s="31" t="s">
        <v>434</v>
      </c>
      <c r="N27" s="31" t="s">
        <v>435</v>
      </c>
      <c r="O27" s="32" t="s">
        <v>106</v>
      </c>
      <c r="P27" s="31" t="s">
        <v>434</v>
      </c>
      <c r="Q27" s="31" t="s">
        <v>435</v>
      </c>
      <c r="R27" s="32" t="s">
        <v>106</v>
      </c>
      <c r="S27" s="31" t="s">
        <v>434</v>
      </c>
      <c r="T27" s="31" t="s">
        <v>435</v>
      </c>
      <c r="U27" s="32" t="s">
        <v>106</v>
      </c>
      <c r="V27" s="31" t="s">
        <v>139</v>
      </c>
      <c r="W27" s="33" t="s">
        <v>39</v>
      </c>
      <c r="X27" s="719"/>
      <c r="Y27" s="30" t="s">
        <v>40</v>
      </c>
      <c r="Z27" s="31" t="s">
        <v>434</v>
      </c>
      <c r="AA27" s="31" t="s">
        <v>435</v>
      </c>
      <c r="AB27" s="32" t="s">
        <v>106</v>
      </c>
      <c r="AC27" s="32" t="s">
        <v>111</v>
      </c>
      <c r="AD27" s="283" t="s">
        <v>436</v>
      </c>
      <c r="AE27" s="31" t="s">
        <v>39</v>
      </c>
      <c r="AF27" s="32" t="s">
        <v>106</v>
      </c>
      <c r="AG27" s="32" t="s">
        <v>162</v>
      </c>
      <c r="AH27" s="283" t="s">
        <v>436</v>
      </c>
      <c r="AI27" s="33" t="s">
        <v>39</v>
      </c>
    </row>
    <row r="28" spans="1:35" ht="27.95" customHeight="1" x14ac:dyDescent="0.15">
      <c r="A28" s="264" t="s">
        <v>17</v>
      </c>
      <c r="B28" s="498">
        <v>349956</v>
      </c>
      <c r="C28" s="96">
        <v>-24.164999999999999</v>
      </c>
      <c r="D28" s="336">
        <v>-1.3</v>
      </c>
      <c r="E28" s="506">
        <v>264608</v>
      </c>
      <c r="F28" s="304">
        <v>1.3388</v>
      </c>
      <c r="G28" s="304">
        <v>-0.2</v>
      </c>
      <c r="H28" s="506">
        <v>85348</v>
      </c>
      <c r="I28" s="266">
        <v>-115055</v>
      </c>
      <c r="J28" s="146">
        <v>-3820</v>
      </c>
      <c r="K28" s="264" t="s">
        <v>17</v>
      </c>
      <c r="L28" s="514">
        <v>150.80000000000001</v>
      </c>
      <c r="M28" s="101">
        <v>-0.29199999999999998</v>
      </c>
      <c r="N28" s="101">
        <v>0</v>
      </c>
      <c r="O28" s="505">
        <v>138.9</v>
      </c>
      <c r="P28" s="96">
        <v>-0.48499999999999999</v>
      </c>
      <c r="Q28" s="336">
        <v>-0.4</v>
      </c>
      <c r="R28" s="505">
        <v>11.9</v>
      </c>
      <c r="S28" s="336">
        <v>2.5539999999999998</v>
      </c>
      <c r="T28" s="336">
        <v>3.6</v>
      </c>
      <c r="U28" s="505">
        <v>19.2</v>
      </c>
      <c r="V28" s="285">
        <v>0</v>
      </c>
      <c r="W28" s="147">
        <v>-0.10000000000000142</v>
      </c>
      <c r="X28" s="264" t="s">
        <v>17</v>
      </c>
      <c r="Y28" s="498">
        <v>414568</v>
      </c>
      <c r="Z28" s="336">
        <v>0.53500000000000003</v>
      </c>
      <c r="AA28" s="96">
        <v>-5.6</v>
      </c>
      <c r="AB28" s="506">
        <v>7828</v>
      </c>
      <c r="AC28" s="513">
        <v>1.89</v>
      </c>
      <c r="AD28" s="115">
        <v>0.58999999999999986</v>
      </c>
      <c r="AE28" s="115">
        <v>0.12999999999999989</v>
      </c>
      <c r="AF28" s="506">
        <v>6654</v>
      </c>
      <c r="AG28" s="513">
        <v>1.61</v>
      </c>
      <c r="AH28" s="115">
        <v>-1.0000000000000009E-2</v>
      </c>
      <c r="AI28" s="116">
        <v>-4.9999999999999822E-2</v>
      </c>
    </row>
    <row r="29" spans="1:35" ht="27.95" customHeight="1" x14ac:dyDescent="0.15">
      <c r="A29" s="108" t="s">
        <v>485</v>
      </c>
      <c r="B29" s="454" t="s">
        <v>116</v>
      </c>
      <c r="C29" s="301" t="s">
        <v>299</v>
      </c>
      <c r="D29" s="419" t="s">
        <v>299</v>
      </c>
      <c r="E29" s="267" t="s">
        <v>116</v>
      </c>
      <c r="F29" s="301" t="s">
        <v>299</v>
      </c>
      <c r="G29" s="301" t="s">
        <v>299</v>
      </c>
      <c r="H29" s="267" t="s">
        <v>116</v>
      </c>
      <c r="I29" s="267" t="s">
        <v>294</v>
      </c>
      <c r="J29" s="420" t="s">
        <v>294</v>
      </c>
      <c r="K29" s="108" t="s">
        <v>485</v>
      </c>
      <c r="L29" s="515" t="s">
        <v>116</v>
      </c>
      <c r="M29" s="301" t="s">
        <v>116</v>
      </c>
      <c r="N29" s="301" t="s">
        <v>116</v>
      </c>
      <c r="O29" s="267" t="s">
        <v>116</v>
      </c>
      <c r="P29" s="301" t="s">
        <v>116</v>
      </c>
      <c r="Q29" s="301" t="s">
        <v>116</v>
      </c>
      <c r="R29" s="267" t="s">
        <v>116</v>
      </c>
      <c r="S29" s="301" t="s">
        <v>116</v>
      </c>
      <c r="T29" s="301" t="s">
        <v>116</v>
      </c>
      <c r="U29" s="267" t="s">
        <v>116</v>
      </c>
      <c r="V29" s="301" t="s">
        <v>116</v>
      </c>
      <c r="W29" s="420" t="s">
        <v>116</v>
      </c>
      <c r="X29" s="108" t="s">
        <v>485</v>
      </c>
      <c r="Y29" s="454" t="s">
        <v>116</v>
      </c>
      <c r="Z29" s="301" t="s">
        <v>116</v>
      </c>
      <c r="AA29" s="301" t="s">
        <v>116</v>
      </c>
      <c r="AB29" s="267" t="s">
        <v>116</v>
      </c>
      <c r="AC29" s="301" t="s">
        <v>1</v>
      </c>
      <c r="AD29" s="301" t="s">
        <v>299</v>
      </c>
      <c r="AE29" s="301" t="s">
        <v>299</v>
      </c>
      <c r="AF29" s="267" t="s">
        <v>116</v>
      </c>
      <c r="AG29" s="301" t="s">
        <v>116</v>
      </c>
      <c r="AH29" s="301" t="s">
        <v>116</v>
      </c>
      <c r="AI29" s="420" t="s">
        <v>116</v>
      </c>
    </row>
    <row r="30" spans="1:35" ht="27.95" customHeight="1" x14ac:dyDescent="0.15">
      <c r="A30" s="108" t="s">
        <v>48</v>
      </c>
      <c r="B30" s="500">
        <v>464342</v>
      </c>
      <c r="C30" s="97">
        <v>-35.713999999999999</v>
      </c>
      <c r="D30" s="97">
        <v>-24.9</v>
      </c>
      <c r="E30" s="508">
        <v>360673</v>
      </c>
      <c r="F30" s="304">
        <v>1.7190000000000001</v>
      </c>
      <c r="G30" s="304">
        <v>-11.2</v>
      </c>
      <c r="H30" s="508">
        <v>103669</v>
      </c>
      <c r="I30" s="270">
        <v>-263625</v>
      </c>
      <c r="J30" s="148">
        <v>-108925</v>
      </c>
      <c r="K30" s="108" t="s">
        <v>48</v>
      </c>
      <c r="L30" s="515">
        <v>173.2</v>
      </c>
      <c r="M30" s="97">
        <v>-0.39500000000000002</v>
      </c>
      <c r="N30" s="97">
        <v>-6</v>
      </c>
      <c r="O30" s="507">
        <v>155.30000000000001</v>
      </c>
      <c r="P30" s="97">
        <v>1.087</v>
      </c>
      <c r="Q30" s="304">
        <v>-4.0999999999999996</v>
      </c>
      <c r="R30" s="507">
        <v>17.899999999999999</v>
      </c>
      <c r="S30" s="304">
        <v>-11.823</v>
      </c>
      <c r="T30" s="97">
        <v>-18.899999999999999</v>
      </c>
      <c r="U30" s="507">
        <v>20.6</v>
      </c>
      <c r="V30" s="106">
        <v>0.40000000000000213</v>
      </c>
      <c r="W30" s="39">
        <v>0</v>
      </c>
      <c r="X30" s="108" t="s">
        <v>48</v>
      </c>
      <c r="Y30" s="500">
        <v>23342</v>
      </c>
      <c r="Z30" s="304">
        <v>-0.108</v>
      </c>
      <c r="AA30" s="97">
        <v>-4</v>
      </c>
      <c r="AB30" s="507">
        <v>335</v>
      </c>
      <c r="AC30" s="314">
        <v>1.43</v>
      </c>
      <c r="AD30" s="107">
        <v>0.51999999999999991</v>
      </c>
      <c r="AE30" s="107">
        <v>-0.3600000000000001</v>
      </c>
      <c r="AF30" s="507">
        <v>358</v>
      </c>
      <c r="AG30" s="314">
        <v>1.53</v>
      </c>
      <c r="AH30" s="107">
        <v>0.63</v>
      </c>
      <c r="AI30" s="117">
        <v>-0.74</v>
      </c>
    </row>
    <row r="31" spans="1:35" ht="27.95" customHeight="1" x14ac:dyDescent="0.15">
      <c r="A31" s="108" t="s">
        <v>16</v>
      </c>
      <c r="B31" s="500">
        <v>430616</v>
      </c>
      <c r="C31" s="106">
        <v>-6.6239999999999997</v>
      </c>
      <c r="D31" s="304">
        <v>12.5</v>
      </c>
      <c r="E31" s="508">
        <v>281347</v>
      </c>
      <c r="F31" s="304">
        <v>3.891</v>
      </c>
      <c r="G31" s="304">
        <v>2.4</v>
      </c>
      <c r="H31" s="508">
        <v>149269</v>
      </c>
      <c r="I31" s="270">
        <v>-41241</v>
      </c>
      <c r="J31" s="148">
        <v>40967</v>
      </c>
      <c r="K31" s="108" t="s">
        <v>16</v>
      </c>
      <c r="L31" s="515">
        <v>166.2</v>
      </c>
      <c r="M31" s="97">
        <v>0.186</v>
      </c>
      <c r="N31" s="97">
        <v>0</v>
      </c>
      <c r="O31" s="507">
        <v>151.69999999999999</v>
      </c>
      <c r="P31" s="97">
        <v>-9.4E-2</v>
      </c>
      <c r="Q31" s="304">
        <v>-0.1</v>
      </c>
      <c r="R31" s="507">
        <v>14.5</v>
      </c>
      <c r="S31" s="304">
        <v>2.8290000000000002</v>
      </c>
      <c r="T31" s="304">
        <v>-0.2</v>
      </c>
      <c r="U31" s="507">
        <v>19.8</v>
      </c>
      <c r="V31" s="106">
        <v>-9.9999999999997868E-2</v>
      </c>
      <c r="W31" s="39">
        <v>-0.19999999999999929</v>
      </c>
      <c r="X31" s="108" t="s">
        <v>16</v>
      </c>
      <c r="Y31" s="500">
        <v>70017</v>
      </c>
      <c r="Z31" s="304">
        <v>1.6439999999999999</v>
      </c>
      <c r="AA31" s="97">
        <v>8.8000000000000007</v>
      </c>
      <c r="AB31" s="507">
        <v>687</v>
      </c>
      <c r="AC31" s="314">
        <v>0.98</v>
      </c>
      <c r="AD31" s="107">
        <v>-0.16999999999999993</v>
      </c>
      <c r="AE31" s="107">
        <v>7.999999999999996E-2</v>
      </c>
      <c r="AF31" s="507">
        <v>607</v>
      </c>
      <c r="AG31" s="314">
        <v>0.87</v>
      </c>
      <c r="AH31" s="107">
        <v>-0.16000000000000003</v>
      </c>
      <c r="AI31" s="117">
        <v>0.16000000000000003</v>
      </c>
    </row>
    <row r="32" spans="1:35" ht="27.95" customHeight="1" x14ac:dyDescent="0.15">
      <c r="A32" s="110" t="s">
        <v>486</v>
      </c>
      <c r="B32" s="500">
        <v>545857</v>
      </c>
      <c r="C32" s="97">
        <v>-60.63</v>
      </c>
      <c r="D32" s="304">
        <v>-2.7</v>
      </c>
      <c r="E32" s="508">
        <v>520082</v>
      </c>
      <c r="F32" s="304">
        <v>1.6379999999999999</v>
      </c>
      <c r="G32" s="304">
        <v>-1.7</v>
      </c>
      <c r="H32" s="508">
        <v>25775</v>
      </c>
      <c r="I32" s="270">
        <v>-848948</v>
      </c>
      <c r="J32" s="148">
        <v>-5760</v>
      </c>
      <c r="K32" s="110" t="s">
        <v>486</v>
      </c>
      <c r="L32" s="515">
        <v>159.9</v>
      </c>
      <c r="M32" s="304">
        <v>-5.2430000000000003</v>
      </c>
      <c r="N32" s="97">
        <v>-2.6</v>
      </c>
      <c r="O32" s="507">
        <v>139.9</v>
      </c>
      <c r="P32" s="97">
        <v>-6.8680000000000003</v>
      </c>
      <c r="Q32" s="106">
        <v>-0.3</v>
      </c>
      <c r="R32" s="605">
        <v>20</v>
      </c>
      <c r="S32" s="304">
        <v>8.6470000000000002</v>
      </c>
      <c r="T32" s="304">
        <v>-16.2</v>
      </c>
      <c r="U32" s="507">
        <v>18.100000000000001</v>
      </c>
      <c r="V32" s="106">
        <v>-1.5999999999999979</v>
      </c>
      <c r="W32" s="39">
        <v>-0.19999999999999929</v>
      </c>
      <c r="X32" s="110" t="s">
        <v>486</v>
      </c>
      <c r="Y32" s="500">
        <v>6053</v>
      </c>
      <c r="Z32" s="304">
        <v>0.89700000000000002</v>
      </c>
      <c r="AA32" s="106">
        <v>0.4</v>
      </c>
      <c r="AB32" s="508">
        <v>1071</v>
      </c>
      <c r="AC32" s="314">
        <v>17.850000000000001</v>
      </c>
      <c r="AD32" s="107">
        <v>17.73</v>
      </c>
      <c r="AE32" s="107">
        <v>-3.6199999999999974</v>
      </c>
      <c r="AF32" s="508">
        <v>1019</v>
      </c>
      <c r="AG32" s="314">
        <v>16.98</v>
      </c>
      <c r="AH32" s="107">
        <v>16.88</v>
      </c>
      <c r="AI32" s="117">
        <v>-4.07</v>
      </c>
    </row>
    <row r="33" spans="1:35" ht="27.95" customHeight="1" x14ac:dyDescent="0.15">
      <c r="A33" s="109" t="s">
        <v>53</v>
      </c>
      <c r="B33" s="500">
        <v>329549</v>
      </c>
      <c r="C33" s="304">
        <v>-45.814999999999998</v>
      </c>
      <c r="D33" s="97">
        <v>-13.5</v>
      </c>
      <c r="E33" s="508">
        <v>312301</v>
      </c>
      <c r="F33" s="304">
        <v>-2.66</v>
      </c>
      <c r="G33" s="304">
        <v>8.5</v>
      </c>
      <c r="H33" s="508">
        <v>17248</v>
      </c>
      <c r="I33" s="270">
        <v>-269840</v>
      </c>
      <c r="J33" s="148">
        <v>-75774</v>
      </c>
      <c r="K33" s="109" t="s">
        <v>53</v>
      </c>
      <c r="L33" s="515">
        <v>160.69999999999999</v>
      </c>
      <c r="M33" s="97">
        <v>-1.5489999999999999</v>
      </c>
      <c r="N33" s="97">
        <v>-3.1</v>
      </c>
      <c r="O33" s="507">
        <v>142.6</v>
      </c>
      <c r="P33" s="304">
        <v>-1.5629999999999999</v>
      </c>
      <c r="Q33" s="97">
        <v>-3.1</v>
      </c>
      <c r="R33" s="507">
        <v>18.100000000000001</v>
      </c>
      <c r="S33" s="304">
        <v>-1.0820000000000001</v>
      </c>
      <c r="T33" s="304">
        <v>-3.4</v>
      </c>
      <c r="U33" s="507">
        <v>19.100000000000001</v>
      </c>
      <c r="V33" s="106">
        <v>-0.29999999999999716</v>
      </c>
      <c r="W33" s="39">
        <v>-0.59999999999999787</v>
      </c>
      <c r="X33" s="109" t="s">
        <v>53</v>
      </c>
      <c r="Y33" s="500">
        <v>13472</v>
      </c>
      <c r="Z33" s="304">
        <v>0.51500000000000001</v>
      </c>
      <c r="AA33" s="97">
        <v>11.9</v>
      </c>
      <c r="AB33" s="507">
        <v>385</v>
      </c>
      <c r="AC33" s="314">
        <v>2.87</v>
      </c>
      <c r="AD33" s="107">
        <v>0.8400000000000003</v>
      </c>
      <c r="AE33" s="107">
        <v>1.8900000000000001</v>
      </c>
      <c r="AF33" s="507">
        <v>315</v>
      </c>
      <c r="AG33" s="314">
        <v>2.35</v>
      </c>
      <c r="AH33" s="107">
        <v>1.56</v>
      </c>
      <c r="AI33" s="117">
        <v>2.14</v>
      </c>
    </row>
    <row r="34" spans="1:35" ht="27.95" customHeight="1" x14ac:dyDescent="0.15">
      <c r="A34" s="108" t="s">
        <v>246</v>
      </c>
      <c r="B34" s="500">
        <v>284388</v>
      </c>
      <c r="C34" s="304">
        <v>-21.907</v>
      </c>
      <c r="D34" s="304">
        <v>2.5</v>
      </c>
      <c r="E34" s="508">
        <v>252957</v>
      </c>
      <c r="F34" s="97">
        <v>8.7880000000000003</v>
      </c>
      <c r="G34" s="97">
        <v>-4.9000000000000004</v>
      </c>
      <c r="H34" s="508">
        <v>31431</v>
      </c>
      <c r="I34" s="270">
        <v>-100102</v>
      </c>
      <c r="J34" s="148">
        <v>19996</v>
      </c>
      <c r="K34" s="108" t="s">
        <v>246</v>
      </c>
      <c r="L34" s="515">
        <v>160.69999999999999</v>
      </c>
      <c r="M34" s="304">
        <v>3.8420000000000001</v>
      </c>
      <c r="N34" s="304">
        <v>-3.8</v>
      </c>
      <c r="O34" s="507">
        <v>140.80000000000001</v>
      </c>
      <c r="P34" s="304">
        <v>6.0910000000000002</v>
      </c>
      <c r="Q34" s="97">
        <v>-2</v>
      </c>
      <c r="R34" s="507">
        <v>19.899999999999999</v>
      </c>
      <c r="S34" s="106">
        <v>-9.5730000000000004</v>
      </c>
      <c r="T34" s="97">
        <v>-15.1</v>
      </c>
      <c r="U34" s="507">
        <v>20.399999999999999</v>
      </c>
      <c r="V34" s="106">
        <v>1.3999999999999986</v>
      </c>
      <c r="W34" s="39">
        <v>-0.20000000000000284</v>
      </c>
      <c r="X34" s="108" t="s">
        <v>246</v>
      </c>
      <c r="Y34" s="500">
        <v>36398</v>
      </c>
      <c r="Z34" s="304">
        <v>-1.07</v>
      </c>
      <c r="AA34" s="304">
        <v>-3.7</v>
      </c>
      <c r="AB34" s="507">
        <v>216</v>
      </c>
      <c r="AC34" s="314">
        <v>0.59</v>
      </c>
      <c r="AD34" s="107">
        <v>-0.98000000000000009</v>
      </c>
      <c r="AE34" s="107">
        <v>-0.24</v>
      </c>
      <c r="AF34" s="507">
        <v>604</v>
      </c>
      <c r="AG34" s="314">
        <v>1.64</v>
      </c>
      <c r="AH34" s="107">
        <v>0.62999999999999989</v>
      </c>
      <c r="AI34" s="117">
        <v>0.61999999999999988</v>
      </c>
    </row>
    <row r="35" spans="1:35" ht="27.95" customHeight="1" x14ac:dyDescent="0.15">
      <c r="A35" s="109" t="s">
        <v>247</v>
      </c>
      <c r="B35" s="500">
        <v>409538</v>
      </c>
      <c r="C35" s="97">
        <v>11.24</v>
      </c>
      <c r="D35" s="97">
        <v>-4.0999999999999996</v>
      </c>
      <c r="E35" s="508">
        <v>235974</v>
      </c>
      <c r="F35" s="97">
        <v>-3.2829999999999999</v>
      </c>
      <c r="G35" s="97">
        <v>-1.9</v>
      </c>
      <c r="H35" s="508">
        <v>173564</v>
      </c>
      <c r="I35" s="270">
        <v>49141</v>
      </c>
      <c r="J35" s="148">
        <v>-12992</v>
      </c>
      <c r="K35" s="109" t="s">
        <v>247</v>
      </c>
      <c r="L35" s="515">
        <v>140.69999999999999</v>
      </c>
      <c r="M35" s="106">
        <v>2.4510000000000001</v>
      </c>
      <c r="N35" s="97">
        <v>0.2</v>
      </c>
      <c r="O35" s="507">
        <v>132.1</v>
      </c>
      <c r="P35" s="106">
        <v>1.855</v>
      </c>
      <c r="Q35" s="97">
        <v>-0.5</v>
      </c>
      <c r="R35" s="507">
        <v>8.6</v>
      </c>
      <c r="S35" s="304">
        <v>13.202</v>
      </c>
      <c r="T35" s="304">
        <v>12.8</v>
      </c>
      <c r="U35" s="507">
        <v>19.100000000000001</v>
      </c>
      <c r="V35" s="106">
        <v>0.5</v>
      </c>
      <c r="W35" s="39">
        <v>-0.29999999999999716</v>
      </c>
      <c r="X35" s="109" t="s">
        <v>247</v>
      </c>
      <c r="Y35" s="500">
        <v>63744</v>
      </c>
      <c r="Z35" s="304">
        <v>-0.51200000000000001</v>
      </c>
      <c r="AA35" s="304">
        <v>-0.7</v>
      </c>
      <c r="AB35" s="507">
        <v>757</v>
      </c>
      <c r="AC35" s="314">
        <v>1.18</v>
      </c>
      <c r="AD35" s="107">
        <v>0.26999999999999991</v>
      </c>
      <c r="AE35" s="107">
        <v>4.0000000000000036E-2</v>
      </c>
      <c r="AF35" s="508">
        <v>1112</v>
      </c>
      <c r="AG35" s="314">
        <v>1.73</v>
      </c>
      <c r="AH35" s="107">
        <v>-1.5899999999999999</v>
      </c>
      <c r="AI35" s="117">
        <v>-0.77</v>
      </c>
    </row>
    <row r="36" spans="1:35" ht="27.95" customHeight="1" x14ac:dyDescent="0.15">
      <c r="A36" s="109" t="s">
        <v>248</v>
      </c>
      <c r="B36" s="500">
        <v>374201</v>
      </c>
      <c r="C36" s="97">
        <v>-73.366</v>
      </c>
      <c r="D36" s="106">
        <v>-7.1</v>
      </c>
      <c r="E36" s="508">
        <v>371881</v>
      </c>
      <c r="F36" s="97">
        <v>0.99099999999999999</v>
      </c>
      <c r="G36" s="97">
        <v>-7.2</v>
      </c>
      <c r="H36" s="508">
        <v>2320</v>
      </c>
      <c r="I36" s="270">
        <v>-1034437</v>
      </c>
      <c r="J36" s="148">
        <v>476</v>
      </c>
      <c r="K36" s="109" t="s">
        <v>248</v>
      </c>
      <c r="L36" s="515">
        <v>162.6</v>
      </c>
      <c r="M36" s="106">
        <v>-0.185</v>
      </c>
      <c r="N36" s="97">
        <v>1.8</v>
      </c>
      <c r="O36" s="507">
        <v>143.6</v>
      </c>
      <c r="P36" s="97">
        <v>-0.84699999999999998</v>
      </c>
      <c r="Q36" s="106">
        <v>1.5</v>
      </c>
      <c r="R36" s="605">
        <v>19</v>
      </c>
      <c r="S36" s="304">
        <v>6.1589999999999998</v>
      </c>
      <c r="T36" s="304">
        <v>4</v>
      </c>
      <c r="U36" s="507">
        <v>19.3</v>
      </c>
      <c r="V36" s="106">
        <v>1.1000000000000014</v>
      </c>
      <c r="W36" s="39">
        <v>-0.19999999999999929</v>
      </c>
      <c r="X36" s="109" t="s">
        <v>248</v>
      </c>
      <c r="Y36" s="500">
        <v>11659</v>
      </c>
      <c r="Z36" s="304">
        <v>-0.104</v>
      </c>
      <c r="AA36" s="97">
        <v>-5.5</v>
      </c>
      <c r="AB36" s="507">
        <v>70</v>
      </c>
      <c r="AC36" s="314">
        <v>0.6</v>
      </c>
      <c r="AD36" s="107">
        <v>0.13</v>
      </c>
      <c r="AE36" s="107">
        <v>-0.21999999999999997</v>
      </c>
      <c r="AF36" s="507">
        <v>86</v>
      </c>
      <c r="AG36" s="314">
        <v>0.74</v>
      </c>
      <c r="AH36" s="107">
        <v>0.20999999999999996</v>
      </c>
      <c r="AI36" s="117">
        <v>-0.35000000000000009</v>
      </c>
    </row>
    <row r="37" spans="1:35" ht="27.95" customHeight="1" x14ac:dyDescent="0.15">
      <c r="A37" s="160" t="s">
        <v>249</v>
      </c>
      <c r="B37" s="500">
        <v>390760</v>
      </c>
      <c r="C37" s="97">
        <v>11.968999999999999</v>
      </c>
      <c r="D37" s="97">
        <v>-16.2</v>
      </c>
      <c r="E37" s="508">
        <v>263294</v>
      </c>
      <c r="F37" s="304">
        <v>6.29</v>
      </c>
      <c r="G37" s="97">
        <v>23.9</v>
      </c>
      <c r="H37" s="508">
        <v>127466</v>
      </c>
      <c r="I37" s="270">
        <v>26054</v>
      </c>
      <c r="J37" s="148">
        <v>-126481</v>
      </c>
      <c r="K37" s="160" t="s">
        <v>249</v>
      </c>
      <c r="L37" s="515">
        <v>160.6</v>
      </c>
      <c r="M37" s="106">
        <v>5.1790000000000003</v>
      </c>
      <c r="N37" s="97">
        <v>5.6</v>
      </c>
      <c r="O37" s="507">
        <v>141.6</v>
      </c>
      <c r="P37" s="304">
        <v>2.68</v>
      </c>
      <c r="Q37" s="304">
        <v>1.6</v>
      </c>
      <c r="R37" s="605">
        <v>19</v>
      </c>
      <c r="S37" s="304">
        <v>27.516999999999999</v>
      </c>
      <c r="T37" s="97">
        <v>47.4</v>
      </c>
      <c r="U37" s="507">
        <v>19.8</v>
      </c>
      <c r="V37" s="106">
        <v>0.5</v>
      </c>
      <c r="W37" s="98">
        <v>0.10000000000000142</v>
      </c>
      <c r="X37" s="160" t="s">
        <v>249</v>
      </c>
      <c r="Y37" s="500">
        <v>5550</v>
      </c>
      <c r="Z37" s="304">
        <v>8.1000000000000003E-2</v>
      </c>
      <c r="AA37" s="97">
        <v>1.6</v>
      </c>
      <c r="AB37" s="507">
        <v>62</v>
      </c>
      <c r="AC37" s="314">
        <v>1.1200000000000001</v>
      </c>
      <c r="AD37" s="107">
        <v>-0.15999999999999992</v>
      </c>
      <c r="AE37" s="314">
        <v>2.0000000000000018E-2</v>
      </c>
      <c r="AF37" s="507">
        <v>56</v>
      </c>
      <c r="AG37" s="314">
        <v>1.01</v>
      </c>
      <c r="AH37" s="107">
        <v>-0.57000000000000006</v>
      </c>
      <c r="AI37" s="315">
        <v>0.28000000000000003</v>
      </c>
    </row>
    <row r="38" spans="1:35" ht="27.95" customHeight="1" x14ac:dyDescent="0.15">
      <c r="A38" s="110" t="s">
        <v>487</v>
      </c>
      <c r="B38" s="500">
        <v>482659</v>
      </c>
      <c r="C38" s="97">
        <v>-27.353000000000002</v>
      </c>
      <c r="D38" s="97">
        <v>42.7</v>
      </c>
      <c r="E38" s="508">
        <v>344258</v>
      </c>
      <c r="F38" s="97">
        <v>3.2360000000000002</v>
      </c>
      <c r="G38" s="97">
        <v>3</v>
      </c>
      <c r="H38" s="508">
        <v>138401</v>
      </c>
      <c r="I38" s="270">
        <v>-192728</v>
      </c>
      <c r="J38" s="148">
        <v>134180</v>
      </c>
      <c r="K38" s="110" t="s">
        <v>487</v>
      </c>
      <c r="L38" s="515">
        <v>166</v>
      </c>
      <c r="M38" s="106">
        <v>-2.2200000000000002</v>
      </c>
      <c r="N38" s="304">
        <v>12.3</v>
      </c>
      <c r="O38" s="507">
        <v>148.69999999999999</v>
      </c>
      <c r="P38" s="97">
        <v>-2.9780000000000002</v>
      </c>
      <c r="Q38" s="97">
        <v>8.4</v>
      </c>
      <c r="R38" s="507">
        <v>17.3</v>
      </c>
      <c r="S38" s="106">
        <v>4.8479999999999999</v>
      </c>
      <c r="T38" s="97">
        <v>61.7</v>
      </c>
      <c r="U38" s="507">
        <v>19.899999999999999</v>
      </c>
      <c r="V38" s="106">
        <v>-0.80000000000000071</v>
      </c>
      <c r="W38" s="98">
        <v>1.1999999999999993</v>
      </c>
      <c r="X38" s="110" t="s">
        <v>487</v>
      </c>
      <c r="Y38" s="500">
        <v>12984</v>
      </c>
      <c r="Z38" s="304">
        <v>5.6970000000000001</v>
      </c>
      <c r="AA38" s="97">
        <v>8.9</v>
      </c>
      <c r="AB38" s="507">
        <v>803</v>
      </c>
      <c r="AC38" s="314">
        <v>6.54</v>
      </c>
      <c r="AD38" s="107">
        <v>6.03</v>
      </c>
      <c r="AE38" s="314">
        <v>6.07</v>
      </c>
      <c r="AF38" s="507">
        <v>103</v>
      </c>
      <c r="AG38" s="314">
        <v>0.84</v>
      </c>
      <c r="AH38" s="107">
        <v>-0.16000000000000003</v>
      </c>
      <c r="AI38" s="315">
        <v>0.6399999999999999</v>
      </c>
    </row>
    <row r="39" spans="1:35" ht="27.95" customHeight="1" x14ac:dyDescent="0.15">
      <c r="A39" s="160" t="s">
        <v>251</v>
      </c>
      <c r="B39" s="500">
        <v>134969</v>
      </c>
      <c r="C39" s="97">
        <v>-14.525</v>
      </c>
      <c r="D39" s="97">
        <v>-1.4</v>
      </c>
      <c r="E39" s="508">
        <v>134634</v>
      </c>
      <c r="F39" s="97">
        <v>2.5529999999999999</v>
      </c>
      <c r="G39" s="304">
        <v>2.1</v>
      </c>
      <c r="H39" s="507">
        <v>335</v>
      </c>
      <c r="I39" s="445">
        <v>-26396</v>
      </c>
      <c r="J39" s="148">
        <v>-4727</v>
      </c>
      <c r="K39" s="160" t="s">
        <v>251</v>
      </c>
      <c r="L39" s="515">
        <v>111.8</v>
      </c>
      <c r="M39" s="106">
        <v>3.6379999999999999</v>
      </c>
      <c r="N39" s="97">
        <v>7.3</v>
      </c>
      <c r="O39" s="507">
        <v>104.5</v>
      </c>
      <c r="P39" s="97">
        <v>3.25</v>
      </c>
      <c r="Q39" s="304">
        <v>4.3</v>
      </c>
      <c r="R39" s="507">
        <v>7.3</v>
      </c>
      <c r="S39" s="304">
        <v>12.273999999999999</v>
      </c>
      <c r="T39" s="97">
        <v>81.099999999999994</v>
      </c>
      <c r="U39" s="507">
        <v>16.399999999999999</v>
      </c>
      <c r="V39" s="106">
        <v>0.69999999999999929</v>
      </c>
      <c r="W39" s="98">
        <v>0.69999999999999929</v>
      </c>
      <c r="X39" s="160" t="s">
        <v>251</v>
      </c>
      <c r="Y39" s="500">
        <v>19838</v>
      </c>
      <c r="Z39" s="304">
        <v>4.0149999999999997</v>
      </c>
      <c r="AA39" s="97">
        <v>-17.600000000000001</v>
      </c>
      <c r="AB39" s="508">
        <v>1089</v>
      </c>
      <c r="AC39" s="314">
        <v>5.71</v>
      </c>
      <c r="AD39" s="107">
        <v>3.52</v>
      </c>
      <c r="AE39" s="314">
        <v>-0.28000000000000025</v>
      </c>
      <c r="AF39" s="507">
        <v>338</v>
      </c>
      <c r="AG39" s="314">
        <v>1.77</v>
      </c>
      <c r="AH39" s="107">
        <v>-1.8900000000000001</v>
      </c>
      <c r="AI39" s="315">
        <v>6.0000000000000053E-2</v>
      </c>
    </row>
    <row r="40" spans="1:35" ht="27.95" customHeight="1" x14ac:dyDescent="0.15">
      <c r="A40" s="161" t="s">
        <v>488</v>
      </c>
      <c r="B40" s="99" t="s">
        <v>484</v>
      </c>
      <c r="C40" s="301" t="s">
        <v>1</v>
      </c>
      <c r="D40" s="419" t="s">
        <v>1</v>
      </c>
      <c r="E40" s="34" t="s">
        <v>174</v>
      </c>
      <c r="F40" s="301" t="s">
        <v>1</v>
      </c>
      <c r="G40" s="301" t="s">
        <v>1</v>
      </c>
      <c r="H40" s="97" t="s">
        <v>174</v>
      </c>
      <c r="I40" s="267" t="s">
        <v>1</v>
      </c>
      <c r="J40" s="420" t="s">
        <v>1</v>
      </c>
      <c r="K40" s="161" t="s">
        <v>488</v>
      </c>
      <c r="L40" s="113" t="s">
        <v>174</v>
      </c>
      <c r="M40" s="304" t="s">
        <v>116</v>
      </c>
      <c r="N40" s="304" t="s">
        <v>116</v>
      </c>
      <c r="O40" s="304" t="s">
        <v>174</v>
      </c>
      <c r="P40" s="304" t="s">
        <v>116</v>
      </c>
      <c r="Q40" s="304" t="s">
        <v>116</v>
      </c>
      <c r="R40" s="304" t="s">
        <v>174</v>
      </c>
      <c r="S40" s="304" t="s">
        <v>116</v>
      </c>
      <c r="T40" s="304" t="s">
        <v>116</v>
      </c>
      <c r="U40" s="304" t="s">
        <v>174</v>
      </c>
      <c r="V40" s="304" t="s">
        <v>116</v>
      </c>
      <c r="W40" s="98" t="s">
        <v>116</v>
      </c>
      <c r="X40" s="161" t="s">
        <v>488</v>
      </c>
      <c r="Y40" s="99" t="s">
        <v>174</v>
      </c>
      <c r="Z40" s="304" t="s">
        <v>116</v>
      </c>
      <c r="AA40" s="304" t="s">
        <v>116</v>
      </c>
      <c r="AB40" s="304" t="s">
        <v>174</v>
      </c>
      <c r="AC40" s="304" t="s">
        <v>174</v>
      </c>
      <c r="AD40" s="304" t="s">
        <v>116</v>
      </c>
      <c r="AE40" s="304" t="s">
        <v>116</v>
      </c>
      <c r="AF40" s="304" t="s">
        <v>174</v>
      </c>
      <c r="AG40" s="304" t="s">
        <v>174</v>
      </c>
      <c r="AH40" s="304" t="s">
        <v>116</v>
      </c>
      <c r="AI40" s="315" t="s">
        <v>116</v>
      </c>
    </row>
    <row r="41" spans="1:35" ht="27.95" customHeight="1" x14ac:dyDescent="0.15">
      <c r="A41" s="109" t="s">
        <v>61</v>
      </c>
      <c r="B41" s="500">
        <v>346539</v>
      </c>
      <c r="C41" s="304">
        <v>-63.360999999999997</v>
      </c>
      <c r="D41" s="284">
        <v>-9.4</v>
      </c>
      <c r="E41" s="508">
        <v>343811</v>
      </c>
      <c r="F41" s="304">
        <v>-1.236</v>
      </c>
      <c r="G41" s="97">
        <v>20.3</v>
      </c>
      <c r="H41" s="508">
        <v>2728</v>
      </c>
      <c r="I41" s="270">
        <v>-594537</v>
      </c>
      <c r="J41" s="148">
        <v>-93850</v>
      </c>
      <c r="K41" s="109" t="s">
        <v>61</v>
      </c>
      <c r="L41" s="512">
        <v>132.69999999999999</v>
      </c>
      <c r="M41" s="106">
        <v>-9.4909999999999997</v>
      </c>
      <c r="N41" s="97">
        <v>-14</v>
      </c>
      <c r="O41" s="507">
        <v>124.7</v>
      </c>
      <c r="P41" s="97">
        <v>-9.7889999999999997</v>
      </c>
      <c r="Q41" s="106">
        <v>-15.3</v>
      </c>
      <c r="R41" s="605">
        <v>8</v>
      </c>
      <c r="S41" s="304">
        <v>-5.8819999999999997</v>
      </c>
      <c r="T41" s="97">
        <v>10.8</v>
      </c>
      <c r="U41" s="605">
        <v>17</v>
      </c>
      <c r="V41" s="106">
        <v>-1.8999999999999986</v>
      </c>
      <c r="W41" s="98">
        <v>-2.6000000000000014</v>
      </c>
      <c r="X41" s="109" t="s">
        <v>61</v>
      </c>
      <c r="Y41" s="500">
        <v>12690</v>
      </c>
      <c r="Z41" s="304">
        <v>1.425</v>
      </c>
      <c r="AA41" s="97">
        <v>-63.9</v>
      </c>
      <c r="AB41" s="507">
        <v>302</v>
      </c>
      <c r="AC41" s="314">
        <v>2.42</v>
      </c>
      <c r="AD41" s="107">
        <v>-1.52</v>
      </c>
      <c r="AE41" s="107">
        <v>0.80999999999999983</v>
      </c>
      <c r="AF41" s="507">
        <v>108</v>
      </c>
      <c r="AG41" s="314">
        <v>0.86</v>
      </c>
      <c r="AH41" s="107">
        <v>-0.53999999999999992</v>
      </c>
      <c r="AI41" s="117">
        <v>-0.79999999999999993</v>
      </c>
    </row>
    <row r="42" spans="1:35" ht="27.95" customHeight="1" x14ac:dyDescent="0.15">
      <c r="A42" s="108" t="s">
        <v>408</v>
      </c>
      <c r="B42" s="502">
        <v>346794</v>
      </c>
      <c r="C42" s="101">
        <v>-13.66</v>
      </c>
      <c r="D42" s="101">
        <v>1.3</v>
      </c>
      <c r="E42" s="509">
        <v>276317</v>
      </c>
      <c r="F42" s="101">
        <v>0</v>
      </c>
      <c r="G42" s="284">
        <v>2</v>
      </c>
      <c r="H42" s="509">
        <v>70477</v>
      </c>
      <c r="I42" s="270">
        <v>-54726</v>
      </c>
      <c r="J42" s="148">
        <v>-716</v>
      </c>
      <c r="K42" s="108" t="s">
        <v>408</v>
      </c>
      <c r="L42" s="512">
        <v>150.6</v>
      </c>
      <c r="M42" s="97">
        <v>-2.649</v>
      </c>
      <c r="N42" s="97">
        <v>4.8</v>
      </c>
      <c r="O42" s="507">
        <v>144.69999999999999</v>
      </c>
      <c r="P42" s="306">
        <v>-3.0219999999999998</v>
      </c>
      <c r="Q42" s="101">
        <v>4.4000000000000004</v>
      </c>
      <c r="R42" s="507">
        <v>5.9</v>
      </c>
      <c r="S42" s="306">
        <v>7.2619999999999996</v>
      </c>
      <c r="T42" s="435">
        <v>18.7</v>
      </c>
      <c r="U42" s="507">
        <v>19.399999999999999</v>
      </c>
      <c r="V42" s="284">
        <v>-0.70000000000000284</v>
      </c>
      <c r="W42" s="111">
        <v>9.9999999999997868E-2</v>
      </c>
      <c r="X42" s="108" t="s">
        <v>408</v>
      </c>
      <c r="Y42" s="500">
        <v>72164</v>
      </c>
      <c r="Z42" s="304">
        <v>-0.19600000000000001</v>
      </c>
      <c r="AA42" s="97">
        <v>-0.7</v>
      </c>
      <c r="AB42" s="507">
        <v>425</v>
      </c>
      <c r="AC42" s="314">
        <v>0.59</v>
      </c>
      <c r="AD42" s="107">
        <v>-2.0000000000000018E-2</v>
      </c>
      <c r="AE42" s="107">
        <v>-0.17000000000000004</v>
      </c>
      <c r="AF42" s="507">
        <v>578</v>
      </c>
      <c r="AG42" s="314">
        <v>0.8</v>
      </c>
      <c r="AH42" s="107">
        <v>8.0000000000000071E-2</v>
      </c>
      <c r="AI42" s="117">
        <v>0.37000000000000005</v>
      </c>
    </row>
    <row r="43" spans="1:35" ht="27.95" customHeight="1" x14ac:dyDescent="0.15">
      <c r="A43" s="108" t="s">
        <v>479</v>
      </c>
      <c r="B43" s="502">
        <v>514773</v>
      </c>
      <c r="C43" s="101">
        <v>-4.6120000000000001</v>
      </c>
      <c r="D43" s="306">
        <v>2</v>
      </c>
      <c r="E43" s="509">
        <v>309617</v>
      </c>
      <c r="F43" s="101">
        <v>0.20699999999999999</v>
      </c>
      <c r="G43" s="306">
        <v>3</v>
      </c>
      <c r="H43" s="509">
        <v>205156</v>
      </c>
      <c r="I43" s="270">
        <v>-25625</v>
      </c>
      <c r="J43" s="148">
        <v>499</v>
      </c>
      <c r="K43" s="108" t="s">
        <v>479</v>
      </c>
      <c r="L43" s="512">
        <v>161.1</v>
      </c>
      <c r="M43" s="101">
        <v>4.5449999999999999</v>
      </c>
      <c r="N43" s="101">
        <v>2.7</v>
      </c>
      <c r="O43" s="507">
        <v>146.30000000000001</v>
      </c>
      <c r="P43" s="101">
        <v>1.494</v>
      </c>
      <c r="Q43" s="101">
        <v>0.3</v>
      </c>
      <c r="R43" s="507">
        <v>14.8</v>
      </c>
      <c r="S43" s="306">
        <v>49.472999999999999</v>
      </c>
      <c r="T43" s="306">
        <v>34.4</v>
      </c>
      <c r="U43" s="507">
        <v>19.600000000000001</v>
      </c>
      <c r="V43" s="101">
        <v>0.60000000000000142</v>
      </c>
      <c r="W43" s="111">
        <v>0</v>
      </c>
      <c r="X43" s="108" t="s">
        <v>479</v>
      </c>
      <c r="Y43" s="500">
        <v>3980</v>
      </c>
      <c r="Z43" s="306">
        <v>2.319</v>
      </c>
      <c r="AA43" s="101">
        <v>20.399999999999999</v>
      </c>
      <c r="AB43" s="507">
        <v>103</v>
      </c>
      <c r="AC43" s="314">
        <v>2.65</v>
      </c>
      <c r="AD43" s="107">
        <v>2.65</v>
      </c>
      <c r="AE43" s="107">
        <v>2.4699999999999998</v>
      </c>
      <c r="AF43" s="507">
        <v>12</v>
      </c>
      <c r="AG43" s="314">
        <v>0.31</v>
      </c>
      <c r="AH43" s="107">
        <v>0.13</v>
      </c>
      <c r="AI43" s="117">
        <v>-0.2</v>
      </c>
    </row>
    <row r="44" spans="1:35" ht="27.95" customHeight="1" thickBot="1" x14ac:dyDescent="0.2">
      <c r="A44" s="162" t="s">
        <v>489</v>
      </c>
      <c r="B44" s="504">
        <v>205885</v>
      </c>
      <c r="C44" s="102">
        <v>-19.576000000000001</v>
      </c>
      <c r="D44" s="102">
        <v>-13.5</v>
      </c>
      <c r="E44" s="511">
        <v>184627</v>
      </c>
      <c r="F44" s="102">
        <v>0.51600000000000001</v>
      </c>
      <c r="G44" s="102">
        <v>-1.1000000000000001</v>
      </c>
      <c r="H44" s="511">
        <v>21258</v>
      </c>
      <c r="I44" s="271">
        <v>-51030</v>
      </c>
      <c r="J44" s="334">
        <v>-29934</v>
      </c>
      <c r="K44" s="162" t="s">
        <v>489</v>
      </c>
      <c r="L44" s="516">
        <v>136</v>
      </c>
      <c r="M44" s="102">
        <v>-3.2189999999999999</v>
      </c>
      <c r="N44" s="102">
        <v>-4.3</v>
      </c>
      <c r="O44" s="510">
        <v>126.1</v>
      </c>
      <c r="P44" s="102">
        <v>-4.0650000000000004</v>
      </c>
      <c r="Q44" s="102">
        <v>-3.5</v>
      </c>
      <c r="R44" s="510">
        <v>9.9</v>
      </c>
      <c r="S44" s="312">
        <v>7.62</v>
      </c>
      <c r="T44" s="312">
        <v>-12.3</v>
      </c>
      <c r="U44" s="510">
        <v>18.100000000000001</v>
      </c>
      <c r="V44" s="114">
        <v>-0.39999999999999858</v>
      </c>
      <c r="W44" s="145">
        <v>-0.39999999999999858</v>
      </c>
      <c r="X44" s="162" t="s">
        <v>489</v>
      </c>
      <c r="Y44" s="504">
        <v>54931</v>
      </c>
      <c r="Z44" s="102">
        <v>0</v>
      </c>
      <c r="AA44" s="312">
        <v>-3.7</v>
      </c>
      <c r="AB44" s="511">
        <v>1377</v>
      </c>
      <c r="AC44" s="149">
        <v>2.5099999999999998</v>
      </c>
      <c r="AD44" s="118">
        <v>7.9999999999999627E-2</v>
      </c>
      <c r="AE44" s="149">
        <v>-0.23000000000000043</v>
      </c>
      <c r="AF44" s="511">
        <v>1358</v>
      </c>
      <c r="AG44" s="149">
        <v>2.4700000000000002</v>
      </c>
      <c r="AH44" s="118">
        <v>-0.13</v>
      </c>
      <c r="AI44" s="313">
        <v>0</v>
      </c>
    </row>
    <row r="45" spans="1:35" ht="13.5" customHeight="1" x14ac:dyDescent="0.15">
      <c r="A45" s="25" t="s">
        <v>476</v>
      </c>
      <c r="B45" s="35"/>
      <c r="C45" s="36"/>
      <c r="D45" s="36"/>
      <c r="E45" s="35"/>
      <c r="F45" s="36"/>
      <c r="G45" s="36"/>
      <c r="H45" s="35"/>
      <c r="I45" s="269"/>
      <c r="J45" s="35"/>
      <c r="K45" s="25" t="s">
        <v>476</v>
      </c>
      <c r="L45" s="37"/>
      <c r="M45" s="36"/>
      <c r="N45" s="36"/>
      <c r="O45" s="37"/>
      <c r="P45" s="36"/>
      <c r="Q45" s="36"/>
      <c r="R45" s="36"/>
      <c r="S45" s="36"/>
      <c r="T45" s="36"/>
      <c r="U45" s="37"/>
      <c r="V45" s="269"/>
      <c r="W45" s="37"/>
      <c r="X45" s="25" t="s">
        <v>476</v>
      </c>
      <c r="Y45" s="35"/>
      <c r="Z45" s="36"/>
      <c r="AA45" s="36"/>
      <c r="AB45" s="35"/>
      <c r="AC45" s="38"/>
      <c r="AD45" s="38"/>
      <c r="AE45" s="38"/>
      <c r="AF45" s="35"/>
      <c r="AG45" s="38"/>
      <c r="AH45" s="38"/>
      <c r="AI45" s="38"/>
    </row>
    <row r="196" spans="70:70" x14ac:dyDescent="0.15">
      <c r="BR196" s="25">
        <v>104.8</v>
      </c>
    </row>
    <row r="242" spans="59:70" x14ac:dyDescent="0.15">
      <c r="BG242" s="25">
        <v>86.4</v>
      </c>
      <c r="BH242" s="25">
        <v>80.3</v>
      </c>
      <c r="BL242" s="25">
        <v>170.1</v>
      </c>
      <c r="BM242" s="25">
        <v>104.1</v>
      </c>
      <c r="BN242" s="25">
        <v>82.7</v>
      </c>
      <c r="BO242" s="25">
        <v>85.1</v>
      </c>
      <c r="BP242" s="25">
        <v>86</v>
      </c>
      <c r="BQ242" s="25">
        <v>92.8</v>
      </c>
      <c r="BR242" s="25">
        <v>202.4</v>
      </c>
    </row>
  </sheetData>
  <mergeCells count="35">
    <mergeCell ref="A4:A5"/>
    <mergeCell ref="K1:W1"/>
    <mergeCell ref="K26:K27"/>
    <mergeCell ref="L26:N26"/>
    <mergeCell ref="O26:Q26"/>
    <mergeCell ref="L4:N4"/>
    <mergeCell ref="A26:A27"/>
    <mergeCell ref="B26:D26"/>
    <mergeCell ref="E26:G26"/>
    <mergeCell ref="H26:J26"/>
    <mergeCell ref="A1:J1"/>
    <mergeCell ref="I3:J3"/>
    <mergeCell ref="I25:J25"/>
    <mergeCell ref="B4:D4"/>
    <mergeCell ref="E4:G4"/>
    <mergeCell ref="H4:J4"/>
    <mergeCell ref="AG3:AI3"/>
    <mergeCell ref="U3:W3"/>
    <mergeCell ref="K4:K5"/>
    <mergeCell ref="X1:AI1"/>
    <mergeCell ref="X4:X5"/>
    <mergeCell ref="Y4:AA4"/>
    <mergeCell ref="AB4:AE4"/>
    <mergeCell ref="AF4:AI4"/>
    <mergeCell ref="U4:W4"/>
    <mergeCell ref="O4:Q4"/>
    <mergeCell ref="AG25:AI25"/>
    <mergeCell ref="R4:T4"/>
    <mergeCell ref="R26:T26"/>
    <mergeCell ref="X26:X27"/>
    <mergeCell ref="U25:W25"/>
    <mergeCell ref="U26:W26"/>
    <mergeCell ref="Y26:AA26"/>
    <mergeCell ref="AB26:AE26"/>
    <mergeCell ref="AF26:AI26"/>
  </mergeCells>
  <phoneticPr fontId="2"/>
  <pageMargins left="0.59055118110236227" right="0.35433070866141736" top="0.51181102362204722" bottom="0.47244094488188981" header="0.39370078740157483" footer="0.31496062992125984"/>
  <pageSetup paperSize="9" scale="74" fitToWidth="3" orientation="portrait" r:id="rId1"/>
  <headerFooter alignWithMargins="0">
    <oddFooter>&amp;C- &amp;P-2 -</oddFooter>
  </headerFooter>
  <colBreaks count="2" manualBreakCount="2">
    <brk id="10" max="44" man="1"/>
    <brk id="23"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335"/>
  <sheetViews>
    <sheetView topLeftCell="A55" zoomScaleNormal="100" workbookViewId="0">
      <selection activeCell="H3" sqref="H3"/>
    </sheetView>
  </sheetViews>
  <sheetFormatPr defaultRowHeight="30.95" customHeight="1" x14ac:dyDescent="0.15"/>
  <cols>
    <col min="1" max="1" width="8.125" style="25" customWidth="1"/>
    <col min="2" max="2" width="7.75" style="25" customWidth="1"/>
    <col min="3" max="3" width="7.75" style="287" customWidth="1"/>
    <col min="4" max="14" width="7.75" style="25" customWidth="1"/>
    <col min="15" max="15" width="9.125" style="25" customWidth="1"/>
    <col min="16" max="17" width="7.75" style="25" customWidth="1"/>
    <col min="18" max="18" width="8.125" style="25" customWidth="1"/>
    <col min="19" max="16384" width="9" style="25"/>
  </cols>
  <sheetData>
    <row r="1" spans="1:20" ht="30.95" customHeight="1" x14ac:dyDescent="0.2">
      <c r="A1" s="724" t="s">
        <v>30</v>
      </c>
      <c r="B1" s="730"/>
      <c r="C1" s="724"/>
      <c r="D1" s="724"/>
      <c r="E1" s="724"/>
      <c r="F1" s="724"/>
      <c r="G1" s="724"/>
      <c r="H1" s="724"/>
      <c r="I1" s="724"/>
      <c r="J1" s="724"/>
      <c r="K1" s="724"/>
      <c r="L1" s="724"/>
      <c r="M1" s="724"/>
      <c r="N1" s="724"/>
      <c r="O1" s="724"/>
      <c r="P1" s="724"/>
      <c r="Q1" s="724"/>
      <c r="R1" s="724"/>
      <c r="T1" s="78"/>
    </row>
    <row r="2" spans="1:20" ht="30.95" customHeight="1" thickBot="1" x14ac:dyDescent="0.2">
      <c r="A2" s="25" t="s">
        <v>117</v>
      </c>
      <c r="B2" s="309"/>
      <c r="C2" s="310"/>
      <c r="D2" s="310"/>
      <c r="E2" s="310"/>
      <c r="F2" s="310"/>
      <c r="G2" s="310"/>
      <c r="H2" s="310"/>
      <c r="I2" s="310"/>
      <c r="J2" s="310"/>
      <c r="K2" s="310"/>
      <c r="L2" s="310"/>
      <c r="M2" s="310"/>
      <c r="N2" s="310"/>
      <c r="O2" s="310"/>
      <c r="P2" s="310"/>
      <c r="Q2" s="310"/>
      <c r="R2" s="310"/>
    </row>
    <row r="3" spans="1:20" s="52" customFormat="1" ht="30.95" customHeight="1" thickBot="1" x14ac:dyDescent="0.2">
      <c r="A3" s="344" t="s">
        <v>171</v>
      </c>
      <c r="B3" s="345" t="s">
        <v>17</v>
      </c>
      <c r="C3" s="346" t="s">
        <v>245</v>
      </c>
      <c r="D3" s="347" t="s">
        <v>48</v>
      </c>
      <c r="E3" s="347" t="s">
        <v>16</v>
      </c>
      <c r="F3" s="348" t="s">
        <v>51</v>
      </c>
      <c r="G3" s="347" t="s">
        <v>53</v>
      </c>
      <c r="H3" s="349" t="s">
        <v>323</v>
      </c>
      <c r="I3" s="349" t="s">
        <v>247</v>
      </c>
      <c r="J3" s="349" t="s">
        <v>324</v>
      </c>
      <c r="K3" s="350" t="s">
        <v>249</v>
      </c>
      <c r="L3" s="350" t="s">
        <v>250</v>
      </c>
      <c r="M3" s="443" t="s">
        <v>251</v>
      </c>
      <c r="N3" s="350" t="s">
        <v>252</v>
      </c>
      <c r="O3" s="347" t="s">
        <v>61</v>
      </c>
      <c r="P3" s="352" t="s">
        <v>60</v>
      </c>
      <c r="Q3" s="353" t="s">
        <v>479</v>
      </c>
      <c r="R3" s="354" t="s">
        <v>64</v>
      </c>
    </row>
    <row r="4" spans="1:20" ht="30.95" customHeight="1" x14ac:dyDescent="0.15">
      <c r="A4" s="356" t="s">
        <v>477</v>
      </c>
      <c r="B4" s="357">
        <v>104</v>
      </c>
      <c r="C4" s="245" t="s">
        <v>1</v>
      </c>
      <c r="D4" s="358">
        <v>115.1</v>
      </c>
      <c r="E4" s="358">
        <v>107.3</v>
      </c>
      <c r="F4" s="358">
        <v>96.4</v>
      </c>
      <c r="G4" s="358">
        <v>84.7</v>
      </c>
      <c r="H4" s="358">
        <v>92.1</v>
      </c>
      <c r="I4" s="358">
        <v>114.8</v>
      </c>
      <c r="J4" s="358">
        <v>114.2</v>
      </c>
      <c r="K4" s="358">
        <v>138.6</v>
      </c>
      <c r="L4" s="358">
        <v>109.4</v>
      </c>
      <c r="M4" s="358">
        <v>108</v>
      </c>
      <c r="N4" s="358">
        <v>131.9</v>
      </c>
      <c r="O4" s="358">
        <v>82.6</v>
      </c>
      <c r="P4" s="358">
        <v>96.9</v>
      </c>
      <c r="Q4" s="358">
        <v>92.4</v>
      </c>
      <c r="R4" s="247">
        <v>102.5</v>
      </c>
    </row>
    <row r="5" spans="1:20" ht="30.95" customHeight="1" x14ac:dyDescent="0.15">
      <c r="A5" s="77">
        <v>7</v>
      </c>
      <c r="B5" s="273">
        <v>117.3</v>
      </c>
      <c r="C5" s="455" t="s">
        <v>116</v>
      </c>
      <c r="D5" s="273">
        <v>146.69999999999999</v>
      </c>
      <c r="E5" s="273">
        <v>125.7</v>
      </c>
      <c r="F5" s="273">
        <v>85.8</v>
      </c>
      <c r="G5" s="273">
        <v>95.3</v>
      </c>
      <c r="H5" s="273">
        <v>114.3</v>
      </c>
      <c r="I5" s="273">
        <v>137.6</v>
      </c>
      <c r="J5" s="273">
        <v>92.2</v>
      </c>
      <c r="K5" s="302">
        <v>180.9</v>
      </c>
      <c r="L5" s="302">
        <v>103.2</v>
      </c>
      <c r="M5" s="302">
        <v>117.7</v>
      </c>
      <c r="N5" s="302">
        <v>147.4</v>
      </c>
      <c r="O5" s="273">
        <v>82.6</v>
      </c>
      <c r="P5" s="273">
        <v>109</v>
      </c>
      <c r="Q5" s="273">
        <v>132.69999999999999</v>
      </c>
      <c r="R5" s="303">
        <v>107.7</v>
      </c>
    </row>
    <row r="6" spans="1:20" ht="30.95" customHeight="1" x14ac:dyDescent="0.15">
      <c r="A6" s="77">
        <v>8</v>
      </c>
      <c r="B6" s="244">
        <v>93.5</v>
      </c>
      <c r="C6" s="456" t="s">
        <v>116</v>
      </c>
      <c r="D6" s="248">
        <v>105.6</v>
      </c>
      <c r="E6" s="248">
        <v>100.5</v>
      </c>
      <c r="F6" s="248">
        <v>74.400000000000006</v>
      </c>
      <c r="G6" s="248">
        <v>75.7</v>
      </c>
      <c r="H6" s="248">
        <v>79.599999999999994</v>
      </c>
      <c r="I6" s="248">
        <v>113</v>
      </c>
      <c r="J6" s="248">
        <v>84</v>
      </c>
      <c r="K6" s="248">
        <v>132.80000000000001</v>
      </c>
      <c r="L6" s="248">
        <v>93</v>
      </c>
      <c r="M6" s="248">
        <v>105.6</v>
      </c>
      <c r="N6" s="248">
        <v>148.5</v>
      </c>
      <c r="O6" s="248">
        <v>64.8</v>
      </c>
      <c r="P6" s="249">
        <v>83.7</v>
      </c>
      <c r="Q6" s="249">
        <v>71.7</v>
      </c>
      <c r="R6" s="250">
        <v>92.9</v>
      </c>
    </row>
    <row r="7" spans="1:20" ht="30.95" customHeight="1" x14ac:dyDescent="0.15">
      <c r="A7" s="77">
        <v>9</v>
      </c>
      <c r="B7" s="244">
        <v>89.2</v>
      </c>
      <c r="C7" s="456" t="s">
        <v>116</v>
      </c>
      <c r="D7" s="248">
        <v>96.1</v>
      </c>
      <c r="E7" s="248">
        <v>86.8</v>
      </c>
      <c r="F7" s="248">
        <v>72.900000000000006</v>
      </c>
      <c r="G7" s="248">
        <v>76</v>
      </c>
      <c r="H7" s="248">
        <v>81.2</v>
      </c>
      <c r="I7" s="248">
        <v>99.3</v>
      </c>
      <c r="J7" s="248">
        <v>86.3</v>
      </c>
      <c r="K7" s="248">
        <v>124.7</v>
      </c>
      <c r="L7" s="248">
        <v>97.9</v>
      </c>
      <c r="M7" s="248">
        <v>106.5</v>
      </c>
      <c r="N7" s="248">
        <v>137.6</v>
      </c>
      <c r="O7" s="248">
        <v>66.5</v>
      </c>
      <c r="P7" s="249">
        <v>84.6</v>
      </c>
      <c r="Q7" s="249">
        <v>71.599999999999994</v>
      </c>
      <c r="R7" s="250">
        <v>89.4</v>
      </c>
    </row>
    <row r="8" spans="1:20" ht="30.95" customHeight="1" x14ac:dyDescent="0.15">
      <c r="A8" s="77">
        <v>10</v>
      </c>
      <c r="B8" s="244">
        <v>92.3</v>
      </c>
      <c r="C8" s="456" t="s">
        <v>116</v>
      </c>
      <c r="D8" s="248">
        <v>95.4</v>
      </c>
      <c r="E8" s="248">
        <v>89.8</v>
      </c>
      <c r="F8" s="248">
        <v>74.5</v>
      </c>
      <c r="G8" s="248">
        <v>76</v>
      </c>
      <c r="H8" s="248">
        <v>83</v>
      </c>
      <c r="I8" s="248">
        <v>106</v>
      </c>
      <c r="J8" s="248">
        <v>86.5</v>
      </c>
      <c r="K8" s="248">
        <v>129.9</v>
      </c>
      <c r="L8" s="248">
        <v>120.7</v>
      </c>
      <c r="M8" s="248">
        <v>114.3</v>
      </c>
      <c r="N8" s="248">
        <v>124.4</v>
      </c>
      <c r="O8" s="248">
        <v>69</v>
      </c>
      <c r="P8" s="249">
        <v>83</v>
      </c>
      <c r="Q8" s="249">
        <v>73.2</v>
      </c>
      <c r="R8" s="250">
        <v>94.9</v>
      </c>
    </row>
    <row r="9" spans="1:20" ht="30.95" customHeight="1" x14ac:dyDescent="0.15">
      <c r="A9" s="77">
        <v>11</v>
      </c>
      <c r="B9" s="244">
        <v>90.8</v>
      </c>
      <c r="C9" s="431" t="s">
        <v>116</v>
      </c>
      <c r="D9" s="248">
        <v>98.7</v>
      </c>
      <c r="E9" s="248">
        <v>101</v>
      </c>
      <c r="F9" s="248">
        <v>72.599999999999994</v>
      </c>
      <c r="G9" s="248">
        <v>77.5</v>
      </c>
      <c r="H9" s="248">
        <v>80.3</v>
      </c>
      <c r="I9" s="248">
        <v>96.4</v>
      </c>
      <c r="J9" s="248">
        <v>88.3</v>
      </c>
      <c r="K9" s="248">
        <v>119.2</v>
      </c>
      <c r="L9" s="248">
        <v>91.7</v>
      </c>
      <c r="M9" s="248">
        <v>113.6</v>
      </c>
      <c r="N9" s="248">
        <v>132.1</v>
      </c>
      <c r="O9" s="248">
        <v>68.099999999999994</v>
      </c>
      <c r="P9" s="249">
        <v>86.1</v>
      </c>
      <c r="Q9" s="249">
        <v>74.3</v>
      </c>
      <c r="R9" s="250">
        <v>93.2</v>
      </c>
    </row>
    <row r="10" spans="1:20" ht="30.95" customHeight="1" x14ac:dyDescent="0.15">
      <c r="A10" s="77">
        <v>12</v>
      </c>
      <c r="B10" s="244">
        <v>174</v>
      </c>
      <c r="C10" s="431" t="s">
        <v>116</v>
      </c>
      <c r="D10" s="248">
        <v>179.5</v>
      </c>
      <c r="E10" s="248">
        <v>197.9</v>
      </c>
      <c r="F10" s="248">
        <v>203.7</v>
      </c>
      <c r="G10" s="248">
        <v>114.7</v>
      </c>
      <c r="H10" s="248">
        <v>121.2</v>
      </c>
      <c r="I10" s="248">
        <v>193.5</v>
      </c>
      <c r="J10" s="248">
        <v>231.3</v>
      </c>
      <c r="K10" s="248">
        <v>290.39999999999998</v>
      </c>
      <c r="L10" s="248">
        <v>190</v>
      </c>
      <c r="M10" s="248">
        <v>146.69999999999999</v>
      </c>
      <c r="N10" s="248">
        <v>146.5</v>
      </c>
      <c r="O10" s="248">
        <v>157.6</v>
      </c>
      <c r="P10" s="249">
        <v>158.9</v>
      </c>
      <c r="Q10" s="249">
        <v>133.69999999999999</v>
      </c>
      <c r="R10" s="250">
        <v>157.4</v>
      </c>
    </row>
    <row r="11" spans="1:20" ht="30.95" customHeight="1" x14ac:dyDescent="0.15">
      <c r="A11" s="77" t="s">
        <v>478</v>
      </c>
      <c r="B11" s="244">
        <v>96.2</v>
      </c>
      <c r="C11" s="431" t="s">
        <v>116</v>
      </c>
      <c r="D11" s="248">
        <v>114.6</v>
      </c>
      <c r="E11" s="248">
        <v>89.7</v>
      </c>
      <c r="F11" s="248">
        <v>77.900000000000006</v>
      </c>
      <c r="G11" s="248">
        <v>77.900000000000006</v>
      </c>
      <c r="H11" s="248">
        <v>118.7</v>
      </c>
      <c r="I11" s="248">
        <v>102.7</v>
      </c>
      <c r="J11" s="248">
        <v>90.7</v>
      </c>
      <c r="K11" s="248">
        <v>128.6</v>
      </c>
      <c r="L11" s="248">
        <v>91</v>
      </c>
      <c r="M11" s="248">
        <v>103.4</v>
      </c>
      <c r="N11" s="248">
        <v>125.6</v>
      </c>
      <c r="O11" s="248">
        <v>80.099999999999994</v>
      </c>
      <c r="P11" s="249">
        <v>86.2</v>
      </c>
      <c r="Q11" s="249">
        <v>104.2</v>
      </c>
      <c r="R11" s="250">
        <v>82.4</v>
      </c>
    </row>
    <row r="12" spans="1:20" ht="30.95" customHeight="1" x14ac:dyDescent="0.15">
      <c r="A12" s="77">
        <v>2</v>
      </c>
      <c r="B12" s="244">
        <v>91.1</v>
      </c>
      <c r="C12" s="431" t="s">
        <v>116</v>
      </c>
      <c r="D12" s="248">
        <v>120.1</v>
      </c>
      <c r="E12" s="248">
        <v>86.2</v>
      </c>
      <c r="F12" s="248">
        <v>76.599999999999994</v>
      </c>
      <c r="G12" s="248">
        <v>78.900000000000006</v>
      </c>
      <c r="H12" s="248">
        <v>74</v>
      </c>
      <c r="I12" s="248">
        <v>93.8</v>
      </c>
      <c r="J12" s="248">
        <v>79.599999999999994</v>
      </c>
      <c r="K12" s="248">
        <v>128.5</v>
      </c>
      <c r="L12" s="248">
        <v>88.9</v>
      </c>
      <c r="M12" s="248">
        <v>155</v>
      </c>
      <c r="N12" s="248">
        <v>117.8</v>
      </c>
      <c r="O12" s="248">
        <v>84.1</v>
      </c>
      <c r="P12" s="249">
        <v>80.599999999999994</v>
      </c>
      <c r="Q12" s="249">
        <v>81.900000000000006</v>
      </c>
      <c r="R12" s="250">
        <v>85.2</v>
      </c>
    </row>
    <row r="13" spans="1:20" ht="30.95" customHeight="1" x14ac:dyDescent="0.15">
      <c r="A13" s="77">
        <v>3</v>
      </c>
      <c r="B13" s="244">
        <v>90.6</v>
      </c>
      <c r="C13" s="431" t="s">
        <v>116</v>
      </c>
      <c r="D13" s="248">
        <v>94.4</v>
      </c>
      <c r="E13" s="248">
        <v>87.6</v>
      </c>
      <c r="F13" s="248">
        <v>77.5</v>
      </c>
      <c r="G13" s="248">
        <v>109.4</v>
      </c>
      <c r="H13" s="248">
        <v>74.400000000000006</v>
      </c>
      <c r="I13" s="600">
        <v>101</v>
      </c>
      <c r="J13" s="248">
        <v>80.599999999999994</v>
      </c>
      <c r="K13" s="248">
        <v>119.2</v>
      </c>
      <c r="L13" s="248">
        <v>91.9</v>
      </c>
      <c r="M13" s="248">
        <v>105.6</v>
      </c>
      <c r="N13" s="248">
        <v>118.8</v>
      </c>
      <c r="O13" s="248">
        <v>80.400000000000006</v>
      </c>
      <c r="P13" s="249">
        <v>85.6</v>
      </c>
      <c r="Q13" s="249">
        <v>81.400000000000006</v>
      </c>
      <c r="R13" s="250">
        <v>86.4</v>
      </c>
    </row>
    <row r="14" spans="1:20" ht="30.95" customHeight="1" x14ac:dyDescent="0.15">
      <c r="A14" s="77">
        <v>4</v>
      </c>
      <c r="B14" s="244">
        <v>87.9</v>
      </c>
      <c r="C14" s="431" t="s">
        <v>116</v>
      </c>
      <c r="D14" s="248">
        <v>88.5</v>
      </c>
      <c r="E14" s="248">
        <v>89.9</v>
      </c>
      <c r="F14" s="248">
        <v>83.9</v>
      </c>
      <c r="G14" s="248">
        <v>79.400000000000006</v>
      </c>
      <c r="H14" s="248">
        <v>78</v>
      </c>
      <c r="I14" s="248">
        <v>96.3</v>
      </c>
      <c r="J14" s="248">
        <v>78.599999999999994</v>
      </c>
      <c r="K14" s="248">
        <v>130.80000000000001</v>
      </c>
      <c r="L14" s="248">
        <v>91.2</v>
      </c>
      <c r="M14" s="248">
        <v>109.3</v>
      </c>
      <c r="N14" s="248">
        <v>129.4</v>
      </c>
      <c r="O14" s="248">
        <v>68.099999999999994</v>
      </c>
      <c r="P14" s="249">
        <v>84.2</v>
      </c>
      <c r="Q14" s="249">
        <v>77.400000000000006</v>
      </c>
      <c r="R14" s="250">
        <v>81.8</v>
      </c>
    </row>
    <row r="15" spans="1:20" ht="30.95" customHeight="1" x14ac:dyDescent="0.15">
      <c r="A15" s="77">
        <v>5</v>
      </c>
      <c r="B15" s="244">
        <v>87.1</v>
      </c>
      <c r="C15" s="431" t="s">
        <v>116</v>
      </c>
      <c r="D15" s="248">
        <v>89.5</v>
      </c>
      <c r="E15" s="248">
        <v>87.5</v>
      </c>
      <c r="F15" s="248">
        <v>77.5</v>
      </c>
      <c r="G15" s="248">
        <v>79.8</v>
      </c>
      <c r="H15" s="248">
        <v>77.5</v>
      </c>
      <c r="I15" s="248">
        <v>96.2</v>
      </c>
      <c r="J15" s="248">
        <v>80.5</v>
      </c>
      <c r="K15" s="248">
        <v>127.7</v>
      </c>
      <c r="L15" s="248">
        <v>86.3</v>
      </c>
      <c r="M15" s="248">
        <v>107.1</v>
      </c>
      <c r="N15" s="248">
        <v>121.3</v>
      </c>
      <c r="O15" s="248">
        <v>76.2</v>
      </c>
      <c r="P15" s="249">
        <v>81.3</v>
      </c>
      <c r="Q15" s="249">
        <v>81.7</v>
      </c>
      <c r="R15" s="250">
        <v>81.599999999999994</v>
      </c>
    </row>
    <row r="16" spans="1:20" ht="30.95" customHeight="1" x14ac:dyDescent="0.15">
      <c r="A16" s="77">
        <v>6</v>
      </c>
      <c r="B16" s="244">
        <v>143.1</v>
      </c>
      <c r="C16" s="431" t="s">
        <v>116</v>
      </c>
      <c r="D16" s="248">
        <v>140.30000000000001</v>
      </c>
      <c r="E16" s="248">
        <v>137.5</v>
      </c>
      <c r="F16" s="248">
        <v>217.3</v>
      </c>
      <c r="G16" s="248">
        <v>128.80000000000001</v>
      </c>
      <c r="H16" s="248">
        <v>100.4</v>
      </c>
      <c r="I16" s="248">
        <v>135.19999999999999</v>
      </c>
      <c r="J16" s="248">
        <v>257.89999999999998</v>
      </c>
      <c r="K16" s="248">
        <v>226.2</v>
      </c>
      <c r="L16" s="248">
        <v>174.2</v>
      </c>
      <c r="M16" s="248">
        <v>129.80000000000001</v>
      </c>
      <c r="N16" s="248">
        <v>154.5</v>
      </c>
      <c r="O16" s="248">
        <v>177.4</v>
      </c>
      <c r="P16" s="249">
        <v>118.4</v>
      </c>
      <c r="Q16" s="249">
        <v>184.4</v>
      </c>
      <c r="R16" s="250">
        <v>121.9</v>
      </c>
    </row>
    <row r="17" spans="1:18" ht="30.95" customHeight="1" thickBot="1" x14ac:dyDescent="0.2">
      <c r="A17" s="361">
        <v>7</v>
      </c>
      <c r="B17" s="362">
        <v>111.1</v>
      </c>
      <c r="C17" s="460" t="s">
        <v>116</v>
      </c>
      <c r="D17" s="363">
        <v>111.6</v>
      </c>
      <c r="E17" s="363">
        <v>136.1</v>
      </c>
      <c r="F17" s="363">
        <v>83.3</v>
      </c>
      <c r="G17" s="363">
        <v>86.4</v>
      </c>
      <c r="H17" s="363">
        <v>86.2</v>
      </c>
      <c r="I17" s="363">
        <v>145.30000000000001</v>
      </c>
      <c r="J17" s="363">
        <v>85.9</v>
      </c>
      <c r="K17" s="363">
        <v>148.5</v>
      </c>
      <c r="L17" s="363">
        <v>115.6</v>
      </c>
      <c r="M17" s="363">
        <v>95.5</v>
      </c>
      <c r="N17" s="363">
        <v>142.30000000000001</v>
      </c>
      <c r="O17" s="363">
        <v>72.8</v>
      </c>
      <c r="P17" s="364">
        <v>102.7</v>
      </c>
      <c r="Q17" s="364">
        <v>115.9</v>
      </c>
      <c r="R17" s="365">
        <v>89.4</v>
      </c>
    </row>
    <row r="18" spans="1:18" ht="30.95" customHeight="1" x14ac:dyDescent="0.15">
      <c r="A18" s="360" t="s">
        <v>339</v>
      </c>
      <c r="B18" s="357">
        <v>-22.361999999999998</v>
      </c>
      <c r="C18" s="289" t="s">
        <v>294</v>
      </c>
      <c r="D18" s="358">
        <v>-20.456</v>
      </c>
      <c r="E18" s="358">
        <v>-1.018</v>
      </c>
      <c r="F18" s="358">
        <v>-61.665999999999997</v>
      </c>
      <c r="G18" s="358">
        <v>-32.918999999999997</v>
      </c>
      <c r="H18" s="358">
        <v>-14.143000000000001</v>
      </c>
      <c r="I18" s="358">
        <v>7.47</v>
      </c>
      <c r="J18" s="358">
        <v>-66.692999999999998</v>
      </c>
      <c r="K18" s="358">
        <v>-34.35</v>
      </c>
      <c r="L18" s="358">
        <v>-33.639000000000003</v>
      </c>
      <c r="M18" s="358">
        <v>-26.425000000000001</v>
      </c>
      <c r="N18" s="358">
        <v>-7.8959999999999999</v>
      </c>
      <c r="O18" s="358">
        <v>-58.963000000000001</v>
      </c>
      <c r="P18" s="358">
        <v>-13.26</v>
      </c>
      <c r="Q18" s="358">
        <v>-37.148000000000003</v>
      </c>
      <c r="R18" s="441">
        <v>-26.661000000000001</v>
      </c>
    </row>
    <row r="19" spans="1:18" ht="30.95" customHeight="1" thickBot="1" x14ac:dyDescent="0.2">
      <c r="A19" s="308" t="s">
        <v>363</v>
      </c>
      <c r="B19" s="251">
        <v>-5.3</v>
      </c>
      <c r="C19" s="290" t="s">
        <v>1</v>
      </c>
      <c r="D19" s="252">
        <v>-23.9</v>
      </c>
      <c r="E19" s="253">
        <v>8.3000000000000007</v>
      </c>
      <c r="F19" s="253">
        <v>-2.9</v>
      </c>
      <c r="G19" s="253">
        <v>-9.3000000000000007</v>
      </c>
      <c r="H19" s="253">
        <v>-24.6</v>
      </c>
      <c r="I19" s="253">
        <v>5.6</v>
      </c>
      <c r="J19" s="253">
        <v>-6.8</v>
      </c>
      <c r="K19" s="253">
        <v>-17.899999999999999</v>
      </c>
      <c r="L19" s="253">
        <v>12</v>
      </c>
      <c r="M19" s="253">
        <v>-18.899999999999999</v>
      </c>
      <c r="N19" s="253">
        <v>-3.5</v>
      </c>
      <c r="O19" s="253">
        <v>-11.9</v>
      </c>
      <c r="P19" s="253">
        <v>-5.8</v>
      </c>
      <c r="Q19" s="253">
        <v>-12.7</v>
      </c>
      <c r="R19" s="254">
        <v>-17</v>
      </c>
    </row>
    <row r="20" spans="1:18" s="43" customFormat="1" ht="30.95" customHeight="1" x14ac:dyDescent="0.15">
      <c r="A20" s="69" t="s">
        <v>125</v>
      </c>
      <c r="B20" s="104"/>
      <c r="C20" s="255"/>
      <c r="D20" s="104"/>
      <c r="E20" s="104"/>
      <c r="F20" s="104"/>
      <c r="G20" s="104"/>
      <c r="H20" s="104"/>
      <c r="I20" s="104"/>
      <c r="J20" s="104"/>
      <c r="K20" s="104"/>
      <c r="L20" s="104"/>
      <c r="M20" s="104"/>
      <c r="N20" s="104"/>
      <c r="O20" s="104"/>
      <c r="P20" s="104"/>
      <c r="Q20" s="104"/>
      <c r="R20" s="104"/>
    </row>
    <row r="21" spans="1:18" s="43" customFormat="1" ht="30.95" customHeight="1" x14ac:dyDescent="0.2">
      <c r="A21" s="243"/>
      <c r="B21" s="159"/>
      <c r="C21" s="288"/>
      <c r="D21" s="243"/>
      <c r="E21" s="243"/>
      <c r="F21" s="243"/>
      <c r="G21" s="243"/>
      <c r="H21" s="243"/>
      <c r="I21" s="243"/>
      <c r="J21" s="243"/>
      <c r="K21" s="243"/>
      <c r="L21" s="243"/>
      <c r="M21" s="243"/>
      <c r="N21" s="243"/>
      <c r="O21" s="243"/>
      <c r="P21" s="243"/>
      <c r="Q21" s="243"/>
      <c r="R21" s="243"/>
    </row>
    <row r="22" spans="1:18" ht="30.95" customHeight="1" x14ac:dyDescent="0.2">
      <c r="A22" s="724" t="s">
        <v>28</v>
      </c>
      <c r="B22" s="730"/>
      <c r="C22" s="724"/>
      <c r="D22" s="724"/>
      <c r="E22" s="724"/>
      <c r="F22" s="724"/>
      <c r="G22" s="724"/>
      <c r="H22" s="724"/>
      <c r="I22" s="724"/>
      <c r="J22" s="724"/>
      <c r="K22" s="724"/>
      <c r="L22" s="724"/>
      <c r="M22" s="724"/>
      <c r="N22" s="724"/>
      <c r="O22" s="724"/>
      <c r="P22" s="724"/>
      <c r="Q22" s="724"/>
      <c r="R22" s="724"/>
    </row>
    <row r="23" spans="1:18" ht="30.95" customHeight="1" thickBot="1" x14ac:dyDescent="0.2">
      <c r="A23" s="25" t="s">
        <v>170</v>
      </c>
    </row>
    <row r="24" spans="1:18" s="52" customFormat="1" ht="30.95" customHeight="1" thickBot="1" x14ac:dyDescent="0.2">
      <c r="A24" s="372" t="s">
        <v>171</v>
      </c>
      <c r="B24" s="345" t="s">
        <v>17</v>
      </c>
      <c r="C24" s="346" t="s">
        <v>245</v>
      </c>
      <c r="D24" s="347" t="s">
        <v>48</v>
      </c>
      <c r="E24" s="347" t="s">
        <v>16</v>
      </c>
      <c r="F24" s="348" t="s">
        <v>51</v>
      </c>
      <c r="G24" s="347" t="s">
        <v>53</v>
      </c>
      <c r="H24" s="349" t="s">
        <v>323</v>
      </c>
      <c r="I24" s="349" t="s">
        <v>247</v>
      </c>
      <c r="J24" s="349" t="s">
        <v>324</v>
      </c>
      <c r="K24" s="350" t="s">
        <v>249</v>
      </c>
      <c r="L24" s="350" t="s">
        <v>250</v>
      </c>
      <c r="M24" s="351" t="s">
        <v>251</v>
      </c>
      <c r="N24" s="350" t="s">
        <v>252</v>
      </c>
      <c r="O24" s="347" t="s">
        <v>61</v>
      </c>
      <c r="P24" s="352" t="s">
        <v>60</v>
      </c>
      <c r="Q24" s="353" t="s">
        <v>479</v>
      </c>
      <c r="R24" s="354" t="s">
        <v>64</v>
      </c>
    </row>
    <row r="25" spans="1:18" ht="30.95" customHeight="1" x14ac:dyDescent="0.15">
      <c r="A25" s="367" t="s">
        <v>477</v>
      </c>
      <c r="B25" s="368">
        <v>97.7</v>
      </c>
      <c r="C25" s="433" t="s">
        <v>1</v>
      </c>
      <c r="D25" s="358">
        <v>123</v>
      </c>
      <c r="E25" s="358">
        <v>103.8</v>
      </c>
      <c r="F25" s="358">
        <v>99.9</v>
      </c>
      <c r="G25" s="358">
        <v>78.599999999999994</v>
      </c>
      <c r="H25" s="358">
        <v>82.4</v>
      </c>
      <c r="I25" s="358">
        <v>106.2</v>
      </c>
      <c r="J25" s="358">
        <v>112.6</v>
      </c>
      <c r="K25" s="358">
        <v>89.8</v>
      </c>
      <c r="L25" s="358">
        <v>101.3</v>
      </c>
      <c r="M25" s="358">
        <v>93.1</v>
      </c>
      <c r="N25" s="358">
        <v>140.69999999999999</v>
      </c>
      <c r="O25" s="370">
        <v>87.4</v>
      </c>
      <c r="P25" s="371">
        <v>92.8</v>
      </c>
      <c r="Q25" s="358">
        <v>89.3</v>
      </c>
      <c r="R25" s="247">
        <v>95.7</v>
      </c>
    </row>
    <row r="26" spans="1:18" ht="30.95" customHeight="1" x14ac:dyDescent="0.15">
      <c r="A26" s="79">
        <v>7</v>
      </c>
      <c r="B26" s="240">
        <v>108.1</v>
      </c>
      <c r="C26" s="431" t="s">
        <v>116</v>
      </c>
      <c r="D26" s="248">
        <v>145.1</v>
      </c>
      <c r="E26" s="248">
        <v>117.8</v>
      </c>
      <c r="F26" s="248">
        <v>82.2</v>
      </c>
      <c r="G26" s="248">
        <v>86.8</v>
      </c>
      <c r="H26" s="248">
        <v>75.099999999999994</v>
      </c>
      <c r="I26" s="248">
        <v>149.6</v>
      </c>
      <c r="J26" s="248">
        <v>81.599999999999994</v>
      </c>
      <c r="K26" s="248">
        <v>138.4</v>
      </c>
      <c r="L26" s="248">
        <v>80.599999999999994</v>
      </c>
      <c r="M26" s="248">
        <v>93.1</v>
      </c>
      <c r="N26" s="248">
        <v>150.19999999999999</v>
      </c>
      <c r="O26" s="248">
        <v>96.3</v>
      </c>
      <c r="P26" s="249">
        <v>99.2</v>
      </c>
      <c r="Q26" s="249">
        <v>121.7</v>
      </c>
      <c r="R26" s="250">
        <v>114</v>
      </c>
    </row>
    <row r="27" spans="1:18" ht="30.95" customHeight="1" x14ac:dyDescent="0.15">
      <c r="A27" s="79">
        <v>8</v>
      </c>
      <c r="B27" s="240">
        <v>81.5</v>
      </c>
      <c r="C27" s="431" t="s">
        <v>116</v>
      </c>
      <c r="D27" s="248">
        <v>99.5</v>
      </c>
      <c r="E27" s="248">
        <v>88.1</v>
      </c>
      <c r="F27" s="248">
        <v>77.900000000000006</v>
      </c>
      <c r="G27" s="248">
        <v>65</v>
      </c>
      <c r="H27" s="248">
        <v>73.8</v>
      </c>
      <c r="I27" s="248">
        <v>83.1</v>
      </c>
      <c r="J27" s="248">
        <v>80.3</v>
      </c>
      <c r="K27" s="248">
        <v>70.099999999999994</v>
      </c>
      <c r="L27" s="248">
        <v>86.3</v>
      </c>
      <c r="M27" s="248">
        <v>86.6</v>
      </c>
      <c r="N27" s="248">
        <v>165.9</v>
      </c>
      <c r="O27" s="248">
        <v>70.099999999999994</v>
      </c>
      <c r="P27" s="249">
        <v>77.3</v>
      </c>
      <c r="Q27" s="249">
        <v>68.900000000000006</v>
      </c>
      <c r="R27" s="250">
        <v>89.6</v>
      </c>
    </row>
    <row r="28" spans="1:18" ht="30.95" customHeight="1" x14ac:dyDescent="0.15">
      <c r="A28" s="79">
        <v>9</v>
      </c>
      <c r="B28" s="240">
        <v>81.599999999999994</v>
      </c>
      <c r="C28" s="431" t="s">
        <v>116</v>
      </c>
      <c r="D28" s="248">
        <v>99.1</v>
      </c>
      <c r="E28" s="248">
        <v>84.6</v>
      </c>
      <c r="F28" s="248">
        <v>76.3</v>
      </c>
      <c r="G28" s="248">
        <v>65.400000000000006</v>
      </c>
      <c r="H28" s="248">
        <v>74.599999999999994</v>
      </c>
      <c r="I28" s="248">
        <v>85.1</v>
      </c>
      <c r="J28" s="248">
        <v>82.2</v>
      </c>
      <c r="K28" s="248">
        <v>62.7</v>
      </c>
      <c r="L28" s="248">
        <v>96.8</v>
      </c>
      <c r="M28" s="248">
        <v>88.7</v>
      </c>
      <c r="N28" s="248">
        <v>147.19999999999999</v>
      </c>
      <c r="O28" s="248">
        <v>68.900000000000006</v>
      </c>
      <c r="P28" s="249">
        <v>78.3</v>
      </c>
      <c r="Q28" s="249">
        <v>68.900000000000006</v>
      </c>
      <c r="R28" s="250">
        <v>88.3</v>
      </c>
    </row>
    <row r="29" spans="1:18" ht="30.95" customHeight="1" x14ac:dyDescent="0.15">
      <c r="A29" s="79">
        <v>10</v>
      </c>
      <c r="B29" s="240">
        <v>81.8</v>
      </c>
      <c r="C29" s="431" t="s">
        <v>116</v>
      </c>
      <c r="D29" s="248">
        <v>97.4</v>
      </c>
      <c r="E29" s="248">
        <v>84.6</v>
      </c>
      <c r="F29" s="248">
        <v>76.400000000000006</v>
      </c>
      <c r="G29" s="248">
        <v>65</v>
      </c>
      <c r="H29" s="248">
        <v>76.099999999999994</v>
      </c>
      <c r="I29" s="248">
        <v>86.1</v>
      </c>
      <c r="J29" s="248">
        <v>82.1</v>
      </c>
      <c r="K29" s="248">
        <v>73.7</v>
      </c>
      <c r="L29" s="248">
        <v>79.8</v>
      </c>
      <c r="M29" s="248">
        <v>91.5</v>
      </c>
      <c r="N29" s="248">
        <v>109.1</v>
      </c>
      <c r="O29" s="248">
        <v>73.3</v>
      </c>
      <c r="P29" s="249">
        <v>78.7</v>
      </c>
      <c r="Q29" s="249">
        <v>71.400000000000006</v>
      </c>
      <c r="R29" s="250">
        <v>91.8</v>
      </c>
    </row>
    <row r="30" spans="1:18" ht="30.95" customHeight="1" x14ac:dyDescent="0.15">
      <c r="A30" s="79">
        <v>11</v>
      </c>
      <c r="B30" s="240">
        <v>82.5</v>
      </c>
      <c r="C30" s="431" t="s">
        <v>116</v>
      </c>
      <c r="D30" s="248">
        <v>98.4</v>
      </c>
      <c r="E30" s="248">
        <v>89.3</v>
      </c>
      <c r="F30" s="248">
        <v>75.099999999999994</v>
      </c>
      <c r="G30" s="248">
        <v>70.400000000000006</v>
      </c>
      <c r="H30" s="248">
        <v>72.599999999999994</v>
      </c>
      <c r="I30" s="248">
        <v>83.2</v>
      </c>
      <c r="J30" s="248">
        <v>80.900000000000006</v>
      </c>
      <c r="K30" s="248">
        <v>64.7</v>
      </c>
      <c r="L30" s="248">
        <v>78.3</v>
      </c>
      <c r="M30" s="248">
        <v>93</v>
      </c>
      <c r="N30" s="248">
        <v>118.6</v>
      </c>
      <c r="O30" s="248">
        <v>71.5</v>
      </c>
      <c r="P30" s="249">
        <v>83</v>
      </c>
      <c r="Q30" s="249">
        <v>72.2</v>
      </c>
      <c r="R30" s="250">
        <v>91.5</v>
      </c>
    </row>
    <row r="31" spans="1:18" ht="30.95" customHeight="1" x14ac:dyDescent="0.15">
      <c r="A31" s="79">
        <v>12</v>
      </c>
      <c r="B31" s="240">
        <v>173.3</v>
      </c>
      <c r="C31" s="431" t="s">
        <v>116</v>
      </c>
      <c r="D31" s="248">
        <v>259</v>
      </c>
      <c r="E31" s="248">
        <v>209.6</v>
      </c>
      <c r="F31" s="248">
        <v>213.1</v>
      </c>
      <c r="G31" s="248">
        <v>117.1</v>
      </c>
      <c r="H31" s="248">
        <v>128.9</v>
      </c>
      <c r="I31" s="248">
        <v>196.7</v>
      </c>
      <c r="J31" s="248">
        <v>205.7</v>
      </c>
      <c r="K31" s="248">
        <v>135.6</v>
      </c>
      <c r="L31" s="248">
        <v>184.1</v>
      </c>
      <c r="M31" s="248">
        <v>119.1</v>
      </c>
      <c r="N31" s="248">
        <v>167.1</v>
      </c>
      <c r="O31" s="248">
        <v>176.2</v>
      </c>
      <c r="P31" s="249">
        <v>153.80000000000001</v>
      </c>
      <c r="Q31" s="249">
        <v>126.5</v>
      </c>
      <c r="R31" s="250">
        <v>122.3</v>
      </c>
    </row>
    <row r="32" spans="1:18" ht="30.95" customHeight="1" x14ac:dyDescent="0.15">
      <c r="A32" s="79" t="s">
        <v>478</v>
      </c>
      <c r="B32" s="240">
        <v>83.1</v>
      </c>
      <c r="C32" s="431" t="s">
        <v>116</v>
      </c>
      <c r="D32" s="248">
        <v>85.7</v>
      </c>
      <c r="E32" s="248">
        <v>87.3</v>
      </c>
      <c r="F32" s="248">
        <v>76.400000000000006</v>
      </c>
      <c r="G32" s="248">
        <v>72.8</v>
      </c>
      <c r="H32" s="248">
        <v>66.400000000000006</v>
      </c>
      <c r="I32" s="248">
        <v>90.9</v>
      </c>
      <c r="J32" s="248">
        <v>74.900000000000006</v>
      </c>
      <c r="K32" s="248">
        <v>86.4</v>
      </c>
      <c r="L32" s="248">
        <v>82.7</v>
      </c>
      <c r="M32" s="248">
        <v>80.8</v>
      </c>
      <c r="N32" s="248">
        <v>117.5</v>
      </c>
      <c r="O32" s="248">
        <v>93.1</v>
      </c>
      <c r="P32" s="249">
        <v>87.7</v>
      </c>
      <c r="Q32" s="249">
        <v>111.7</v>
      </c>
      <c r="R32" s="250">
        <v>82.3</v>
      </c>
    </row>
    <row r="33" spans="1:18" ht="30.95" customHeight="1" x14ac:dyDescent="0.15">
      <c r="A33" s="79">
        <v>2</v>
      </c>
      <c r="B33" s="240">
        <v>79.3</v>
      </c>
      <c r="C33" s="431" t="s">
        <v>116</v>
      </c>
      <c r="D33" s="248">
        <v>85.5</v>
      </c>
      <c r="E33" s="248">
        <v>84</v>
      </c>
      <c r="F33" s="248">
        <v>75.2</v>
      </c>
      <c r="G33" s="248">
        <v>73.099999999999994</v>
      </c>
      <c r="H33" s="248">
        <v>64.099999999999994</v>
      </c>
      <c r="I33" s="248">
        <v>85</v>
      </c>
      <c r="J33" s="248">
        <v>73.900000000000006</v>
      </c>
      <c r="K33" s="248">
        <v>72.7</v>
      </c>
      <c r="L33" s="248">
        <v>81.8</v>
      </c>
      <c r="M33" s="248">
        <v>77.599999999999994</v>
      </c>
      <c r="N33" s="248">
        <v>113.7</v>
      </c>
      <c r="O33" s="248">
        <v>91.2</v>
      </c>
      <c r="P33" s="249">
        <v>77.7</v>
      </c>
      <c r="Q33" s="249">
        <v>76.599999999999994</v>
      </c>
      <c r="R33" s="250">
        <v>88.4</v>
      </c>
    </row>
    <row r="34" spans="1:18" ht="30.95" customHeight="1" x14ac:dyDescent="0.15">
      <c r="A34" s="79">
        <v>3</v>
      </c>
      <c r="B34" s="240">
        <v>86.2</v>
      </c>
      <c r="C34" s="431" t="s">
        <v>116</v>
      </c>
      <c r="D34" s="248">
        <v>94.1</v>
      </c>
      <c r="E34" s="248">
        <v>85.1</v>
      </c>
      <c r="F34" s="248">
        <v>74.7</v>
      </c>
      <c r="G34" s="248">
        <v>114.3</v>
      </c>
      <c r="H34" s="248">
        <v>67.3</v>
      </c>
      <c r="I34" s="248">
        <v>101.2</v>
      </c>
      <c r="J34" s="248">
        <v>77.7</v>
      </c>
      <c r="K34" s="248">
        <v>67.599999999999994</v>
      </c>
      <c r="L34" s="248">
        <v>92.9</v>
      </c>
      <c r="M34" s="248">
        <v>84.5</v>
      </c>
      <c r="N34" s="248" t="s">
        <v>174</v>
      </c>
      <c r="O34" s="248">
        <v>95</v>
      </c>
      <c r="P34" s="249">
        <v>82.4</v>
      </c>
      <c r="Q34" s="249">
        <v>77.599999999999994</v>
      </c>
      <c r="R34" s="250">
        <v>88.5</v>
      </c>
    </row>
    <row r="35" spans="1:18" ht="30.95" customHeight="1" x14ac:dyDescent="0.15">
      <c r="A35" s="79">
        <v>4</v>
      </c>
      <c r="B35" s="240">
        <v>82.7</v>
      </c>
      <c r="C35" s="431" t="s">
        <v>116</v>
      </c>
      <c r="D35" s="248">
        <v>84</v>
      </c>
      <c r="E35" s="248">
        <v>87.6</v>
      </c>
      <c r="F35" s="248">
        <v>81.2</v>
      </c>
      <c r="G35" s="248">
        <v>73.400000000000006</v>
      </c>
      <c r="H35" s="248">
        <v>70.599999999999994</v>
      </c>
      <c r="I35" s="248">
        <v>92.3</v>
      </c>
      <c r="J35" s="248">
        <v>76.5</v>
      </c>
      <c r="K35" s="248">
        <v>82.8</v>
      </c>
      <c r="L35" s="248">
        <v>84.4</v>
      </c>
      <c r="M35" s="248">
        <v>85.4</v>
      </c>
      <c r="N35" s="248" t="s">
        <v>174</v>
      </c>
      <c r="O35" s="248">
        <v>98.1</v>
      </c>
      <c r="P35" s="249">
        <v>81.400000000000006</v>
      </c>
      <c r="Q35" s="249">
        <v>72.2</v>
      </c>
      <c r="R35" s="250">
        <v>83</v>
      </c>
    </row>
    <row r="36" spans="1:18" ht="30.95" customHeight="1" x14ac:dyDescent="0.15">
      <c r="A36" s="79">
        <v>5</v>
      </c>
      <c r="B36" s="240">
        <v>80.7</v>
      </c>
      <c r="C36" s="431" t="s">
        <v>116</v>
      </c>
      <c r="D36" s="248">
        <v>85.3</v>
      </c>
      <c r="E36" s="248">
        <v>84.4</v>
      </c>
      <c r="F36" s="248">
        <v>76.400000000000006</v>
      </c>
      <c r="G36" s="248">
        <v>76.900000000000006</v>
      </c>
      <c r="H36" s="248">
        <v>69.7</v>
      </c>
      <c r="I36" s="248">
        <v>87</v>
      </c>
      <c r="J36" s="248">
        <v>74.7</v>
      </c>
      <c r="K36" s="248">
        <v>75</v>
      </c>
      <c r="L36" s="248">
        <v>81.8</v>
      </c>
      <c r="M36" s="248">
        <v>90.5</v>
      </c>
      <c r="N36" s="248" t="s">
        <v>174</v>
      </c>
      <c r="O36" s="248">
        <v>91.1</v>
      </c>
      <c r="P36" s="249">
        <v>79.099999999999994</v>
      </c>
      <c r="Q36" s="249">
        <v>73.5</v>
      </c>
      <c r="R36" s="250">
        <v>83.6</v>
      </c>
    </row>
    <row r="37" spans="1:18" ht="30.95" customHeight="1" x14ac:dyDescent="0.15">
      <c r="A37" s="79">
        <v>6</v>
      </c>
      <c r="B37" s="240">
        <v>140.69999999999999</v>
      </c>
      <c r="C37" s="431" t="s">
        <v>116</v>
      </c>
      <c r="D37" s="248">
        <v>169.4</v>
      </c>
      <c r="E37" s="248">
        <v>141.9</v>
      </c>
      <c r="F37" s="248">
        <v>203.2</v>
      </c>
      <c r="G37" s="248">
        <v>138.6</v>
      </c>
      <c r="H37" s="248">
        <v>98.6</v>
      </c>
      <c r="I37" s="248">
        <v>129</v>
      </c>
      <c r="J37" s="248">
        <v>284.60000000000002</v>
      </c>
      <c r="K37" s="248">
        <v>103.6</v>
      </c>
      <c r="L37" s="248">
        <v>158.30000000000001</v>
      </c>
      <c r="M37" s="248">
        <v>107.4</v>
      </c>
      <c r="N37" s="248" t="s">
        <v>174</v>
      </c>
      <c r="O37" s="248">
        <v>238</v>
      </c>
      <c r="P37" s="249">
        <v>116.4</v>
      </c>
      <c r="Q37" s="249">
        <v>130.1</v>
      </c>
      <c r="R37" s="250">
        <v>122.6</v>
      </c>
    </row>
    <row r="38" spans="1:18" ht="30.95" customHeight="1" thickBot="1" x14ac:dyDescent="0.2">
      <c r="A38" s="374">
        <v>7</v>
      </c>
      <c r="B38" s="375">
        <v>106.7</v>
      </c>
      <c r="C38" s="432" t="s">
        <v>116</v>
      </c>
      <c r="D38" s="376">
        <v>108.9</v>
      </c>
      <c r="E38" s="376">
        <v>132.5</v>
      </c>
      <c r="F38" s="376">
        <v>80</v>
      </c>
      <c r="G38" s="376">
        <v>75.099999999999994</v>
      </c>
      <c r="H38" s="376">
        <v>77</v>
      </c>
      <c r="I38" s="376">
        <v>143.5</v>
      </c>
      <c r="J38" s="376">
        <v>75.8</v>
      </c>
      <c r="K38" s="376">
        <v>116</v>
      </c>
      <c r="L38" s="376">
        <v>115</v>
      </c>
      <c r="M38" s="376">
        <v>91.8</v>
      </c>
      <c r="N38" s="376" t="s">
        <v>174</v>
      </c>
      <c r="O38" s="376">
        <v>87.2</v>
      </c>
      <c r="P38" s="364">
        <v>100.5</v>
      </c>
      <c r="Q38" s="364">
        <v>124.1</v>
      </c>
      <c r="R38" s="365">
        <v>98.6</v>
      </c>
    </row>
    <row r="39" spans="1:18" ht="30.95" customHeight="1" x14ac:dyDescent="0.15">
      <c r="A39" s="360" t="s">
        <v>339</v>
      </c>
      <c r="B39" s="357">
        <v>-24.164999999999999</v>
      </c>
      <c r="C39" s="289" t="s">
        <v>294</v>
      </c>
      <c r="D39" s="358">
        <v>-35.713999999999999</v>
      </c>
      <c r="E39" s="358">
        <v>-6.6239999999999997</v>
      </c>
      <c r="F39" s="358">
        <v>-60.63</v>
      </c>
      <c r="G39" s="358">
        <v>-45.814999999999998</v>
      </c>
      <c r="H39" s="358">
        <v>-21.907</v>
      </c>
      <c r="I39" s="358">
        <v>11.24</v>
      </c>
      <c r="J39" s="369">
        <v>-73.366</v>
      </c>
      <c r="K39" s="245">
        <v>11.968999999999999</v>
      </c>
      <c r="L39" s="245">
        <v>-27.353000000000002</v>
      </c>
      <c r="M39" s="245">
        <v>-14.525</v>
      </c>
      <c r="N39" s="245" t="s">
        <v>116</v>
      </c>
      <c r="O39" s="245">
        <v>-63.360999999999997</v>
      </c>
      <c r="P39" s="369">
        <v>-13.66</v>
      </c>
      <c r="Q39" s="369">
        <v>-4.6120000000000001</v>
      </c>
      <c r="R39" s="441">
        <v>-19.576000000000001</v>
      </c>
    </row>
    <row r="40" spans="1:18" ht="30.95" customHeight="1" thickBot="1" x14ac:dyDescent="0.2">
      <c r="A40" s="308" t="s">
        <v>363</v>
      </c>
      <c r="B40" s="256">
        <v>-1.3</v>
      </c>
      <c r="C40" s="290" t="s">
        <v>1</v>
      </c>
      <c r="D40" s="252">
        <v>-24.9</v>
      </c>
      <c r="E40" s="252">
        <v>12.5</v>
      </c>
      <c r="F40" s="252">
        <v>-2.7</v>
      </c>
      <c r="G40" s="252">
        <v>-13.5</v>
      </c>
      <c r="H40" s="252">
        <v>2.5</v>
      </c>
      <c r="I40" s="252">
        <v>-4.0999999999999996</v>
      </c>
      <c r="J40" s="252">
        <v>-7.1</v>
      </c>
      <c r="K40" s="252">
        <v>-16.2</v>
      </c>
      <c r="L40" s="252">
        <v>42.7</v>
      </c>
      <c r="M40" s="252">
        <v>-1.4</v>
      </c>
      <c r="N40" s="252" t="s">
        <v>116</v>
      </c>
      <c r="O40" s="252">
        <v>-9.4</v>
      </c>
      <c r="P40" s="252">
        <v>1.3</v>
      </c>
      <c r="Q40" s="252">
        <v>2</v>
      </c>
      <c r="R40" s="254">
        <v>-13.5</v>
      </c>
    </row>
    <row r="41" spans="1:18" ht="30.95" customHeight="1" x14ac:dyDescent="0.15">
      <c r="A41" s="53" t="s">
        <v>125</v>
      </c>
      <c r="B41" s="257"/>
      <c r="C41" s="258"/>
      <c r="D41" s="257"/>
      <c r="E41" s="257"/>
      <c r="F41" s="257"/>
      <c r="G41" s="257"/>
      <c r="H41" s="257"/>
      <c r="I41" s="257"/>
      <c r="J41" s="257"/>
      <c r="K41" s="257"/>
      <c r="L41" s="257"/>
      <c r="M41" s="257"/>
      <c r="N41" s="257"/>
      <c r="O41" s="257"/>
      <c r="P41" s="257"/>
      <c r="Q41" s="257"/>
      <c r="R41" s="257"/>
    </row>
    <row r="42" spans="1:18" ht="30.95" customHeight="1" x14ac:dyDescent="0.15">
      <c r="A42" s="54"/>
      <c r="B42" s="105"/>
      <c r="C42" s="259"/>
      <c r="D42" s="105"/>
      <c r="E42" s="105"/>
      <c r="F42" s="105"/>
      <c r="G42" s="105"/>
      <c r="H42" s="105"/>
      <c r="I42" s="105"/>
      <c r="J42" s="105"/>
      <c r="K42" s="105"/>
      <c r="L42" s="105"/>
      <c r="M42" s="105"/>
      <c r="N42" s="105"/>
      <c r="O42" s="105"/>
      <c r="P42" s="105"/>
      <c r="Q42" s="105"/>
      <c r="R42" s="105"/>
    </row>
    <row r="43" spans="1:18" ht="30.95" customHeight="1" x14ac:dyDescent="0.2">
      <c r="A43" s="724" t="s">
        <v>146</v>
      </c>
      <c r="B43" s="724"/>
      <c r="C43" s="724"/>
      <c r="D43" s="724"/>
      <c r="E43" s="724"/>
      <c r="F43" s="724"/>
      <c r="G43" s="724"/>
      <c r="H43" s="724"/>
      <c r="I43" s="724"/>
      <c r="J43" s="724"/>
      <c r="K43" s="724"/>
      <c r="L43" s="724"/>
      <c r="M43" s="724"/>
      <c r="N43" s="724"/>
      <c r="O43" s="724"/>
      <c r="P43" s="724"/>
      <c r="Q43" s="724"/>
      <c r="R43" s="724"/>
    </row>
    <row r="44" spans="1:18" ht="30.95" customHeight="1" thickBot="1" x14ac:dyDescent="0.2">
      <c r="A44" s="25" t="s">
        <v>117</v>
      </c>
    </row>
    <row r="45" spans="1:18" s="52" customFormat="1" ht="30.95" customHeight="1" thickBot="1" x14ac:dyDescent="0.2">
      <c r="A45" s="344" t="s">
        <v>171</v>
      </c>
      <c r="B45" s="345" t="s">
        <v>17</v>
      </c>
      <c r="C45" s="346" t="s">
        <v>245</v>
      </c>
      <c r="D45" s="347" t="s">
        <v>48</v>
      </c>
      <c r="E45" s="347" t="s">
        <v>16</v>
      </c>
      <c r="F45" s="348" t="s">
        <v>51</v>
      </c>
      <c r="G45" s="347" t="s">
        <v>53</v>
      </c>
      <c r="H45" s="349" t="s">
        <v>323</v>
      </c>
      <c r="I45" s="349" t="s">
        <v>247</v>
      </c>
      <c r="J45" s="349" t="s">
        <v>324</v>
      </c>
      <c r="K45" s="350" t="s">
        <v>249</v>
      </c>
      <c r="L45" s="350" t="s">
        <v>250</v>
      </c>
      <c r="M45" s="351" t="s">
        <v>251</v>
      </c>
      <c r="N45" s="350" t="s">
        <v>252</v>
      </c>
      <c r="O45" s="347" t="s">
        <v>61</v>
      </c>
      <c r="P45" s="352" t="s">
        <v>60</v>
      </c>
      <c r="Q45" s="353" t="s">
        <v>479</v>
      </c>
      <c r="R45" s="354" t="s">
        <v>64</v>
      </c>
    </row>
    <row r="46" spans="1:18" ht="30.95" customHeight="1" x14ac:dyDescent="0.15">
      <c r="A46" s="367" t="s">
        <v>477</v>
      </c>
      <c r="B46" s="368">
        <v>103.6</v>
      </c>
      <c r="C46" s="369" t="s">
        <v>1</v>
      </c>
      <c r="D46" s="358">
        <v>108.8</v>
      </c>
      <c r="E46" s="358">
        <v>105.5</v>
      </c>
      <c r="F46" s="358">
        <v>97.2</v>
      </c>
      <c r="G46" s="358">
        <v>90.3</v>
      </c>
      <c r="H46" s="358">
        <v>94</v>
      </c>
      <c r="I46" s="358">
        <v>112.4</v>
      </c>
      <c r="J46" s="358">
        <v>111.2</v>
      </c>
      <c r="K46" s="358">
        <v>130</v>
      </c>
      <c r="L46" s="358">
        <v>106.6</v>
      </c>
      <c r="M46" s="358">
        <v>106</v>
      </c>
      <c r="N46" s="358">
        <v>132.1</v>
      </c>
      <c r="O46" s="358">
        <v>86.7</v>
      </c>
      <c r="P46" s="358">
        <v>97.8</v>
      </c>
      <c r="Q46" s="358">
        <v>95.3</v>
      </c>
      <c r="R46" s="247">
        <v>103.6</v>
      </c>
    </row>
    <row r="47" spans="1:18" ht="30.95" customHeight="1" x14ac:dyDescent="0.15">
      <c r="A47" s="120">
        <v>7</v>
      </c>
      <c r="B47" s="240">
        <v>104.5</v>
      </c>
      <c r="C47" s="457" t="s">
        <v>116</v>
      </c>
      <c r="D47" s="246">
        <v>115.8</v>
      </c>
      <c r="E47" s="248">
        <v>109</v>
      </c>
      <c r="F47" s="248">
        <v>99.8</v>
      </c>
      <c r="G47" s="248">
        <v>88</v>
      </c>
      <c r="H47" s="248">
        <v>92.5</v>
      </c>
      <c r="I47" s="248">
        <v>107.2</v>
      </c>
      <c r="J47" s="248">
        <v>112.3</v>
      </c>
      <c r="K47" s="248">
        <v>150.1</v>
      </c>
      <c r="L47" s="248">
        <v>108.8</v>
      </c>
      <c r="M47" s="248">
        <v>114.7</v>
      </c>
      <c r="N47" s="248">
        <v>146.69999999999999</v>
      </c>
      <c r="O47" s="248">
        <v>86.6</v>
      </c>
      <c r="P47" s="249">
        <v>98.6</v>
      </c>
      <c r="Q47" s="249">
        <v>95.7</v>
      </c>
      <c r="R47" s="250">
        <v>102.4</v>
      </c>
    </row>
    <row r="48" spans="1:18" ht="30.95" customHeight="1" x14ac:dyDescent="0.15">
      <c r="A48" s="120">
        <v>8</v>
      </c>
      <c r="B48" s="261">
        <v>104.2</v>
      </c>
      <c r="C48" s="457" t="s">
        <v>116</v>
      </c>
      <c r="D48" s="248">
        <v>108.2</v>
      </c>
      <c r="E48" s="248">
        <v>108.1</v>
      </c>
      <c r="F48" s="248">
        <v>96.2</v>
      </c>
      <c r="G48" s="248">
        <v>92.5</v>
      </c>
      <c r="H48" s="248">
        <v>91.7</v>
      </c>
      <c r="I48" s="248">
        <v>113.7</v>
      </c>
      <c r="J48" s="248">
        <v>111.8</v>
      </c>
      <c r="K48" s="248">
        <v>146.30000000000001</v>
      </c>
      <c r="L48" s="248">
        <v>106.3</v>
      </c>
      <c r="M48" s="248">
        <v>110.9</v>
      </c>
      <c r="N48" s="248">
        <v>145.9</v>
      </c>
      <c r="O48" s="248">
        <v>83.4</v>
      </c>
      <c r="P48" s="249">
        <v>98.3</v>
      </c>
      <c r="Q48" s="249">
        <v>89.8</v>
      </c>
      <c r="R48" s="250">
        <v>100.7</v>
      </c>
    </row>
    <row r="49" spans="1:18" ht="30.95" customHeight="1" x14ac:dyDescent="0.15">
      <c r="A49" s="120">
        <v>9</v>
      </c>
      <c r="B49" s="261">
        <v>104.7</v>
      </c>
      <c r="C49" s="457" t="s">
        <v>116</v>
      </c>
      <c r="D49" s="248">
        <v>106.4</v>
      </c>
      <c r="E49" s="248">
        <v>104.3</v>
      </c>
      <c r="F49" s="248">
        <v>95.5</v>
      </c>
      <c r="G49" s="248">
        <v>92.7</v>
      </c>
      <c r="H49" s="248">
        <v>94.8</v>
      </c>
      <c r="I49" s="248">
        <v>114.3</v>
      </c>
      <c r="J49" s="248">
        <v>114</v>
      </c>
      <c r="K49" s="248">
        <v>139.6</v>
      </c>
      <c r="L49" s="248">
        <v>105.8</v>
      </c>
      <c r="M49" s="248">
        <v>112.1</v>
      </c>
      <c r="N49" s="248">
        <v>141.5</v>
      </c>
      <c r="O49" s="248">
        <v>85.5</v>
      </c>
      <c r="P49" s="249">
        <v>101.2</v>
      </c>
      <c r="Q49" s="249">
        <v>92.6</v>
      </c>
      <c r="R49" s="250">
        <v>100.4</v>
      </c>
    </row>
    <row r="50" spans="1:18" ht="30.95" customHeight="1" x14ac:dyDescent="0.15">
      <c r="A50" s="120">
        <v>10</v>
      </c>
      <c r="B50" s="261">
        <v>106</v>
      </c>
      <c r="C50" s="457" t="s">
        <v>116</v>
      </c>
      <c r="D50" s="248">
        <v>108.6</v>
      </c>
      <c r="E50" s="248">
        <v>108</v>
      </c>
      <c r="F50" s="248">
        <v>95.6</v>
      </c>
      <c r="G50" s="248">
        <v>92.8</v>
      </c>
      <c r="H50" s="248">
        <v>95.8</v>
      </c>
      <c r="I50" s="248">
        <v>115.5</v>
      </c>
      <c r="J50" s="248">
        <v>114.8</v>
      </c>
      <c r="K50" s="248">
        <v>144</v>
      </c>
      <c r="L50" s="248">
        <v>105.9</v>
      </c>
      <c r="M50" s="248">
        <v>120.4</v>
      </c>
      <c r="N50" s="248">
        <v>128.80000000000001</v>
      </c>
      <c r="O50" s="248">
        <v>87.9</v>
      </c>
      <c r="P50" s="249">
        <v>98.6</v>
      </c>
      <c r="Q50" s="249">
        <v>94.2</v>
      </c>
      <c r="R50" s="250">
        <v>105.3</v>
      </c>
    </row>
    <row r="51" spans="1:18" ht="30.95" customHeight="1" x14ac:dyDescent="0.15">
      <c r="A51" s="120">
        <v>11</v>
      </c>
      <c r="B51" s="261">
        <v>105.5</v>
      </c>
      <c r="C51" s="260" t="s">
        <v>116</v>
      </c>
      <c r="D51" s="248">
        <v>111.7</v>
      </c>
      <c r="E51" s="248">
        <v>109.2</v>
      </c>
      <c r="F51" s="248">
        <v>95.3</v>
      </c>
      <c r="G51" s="248">
        <v>87.7</v>
      </c>
      <c r="H51" s="248">
        <v>93.7</v>
      </c>
      <c r="I51" s="248">
        <v>113.1</v>
      </c>
      <c r="J51" s="248">
        <v>116.5</v>
      </c>
      <c r="K51" s="248">
        <v>138.9</v>
      </c>
      <c r="L51" s="248">
        <v>106.4</v>
      </c>
      <c r="M51" s="248">
        <v>119.2</v>
      </c>
      <c r="N51" s="248">
        <v>128.9</v>
      </c>
      <c r="O51" s="248">
        <v>87.5</v>
      </c>
      <c r="P51" s="249">
        <v>100.1</v>
      </c>
      <c r="Q51" s="249">
        <v>95.2</v>
      </c>
      <c r="R51" s="250">
        <v>102.5</v>
      </c>
    </row>
    <row r="52" spans="1:18" ht="30.95" customHeight="1" x14ac:dyDescent="0.15">
      <c r="A52" s="120">
        <v>12</v>
      </c>
      <c r="B52" s="261">
        <v>106.8</v>
      </c>
      <c r="C52" s="260" t="s">
        <v>116</v>
      </c>
      <c r="D52" s="248">
        <v>113.1</v>
      </c>
      <c r="E52" s="248">
        <v>109.2</v>
      </c>
      <c r="F52" s="248">
        <v>95.5</v>
      </c>
      <c r="G52" s="248">
        <v>93.7</v>
      </c>
      <c r="H52" s="248">
        <v>97.6</v>
      </c>
      <c r="I52" s="248">
        <v>116.5</v>
      </c>
      <c r="J52" s="248">
        <v>114.8</v>
      </c>
      <c r="K52" s="248">
        <v>148.69999999999999</v>
      </c>
      <c r="L52" s="248">
        <v>107.1</v>
      </c>
      <c r="M52" s="248">
        <v>115</v>
      </c>
      <c r="N52" s="248">
        <v>125.1</v>
      </c>
      <c r="O52" s="248">
        <v>87.5</v>
      </c>
      <c r="P52" s="249">
        <v>99.6</v>
      </c>
      <c r="Q52" s="249">
        <v>96.1</v>
      </c>
      <c r="R52" s="250">
        <v>104.4</v>
      </c>
    </row>
    <row r="53" spans="1:18" ht="30.95" customHeight="1" x14ac:dyDescent="0.15">
      <c r="A53" s="120" t="s">
        <v>478</v>
      </c>
      <c r="B53" s="261">
        <v>103</v>
      </c>
      <c r="C53" s="260" t="s">
        <v>116</v>
      </c>
      <c r="D53" s="248">
        <v>102.6</v>
      </c>
      <c r="E53" s="248">
        <v>104.2</v>
      </c>
      <c r="F53" s="248">
        <v>101.1</v>
      </c>
      <c r="G53" s="248">
        <v>95.2</v>
      </c>
      <c r="H53" s="248">
        <v>86.9</v>
      </c>
      <c r="I53" s="248">
        <v>110.7</v>
      </c>
      <c r="J53" s="248">
        <v>106.4</v>
      </c>
      <c r="K53" s="248">
        <v>142.80000000000001</v>
      </c>
      <c r="L53" s="248">
        <v>109.2</v>
      </c>
      <c r="M53" s="248">
        <v>108.7</v>
      </c>
      <c r="N53" s="248">
        <v>130</v>
      </c>
      <c r="O53" s="248">
        <v>102.8</v>
      </c>
      <c r="P53" s="249">
        <v>96.7</v>
      </c>
      <c r="Q53" s="249">
        <v>104.1</v>
      </c>
      <c r="R53" s="250">
        <v>92.1</v>
      </c>
    </row>
    <row r="54" spans="1:18" ht="30.95" customHeight="1" x14ac:dyDescent="0.15">
      <c r="A54" s="120">
        <v>2</v>
      </c>
      <c r="B54" s="261">
        <v>103.7</v>
      </c>
      <c r="C54" s="260" t="s">
        <v>116</v>
      </c>
      <c r="D54" s="248">
        <v>108.8</v>
      </c>
      <c r="E54" s="248">
        <v>103.6</v>
      </c>
      <c r="F54" s="248">
        <v>100.5</v>
      </c>
      <c r="G54" s="248">
        <v>96.4</v>
      </c>
      <c r="H54" s="248">
        <v>85.6</v>
      </c>
      <c r="I54" s="248">
        <v>110.3</v>
      </c>
      <c r="J54" s="248">
        <v>106</v>
      </c>
      <c r="K54" s="248">
        <v>150</v>
      </c>
      <c r="L54" s="248">
        <v>106.7</v>
      </c>
      <c r="M54" s="248">
        <v>121.7</v>
      </c>
      <c r="N54" s="248">
        <v>122</v>
      </c>
      <c r="O54" s="248">
        <v>101.7</v>
      </c>
      <c r="P54" s="249">
        <v>95.5</v>
      </c>
      <c r="Q54" s="249">
        <v>106</v>
      </c>
      <c r="R54" s="250">
        <v>95.1</v>
      </c>
    </row>
    <row r="55" spans="1:18" ht="30.95" customHeight="1" x14ac:dyDescent="0.15">
      <c r="A55" s="120">
        <v>3</v>
      </c>
      <c r="B55" s="261">
        <v>102.8</v>
      </c>
      <c r="C55" s="260" t="s">
        <v>116</v>
      </c>
      <c r="D55" s="248">
        <v>105.8</v>
      </c>
      <c r="E55" s="248">
        <v>101.7</v>
      </c>
      <c r="F55" s="248">
        <v>100.1</v>
      </c>
      <c r="G55" s="248">
        <v>95.1</v>
      </c>
      <c r="H55" s="248">
        <v>86.3</v>
      </c>
      <c r="I55" s="248">
        <v>111.7</v>
      </c>
      <c r="J55" s="248">
        <v>103.7</v>
      </c>
      <c r="K55" s="248">
        <v>137.5</v>
      </c>
      <c r="L55" s="248">
        <v>104.2</v>
      </c>
      <c r="M55" s="248">
        <v>111</v>
      </c>
      <c r="N55" s="248">
        <v>121.7</v>
      </c>
      <c r="O55" s="248">
        <v>101.3</v>
      </c>
      <c r="P55" s="249">
        <v>96.4</v>
      </c>
      <c r="Q55" s="249">
        <v>104.9</v>
      </c>
      <c r="R55" s="250">
        <v>95.4</v>
      </c>
    </row>
    <row r="56" spans="1:18" ht="30.95" customHeight="1" x14ac:dyDescent="0.15">
      <c r="A56" s="120">
        <v>4</v>
      </c>
      <c r="B56" s="261">
        <v>102.6</v>
      </c>
      <c r="C56" s="260" t="s">
        <v>116</v>
      </c>
      <c r="D56" s="248">
        <v>100.4</v>
      </c>
      <c r="E56" s="248">
        <v>105.4</v>
      </c>
      <c r="F56" s="248">
        <v>105.5</v>
      </c>
      <c r="G56" s="248">
        <v>96.7</v>
      </c>
      <c r="H56" s="248">
        <v>91</v>
      </c>
      <c r="I56" s="248">
        <v>110.3</v>
      </c>
      <c r="J56" s="248">
        <v>103</v>
      </c>
      <c r="K56" s="248">
        <v>144.19999999999999</v>
      </c>
      <c r="L56" s="248">
        <v>108.4</v>
      </c>
      <c r="M56" s="248">
        <v>115.1</v>
      </c>
      <c r="N56" s="248">
        <v>122.5</v>
      </c>
      <c r="O56" s="248">
        <v>86.6</v>
      </c>
      <c r="P56" s="249">
        <v>98.8</v>
      </c>
      <c r="Q56" s="249">
        <v>99.8</v>
      </c>
      <c r="R56" s="250">
        <v>90.6</v>
      </c>
    </row>
    <row r="57" spans="1:18" ht="30.95" customHeight="1" x14ac:dyDescent="0.15">
      <c r="A57" s="120">
        <v>5</v>
      </c>
      <c r="B57" s="261">
        <v>101.8</v>
      </c>
      <c r="C57" s="260" t="s">
        <v>116</v>
      </c>
      <c r="D57" s="248">
        <v>99.4</v>
      </c>
      <c r="E57" s="248">
        <v>102.4</v>
      </c>
      <c r="F57" s="248">
        <v>101.7</v>
      </c>
      <c r="G57" s="248">
        <v>93.5</v>
      </c>
      <c r="H57" s="248">
        <v>90.5</v>
      </c>
      <c r="I57" s="248">
        <v>108.8</v>
      </c>
      <c r="J57" s="248">
        <v>105.5</v>
      </c>
      <c r="K57" s="248">
        <v>149.1</v>
      </c>
      <c r="L57" s="248">
        <v>102.6</v>
      </c>
      <c r="M57" s="248">
        <v>111.7</v>
      </c>
      <c r="N57" s="248">
        <v>125.6</v>
      </c>
      <c r="O57" s="248">
        <v>97.9</v>
      </c>
      <c r="P57" s="249">
        <v>96.8</v>
      </c>
      <c r="Q57" s="249">
        <v>105.2</v>
      </c>
      <c r="R57" s="250">
        <v>90.7</v>
      </c>
    </row>
    <row r="58" spans="1:18" ht="30.95" customHeight="1" x14ac:dyDescent="0.15">
      <c r="A58" s="120">
        <v>6</v>
      </c>
      <c r="B58" s="261">
        <v>103.2</v>
      </c>
      <c r="C58" s="260" t="s">
        <v>116</v>
      </c>
      <c r="D58" s="248">
        <v>109.1</v>
      </c>
      <c r="E58" s="248">
        <v>104.6</v>
      </c>
      <c r="F58" s="248">
        <v>100.8</v>
      </c>
      <c r="G58" s="248">
        <v>95.8</v>
      </c>
      <c r="H58" s="248">
        <v>86.7</v>
      </c>
      <c r="I58" s="248">
        <v>111.8</v>
      </c>
      <c r="J58" s="248">
        <v>105.6</v>
      </c>
      <c r="K58" s="248">
        <v>140.69999999999999</v>
      </c>
      <c r="L58" s="248">
        <v>103.1</v>
      </c>
      <c r="M58" s="248">
        <v>110</v>
      </c>
      <c r="N58" s="248">
        <v>127.5</v>
      </c>
      <c r="O58" s="248">
        <v>90.5</v>
      </c>
      <c r="P58" s="249">
        <v>98.3</v>
      </c>
      <c r="Q58" s="249">
        <v>107.2</v>
      </c>
      <c r="R58" s="250">
        <v>94.8</v>
      </c>
    </row>
    <row r="59" spans="1:18" ht="30.95" customHeight="1" thickBot="1" x14ac:dyDescent="0.2">
      <c r="A59" s="377">
        <v>7</v>
      </c>
      <c r="B59" s="378">
        <v>101.5</v>
      </c>
      <c r="C59" s="461" t="s">
        <v>116</v>
      </c>
      <c r="D59" s="363">
        <v>105.8</v>
      </c>
      <c r="E59" s="363">
        <v>105.1</v>
      </c>
      <c r="F59" s="363">
        <v>105.7</v>
      </c>
      <c r="G59" s="363">
        <v>88.9</v>
      </c>
      <c r="H59" s="363">
        <v>91.1</v>
      </c>
      <c r="I59" s="363">
        <v>110.2</v>
      </c>
      <c r="J59" s="363">
        <v>103.1</v>
      </c>
      <c r="K59" s="363">
        <v>143.69999999999999</v>
      </c>
      <c r="L59" s="363">
        <v>99</v>
      </c>
      <c r="M59" s="363">
        <v>97.9</v>
      </c>
      <c r="N59" s="363">
        <v>122.7</v>
      </c>
      <c r="O59" s="363">
        <v>88.3</v>
      </c>
      <c r="P59" s="364">
        <v>96.4</v>
      </c>
      <c r="Q59" s="364">
        <v>106.2</v>
      </c>
      <c r="R59" s="365">
        <v>92.1</v>
      </c>
    </row>
    <row r="60" spans="1:18" ht="30.95" customHeight="1" x14ac:dyDescent="0.15">
      <c r="A60" s="360" t="s">
        <v>339</v>
      </c>
      <c r="B60" s="357">
        <v>-1.647</v>
      </c>
      <c r="C60" s="289" t="s">
        <v>294</v>
      </c>
      <c r="D60" s="358">
        <v>-3.0249999999999999</v>
      </c>
      <c r="E60" s="358">
        <v>0.47799999999999998</v>
      </c>
      <c r="F60" s="358">
        <v>4.8609999999999998</v>
      </c>
      <c r="G60" s="358">
        <v>-7.2030000000000003</v>
      </c>
      <c r="H60" s="358">
        <v>5.0750000000000002</v>
      </c>
      <c r="I60" s="358">
        <v>-1.431</v>
      </c>
      <c r="J60" s="358">
        <v>-2.367</v>
      </c>
      <c r="K60" s="358">
        <v>2.1320000000000001</v>
      </c>
      <c r="L60" s="358">
        <v>-3.9769999999999999</v>
      </c>
      <c r="M60" s="358">
        <v>-11</v>
      </c>
      <c r="N60" s="358">
        <v>-3.7650000000000001</v>
      </c>
      <c r="O60" s="358">
        <v>-2.431</v>
      </c>
      <c r="P60" s="358">
        <v>-1.9330000000000001</v>
      </c>
      <c r="Q60" s="358">
        <v>-0.93300000000000005</v>
      </c>
      <c r="R60" s="441">
        <v>-2.8479999999999999</v>
      </c>
    </row>
    <row r="61" spans="1:18" ht="30.95" customHeight="1" thickBot="1" x14ac:dyDescent="0.2">
      <c r="A61" s="308" t="s">
        <v>363</v>
      </c>
      <c r="B61" s="251">
        <v>-2.9</v>
      </c>
      <c r="C61" s="290" t="s">
        <v>1</v>
      </c>
      <c r="D61" s="252">
        <v>-8.6</v>
      </c>
      <c r="E61" s="253">
        <v>-3.6</v>
      </c>
      <c r="F61" s="253">
        <v>5.9</v>
      </c>
      <c r="G61" s="253">
        <v>1</v>
      </c>
      <c r="H61" s="253">
        <v>-1.5</v>
      </c>
      <c r="I61" s="253">
        <v>2.8</v>
      </c>
      <c r="J61" s="253">
        <v>-8.1999999999999993</v>
      </c>
      <c r="K61" s="253">
        <v>-4.3</v>
      </c>
      <c r="L61" s="253">
        <v>-9</v>
      </c>
      <c r="M61" s="253">
        <v>-14.6</v>
      </c>
      <c r="N61" s="253">
        <v>-16.399999999999999</v>
      </c>
      <c r="O61" s="253">
        <v>2</v>
      </c>
      <c r="P61" s="253">
        <v>-2.2000000000000002</v>
      </c>
      <c r="Q61" s="253">
        <v>11</v>
      </c>
      <c r="R61" s="254">
        <v>-10.1</v>
      </c>
    </row>
    <row r="62" spans="1:18" ht="30.95" customHeight="1" x14ac:dyDescent="0.15">
      <c r="A62" s="53" t="s">
        <v>125</v>
      </c>
    </row>
    <row r="63" spans="1:18" ht="30.95" customHeight="1" x14ac:dyDescent="0.15">
      <c r="A63" s="54"/>
    </row>
    <row r="64" spans="1:18" ht="30.95" customHeight="1" x14ac:dyDescent="0.2">
      <c r="A64" s="724" t="s">
        <v>100</v>
      </c>
      <c r="B64" s="724"/>
      <c r="C64" s="724"/>
      <c r="D64" s="724"/>
      <c r="E64" s="724"/>
      <c r="F64" s="724"/>
      <c r="G64" s="724"/>
      <c r="H64" s="724"/>
      <c r="I64" s="724"/>
      <c r="J64" s="724"/>
      <c r="K64" s="724"/>
      <c r="L64" s="724"/>
      <c r="M64" s="724"/>
      <c r="N64" s="724"/>
      <c r="O64" s="724"/>
      <c r="P64" s="724"/>
      <c r="Q64" s="724"/>
      <c r="R64" s="724"/>
    </row>
    <row r="65" spans="1:18" ht="30.95" customHeight="1" thickBot="1" x14ac:dyDescent="0.2">
      <c r="A65" s="25" t="s">
        <v>170</v>
      </c>
    </row>
    <row r="66" spans="1:18" s="52" customFormat="1" ht="30.95" customHeight="1" thickBot="1" x14ac:dyDescent="0.2">
      <c r="A66" s="344" t="s">
        <v>171</v>
      </c>
      <c r="B66" s="345" t="s">
        <v>17</v>
      </c>
      <c r="C66" s="346" t="s">
        <v>245</v>
      </c>
      <c r="D66" s="347" t="s">
        <v>48</v>
      </c>
      <c r="E66" s="347" t="s">
        <v>16</v>
      </c>
      <c r="F66" s="348" t="s">
        <v>51</v>
      </c>
      <c r="G66" s="347" t="s">
        <v>53</v>
      </c>
      <c r="H66" s="349" t="s">
        <v>323</v>
      </c>
      <c r="I66" s="349" t="s">
        <v>247</v>
      </c>
      <c r="J66" s="349" t="s">
        <v>324</v>
      </c>
      <c r="K66" s="350" t="s">
        <v>249</v>
      </c>
      <c r="L66" s="350" t="s">
        <v>250</v>
      </c>
      <c r="M66" s="351" t="s">
        <v>251</v>
      </c>
      <c r="N66" s="350" t="s">
        <v>252</v>
      </c>
      <c r="O66" s="347" t="s">
        <v>61</v>
      </c>
      <c r="P66" s="352" t="s">
        <v>60</v>
      </c>
      <c r="Q66" s="353" t="s">
        <v>479</v>
      </c>
      <c r="R66" s="354" t="s">
        <v>64</v>
      </c>
    </row>
    <row r="67" spans="1:18" ht="30.95" customHeight="1" x14ac:dyDescent="0.15">
      <c r="A67" s="367" t="s">
        <v>477</v>
      </c>
      <c r="B67" s="368">
        <v>98.1</v>
      </c>
      <c r="C67" s="289" t="s">
        <v>343</v>
      </c>
      <c r="D67" s="358">
        <v>110.9</v>
      </c>
      <c r="E67" s="358">
        <v>102.9</v>
      </c>
      <c r="F67" s="358">
        <v>100</v>
      </c>
      <c r="G67" s="358">
        <v>86.2</v>
      </c>
      <c r="H67" s="358">
        <v>87.6</v>
      </c>
      <c r="I67" s="358">
        <v>105.6</v>
      </c>
      <c r="J67" s="358">
        <v>109.2</v>
      </c>
      <c r="K67" s="358">
        <v>92</v>
      </c>
      <c r="L67" s="358">
        <v>99.1</v>
      </c>
      <c r="M67" s="358">
        <v>93.9</v>
      </c>
      <c r="N67" s="358">
        <v>141.5</v>
      </c>
      <c r="O67" s="358">
        <v>90</v>
      </c>
      <c r="P67" s="371">
        <v>93.4</v>
      </c>
      <c r="Q67" s="358">
        <v>93.3</v>
      </c>
      <c r="R67" s="247">
        <v>98.1</v>
      </c>
    </row>
    <row r="68" spans="1:18" ht="30.95" customHeight="1" x14ac:dyDescent="0.15">
      <c r="A68" s="79">
        <v>7</v>
      </c>
      <c r="B68" s="240">
        <v>98.6</v>
      </c>
      <c r="C68" s="431" t="s">
        <v>116</v>
      </c>
      <c r="D68" s="248">
        <v>113.3</v>
      </c>
      <c r="E68" s="248">
        <v>104.3</v>
      </c>
      <c r="F68" s="248">
        <v>101</v>
      </c>
      <c r="G68" s="248">
        <v>84.3</v>
      </c>
      <c r="H68" s="248">
        <v>85.9</v>
      </c>
      <c r="I68" s="248">
        <v>105.1</v>
      </c>
      <c r="J68" s="248">
        <v>109.8</v>
      </c>
      <c r="K68" s="248">
        <v>80.5</v>
      </c>
      <c r="L68" s="248">
        <v>99.1</v>
      </c>
      <c r="M68" s="248">
        <v>94.4</v>
      </c>
      <c r="N68" s="248">
        <v>158.5</v>
      </c>
      <c r="O68" s="248">
        <v>93</v>
      </c>
      <c r="P68" s="248">
        <v>93.9</v>
      </c>
      <c r="Q68" s="248">
        <v>94</v>
      </c>
      <c r="R68" s="250">
        <v>98.5</v>
      </c>
    </row>
    <row r="69" spans="1:18" ht="30.95" customHeight="1" x14ac:dyDescent="0.15">
      <c r="A69" s="79">
        <v>8</v>
      </c>
      <c r="B69" s="244">
        <v>97.2</v>
      </c>
      <c r="C69" s="431" t="s">
        <v>116</v>
      </c>
      <c r="D69" s="248">
        <v>113.3</v>
      </c>
      <c r="E69" s="248">
        <v>103.4</v>
      </c>
      <c r="F69" s="248">
        <v>99.4</v>
      </c>
      <c r="G69" s="248">
        <v>83.6</v>
      </c>
      <c r="H69" s="248">
        <v>86.2</v>
      </c>
      <c r="I69" s="248">
        <v>101.7</v>
      </c>
      <c r="J69" s="248">
        <v>108.2</v>
      </c>
      <c r="K69" s="248">
        <v>78.5</v>
      </c>
      <c r="L69" s="248">
        <v>99.4</v>
      </c>
      <c r="M69" s="248">
        <v>91.2</v>
      </c>
      <c r="N69" s="248">
        <v>159.6</v>
      </c>
      <c r="O69" s="248">
        <v>90.7</v>
      </c>
      <c r="P69" s="248">
        <v>92.2</v>
      </c>
      <c r="Q69" s="248">
        <v>85.9</v>
      </c>
      <c r="R69" s="250">
        <v>97.6</v>
      </c>
    </row>
    <row r="70" spans="1:18" ht="30.95" customHeight="1" x14ac:dyDescent="0.15">
      <c r="A70" s="79">
        <v>9</v>
      </c>
      <c r="B70" s="244">
        <v>97.4</v>
      </c>
      <c r="C70" s="431" t="s">
        <v>116</v>
      </c>
      <c r="D70" s="248">
        <v>112.6</v>
      </c>
      <c r="E70" s="248">
        <v>103.8</v>
      </c>
      <c r="F70" s="248">
        <v>98.8</v>
      </c>
      <c r="G70" s="248">
        <v>83.9</v>
      </c>
      <c r="H70" s="248">
        <v>88.8</v>
      </c>
      <c r="I70" s="248">
        <v>100.4</v>
      </c>
      <c r="J70" s="248">
        <v>109.1</v>
      </c>
      <c r="K70" s="248">
        <v>79.7</v>
      </c>
      <c r="L70" s="248">
        <v>99.9</v>
      </c>
      <c r="M70" s="248">
        <v>93.3</v>
      </c>
      <c r="N70" s="248">
        <v>155.19999999999999</v>
      </c>
      <c r="O70" s="248">
        <v>89</v>
      </c>
      <c r="P70" s="248">
        <v>92.8</v>
      </c>
      <c r="Q70" s="248">
        <v>89.3</v>
      </c>
      <c r="R70" s="250">
        <v>97.2</v>
      </c>
    </row>
    <row r="71" spans="1:18" ht="30.95" customHeight="1" x14ac:dyDescent="0.15">
      <c r="A71" s="79">
        <v>10</v>
      </c>
      <c r="B71" s="244">
        <v>98.2</v>
      </c>
      <c r="C71" s="431" t="s">
        <v>116</v>
      </c>
      <c r="D71" s="248">
        <v>114.6</v>
      </c>
      <c r="E71" s="248">
        <v>104.1</v>
      </c>
      <c r="F71" s="248">
        <v>98.7</v>
      </c>
      <c r="G71" s="248">
        <v>83.6</v>
      </c>
      <c r="H71" s="248">
        <v>89.2</v>
      </c>
      <c r="I71" s="248">
        <v>104.3</v>
      </c>
      <c r="J71" s="248">
        <v>109.9</v>
      </c>
      <c r="K71" s="248">
        <v>79.7</v>
      </c>
      <c r="L71" s="248">
        <v>96.2</v>
      </c>
      <c r="M71" s="248">
        <v>96.4</v>
      </c>
      <c r="N71" s="248">
        <v>115.1</v>
      </c>
      <c r="O71" s="248">
        <v>93.2</v>
      </c>
      <c r="P71" s="248">
        <v>92.6</v>
      </c>
      <c r="Q71" s="248">
        <v>92.4</v>
      </c>
      <c r="R71" s="250">
        <v>99.3</v>
      </c>
    </row>
    <row r="72" spans="1:18" ht="30.95" customHeight="1" x14ac:dyDescent="0.15">
      <c r="A72" s="79">
        <v>11</v>
      </c>
      <c r="B72" s="244">
        <v>98</v>
      </c>
      <c r="C72" s="431" t="s">
        <v>116</v>
      </c>
      <c r="D72" s="248">
        <v>114.3</v>
      </c>
      <c r="E72" s="248">
        <v>104.3</v>
      </c>
      <c r="F72" s="248">
        <v>97.4</v>
      </c>
      <c r="G72" s="248">
        <v>83.8</v>
      </c>
      <c r="H72" s="248">
        <v>86.5</v>
      </c>
      <c r="I72" s="248">
        <v>102.8</v>
      </c>
      <c r="J72" s="248">
        <v>109.1</v>
      </c>
      <c r="K72" s="248">
        <v>81.8</v>
      </c>
      <c r="L72" s="248">
        <v>96.7</v>
      </c>
      <c r="M72" s="248">
        <v>97.1</v>
      </c>
      <c r="N72" s="248">
        <v>125.2</v>
      </c>
      <c r="O72" s="248">
        <v>92.4</v>
      </c>
      <c r="P72" s="248">
        <v>94.6</v>
      </c>
      <c r="Q72" s="248">
        <v>93.1</v>
      </c>
      <c r="R72" s="250">
        <v>97.7</v>
      </c>
    </row>
    <row r="73" spans="1:18" ht="30.95" customHeight="1" x14ac:dyDescent="0.15">
      <c r="A73" s="79">
        <v>12</v>
      </c>
      <c r="B73" s="244">
        <v>99.7</v>
      </c>
      <c r="C73" s="431" t="s">
        <v>116</v>
      </c>
      <c r="D73" s="248">
        <v>118</v>
      </c>
      <c r="E73" s="248">
        <v>106.7</v>
      </c>
      <c r="F73" s="248">
        <v>97.9</v>
      </c>
      <c r="G73" s="248">
        <v>84.8</v>
      </c>
      <c r="H73" s="248">
        <v>91.9</v>
      </c>
      <c r="I73" s="248">
        <v>109.4</v>
      </c>
      <c r="J73" s="248">
        <v>109.1</v>
      </c>
      <c r="K73" s="248">
        <v>80.2</v>
      </c>
      <c r="L73" s="248">
        <v>96.9</v>
      </c>
      <c r="M73" s="248">
        <v>97.2</v>
      </c>
      <c r="N73" s="248">
        <v>113.2</v>
      </c>
      <c r="O73" s="248">
        <v>92.2</v>
      </c>
      <c r="P73" s="248">
        <v>93.4</v>
      </c>
      <c r="Q73" s="248">
        <v>93.7</v>
      </c>
      <c r="R73" s="250">
        <v>99.6</v>
      </c>
    </row>
    <row r="74" spans="1:18" ht="30.95" customHeight="1" x14ac:dyDescent="0.15">
      <c r="A74" s="79" t="s">
        <v>478</v>
      </c>
      <c r="B74" s="244">
        <v>97.3</v>
      </c>
      <c r="C74" s="431" t="s">
        <v>116</v>
      </c>
      <c r="D74" s="248">
        <v>99.5</v>
      </c>
      <c r="E74" s="248">
        <v>104.1</v>
      </c>
      <c r="F74" s="248">
        <v>97.8</v>
      </c>
      <c r="G74" s="248">
        <v>93.5</v>
      </c>
      <c r="H74" s="248">
        <v>79.099999999999994</v>
      </c>
      <c r="I74" s="248">
        <v>109.8</v>
      </c>
      <c r="J74" s="248">
        <v>101.2</v>
      </c>
      <c r="K74" s="248">
        <v>98.7</v>
      </c>
      <c r="L74" s="248">
        <v>102.6</v>
      </c>
      <c r="M74" s="248">
        <v>85.1</v>
      </c>
      <c r="N74" s="248">
        <v>124</v>
      </c>
      <c r="O74" s="248">
        <v>119.9</v>
      </c>
      <c r="P74" s="248">
        <v>94.7</v>
      </c>
      <c r="Q74" s="248">
        <v>95.6</v>
      </c>
      <c r="R74" s="250">
        <v>90.3</v>
      </c>
    </row>
    <row r="75" spans="1:18" ht="30.95" customHeight="1" x14ac:dyDescent="0.15">
      <c r="A75" s="79">
        <v>2</v>
      </c>
      <c r="B75" s="244">
        <v>96.4</v>
      </c>
      <c r="C75" s="431" t="s">
        <v>116</v>
      </c>
      <c r="D75" s="248">
        <v>100.1</v>
      </c>
      <c r="E75" s="248">
        <v>103.5</v>
      </c>
      <c r="F75" s="248">
        <v>97.5</v>
      </c>
      <c r="G75" s="248">
        <v>93.9</v>
      </c>
      <c r="H75" s="248">
        <v>76.400000000000006</v>
      </c>
      <c r="I75" s="248">
        <v>105.4</v>
      </c>
      <c r="J75" s="248">
        <v>99.7</v>
      </c>
      <c r="K75" s="248">
        <v>92.3</v>
      </c>
      <c r="L75" s="248">
        <v>101.5</v>
      </c>
      <c r="M75" s="248">
        <v>81.599999999999994</v>
      </c>
      <c r="N75" s="248">
        <v>120</v>
      </c>
      <c r="O75" s="248">
        <v>116.8</v>
      </c>
      <c r="P75" s="248">
        <v>92.8</v>
      </c>
      <c r="Q75" s="248">
        <v>99.3</v>
      </c>
      <c r="R75" s="250">
        <v>97.1</v>
      </c>
    </row>
    <row r="76" spans="1:18" ht="30.95" customHeight="1" x14ac:dyDescent="0.15">
      <c r="A76" s="79">
        <v>3</v>
      </c>
      <c r="B76" s="244">
        <v>97.5</v>
      </c>
      <c r="C76" s="431" t="s">
        <v>116</v>
      </c>
      <c r="D76" s="248">
        <v>107.3</v>
      </c>
      <c r="E76" s="248">
        <v>100.6</v>
      </c>
      <c r="F76" s="248">
        <v>96.6</v>
      </c>
      <c r="G76" s="248">
        <v>94</v>
      </c>
      <c r="H76" s="248">
        <v>79.400000000000006</v>
      </c>
      <c r="I76" s="248">
        <v>110.8</v>
      </c>
      <c r="J76" s="248">
        <v>98</v>
      </c>
      <c r="K76" s="248">
        <v>85.5</v>
      </c>
      <c r="L76" s="248">
        <v>107.4</v>
      </c>
      <c r="M76" s="248">
        <v>88.4</v>
      </c>
      <c r="N76" s="248" t="s">
        <v>174</v>
      </c>
      <c r="O76" s="248">
        <v>116.2</v>
      </c>
      <c r="P76" s="248">
        <v>92.1</v>
      </c>
      <c r="Q76" s="248">
        <v>100</v>
      </c>
      <c r="R76" s="250">
        <v>96.1</v>
      </c>
    </row>
    <row r="77" spans="1:18" ht="30.95" customHeight="1" x14ac:dyDescent="0.15">
      <c r="A77" s="79">
        <v>4</v>
      </c>
      <c r="B77" s="244">
        <v>97.9</v>
      </c>
      <c r="C77" s="431" t="s">
        <v>116</v>
      </c>
      <c r="D77" s="248">
        <v>98.1</v>
      </c>
      <c r="E77" s="248">
        <v>104.6</v>
      </c>
      <c r="F77" s="248">
        <v>101.9</v>
      </c>
      <c r="G77" s="248">
        <v>94</v>
      </c>
      <c r="H77" s="248">
        <v>84</v>
      </c>
      <c r="I77" s="248">
        <v>107.7</v>
      </c>
      <c r="J77" s="248">
        <v>100.1</v>
      </c>
      <c r="K77" s="248">
        <v>97.1</v>
      </c>
      <c r="L77" s="248">
        <v>103.4</v>
      </c>
      <c r="M77" s="248">
        <v>89.7</v>
      </c>
      <c r="N77" s="248" t="s">
        <v>174</v>
      </c>
      <c r="O77" s="248">
        <v>123.9</v>
      </c>
      <c r="P77" s="248">
        <v>94.7</v>
      </c>
      <c r="Q77" s="248">
        <v>93.1</v>
      </c>
      <c r="R77" s="250">
        <v>90</v>
      </c>
    </row>
    <row r="78" spans="1:18" ht="30.95" customHeight="1" x14ac:dyDescent="0.15">
      <c r="A78" s="79">
        <v>5</v>
      </c>
      <c r="B78" s="244">
        <v>96.2</v>
      </c>
      <c r="C78" s="431" t="s">
        <v>116</v>
      </c>
      <c r="D78" s="248">
        <v>95.5</v>
      </c>
      <c r="E78" s="248">
        <v>100.9</v>
      </c>
      <c r="F78" s="248">
        <v>99.1</v>
      </c>
      <c r="G78" s="248">
        <v>93.3</v>
      </c>
      <c r="H78" s="248">
        <v>83.1</v>
      </c>
      <c r="I78" s="248">
        <v>105</v>
      </c>
      <c r="J78" s="248">
        <v>100.9</v>
      </c>
      <c r="K78" s="248">
        <v>95.1</v>
      </c>
      <c r="L78" s="248">
        <v>99.5</v>
      </c>
      <c r="M78" s="248">
        <v>92.8</v>
      </c>
      <c r="N78" s="248" t="s">
        <v>174</v>
      </c>
      <c r="O78" s="248">
        <v>117.1</v>
      </c>
      <c r="P78" s="248">
        <v>93.6</v>
      </c>
      <c r="Q78" s="248">
        <v>94.7</v>
      </c>
      <c r="R78" s="250">
        <v>90.9</v>
      </c>
    </row>
    <row r="79" spans="1:18" ht="30.95" customHeight="1" x14ac:dyDescent="0.15">
      <c r="A79" s="79">
        <v>6</v>
      </c>
      <c r="B79" s="244">
        <v>97.1</v>
      </c>
      <c r="C79" s="431" t="s">
        <v>116</v>
      </c>
      <c r="D79" s="248">
        <v>98.9</v>
      </c>
      <c r="E79" s="248">
        <v>102.8</v>
      </c>
      <c r="F79" s="248">
        <v>97.7</v>
      </c>
      <c r="G79" s="248">
        <v>94</v>
      </c>
      <c r="H79" s="248">
        <v>75.099999999999994</v>
      </c>
      <c r="I79" s="248">
        <v>106.6</v>
      </c>
      <c r="J79" s="248">
        <v>100.9</v>
      </c>
      <c r="K79" s="248">
        <v>93.8</v>
      </c>
      <c r="L79" s="248">
        <v>98.9</v>
      </c>
      <c r="M79" s="248">
        <v>94</v>
      </c>
      <c r="N79" s="248" t="s">
        <v>174</v>
      </c>
      <c r="O79" s="248">
        <v>113.3</v>
      </c>
      <c r="P79" s="248">
        <v>95.8</v>
      </c>
      <c r="Q79" s="248">
        <v>96.6</v>
      </c>
      <c r="R79" s="250">
        <v>96.9</v>
      </c>
    </row>
    <row r="80" spans="1:18" ht="30.95" customHeight="1" thickBot="1" x14ac:dyDescent="0.2">
      <c r="A80" s="374">
        <v>7</v>
      </c>
      <c r="B80" s="375">
        <v>98.4</v>
      </c>
      <c r="C80" s="460" t="s">
        <v>116</v>
      </c>
      <c r="D80" s="363">
        <v>100.6</v>
      </c>
      <c r="E80" s="363">
        <v>106.8</v>
      </c>
      <c r="F80" s="363">
        <v>99.3</v>
      </c>
      <c r="G80" s="363">
        <v>91.5</v>
      </c>
      <c r="H80" s="363">
        <v>81.7</v>
      </c>
      <c r="I80" s="363">
        <v>103.1</v>
      </c>
      <c r="J80" s="363">
        <v>101.9</v>
      </c>
      <c r="K80" s="363">
        <v>99.7</v>
      </c>
      <c r="L80" s="363">
        <v>102.1</v>
      </c>
      <c r="M80" s="363">
        <v>96.4</v>
      </c>
      <c r="N80" s="363" t="s">
        <v>174</v>
      </c>
      <c r="O80" s="376">
        <v>111.9</v>
      </c>
      <c r="P80" s="364">
        <v>95.8</v>
      </c>
      <c r="Q80" s="364">
        <v>96.8</v>
      </c>
      <c r="R80" s="365">
        <v>97.4</v>
      </c>
    </row>
    <row r="81" spans="1:18" ht="30.95" customHeight="1" x14ac:dyDescent="0.15">
      <c r="A81" s="360" t="s">
        <v>339</v>
      </c>
      <c r="B81" s="357">
        <v>1.3388</v>
      </c>
      <c r="C81" s="289" t="s">
        <v>294</v>
      </c>
      <c r="D81" s="358">
        <v>1.7190000000000001</v>
      </c>
      <c r="E81" s="358">
        <v>3.891</v>
      </c>
      <c r="F81" s="358">
        <v>1.6379999999999999</v>
      </c>
      <c r="G81" s="358">
        <v>-2.66</v>
      </c>
      <c r="H81" s="358">
        <v>8.7880000000000003</v>
      </c>
      <c r="I81" s="358">
        <v>-3.2829999999999999</v>
      </c>
      <c r="J81" s="358">
        <v>0.99099999999999999</v>
      </c>
      <c r="K81" s="245">
        <v>6.29</v>
      </c>
      <c r="L81" s="245">
        <v>3.2360000000000002</v>
      </c>
      <c r="M81" s="245">
        <v>2.5529999999999999</v>
      </c>
      <c r="N81" s="245" t="s">
        <v>116</v>
      </c>
      <c r="O81" s="245">
        <v>-1.236</v>
      </c>
      <c r="P81" s="517">
        <v>0</v>
      </c>
      <c r="Q81" s="369">
        <v>0.20699999999999999</v>
      </c>
      <c r="R81" s="441">
        <v>0.51600000000000001</v>
      </c>
    </row>
    <row r="82" spans="1:18" ht="30.95" customHeight="1" thickBot="1" x14ac:dyDescent="0.2">
      <c r="A82" s="308" t="s">
        <v>363</v>
      </c>
      <c r="B82" s="256">
        <v>-0.2</v>
      </c>
      <c r="C82" s="290" t="s">
        <v>1</v>
      </c>
      <c r="D82" s="252">
        <v>-11.2</v>
      </c>
      <c r="E82" s="252">
        <v>2.4</v>
      </c>
      <c r="F82" s="252">
        <v>-1.7</v>
      </c>
      <c r="G82" s="252">
        <v>8.5</v>
      </c>
      <c r="H82" s="252">
        <v>-4.9000000000000004</v>
      </c>
      <c r="I82" s="252">
        <v>-1.9</v>
      </c>
      <c r="J82" s="252">
        <v>-7.2</v>
      </c>
      <c r="K82" s="252">
        <v>23.9</v>
      </c>
      <c r="L82" s="252">
        <v>3</v>
      </c>
      <c r="M82" s="252">
        <v>2.1</v>
      </c>
      <c r="N82" s="252" t="s">
        <v>116</v>
      </c>
      <c r="O82" s="252">
        <v>20.3</v>
      </c>
      <c r="P82" s="252">
        <v>2</v>
      </c>
      <c r="Q82" s="252">
        <v>3</v>
      </c>
      <c r="R82" s="254">
        <v>-1.1000000000000001</v>
      </c>
    </row>
    <row r="83" spans="1:18" ht="30.95" customHeight="1" x14ac:dyDescent="0.15">
      <c r="A83" s="53" t="s">
        <v>125</v>
      </c>
    </row>
    <row r="84" spans="1:18" ht="30.95" customHeight="1" x14ac:dyDescent="0.15">
      <c r="A84" s="54"/>
    </row>
    <row r="85" spans="1:18" ht="30.95" customHeight="1" x14ac:dyDescent="0.2">
      <c r="A85" s="724" t="s">
        <v>140</v>
      </c>
      <c r="B85" s="724"/>
      <c r="C85" s="724"/>
      <c r="D85" s="724"/>
      <c r="E85" s="724"/>
      <c r="F85" s="724"/>
      <c r="G85" s="724"/>
      <c r="H85" s="724"/>
      <c r="I85" s="724"/>
      <c r="J85" s="724"/>
      <c r="K85" s="724"/>
      <c r="L85" s="724"/>
      <c r="M85" s="724"/>
      <c r="N85" s="724"/>
      <c r="O85" s="724"/>
      <c r="P85" s="724"/>
      <c r="Q85" s="724"/>
      <c r="R85" s="724"/>
    </row>
    <row r="86" spans="1:18" ht="30.95" customHeight="1" thickBot="1" x14ac:dyDescent="0.2">
      <c r="A86" s="25" t="s">
        <v>117</v>
      </c>
    </row>
    <row r="87" spans="1:18" s="52" customFormat="1" ht="30.95" customHeight="1" thickBot="1" x14ac:dyDescent="0.2">
      <c r="A87" s="344" t="s">
        <v>171</v>
      </c>
      <c r="B87" s="345" t="s">
        <v>17</v>
      </c>
      <c r="C87" s="346" t="s">
        <v>245</v>
      </c>
      <c r="D87" s="347" t="s">
        <v>48</v>
      </c>
      <c r="E87" s="347" t="s">
        <v>16</v>
      </c>
      <c r="F87" s="348" t="s">
        <v>51</v>
      </c>
      <c r="G87" s="347" t="s">
        <v>53</v>
      </c>
      <c r="H87" s="349" t="s">
        <v>323</v>
      </c>
      <c r="I87" s="349" t="s">
        <v>247</v>
      </c>
      <c r="J87" s="349" t="s">
        <v>324</v>
      </c>
      <c r="K87" s="350" t="s">
        <v>249</v>
      </c>
      <c r="L87" s="350" t="s">
        <v>250</v>
      </c>
      <c r="M87" s="351" t="s">
        <v>251</v>
      </c>
      <c r="N87" s="350" t="s">
        <v>252</v>
      </c>
      <c r="O87" s="347" t="s">
        <v>61</v>
      </c>
      <c r="P87" s="352" t="s">
        <v>60</v>
      </c>
      <c r="Q87" s="353" t="s">
        <v>479</v>
      </c>
      <c r="R87" s="354" t="s">
        <v>64</v>
      </c>
    </row>
    <row r="88" spans="1:18" ht="30.95" customHeight="1" x14ac:dyDescent="0.15">
      <c r="A88" s="367" t="s">
        <v>477</v>
      </c>
      <c r="B88" s="368">
        <v>104.3</v>
      </c>
      <c r="C88" s="369" t="s">
        <v>1</v>
      </c>
      <c r="D88" s="358">
        <v>115.4</v>
      </c>
      <c r="E88" s="358">
        <v>107.6</v>
      </c>
      <c r="F88" s="358">
        <v>96.7</v>
      </c>
      <c r="G88" s="358">
        <v>85</v>
      </c>
      <c r="H88" s="358">
        <v>92.4</v>
      </c>
      <c r="I88" s="358">
        <v>115.1</v>
      </c>
      <c r="J88" s="358">
        <v>114.5</v>
      </c>
      <c r="K88" s="358">
        <v>139</v>
      </c>
      <c r="L88" s="358">
        <v>109.7</v>
      </c>
      <c r="M88" s="358">
        <v>108.3</v>
      </c>
      <c r="N88" s="358">
        <v>132.30000000000001</v>
      </c>
      <c r="O88" s="358">
        <v>82.8</v>
      </c>
      <c r="P88" s="358">
        <v>97.2</v>
      </c>
      <c r="Q88" s="358">
        <v>92.7</v>
      </c>
      <c r="R88" s="247">
        <v>102.8</v>
      </c>
    </row>
    <row r="89" spans="1:18" ht="30.95" customHeight="1" x14ac:dyDescent="0.15">
      <c r="A89" s="79">
        <v>7</v>
      </c>
      <c r="B89" s="240">
        <v>118</v>
      </c>
      <c r="C89" s="456" t="s">
        <v>116</v>
      </c>
      <c r="D89" s="248">
        <v>147.6</v>
      </c>
      <c r="E89" s="248">
        <v>126.5</v>
      </c>
      <c r="F89" s="248">
        <v>86.3</v>
      </c>
      <c r="G89" s="248">
        <v>95.9</v>
      </c>
      <c r="H89" s="248">
        <v>115</v>
      </c>
      <c r="I89" s="248">
        <v>138.4</v>
      </c>
      <c r="J89" s="248">
        <v>92.8</v>
      </c>
      <c r="K89" s="248">
        <v>182</v>
      </c>
      <c r="L89" s="248">
        <v>103.8</v>
      </c>
      <c r="M89" s="248">
        <v>118.4</v>
      </c>
      <c r="N89" s="248">
        <v>148.30000000000001</v>
      </c>
      <c r="O89" s="248">
        <v>83.1</v>
      </c>
      <c r="P89" s="249">
        <v>109.7</v>
      </c>
      <c r="Q89" s="249">
        <v>133.5</v>
      </c>
      <c r="R89" s="250">
        <v>108.4</v>
      </c>
    </row>
    <row r="90" spans="1:18" ht="30.95" customHeight="1" x14ac:dyDescent="0.15">
      <c r="A90" s="79">
        <v>8</v>
      </c>
      <c r="B90" s="244">
        <v>94.3</v>
      </c>
      <c r="C90" s="456" t="s">
        <v>116</v>
      </c>
      <c r="D90" s="248">
        <v>106.5</v>
      </c>
      <c r="E90" s="248">
        <v>101.3</v>
      </c>
      <c r="F90" s="248">
        <v>75</v>
      </c>
      <c r="G90" s="248">
        <v>76.3</v>
      </c>
      <c r="H90" s="248">
        <v>80.2</v>
      </c>
      <c r="I90" s="248">
        <v>113.9</v>
      </c>
      <c r="J90" s="248">
        <v>84.7</v>
      </c>
      <c r="K90" s="248">
        <v>133.9</v>
      </c>
      <c r="L90" s="248">
        <v>93.8</v>
      </c>
      <c r="M90" s="248">
        <v>106.5</v>
      </c>
      <c r="N90" s="248">
        <v>149.69999999999999</v>
      </c>
      <c r="O90" s="248">
        <v>65.3</v>
      </c>
      <c r="P90" s="249">
        <v>84.4</v>
      </c>
      <c r="Q90" s="249">
        <v>72.3</v>
      </c>
      <c r="R90" s="250">
        <v>93.6</v>
      </c>
    </row>
    <row r="91" spans="1:18" ht="30.95" customHeight="1" x14ac:dyDescent="0.15">
      <c r="A91" s="79">
        <v>9</v>
      </c>
      <c r="B91" s="244">
        <v>89.3</v>
      </c>
      <c r="C91" s="456" t="s">
        <v>116</v>
      </c>
      <c r="D91" s="248">
        <v>96.2</v>
      </c>
      <c r="E91" s="248">
        <v>86.9</v>
      </c>
      <c r="F91" s="248">
        <v>73</v>
      </c>
      <c r="G91" s="248">
        <v>76.099999999999994</v>
      </c>
      <c r="H91" s="248">
        <v>81.3</v>
      </c>
      <c r="I91" s="248">
        <v>99.4</v>
      </c>
      <c r="J91" s="248">
        <v>86.4</v>
      </c>
      <c r="K91" s="248">
        <v>124.8</v>
      </c>
      <c r="L91" s="248">
        <v>98</v>
      </c>
      <c r="M91" s="248">
        <v>106.6</v>
      </c>
      <c r="N91" s="248">
        <v>137.69999999999999</v>
      </c>
      <c r="O91" s="248">
        <v>66.599999999999994</v>
      </c>
      <c r="P91" s="249">
        <v>84.7</v>
      </c>
      <c r="Q91" s="249">
        <v>71.7</v>
      </c>
      <c r="R91" s="250">
        <v>89.5</v>
      </c>
    </row>
    <row r="92" spans="1:18" ht="30.95" customHeight="1" x14ac:dyDescent="0.15">
      <c r="A92" s="79">
        <v>10</v>
      </c>
      <c r="B92" s="244">
        <v>92.6</v>
      </c>
      <c r="C92" s="456" t="s">
        <v>116</v>
      </c>
      <c r="D92" s="248">
        <v>95.7</v>
      </c>
      <c r="E92" s="248">
        <v>90.1</v>
      </c>
      <c r="F92" s="248">
        <v>74.7</v>
      </c>
      <c r="G92" s="248">
        <v>76.2</v>
      </c>
      <c r="H92" s="248">
        <v>83.2</v>
      </c>
      <c r="I92" s="248">
        <v>106.3</v>
      </c>
      <c r="J92" s="248">
        <v>86.8</v>
      </c>
      <c r="K92" s="248">
        <v>130.30000000000001</v>
      </c>
      <c r="L92" s="248">
        <v>121.1</v>
      </c>
      <c r="M92" s="248">
        <v>114.6</v>
      </c>
      <c r="N92" s="248">
        <v>124.8</v>
      </c>
      <c r="O92" s="248">
        <v>69.2</v>
      </c>
      <c r="P92" s="249">
        <v>83.2</v>
      </c>
      <c r="Q92" s="249">
        <v>73.400000000000006</v>
      </c>
      <c r="R92" s="250">
        <v>95.2</v>
      </c>
    </row>
    <row r="93" spans="1:18" ht="30.95" customHeight="1" x14ac:dyDescent="0.15">
      <c r="A93" s="79">
        <v>11</v>
      </c>
      <c r="B93" s="244">
        <v>90.6</v>
      </c>
      <c r="C93" s="431" t="s">
        <v>116</v>
      </c>
      <c r="D93" s="248">
        <v>98.5</v>
      </c>
      <c r="E93" s="248">
        <v>100.8</v>
      </c>
      <c r="F93" s="248">
        <v>72.5</v>
      </c>
      <c r="G93" s="248">
        <v>77.3</v>
      </c>
      <c r="H93" s="248">
        <v>80.099999999999994</v>
      </c>
      <c r="I93" s="248">
        <v>96.2</v>
      </c>
      <c r="J93" s="248">
        <v>88.1</v>
      </c>
      <c r="K93" s="248">
        <v>119</v>
      </c>
      <c r="L93" s="248">
        <v>91.5</v>
      </c>
      <c r="M93" s="248">
        <v>113.4</v>
      </c>
      <c r="N93" s="248">
        <v>131.80000000000001</v>
      </c>
      <c r="O93" s="248">
        <v>68</v>
      </c>
      <c r="P93" s="249">
        <v>85.9</v>
      </c>
      <c r="Q93" s="249">
        <v>74.2</v>
      </c>
      <c r="R93" s="250">
        <v>93</v>
      </c>
    </row>
    <row r="94" spans="1:18" ht="30.95" customHeight="1" x14ac:dyDescent="0.15">
      <c r="A94" s="79">
        <v>12</v>
      </c>
      <c r="B94" s="244">
        <v>173.3</v>
      </c>
      <c r="C94" s="431" t="s">
        <v>116</v>
      </c>
      <c r="D94" s="248">
        <v>178.8</v>
      </c>
      <c r="E94" s="248">
        <v>197.1</v>
      </c>
      <c r="F94" s="248">
        <v>202.9</v>
      </c>
      <c r="G94" s="248">
        <v>114.2</v>
      </c>
      <c r="H94" s="248">
        <v>120.7</v>
      </c>
      <c r="I94" s="248">
        <v>192.7</v>
      </c>
      <c r="J94" s="248">
        <v>230.4</v>
      </c>
      <c r="K94" s="248">
        <v>289.2</v>
      </c>
      <c r="L94" s="248">
        <v>189.2</v>
      </c>
      <c r="M94" s="248">
        <v>146.1</v>
      </c>
      <c r="N94" s="248">
        <v>145.9</v>
      </c>
      <c r="O94" s="248">
        <v>157</v>
      </c>
      <c r="P94" s="249">
        <v>158.30000000000001</v>
      </c>
      <c r="Q94" s="249">
        <v>133.19999999999999</v>
      </c>
      <c r="R94" s="250">
        <v>156.80000000000001</v>
      </c>
    </row>
    <row r="95" spans="1:18" ht="30.95" customHeight="1" x14ac:dyDescent="0.15">
      <c r="A95" s="79" t="s">
        <v>478</v>
      </c>
      <c r="B95" s="244">
        <v>95.5</v>
      </c>
      <c r="C95" s="431" t="s">
        <v>116</v>
      </c>
      <c r="D95" s="248">
        <v>113.8</v>
      </c>
      <c r="E95" s="248">
        <v>89.1</v>
      </c>
      <c r="F95" s="248">
        <v>77.400000000000006</v>
      </c>
      <c r="G95" s="248">
        <v>77.400000000000006</v>
      </c>
      <c r="H95" s="248">
        <v>117.9</v>
      </c>
      <c r="I95" s="248">
        <v>102</v>
      </c>
      <c r="J95" s="248">
        <v>90.1</v>
      </c>
      <c r="K95" s="248">
        <v>127.7</v>
      </c>
      <c r="L95" s="248">
        <v>90.4</v>
      </c>
      <c r="M95" s="248">
        <v>102.7</v>
      </c>
      <c r="N95" s="248">
        <v>124.7</v>
      </c>
      <c r="O95" s="248">
        <v>79.5</v>
      </c>
      <c r="P95" s="249">
        <v>85.6</v>
      </c>
      <c r="Q95" s="249">
        <v>103.5</v>
      </c>
      <c r="R95" s="250">
        <v>81.8</v>
      </c>
    </row>
    <row r="96" spans="1:18" ht="30.95" customHeight="1" x14ac:dyDescent="0.15">
      <c r="A96" s="79">
        <v>2</v>
      </c>
      <c r="B96" s="244">
        <v>89.9</v>
      </c>
      <c r="C96" s="431" t="s">
        <v>116</v>
      </c>
      <c r="D96" s="248">
        <v>118.6</v>
      </c>
      <c r="E96" s="248">
        <v>85.1</v>
      </c>
      <c r="F96" s="248">
        <v>75.599999999999994</v>
      </c>
      <c r="G96" s="248">
        <v>77.900000000000006</v>
      </c>
      <c r="H96" s="248">
        <v>73.099999999999994</v>
      </c>
      <c r="I96" s="248">
        <v>92.6</v>
      </c>
      <c r="J96" s="248">
        <v>78.599999999999994</v>
      </c>
      <c r="K96" s="248">
        <v>126.9</v>
      </c>
      <c r="L96" s="248">
        <v>87.8</v>
      </c>
      <c r="M96" s="248">
        <v>153</v>
      </c>
      <c r="N96" s="248">
        <v>116.3</v>
      </c>
      <c r="O96" s="248">
        <v>83</v>
      </c>
      <c r="P96" s="249">
        <v>79.599999999999994</v>
      </c>
      <c r="Q96" s="249">
        <v>80.8</v>
      </c>
      <c r="R96" s="250">
        <v>84.1</v>
      </c>
    </row>
    <row r="97" spans="1:18" ht="30.95" customHeight="1" x14ac:dyDescent="0.15">
      <c r="A97" s="79">
        <v>3</v>
      </c>
      <c r="B97" s="244">
        <v>88.9</v>
      </c>
      <c r="C97" s="431" t="s">
        <v>116</v>
      </c>
      <c r="D97" s="248">
        <v>92.6</v>
      </c>
      <c r="E97" s="248">
        <v>86</v>
      </c>
      <c r="F97" s="248">
        <v>76.099999999999994</v>
      </c>
      <c r="G97" s="248">
        <v>107.4</v>
      </c>
      <c r="H97" s="248">
        <v>73</v>
      </c>
      <c r="I97" s="248">
        <v>99.1</v>
      </c>
      <c r="J97" s="248">
        <v>79.099999999999994</v>
      </c>
      <c r="K97" s="248">
        <v>117</v>
      </c>
      <c r="L97" s="248">
        <v>90.2</v>
      </c>
      <c r="M97" s="248">
        <v>103.6</v>
      </c>
      <c r="N97" s="248">
        <v>116.6</v>
      </c>
      <c r="O97" s="248">
        <v>78.900000000000006</v>
      </c>
      <c r="P97" s="249">
        <v>84</v>
      </c>
      <c r="Q97" s="249">
        <v>79.900000000000006</v>
      </c>
      <c r="R97" s="250">
        <v>84.8</v>
      </c>
    </row>
    <row r="98" spans="1:18" ht="30.95" customHeight="1" x14ac:dyDescent="0.15">
      <c r="A98" s="79">
        <v>4</v>
      </c>
      <c r="B98" s="244">
        <v>86</v>
      </c>
      <c r="C98" s="431" t="s">
        <v>116</v>
      </c>
      <c r="D98" s="248">
        <v>86.6</v>
      </c>
      <c r="E98" s="248">
        <v>88</v>
      </c>
      <c r="F98" s="248">
        <v>82.1</v>
      </c>
      <c r="G98" s="248">
        <v>77.7</v>
      </c>
      <c r="H98" s="248">
        <v>76.3</v>
      </c>
      <c r="I98" s="248">
        <v>94.2</v>
      </c>
      <c r="J98" s="248">
        <v>76.900000000000006</v>
      </c>
      <c r="K98" s="248">
        <v>128</v>
      </c>
      <c r="L98" s="248">
        <v>89.2</v>
      </c>
      <c r="M98" s="248">
        <v>106.9</v>
      </c>
      <c r="N98" s="248">
        <v>126.6</v>
      </c>
      <c r="O98" s="248">
        <v>66.599999999999994</v>
      </c>
      <c r="P98" s="249">
        <v>82.4</v>
      </c>
      <c r="Q98" s="249">
        <v>75.7</v>
      </c>
      <c r="R98" s="250">
        <v>80</v>
      </c>
    </row>
    <row r="99" spans="1:18" ht="30.95" customHeight="1" x14ac:dyDescent="0.15">
      <c r="A99" s="79">
        <v>5</v>
      </c>
      <c r="B99" s="244">
        <v>84.9</v>
      </c>
      <c r="C99" s="431" t="s">
        <v>116</v>
      </c>
      <c r="D99" s="248">
        <v>87.2</v>
      </c>
      <c r="E99" s="248">
        <v>85.3</v>
      </c>
      <c r="F99" s="248">
        <v>75.5</v>
      </c>
      <c r="G99" s="248">
        <v>77.8</v>
      </c>
      <c r="H99" s="248">
        <v>75.5</v>
      </c>
      <c r="I99" s="248">
        <v>93.8</v>
      </c>
      <c r="J99" s="248">
        <v>78.5</v>
      </c>
      <c r="K99" s="248">
        <v>124.5</v>
      </c>
      <c r="L99" s="248">
        <v>84.1</v>
      </c>
      <c r="M99" s="248">
        <v>104.4</v>
      </c>
      <c r="N99" s="248">
        <v>118.2</v>
      </c>
      <c r="O99" s="248">
        <v>74.3</v>
      </c>
      <c r="P99" s="249">
        <v>79.2</v>
      </c>
      <c r="Q99" s="249">
        <v>79.599999999999994</v>
      </c>
      <c r="R99" s="250">
        <v>79.5</v>
      </c>
    </row>
    <row r="100" spans="1:18" ht="30.95" customHeight="1" x14ac:dyDescent="0.15">
      <c r="A100" s="79">
        <v>6</v>
      </c>
      <c r="B100" s="244">
        <v>139.30000000000001</v>
      </c>
      <c r="C100" s="431" t="s">
        <v>116</v>
      </c>
      <c r="D100" s="248">
        <v>136.6</v>
      </c>
      <c r="E100" s="248">
        <v>133.9</v>
      </c>
      <c r="F100" s="248">
        <v>211.6</v>
      </c>
      <c r="G100" s="248">
        <v>125.4</v>
      </c>
      <c r="H100" s="248">
        <v>97.8</v>
      </c>
      <c r="I100" s="248">
        <v>131.6</v>
      </c>
      <c r="J100" s="248">
        <v>251.1</v>
      </c>
      <c r="K100" s="248">
        <v>220.3</v>
      </c>
      <c r="L100" s="248">
        <v>169.6</v>
      </c>
      <c r="M100" s="248">
        <v>126.4</v>
      </c>
      <c r="N100" s="248">
        <v>150.4</v>
      </c>
      <c r="O100" s="248">
        <v>172.7</v>
      </c>
      <c r="P100" s="249">
        <v>115.3</v>
      </c>
      <c r="Q100" s="249">
        <v>179.6</v>
      </c>
      <c r="R100" s="250">
        <v>118.7</v>
      </c>
    </row>
    <row r="101" spans="1:18" ht="30.95" customHeight="1" thickBot="1" x14ac:dyDescent="0.2">
      <c r="A101" s="374">
        <v>7</v>
      </c>
      <c r="B101" s="375">
        <v>107.4</v>
      </c>
      <c r="C101" s="460" t="s">
        <v>116</v>
      </c>
      <c r="D101" s="363">
        <v>107.9</v>
      </c>
      <c r="E101" s="363">
        <v>131.6</v>
      </c>
      <c r="F101" s="363">
        <v>80.599999999999994</v>
      </c>
      <c r="G101" s="363">
        <v>83.6</v>
      </c>
      <c r="H101" s="363">
        <v>83.4</v>
      </c>
      <c r="I101" s="363">
        <v>140.5</v>
      </c>
      <c r="J101" s="363">
        <v>83.1</v>
      </c>
      <c r="K101" s="363">
        <v>143.6</v>
      </c>
      <c r="L101" s="363">
        <v>111.8</v>
      </c>
      <c r="M101" s="363">
        <v>92.4</v>
      </c>
      <c r="N101" s="363">
        <v>137.6</v>
      </c>
      <c r="O101" s="363">
        <v>70.400000000000006</v>
      </c>
      <c r="P101" s="364">
        <v>99.3</v>
      </c>
      <c r="Q101" s="364">
        <v>112.1</v>
      </c>
      <c r="R101" s="365">
        <v>86.5</v>
      </c>
    </row>
    <row r="102" spans="1:18" ht="30.95" customHeight="1" x14ac:dyDescent="0.15">
      <c r="A102" s="360" t="s">
        <v>339</v>
      </c>
      <c r="B102" s="357">
        <v>-22.9</v>
      </c>
      <c r="C102" s="289" t="s">
        <v>294</v>
      </c>
      <c r="D102" s="358">
        <v>-21.01</v>
      </c>
      <c r="E102" s="358">
        <v>-1.718</v>
      </c>
      <c r="F102" s="358">
        <v>-61.908999999999999</v>
      </c>
      <c r="G102" s="358">
        <v>-33.332999999999998</v>
      </c>
      <c r="H102" s="358">
        <v>-14.724</v>
      </c>
      <c r="I102" s="358">
        <v>6.7629999999999999</v>
      </c>
      <c r="J102" s="358">
        <v>-66.906000000000006</v>
      </c>
      <c r="K102" s="358">
        <v>-34.816000000000003</v>
      </c>
      <c r="L102" s="358">
        <v>-34.08</v>
      </c>
      <c r="M102" s="358">
        <v>-26.899000000000001</v>
      </c>
      <c r="N102" s="358">
        <v>-8.5109999999999992</v>
      </c>
      <c r="O102" s="358">
        <v>-59.235999999999997</v>
      </c>
      <c r="P102" s="358">
        <v>-13.877000000000001</v>
      </c>
      <c r="Q102" s="358">
        <v>-37.584000000000003</v>
      </c>
      <c r="R102" s="441">
        <v>-27.126999999999999</v>
      </c>
    </row>
    <row r="103" spans="1:18" ht="30.95" customHeight="1" thickBot="1" x14ac:dyDescent="0.2">
      <c r="A103" s="308" t="s">
        <v>363</v>
      </c>
      <c r="B103" s="251">
        <v>-9</v>
      </c>
      <c r="C103" s="290" t="s">
        <v>1</v>
      </c>
      <c r="D103" s="252">
        <v>-26.9</v>
      </c>
      <c r="E103" s="253">
        <v>4</v>
      </c>
      <c r="F103" s="253">
        <v>-6.6</v>
      </c>
      <c r="G103" s="253">
        <v>-12.8</v>
      </c>
      <c r="H103" s="253">
        <v>-27.5</v>
      </c>
      <c r="I103" s="253">
        <v>1.5</v>
      </c>
      <c r="J103" s="253">
        <v>-10.5</v>
      </c>
      <c r="K103" s="253">
        <v>-21.1</v>
      </c>
      <c r="L103" s="253">
        <v>7.7</v>
      </c>
      <c r="M103" s="253">
        <v>-22</v>
      </c>
      <c r="N103" s="253">
        <v>-7.2</v>
      </c>
      <c r="O103" s="253">
        <v>-15.3</v>
      </c>
      <c r="P103" s="253">
        <v>-9.5</v>
      </c>
      <c r="Q103" s="253">
        <v>-16</v>
      </c>
      <c r="R103" s="254">
        <v>-20.2</v>
      </c>
    </row>
    <row r="104" spans="1:18" ht="30.95" customHeight="1" x14ac:dyDescent="0.15">
      <c r="A104" s="53" t="s">
        <v>125</v>
      </c>
    </row>
    <row r="105" spans="1:18" ht="30.95" customHeight="1" x14ac:dyDescent="0.15">
      <c r="A105" s="54"/>
    </row>
    <row r="106" spans="1:18" ht="30.95" customHeight="1" x14ac:dyDescent="0.2">
      <c r="A106" s="724" t="s">
        <v>141</v>
      </c>
      <c r="B106" s="724"/>
      <c r="C106" s="724"/>
      <c r="D106" s="724"/>
      <c r="E106" s="724"/>
      <c r="F106" s="724"/>
      <c r="G106" s="724"/>
      <c r="H106" s="724"/>
      <c r="I106" s="724"/>
      <c r="J106" s="724"/>
      <c r="K106" s="724"/>
      <c r="L106" s="724"/>
      <c r="M106" s="724"/>
      <c r="N106" s="724"/>
      <c r="O106" s="724"/>
      <c r="P106" s="724"/>
      <c r="Q106" s="724"/>
      <c r="R106" s="724"/>
    </row>
    <row r="107" spans="1:18" ht="30.95" customHeight="1" thickBot="1" x14ac:dyDescent="0.2">
      <c r="A107" s="25" t="s">
        <v>170</v>
      </c>
    </row>
    <row r="108" spans="1:18" s="52" customFormat="1" ht="30.95" customHeight="1" thickBot="1" x14ac:dyDescent="0.2">
      <c r="A108" s="344" t="s">
        <v>171</v>
      </c>
      <c r="B108" s="345" t="s">
        <v>17</v>
      </c>
      <c r="C108" s="346" t="s">
        <v>245</v>
      </c>
      <c r="D108" s="347" t="s">
        <v>48</v>
      </c>
      <c r="E108" s="347" t="s">
        <v>16</v>
      </c>
      <c r="F108" s="348" t="s">
        <v>51</v>
      </c>
      <c r="G108" s="347" t="s">
        <v>53</v>
      </c>
      <c r="H108" s="349" t="s">
        <v>323</v>
      </c>
      <c r="I108" s="349" t="s">
        <v>247</v>
      </c>
      <c r="J108" s="349" t="s">
        <v>324</v>
      </c>
      <c r="K108" s="350" t="s">
        <v>249</v>
      </c>
      <c r="L108" s="350" t="s">
        <v>250</v>
      </c>
      <c r="M108" s="351" t="s">
        <v>251</v>
      </c>
      <c r="N108" s="350" t="s">
        <v>252</v>
      </c>
      <c r="O108" s="347" t="s">
        <v>61</v>
      </c>
      <c r="P108" s="352" t="s">
        <v>60</v>
      </c>
      <c r="Q108" s="353" t="s">
        <v>479</v>
      </c>
      <c r="R108" s="354" t="s">
        <v>64</v>
      </c>
    </row>
    <row r="109" spans="1:18" ht="30.95" customHeight="1" x14ac:dyDescent="0.15">
      <c r="A109" s="367" t="s">
        <v>477</v>
      </c>
      <c r="B109" s="368">
        <v>98</v>
      </c>
      <c r="C109" s="433" t="s">
        <v>1</v>
      </c>
      <c r="D109" s="358">
        <v>123.4</v>
      </c>
      <c r="E109" s="358">
        <v>104.1</v>
      </c>
      <c r="F109" s="358">
        <v>100.2</v>
      </c>
      <c r="G109" s="358">
        <v>78.8</v>
      </c>
      <c r="H109" s="358">
        <v>82.6</v>
      </c>
      <c r="I109" s="358">
        <v>106.5</v>
      </c>
      <c r="J109" s="358">
        <v>112.9</v>
      </c>
      <c r="K109" s="358">
        <v>90.1</v>
      </c>
      <c r="L109" s="358">
        <v>101.6</v>
      </c>
      <c r="M109" s="358">
        <v>93.4</v>
      </c>
      <c r="N109" s="358">
        <v>141.1</v>
      </c>
      <c r="O109" s="358">
        <v>87.7</v>
      </c>
      <c r="P109" s="358">
        <v>93.1</v>
      </c>
      <c r="Q109" s="358">
        <v>89.6</v>
      </c>
      <c r="R109" s="247">
        <v>96</v>
      </c>
    </row>
    <row r="110" spans="1:18" ht="30.95" customHeight="1" x14ac:dyDescent="0.15">
      <c r="A110" s="79">
        <v>7</v>
      </c>
      <c r="B110" s="240">
        <v>108.8</v>
      </c>
      <c r="C110" s="431" t="s">
        <v>116</v>
      </c>
      <c r="D110" s="248">
        <v>146</v>
      </c>
      <c r="E110" s="248">
        <v>118.5</v>
      </c>
      <c r="F110" s="248">
        <v>82.7</v>
      </c>
      <c r="G110" s="248">
        <v>87.3</v>
      </c>
      <c r="H110" s="248">
        <v>75.599999999999994</v>
      </c>
      <c r="I110" s="248">
        <v>150.5</v>
      </c>
      <c r="J110" s="248">
        <v>82.1</v>
      </c>
      <c r="K110" s="248">
        <v>139.19999999999999</v>
      </c>
      <c r="L110" s="248">
        <v>81.099999999999994</v>
      </c>
      <c r="M110" s="248">
        <v>93.7</v>
      </c>
      <c r="N110" s="248">
        <v>151.1</v>
      </c>
      <c r="O110" s="248">
        <v>96.9</v>
      </c>
      <c r="P110" s="249">
        <v>99.8</v>
      </c>
      <c r="Q110" s="249">
        <v>122.4</v>
      </c>
      <c r="R110" s="250">
        <v>114.7</v>
      </c>
    </row>
    <row r="111" spans="1:18" ht="30.95" customHeight="1" x14ac:dyDescent="0.15">
      <c r="A111" s="79">
        <v>8</v>
      </c>
      <c r="B111" s="244">
        <v>82.2</v>
      </c>
      <c r="C111" s="431" t="s">
        <v>116</v>
      </c>
      <c r="D111" s="248">
        <v>100.3</v>
      </c>
      <c r="E111" s="248">
        <v>88.8</v>
      </c>
      <c r="F111" s="248">
        <v>78.5</v>
      </c>
      <c r="G111" s="248">
        <v>65.5</v>
      </c>
      <c r="H111" s="248">
        <v>74.400000000000006</v>
      </c>
      <c r="I111" s="248">
        <v>83.8</v>
      </c>
      <c r="J111" s="248">
        <v>80.900000000000006</v>
      </c>
      <c r="K111" s="248">
        <v>70.7</v>
      </c>
      <c r="L111" s="248">
        <v>87</v>
      </c>
      <c r="M111" s="248">
        <v>87.3</v>
      </c>
      <c r="N111" s="248">
        <v>167.2</v>
      </c>
      <c r="O111" s="248">
        <v>70.7</v>
      </c>
      <c r="P111" s="249">
        <v>77.900000000000006</v>
      </c>
      <c r="Q111" s="249">
        <v>69.5</v>
      </c>
      <c r="R111" s="250">
        <v>90.3</v>
      </c>
    </row>
    <row r="112" spans="1:18" ht="30.95" customHeight="1" x14ac:dyDescent="0.15">
      <c r="A112" s="79">
        <v>9</v>
      </c>
      <c r="B112" s="244">
        <v>81.7</v>
      </c>
      <c r="C112" s="431" t="s">
        <v>116</v>
      </c>
      <c r="D112" s="248">
        <v>99.2</v>
      </c>
      <c r="E112" s="248">
        <v>84.7</v>
      </c>
      <c r="F112" s="248">
        <v>76.400000000000006</v>
      </c>
      <c r="G112" s="248">
        <v>65.5</v>
      </c>
      <c r="H112" s="248">
        <v>74.7</v>
      </c>
      <c r="I112" s="248">
        <v>85.2</v>
      </c>
      <c r="J112" s="248">
        <v>82.3</v>
      </c>
      <c r="K112" s="248">
        <v>62.8</v>
      </c>
      <c r="L112" s="248">
        <v>96.9</v>
      </c>
      <c r="M112" s="248">
        <v>88.8</v>
      </c>
      <c r="N112" s="248">
        <v>147.30000000000001</v>
      </c>
      <c r="O112" s="248">
        <v>69</v>
      </c>
      <c r="P112" s="249">
        <v>78.400000000000006</v>
      </c>
      <c r="Q112" s="249">
        <v>69</v>
      </c>
      <c r="R112" s="250">
        <v>88.4</v>
      </c>
    </row>
    <row r="113" spans="1:18" ht="30.95" customHeight="1" x14ac:dyDescent="0.15">
      <c r="A113" s="79">
        <v>10</v>
      </c>
      <c r="B113" s="244">
        <v>82</v>
      </c>
      <c r="C113" s="431" t="s">
        <v>116</v>
      </c>
      <c r="D113" s="248">
        <v>97.7</v>
      </c>
      <c r="E113" s="248">
        <v>84.9</v>
      </c>
      <c r="F113" s="248">
        <v>76.599999999999994</v>
      </c>
      <c r="G113" s="248">
        <v>65.2</v>
      </c>
      <c r="H113" s="248">
        <v>76.3</v>
      </c>
      <c r="I113" s="248">
        <v>86.4</v>
      </c>
      <c r="J113" s="248">
        <v>82.3</v>
      </c>
      <c r="K113" s="248">
        <v>73.900000000000006</v>
      </c>
      <c r="L113" s="248">
        <v>80</v>
      </c>
      <c r="M113" s="248">
        <v>91.8</v>
      </c>
      <c r="N113" s="248">
        <v>109.4</v>
      </c>
      <c r="O113" s="248">
        <v>73.5</v>
      </c>
      <c r="P113" s="249">
        <v>78.900000000000006</v>
      </c>
      <c r="Q113" s="249">
        <v>71.599999999999994</v>
      </c>
      <c r="R113" s="250">
        <v>92.1</v>
      </c>
    </row>
    <row r="114" spans="1:18" ht="30.95" customHeight="1" x14ac:dyDescent="0.15">
      <c r="A114" s="79">
        <v>11</v>
      </c>
      <c r="B114" s="244">
        <v>82.3</v>
      </c>
      <c r="C114" s="431" t="s">
        <v>116</v>
      </c>
      <c r="D114" s="248">
        <v>98.2</v>
      </c>
      <c r="E114" s="248">
        <v>89.1</v>
      </c>
      <c r="F114" s="248">
        <v>75</v>
      </c>
      <c r="G114" s="248">
        <v>70.3</v>
      </c>
      <c r="H114" s="248">
        <v>72.5</v>
      </c>
      <c r="I114" s="248">
        <v>83</v>
      </c>
      <c r="J114" s="248">
        <v>80.7</v>
      </c>
      <c r="K114" s="248">
        <v>64.599999999999994</v>
      </c>
      <c r="L114" s="248">
        <v>78.099999999999994</v>
      </c>
      <c r="M114" s="248">
        <v>92.8</v>
      </c>
      <c r="N114" s="248">
        <v>118.4</v>
      </c>
      <c r="O114" s="248">
        <v>71.400000000000006</v>
      </c>
      <c r="P114" s="249">
        <v>82.8</v>
      </c>
      <c r="Q114" s="249">
        <v>72.099999999999994</v>
      </c>
      <c r="R114" s="250">
        <v>91.3</v>
      </c>
    </row>
    <row r="115" spans="1:18" ht="30.95" customHeight="1" x14ac:dyDescent="0.15">
      <c r="A115" s="79">
        <v>12</v>
      </c>
      <c r="B115" s="244">
        <v>172.6</v>
      </c>
      <c r="C115" s="431" t="s">
        <v>116</v>
      </c>
      <c r="D115" s="248">
        <v>258</v>
      </c>
      <c r="E115" s="248">
        <v>208.8</v>
      </c>
      <c r="F115" s="248">
        <v>212.3</v>
      </c>
      <c r="G115" s="248">
        <v>116.6</v>
      </c>
      <c r="H115" s="248">
        <v>128.4</v>
      </c>
      <c r="I115" s="248">
        <v>195.9</v>
      </c>
      <c r="J115" s="248">
        <v>204.9</v>
      </c>
      <c r="K115" s="248">
        <v>135.1</v>
      </c>
      <c r="L115" s="248">
        <v>183.4</v>
      </c>
      <c r="M115" s="248">
        <v>118.6</v>
      </c>
      <c r="N115" s="248">
        <v>166.4</v>
      </c>
      <c r="O115" s="246">
        <v>175.5</v>
      </c>
      <c r="P115" s="249">
        <v>153.19999999999999</v>
      </c>
      <c r="Q115" s="249">
        <v>126</v>
      </c>
      <c r="R115" s="250">
        <v>121.8</v>
      </c>
    </row>
    <row r="116" spans="1:18" ht="30.95" customHeight="1" x14ac:dyDescent="0.15">
      <c r="A116" s="79" t="s">
        <v>478</v>
      </c>
      <c r="B116" s="244">
        <v>82.5</v>
      </c>
      <c r="C116" s="431" t="s">
        <v>116</v>
      </c>
      <c r="D116" s="248">
        <v>85.1</v>
      </c>
      <c r="E116" s="248">
        <v>86.7</v>
      </c>
      <c r="F116" s="248">
        <v>75.900000000000006</v>
      </c>
      <c r="G116" s="248">
        <v>72.3</v>
      </c>
      <c r="H116" s="248">
        <v>65.900000000000006</v>
      </c>
      <c r="I116" s="248">
        <v>90.3</v>
      </c>
      <c r="J116" s="248">
        <v>74.400000000000006</v>
      </c>
      <c r="K116" s="248">
        <v>85.8</v>
      </c>
      <c r="L116" s="248">
        <v>82.1</v>
      </c>
      <c r="M116" s="248">
        <v>80.2</v>
      </c>
      <c r="N116" s="248">
        <v>116.7</v>
      </c>
      <c r="O116" s="246">
        <v>92.5</v>
      </c>
      <c r="P116" s="249">
        <v>87.1</v>
      </c>
      <c r="Q116" s="249">
        <v>110.9</v>
      </c>
      <c r="R116" s="250">
        <v>81.7</v>
      </c>
    </row>
    <row r="117" spans="1:18" ht="30.95" customHeight="1" x14ac:dyDescent="0.15">
      <c r="A117" s="79">
        <v>2</v>
      </c>
      <c r="B117" s="244">
        <v>78.3</v>
      </c>
      <c r="C117" s="431" t="s">
        <v>116</v>
      </c>
      <c r="D117" s="248">
        <v>84.4</v>
      </c>
      <c r="E117" s="248">
        <v>82.9</v>
      </c>
      <c r="F117" s="248">
        <v>74.2</v>
      </c>
      <c r="G117" s="248">
        <v>72.2</v>
      </c>
      <c r="H117" s="248">
        <v>63.3</v>
      </c>
      <c r="I117" s="248">
        <v>83.9</v>
      </c>
      <c r="J117" s="248">
        <v>73</v>
      </c>
      <c r="K117" s="248">
        <v>71.8</v>
      </c>
      <c r="L117" s="248">
        <v>80.8</v>
      </c>
      <c r="M117" s="248">
        <v>76.599999999999994</v>
      </c>
      <c r="N117" s="248">
        <v>112.2</v>
      </c>
      <c r="O117" s="246">
        <v>90</v>
      </c>
      <c r="P117" s="249">
        <v>76.7</v>
      </c>
      <c r="Q117" s="249">
        <v>75.599999999999994</v>
      </c>
      <c r="R117" s="250">
        <v>87.3</v>
      </c>
    </row>
    <row r="118" spans="1:18" ht="30.95" customHeight="1" x14ac:dyDescent="0.15">
      <c r="A118" s="79">
        <v>3</v>
      </c>
      <c r="B118" s="244">
        <v>84.6</v>
      </c>
      <c r="C118" s="431" t="s">
        <v>116</v>
      </c>
      <c r="D118" s="248">
        <v>92.3</v>
      </c>
      <c r="E118" s="248">
        <v>83.5</v>
      </c>
      <c r="F118" s="248">
        <v>73.3</v>
      </c>
      <c r="G118" s="248">
        <v>112.2</v>
      </c>
      <c r="H118" s="248">
        <v>66</v>
      </c>
      <c r="I118" s="248">
        <v>99.3</v>
      </c>
      <c r="J118" s="248">
        <v>76.3</v>
      </c>
      <c r="K118" s="248">
        <v>66.3</v>
      </c>
      <c r="L118" s="248">
        <v>91.2</v>
      </c>
      <c r="M118" s="248">
        <v>82.9</v>
      </c>
      <c r="N118" s="248" t="s">
        <v>174</v>
      </c>
      <c r="O118" s="246">
        <v>93.2</v>
      </c>
      <c r="P118" s="249">
        <v>80.900000000000006</v>
      </c>
      <c r="Q118" s="249">
        <v>76.2</v>
      </c>
      <c r="R118" s="250">
        <v>86.8</v>
      </c>
    </row>
    <row r="119" spans="1:18" ht="30.95" customHeight="1" x14ac:dyDescent="0.15">
      <c r="A119" s="79">
        <v>4</v>
      </c>
      <c r="B119" s="244">
        <v>80.900000000000006</v>
      </c>
      <c r="C119" s="431" t="s">
        <v>116</v>
      </c>
      <c r="D119" s="248">
        <v>82.2</v>
      </c>
      <c r="E119" s="248">
        <v>85.7</v>
      </c>
      <c r="F119" s="248">
        <v>79.5</v>
      </c>
      <c r="G119" s="248">
        <v>71.8</v>
      </c>
      <c r="H119" s="248">
        <v>69.099999999999994</v>
      </c>
      <c r="I119" s="248">
        <v>90.3</v>
      </c>
      <c r="J119" s="248">
        <v>74.900000000000006</v>
      </c>
      <c r="K119" s="248">
        <v>81</v>
      </c>
      <c r="L119" s="248">
        <v>82.6</v>
      </c>
      <c r="M119" s="248">
        <v>83.6</v>
      </c>
      <c r="N119" s="248" t="s">
        <v>174</v>
      </c>
      <c r="O119" s="246">
        <v>96</v>
      </c>
      <c r="P119" s="249">
        <v>79.599999999999994</v>
      </c>
      <c r="Q119" s="249">
        <v>70.599999999999994</v>
      </c>
      <c r="R119" s="250">
        <v>81.2</v>
      </c>
    </row>
    <row r="120" spans="1:18" ht="30.95" customHeight="1" x14ac:dyDescent="0.15">
      <c r="A120" s="79">
        <v>5</v>
      </c>
      <c r="B120" s="244">
        <v>78.7</v>
      </c>
      <c r="C120" s="431" t="s">
        <v>116</v>
      </c>
      <c r="D120" s="248">
        <v>83.1</v>
      </c>
      <c r="E120" s="248">
        <v>82.3</v>
      </c>
      <c r="F120" s="248">
        <v>74.5</v>
      </c>
      <c r="G120" s="248">
        <v>75</v>
      </c>
      <c r="H120" s="248">
        <v>67.900000000000006</v>
      </c>
      <c r="I120" s="248">
        <v>84.8</v>
      </c>
      <c r="J120" s="248">
        <v>72.8</v>
      </c>
      <c r="K120" s="248">
        <v>73.099999999999994</v>
      </c>
      <c r="L120" s="248">
        <v>79.7</v>
      </c>
      <c r="M120" s="248">
        <v>88.2</v>
      </c>
      <c r="N120" s="248" t="s">
        <v>174</v>
      </c>
      <c r="O120" s="246">
        <v>88.8</v>
      </c>
      <c r="P120" s="249">
        <v>77.099999999999994</v>
      </c>
      <c r="Q120" s="249">
        <v>71.599999999999994</v>
      </c>
      <c r="R120" s="250">
        <v>81.5</v>
      </c>
    </row>
    <row r="121" spans="1:18" ht="30.95" customHeight="1" x14ac:dyDescent="0.15">
      <c r="A121" s="79">
        <v>6</v>
      </c>
      <c r="B121" s="244">
        <v>137</v>
      </c>
      <c r="C121" s="431" t="s">
        <v>116</v>
      </c>
      <c r="D121" s="248">
        <v>164.9</v>
      </c>
      <c r="E121" s="248">
        <v>138.19999999999999</v>
      </c>
      <c r="F121" s="248">
        <v>197.9</v>
      </c>
      <c r="G121" s="248">
        <v>135</v>
      </c>
      <c r="H121" s="248">
        <v>96</v>
      </c>
      <c r="I121" s="248">
        <v>125.6</v>
      </c>
      <c r="J121" s="248">
        <v>277.10000000000002</v>
      </c>
      <c r="K121" s="248">
        <v>100.9</v>
      </c>
      <c r="L121" s="248">
        <v>154.1</v>
      </c>
      <c r="M121" s="248">
        <v>104.6</v>
      </c>
      <c r="N121" s="248" t="s">
        <v>174</v>
      </c>
      <c r="O121" s="246">
        <v>231.7</v>
      </c>
      <c r="P121" s="249">
        <v>113.3</v>
      </c>
      <c r="Q121" s="249">
        <v>126.7</v>
      </c>
      <c r="R121" s="250">
        <v>119.4</v>
      </c>
    </row>
    <row r="122" spans="1:18" ht="30.95" customHeight="1" thickBot="1" x14ac:dyDescent="0.2">
      <c r="A122" s="374">
        <v>7</v>
      </c>
      <c r="B122" s="375">
        <v>103.2</v>
      </c>
      <c r="C122" s="460" t="s">
        <v>116</v>
      </c>
      <c r="D122" s="363">
        <v>105.3</v>
      </c>
      <c r="E122" s="363">
        <v>128.1</v>
      </c>
      <c r="F122" s="363">
        <v>77.400000000000006</v>
      </c>
      <c r="G122" s="363">
        <v>72.599999999999994</v>
      </c>
      <c r="H122" s="363">
        <v>74.5</v>
      </c>
      <c r="I122" s="363">
        <v>138.80000000000001</v>
      </c>
      <c r="J122" s="363">
        <v>73.3</v>
      </c>
      <c r="K122" s="363">
        <v>112.2</v>
      </c>
      <c r="L122" s="363">
        <v>111.2</v>
      </c>
      <c r="M122" s="363">
        <v>88.8</v>
      </c>
      <c r="N122" s="363" t="s">
        <v>174</v>
      </c>
      <c r="O122" s="376">
        <v>84.3</v>
      </c>
      <c r="P122" s="364">
        <v>97.2</v>
      </c>
      <c r="Q122" s="364">
        <v>120</v>
      </c>
      <c r="R122" s="365">
        <v>95.4</v>
      </c>
    </row>
    <row r="123" spans="1:18" ht="30.95" customHeight="1" x14ac:dyDescent="0.15">
      <c r="A123" s="360" t="s">
        <v>339</v>
      </c>
      <c r="B123" s="357">
        <v>-24.672000000000001</v>
      </c>
      <c r="C123" s="289" t="s">
        <v>294</v>
      </c>
      <c r="D123" s="358">
        <v>-36.143000000000001</v>
      </c>
      <c r="E123" s="358">
        <v>-7.3079999999999998</v>
      </c>
      <c r="F123" s="358">
        <v>-60.889000000000003</v>
      </c>
      <c r="G123" s="358">
        <v>-46.222000000000001</v>
      </c>
      <c r="H123" s="358">
        <v>-22.396000000000001</v>
      </c>
      <c r="I123" s="358">
        <v>10.51</v>
      </c>
      <c r="J123" s="358">
        <v>-73.546999999999997</v>
      </c>
      <c r="K123" s="245">
        <v>11.199</v>
      </c>
      <c r="L123" s="245">
        <v>-27.838999999999999</v>
      </c>
      <c r="M123" s="245">
        <v>-15.105</v>
      </c>
      <c r="N123" s="245" t="s">
        <v>116</v>
      </c>
      <c r="O123" s="245">
        <v>-63.616999999999997</v>
      </c>
      <c r="P123" s="369">
        <v>-14.21</v>
      </c>
      <c r="Q123" s="369">
        <v>-5.2880000000000003</v>
      </c>
      <c r="R123" s="441">
        <v>-20.100999999999999</v>
      </c>
    </row>
    <row r="124" spans="1:18" ht="30.95" customHeight="1" thickBot="1" x14ac:dyDescent="0.2">
      <c r="A124" s="308" t="s">
        <v>363</v>
      </c>
      <c r="B124" s="256">
        <v>-5.0999999999999996</v>
      </c>
      <c r="C124" s="290" t="s">
        <v>1</v>
      </c>
      <c r="D124" s="252">
        <v>-27.9</v>
      </c>
      <c r="E124" s="252">
        <v>8.1</v>
      </c>
      <c r="F124" s="252">
        <v>-6.4</v>
      </c>
      <c r="G124" s="252">
        <v>-16.8</v>
      </c>
      <c r="H124" s="252">
        <v>-1.5</v>
      </c>
      <c r="I124" s="252">
        <v>-7.8</v>
      </c>
      <c r="J124" s="252">
        <v>-10.7</v>
      </c>
      <c r="K124" s="252">
        <v>-19.399999999999999</v>
      </c>
      <c r="L124" s="252">
        <v>37.1</v>
      </c>
      <c r="M124" s="252">
        <v>-5.2</v>
      </c>
      <c r="N124" s="252" t="s">
        <v>116</v>
      </c>
      <c r="O124" s="252">
        <v>-13</v>
      </c>
      <c r="P124" s="252">
        <v>-2.6</v>
      </c>
      <c r="Q124" s="252">
        <v>-2</v>
      </c>
      <c r="R124" s="254">
        <v>-16.8</v>
      </c>
    </row>
    <row r="125" spans="1:18" ht="30.95" customHeight="1" x14ac:dyDescent="0.15">
      <c r="A125" s="53" t="s">
        <v>125</v>
      </c>
    </row>
    <row r="126" spans="1:18" ht="30.95" customHeight="1" x14ac:dyDescent="0.15">
      <c r="A126" s="54"/>
    </row>
    <row r="127" spans="1:18" ht="30.95" customHeight="1" x14ac:dyDescent="0.2">
      <c r="A127" s="724" t="s">
        <v>78</v>
      </c>
      <c r="B127" s="724"/>
      <c r="C127" s="724"/>
      <c r="D127" s="724"/>
      <c r="E127" s="724"/>
      <c r="F127" s="724"/>
      <c r="G127" s="724"/>
      <c r="H127" s="724"/>
      <c r="I127" s="724"/>
      <c r="J127" s="724"/>
      <c r="K127" s="724"/>
      <c r="L127" s="724"/>
      <c r="M127" s="724"/>
      <c r="N127" s="724"/>
      <c r="O127" s="724"/>
      <c r="P127" s="724"/>
      <c r="Q127" s="724"/>
      <c r="R127" s="724"/>
    </row>
    <row r="128" spans="1:18" ht="30.95" customHeight="1" thickBot="1" x14ac:dyDescent="0.2">
      <c r="A128" s="25" t="s">
        <v>117</v>
      </c>
    </row>
    <row r="129" spans="1:18" s="52" customFormat="1" ht="30.95" customHeight="1" thickBot="1" x14ac:dyDescent="0.2">
      <c r="A129" s="344" t="s">
        <v>171</v>
      </c>
      <c r="B129" s="345" t="s">
        <v>17</v>
      </c>
      <c r="C129" s="346" t="s">
        <v>245</v>
      </c>
      <c r="D129" s="347" t="s">
        <v>48</v>
      </c>
      <c r="E129" s="347" t="s">
        <v>16</v>
      </c>
      <c r="F129" s="348" t="s">
        <v>51</v>
      </c>
      <c r="G129" s="347" t="s">
        <v>53</v>
      </c>
      <c r="H129" s="349" t="s">
        <v>323</v>
      </c>
      <c r="I129" s="349" t="s">
        <v>247</v>
      </c>
      <c r="J129" s="349" t="s">
        <v>324</v>
      </c>
      <c r="K129" s="350" t="s">
        <v>249</v>
      </c>
      <c r="L129" s="350" t="s">
        <v>250</v>
      </c>
      <c r="M129" s="351" t="s">
        <v>251</v>
      </c>
      <c r="N129" s="350" t="s">
        <v>252</v>
      </c>
      <c r="O129" s="347" t="s">
        <v>61</v>
      </c>
      <c r="P129" s="352" t="s">
        <v>60</v>
      </c>
      <c r="Q129" s="353" t="s">
        <v>479</v>
      </c>
      <c r="R129" s="354" t="s">
        <v>64</v>
      </c>
    </row>
    <row r="130" spans="1:18" ht="30.95" customHeight="1" x14ac:dyDescent="0.15">
      <c r="A130" s="367" t="s">
        <v>477</v>
      </c>
      <c r="B130" s="368">
        <v>103.9</v>
      </c>
      <c r="C130" s="369" t="s">
        <v>1</v>
      </c>
      <c r="D130" s="358">
        <v>109.1</v>
      </c>
      <c r="E130" s="358">
        <v>105.8</v>
      </c>
      <c r="F130" s="358">
        <v>97.5</v>
      </c>
      <c r="G130" s="358">
        <v>90.6</v>
      </c>
      <c r="H130" s="358">
        <v>94.3</v>
      </c>
      <c r="I130" s="358">
        <v>112.7</v>
      </c>
      <c r="J130" s="358">
        <v>111.5</v>
      </c>
      <c r="K130" s="358">
        <v>130.4</v>
      </c>
      <c r="L130" s="358">
        <v>106.9</v>
      </c>
      <c r="M130" s="358">
        <v>106.3</v>
      </c>
      <c r="N130" s="358">
        <v>132.5</v>
      </c>
      <c r="O130" s="358">
        <v>87</v>
      </c>
      <c r="P130" s="358">
        <v>98.1</v>
      </c>
      <c r="Q130" s="358">
        <v>95.6</v>
      </c>
      <c r="R130" s="247">
        <v>103.9</v>
      </c>
    </row>
    <row r="131" spans="1:18" ht="30.95" customHeight="1" x14ac:dyDescent="0.15">
      <c r="A131" s="79">
        <v>7</v>
      </c>
      <c r="B131" s="240">
        <v>105.1</v>
      </c>
      <c r="C131" s="456" t="s">
        <v>116</v>
      </c>
      <c r="D131" s="248">
        <v>116.5</v>
      </c>
      <c r="E131" s="248">
        <v>109.7</v>
      </c>
      <c r="F131" s="248">
        <v>100.4</v>
      </c>
      <c r="G131" s="248">
        <v>88.5</v>
      </c>
      <c r="H131" s="248">
        <v>93.1</v>
      </c>
      <c r="I131" s="248">
        <v>107.8</v>
      </c>
      <c r="J131" s="248">
        <v>113</v>
      </c>
      <c r="K131" s="248">
        <v>151</v>
      </c>
      <c r="L131" s="248">
        <v>109.5</v>
      </c>
      <c r="M131" s="248">
        <v>115.4</v>
      </c>
      <c r="N131" s="248">
        <v>147.6</v>
      </c>
      <c r="O131" s="248">
        <v>87.1</v>
      </c>
      <c r="P131" s="249">
        <v>99.2</v>
      </c>
      <c r="Q131" s="249">
        <v>96.3</v>
      </c>
      <c r="R131" s="250">
        <v>103</v>
      </c>
    </row>
    <row r="132" spans="1:18" ht="30.95" customHeight="1" x14ac:dyDescent="0.15">
      <c r="A132" s="79">
        <v>8</v>
      </c>
      <c r="B132" s="244">
        <v>105</v>
      </c>
      <c r="C132" s="456" t="s">
        <v>116</v>
      </c>
      <c r="D132" s="248">
        <v>109.1</v>
      </c>
      <c r="E132" s="248">
        <v>109</v>
      </c>
      <c r="F132" s="248">
        <v>97</v>
      </c>
      <c r="G132" s="248">
        <v>93.2</v>
      </c>
      <c r="H132" s="248">
        <v>92.4</v>
      </c>
      <c r="I132" s="248">
        <v>114.6</v>
      </c>
      <c r="J132" s="248">
        <v>112.7</v>
      </c>
      <c r="K132" s="248">
        <v>147.5</v>
      </c>
      <c r="L132" s="248">
        <v>107.2</v>
      </c>
      <c r="M132" s="248">
        <v>111.8</v>
      </c>
      <c r="N132" s="248">
        <v>147.1</v>
      </c>
      <c r="O132" s="248">
        <v>84.1</v>
      </c>
      <c r="P132" s="249">
        <v>99.1</v>
      </c>
      <c r="Q132" s="249">
        <v>90.5</v>
      </c>
      <c r="R132" s="250">
        <v>101.5</v>
      </c>
    </row>
    <row r="133" spans="1:18" ht="30.95" customHeight="1" x14ac:dyDescent="0.15">
      <c r="A133" s="79">
        <v>9</v>
      </c>
      <c r="B133" s="244">
        <v>104.8</v>
      </c>
      <c r="C133" s="456" t="s">
        <v>116</v>
      </c>
      <c r="D133" s="248">
        <v>106.5</v>
      </c>
      <c r="E133" s="248">
        <v>104.4</v>
      </c>
      <c r="F133" s="248">
        <v>95.6</v>
      </c>
      <c r="G133" s="248">
        <v>92.8</v>
      </c>
      <c r="H133" s="248">
        <v>94.9</v>
      </c>
      <c r="I133" s="248">
        <v>114.4</v>
      </c>
      <c r="J133" s="248">
        <v>114.1</v>
      </c>
      <c r="K133" s="248">
        <v>139.69999999999999</v>
      </c>
      <c r="L133" s="248">
        <v>105.9</v>
      </c>
      <c r="M133" s="248">
        <v>112.2</v>
      </c>
      <c r="N133" s="248">
        <v>141.6</v>
      </c>
      <c r="O133" s="248">
        <v>85.6</v>
      </c>
      <c r="P133" s="249">
        <v>101.3</v>
      </c>
      <c r="Q133" s="249">
        <v>92.7</v>
      </c>
      <c r="R133" s="250">
        <v>100.5</v>
      </c>
    </row>
    <row r="134" spans="1:18" ht="30.95" customHeight="1" x14ac:dyDescent="0.15">
      <c r="A134" s="79">
        <v>10</v>
      </c>
      <c r="B134" s="244">
        <v>106.3</v>
      </c>
      <c r="C134" s="456" t="s">
        <v>116</v>
      </c>
      <c r="D134" s="248">
        <v>108.9</v>
      </c>
      <c r="E134" s="248">
        <v>108.3</v>
      </c>
      <c r="F134" s="248">
        <v>95.9</v>
      </c>
      <c r="G134" s="248">
        <v>93.1</v>
      </c>
      <c r="H134" s="248">
        <v>96.1</v>
      </c>
      <c r="I134" s="248">
        <v>115.8</v>
      </c>
      <c r="J134" s="248">
        <v>115.1</v>
      </c>
      <c r="K134" s="248">
        <v>144.4</v>
      </c>
      <c r="L134" s="248">
        <v>106.2</v>
      </c>
      <c r="M134" s="248">
        <v>120.8</v>
      </c>
      <c r="N134" s="248">
        <v>129.19999999999999</v>
      </c>
      <c r="O134" s="248">
        <v>88.2</v>
      </c>
      <c r="P134" s="249">
        <v>98.9</v>
      </c>
      <c r="Q134" s="249">
        <v>94.5</v>
      </c>
      <c r="R134" s="250">
        <v>105.6</v>
      </c>
    </row>
    <row r="135" spans="1:18" ht="30.95" customHeight="1" x14ac:dyDescent="0.15">
      <c r="A135" s="79">
        <v>11</v>
      </c>
      <c r="B135" s="244">
        <v>105.3</v>
      </c>
      <c r="C135" s="431" t="s">
        <v>116</v>
      </c>
      <c r="D135" s="248">
        <v>111.5</v>
      </c>
      <c r="E135" s="248">
        <v>109</v>
      </c>
      <c r="F135" s="248">
        <v>95.1</v>
      </c>
      <c r="G135" s="248">
        <v>87.5</v>
      </c>
      <c r="H135" s="248">
        <v>93.5</v>
      </c>
      <c r="I135" s="248">
        <v>112.9</v>
      </c>
      <c r="J135" s="248">
        <v>116.3</v>
      </c>
      <c r="K135" s="248">
        <v>138.6</v>
      </c>
      <c r="L135" s="248">
        <v>106.2</v>
      </c>
      <c r="M135" s="248">
        <v>119</v>
      </c>
      <c r="N135" s="248">
        <v>128.6</v>
      </c>
      <c r="O135" s="248">
        <v>87.3</v>
      </c>
      <c r="P135" s="249">
        <v>99.9</v>
      </c>
      <c r="Q135" s="249">
        <v>95</v>
      </c>
      <c r="R135" s="250">
        <v>102.3</v>
      </c>
    </row>
    <row r="136" spans="1:18" ht="30.95" customHeight="1" x14ac:dyDescent="0.15">
      <c r="A136" s="79">
        <v>12</v>
      </c>
      <c r="B136" s="244">
        <v>106.4</v>
      </c>
      <c r="C136" s="431" t="s">
        <v>116</v>
      </c>
      <c r="D136" s="248">
        <v>112.6</v>
      </c>
      <c r="E136" s="248">
        <v>108.8</v>
      </c>
      <c r="F136" s="248">
        <v>95.1</v>
      </c>
      <c r="G136" s="248">
        <v>93.3</v>
      </c>
      <c r="H136" s="248">
        <v>97.2</v>
      </c>
      <c r="I136" s="248">
        <v>116</v>
      </c>
      <c r="J136" s="248">
        <v>114.3</v>
      </c>
      <c r="K136" s="248">
        <v>148.1</v>
      </c>
      <c r="L136" s="248">
        <v>106.7</v>
      </c>
      <c r="M136" s="248">
        <v>114.5</v>
      </c>
      <c r="N136" s="248">
        <v>124.6</v>
      </c>
      <c r="O136" s="248">
        <v>87.2</v>
      </c>
      <c r="P136" s="249">
        <v>99.2</v>
      </c>
      <c r="Q136" s="249">
        <v>95.7</v>
      </c>
      <c r="R136" s="250">
        <v>104</v>
      </c>
    </row>
    <row r="137" spans="1:18" ht="30.95" customHeight="1" x14ac:dyDescent="0.15">
      <c r="A137" s="79" t="s">
        <v>478</v>
      </c>
      <c r="B137" s="244">
        <v>102.3</v>
      </c>
      <c r="C137" s="431" t="s">
        <v>116</v>
      </c>
      <c r="D137" s="248">
        <v>101.9</v>
      </c>
      <c r="E137" s="248">
        <v>103.5</v>
      </c>
      <c r="F137" s="248">
        <v>100.4</v>
      </c>
      <c r="G137" s="248">
        <v>94.5</v>
      </c>
      <c r="H137" s="248">
        <v>86.3</v>
      </c>
      <c r="I137" s="248">
        <v>109.9</v>
      </c>
      <c r="J137" s="248">
        <v>105.7</v>
      </c>
      <c r="K137" s="248">
        <v>141.80000000000001</v>
      </c>
      <c r="L137" s="248">
        <v>108.4</v>
      </c>
      <c r="M137" s="248">
        <v>107.9</v>
      </c>
      <c r="N137" s="248">
        <v>129.1</v>
      </c>
      <c r="O137" s="248">
        <v>102.1</v>
      </c>
      <c r="P137" s="249">
        <v>96</v>
      </c>
      <c r="Q137" s="249">
        <v>103.4</v>
      </c>
      <c r="R137" s="250">
        <v>91.5</v>
      </c>
    </row>
    <row r="138" spans="1:18" ht="30.95" customHeight="1" x14ac:dyDescent="0.15">
      <c r="A138" s="79">
        <v>2</v>
      </c>
      <c r="B138" s="244">
        <v>102.4</v>
      </c>
      <c r="C138" s="431" t="s">
        <v>116</v>
      </c>
      <c r="D138" s="248">
        <v>107.4</v>
      </c>
      <c r="E138" s="248">
        <v>102.3</v>
      </c>
      <c r="F138" s="248">
        <v>99.2</v>
      </c>
      <c r="G138" s="248">
        <v>95.2</v>
      </c>
      <c r="H138" s="248">
        <v>84.5</v>
      </c>
      <c r="I138" s="248">
        <v>108.9</v>
      </c>
      <c r="J138" s="248">
        <v>104.6</v>
      </c>
      <c r="K138" s="248">
        <v>148.1</v>
      </c>
      <c r="L138" s="248">
        <v>105.3</v>
      </c>
      <c r="M138" s="248">
        <v>120.1</v>
      </c>
      <c r="N138" s="248">
        <v>120.4</v>
      </c>
      <c r="O138" s="248">
        <v>100.4</v>
      </c>
      <c r="P138" s="249">
        <v>94.3</v>
      </c>
      <c r="Q138" s="249">
        <v>104.6</v>
      </c>
      <c r="R138" s="250">
        <v>93.9</v>
      </c>
    </row>
    <row r="139" spans="1:18" ht="30.95" customHeight="1" x14ac:dyDescent="0.15">
      <c r="A139" s="79">
        <v>3</v>
      </c>
      <c r="B139" s="244">
        <v>100.9</v>
      </c>
      <c r="C139" s="431" t="s">
        <v>116</v>
      </c>
      <c r="D139" s="248">
        <v>103.8</v>
      </c>
      <c r="E139" s="248">
        <v>99.8</v>
      </c>
      <c r="F139" s="248">
        <v>98.2</v>
      </c>
      <c r="G139" s="248">
        <v>93.3</v>
      </c>
      <c r="H139" s="248">
        <v>84.7</v>
      </c>
      <c r="I139" s="248">
        <v>109.6</v>
      </c>
      <c r="J139" s="248">
        <v>101.8</v>
      </c>
      <c r="K139" s="248">
        <v>134.9</v>
      </c>
      <c r="L139" s="248">
        <v>102.3</v>
      </c>
      <c r="M139" s="248">
        <v>108.9</v>
      </c>
      <c r="N139" s="248">
        <v>119.4</v>
      </c>
      <c r="O139" s="248">
        <v>99.4</v>
      </c>
      <c r="P139" s="249">
        <v>94.6</v>
      </c>
      <c r="Q139" s="249">
        <v>102.9</v>
      </c>
      <c r="R139" s="250">
        <v>93.6</v>
      </c>
    </row>
    <row r="140" spans="1:18" ht="30.95" customHeight="1" x14ac:dyDescent="0.15">
      <c r="A140" s="79">
        <v>4</v>
      </c>
      <c r="B140" s="244">
        <v>100.4</v>
      </c>
      <c r="C140" s="431" t="s">
        <v>116</v>
      </c>
      <c r="D140" s="248">
        <v>98.2</v>
      </c>
      <c r="E140" s="248">
        <v>103.1</v>
      </c>
      <c r="F140" s="248">
        <v>103.2</v>
      </c>
      <c r="G140" s="248">
        <v>94.6</v>
      </c>
      <c r="H140" s="248">
        <v>89</v>
      </c>
      <c r="I140" s="248">
        <v>107.9</v>
      </c>
      <c r="J140" s="248">
        <v>100.8</v>
      </c>
      <c r="K140" s="248">
        <v>141.1</v>
      </c>
      <c r="L140" s="248">
        <v>106.1</v>
      </c>
      <c r="M140" s="248">
        <v>112.6</v>
      </c>
      <c r="N140" s="248">
        <v>119.9</v>
      </c>
      <c r="O140" s="248">
        <v>84.7</v>
      </c>
      <c r="P140" s="249">
        <v>96.7</v>
      </c>
      <c r="Q140" s="249">
        <v>97.7</v>
      </c>
      <c r="R140" s="250">
        <v>88.6</v>
      </c>
    </row>
    <row r="141" spans="1:18" ht="30.95" customHeight="1" x14ac:dyDescent="0.15">
      <c r="A141" s="79">
        <v>5</v>
      </c>
      <c r="B141" s="244">
        <v>99.2</v>
      </c>
      <c r="C141" s="431" t="s">
        <v>116</v>
      </c>
      <c r="D141" s="248">
        <v>96.9</v>
      </c>
      <c r="E141" s="248">
        <v>99.8</v>
      </c>
      <c r="F141" s="248">
        <v>99.1</v>
      </c>
      <c r="G141" s="248">
        <v>91.1</v>
      </c>
      <c r="H141" s="248">
        <v>88.2</v>
      </c>
      <c r="I141" s="248">
        <v>106</v>
      </c>
      <c r="J141" s="248">
        <v>102.8</v>
      </c>
      <c r="K141" s="248">
        <v>145.30000000000001</v>
      </c>
      <c r="L141" s="248">
        <v>100</v>
      </c>
      <c r="M141" s="248">
        <v>108.9</v>
      </c>
      <c r="N141" s="248">
        <v>122.4</v>
      </c>
      <c r="O141" s="248">
        <v>95.4</v>
      </c>
      <c r="P141" s="249">
        <v>94.3</v>
      </c>
      <c r="Q141" s="249">
        <v>102.5</v>
      </c>
      <c r="R141" s="250">
        <v>88.4</v>
      </c>
    </row>
    <row r="142" spans="1:18" ht="30.95" customHeight="1" x14ac:dyDescent="0.15">
      <c r="A142" s="79">
        <v>6</v>
      </c>
      <c r="B142" s="244">
        <v>100.5</v>
      </c>
      <c r="C142" s="431" t="s">
        <v>116</v>
      </c>
      <c r="D142" s="248">
        <v>106.2</v>
      </c>
      <c r="E142" s="248">
        <v>101.9</v>
      </c>
      <c r="F142" s="248">
        <v>98.1</v>
      </c>
      <c r="G142" s="248">
        <v>93.3</v>
      </c>
      <c r="H142" s="248">
        <v>84.4</v>
      </c>
      <c r="I142" s="248">
        <v>108.9</v>
      </c>
      <c r="J142" s="248">
        <v>102.8</v>
      </c>
      <c r="K142" s="248">
        <v>137</v>
      </c>
      <c r="L142" s="248">
        <v>100.4</v>
      </c>
      <c r="M142" s="248">
        <v>107.1</v>
      </c>
      <c r="N142" s="248">
        <v>124.1</v>
      </c>
      <c r="O142" s="248">
        <v>88.1</v>
      </c>
      <c r="P142" s="249">
        <v>95.7</v>
      </c>
      <c r="Q142" s="249">
        <v>104.4</v>
      </c>
      <c r="R142" s="250">
        <v>92.3</v>
      </c>
    </row>
    <row r="143" spans="1:18" ht="30.95" customHeight="1" thickBot="1" x14ac:dyDescent="0.2">
      <c r="A143" s="374">
        <v>7</v>
      </c>
      <c r="B143" s="375">
        <v>98.2</v>
      </c>
      <c r="C143" s="460" t="s">
        <v>116</v>
      </c>
      <c r="D143" s="363">
        <v>102.3</v>
      </c>
      <c r="E143" s="363">
        <v>101.6</v>
      </c>
      <c r="F143" s="363">
        <v>102.2</v>
      </c>
      <c r="G143" s="363">
        <v>86</v>
      </c>
      <c r="H143" s="363">
        <v>88.1</v>
      </c>
      <c r="I143" s="363">
        <v>106.6</v>
      </c>
      <c r="J143" s="363">
        <v>99.7</v>
      </c>
      <c r="K143" s="363">
        <v>139</v>
      </c>
      <c r="L143" s="363">
        <v>95.7</v>
      </c>
      <c r="M143" s="363">
        <v>94.7</v>
      </c>
      <c r="N143" s="363">
        <v>118.7</v>
      </c>
      <c r="O143" s="363">
        <v>85.4</v>
      </c>
      <c r="P143" s="364">
        <v>93.2</v>
      </c>
      <c r="Q143" s="364">
        <v>102.7</v>
      </c>
      <c r="R143" s="365">
        <v>89.1</v>
      </c>
    </row>
    <row r="144" spans="1:18" ht="30.95" customHeight="1" x14ac:dyDescent="0.15">
      <c r="A144" s="360" t="s">
        <v>339</v>
      </c>
      <c r="B144" s="357">
        <v>-2.2890000000000001</v>
      </c>
      <c r="C144" s="289" t="s">
        <v>294</v>
      </c>
      <c r="D144" s="358">
        <v>-3.6720000000000002</v>
      </c>
      <c r="E144" s="358">
        <v>-0.29399999999999998</v>
      </c>
      <c r="F144" s="358">
        <v>4.1790000000000003</v>
      </c>
      <c r="G144" s="358">
        <v>-7.8239999999999998</v>
      </c>
      <c r="H144" s="358">
        <v>4.3840000000000003</v>
      </c>
      <c r="I144" s="358">
        <v>-2.1120000000000001</v>
      </c>
      <c r="J144" s="358">
        <v>-3.016</v>
      </c>
      <c r="K144" s="358">
        <v>1.46</v>
      </c>
      <c r="L144" s="358">
        <v>-4.681</v>
      </c>
      <c r="M144" s="358">
        <v>-11.577999999999999</v>
      </c>
      <c r="N144" s="358">
        <v>-4.351</v>
      </c>
      <c r="O144" s="358">
        <v>-3.0649999999999999</v>
      </c>
      <c r="P144" s="369">
        <v>-2.6120000000000001</v>
      </c>
      <c r="Q144" s="369">
        <v>-1.6279999999999999</v>
      </c>
      <c r="R144" s="441">
        <v>-3.4670000000000001</v>
      </c>
    </row>
    <row r="145" spans="1:18" ht="30.95" customHeight="1" thickBot="1" x14ac:dyDescent="0.2">
      <c r="A145" s="308" t="s">
        <v>363</v>
      </c>
      <c r="B145" s="251">
        <v>-6.6</v>
      </c>
      <c r="C145" s="290" t="s">
        <v>1</v>
      </c>
      <c r="D145" s="252">
        <v>-12.2</v>
      </c>
      <c r="E145" s="253">
        <v>-7.4</v>
      </c>
      <c r="F145" s="253">
        <v>1.8</v>
      </c>
      <c r="G145" s="253">
        <v>-2.8</v>
      </c>
      <c r="H145" s="253">
        <v>-5.4</v>
      </c>
      <c r="I145" s="253">
        <v>-1.1000000000000001</v>
      </c>
      <c r="J145" s="253">
        <v>-11.8</v>
      </c>
      <c r="K145" s="253">
        <v>-7.9</v>
      </c>
      <c r="L145" s="253">
        <v>-12.6</v>
      </c>
      <c r="M145" s="253">
        <v>-17.899999999999999</v>
      </c>
      <c r="N145" s="253">
        <v>-19.600000000000001</v>
      </c>
      <c r="O145" s="253">
        <v>-2</v>
      </c>
      <c r="P145" s="253">
        <v>-6</v>
      </c>
      <c r="Q145" s="253">
        <v>6.6</v>
      </c>
      <c r="R145" s="254">
        <v>-13.5</v>
      </c>
    </row>
    <row r="146" spans="1:18" ht="30.95" customHeight="1" x14ac:dyDescent="0.15">
      <c r="A146" s="53" t="s">
        <v>125</v>
      </c>
    </row>
    <row r="147" spans="1:18" ht="30.95" customHeight="1" x14ac:dyDescent="0.15">
      <c r="A147" s="54"/>
    </row>
    <row r="148" spans="1:18" ht="30.95" customHeight="1" x14ac:dyDescent="0.2">
      <c r="A148" s="724" t="s">
        <v>142</v>
      </c>
      <c r="B148" s="724"/>
      <c r="C148" s="724"/>
      <c r="D148" s="724"/>
      <c r="E148" s="724"/>
      <c r="F148" s="724"/>
      <c r="G148" s="724"/>
      <c r="H148" s="724"/>
      <c r="I148" s="724"/>
      <c r="J148" s="724"/>
      <c r="K148" s="724"/>
      <c r="L148" s="724"/>
      <c r="M148" s="724"/>
      <c r="N148" s="724"/>
      <c r="O148" s="724"/>
      <c r="P148" s="724"/>
      <c r="Q148" s="724"/>
      <c r="R148" s="724"/>
    </row>
    <row r="149" spans="1:18" ht="30.95" customHeight="1" thickBot="1" x14ac:dyDescent="0.2">
      <c r="A149" s="25" t="s">
        <v>170</v>
      </c>
    </row>
    <row r="150" spans="1:18" s="52" customFormat="1" ht="30.95" customHeight="1" thickBot="1" x14ac:dyDescent="0.2">
      <c r="A150" s="344" t="s">
        <v>171</v>
      </c>
      <c r="B150" s="345" t="s">
        <v>17</v>
      </c>
      <c r="C150" s="346" t="s">
        <v>245</v>
      </c>
      <c r="D150" s="347" t="s">
        <v>48</v>
      </c>
      <c r="E150" s="347" t="s">
        <v>16</v>
      </c>
      <c r="F150" s="348" t="s">
        <v>51</v>
      </c>
      <c r="G150" s="347" t="s">
        <v>53</v>
      </c>
      <c r="H150" s="349" t="s">
        <v>323</v>
      </c>
      <c r="I150" s="349" t="s">
        <v>247</v>
      </c>
      <c r="J150" s="349" t="s">
        <v>324</v>
      </c>
      <c r="K150" s="350" t="s">
        <v>249</v>
      </c>
      <c r="L150" s="350" t="s">
        <v>250</v>
      </c>
      <c r="M150" s="351" t="s">
        <v>251</v>
      </c>
      <c r="N150" s="350" t="s">
        <v>252</v>
      </c>
      <c r="O150" s="347" t="s">
        <v>61</v>
      </c>
      <c r="P150" s="352" t="s">
        <v>60</v>
      </c>
      <c r="Q150" s="353" t="s">
        <v>479</v>
      </c>
      <c r="R150" s="354" t="s">
        <v>64</v>
      </c>
    </row>
    <row r="151" spans="1:18" ht="30.95" customHeight="1" x14ac:dyDescent="0.15">
      <c r="A151" s="367" t="s">
        <v>477</v>
      </c>
      <c r="B151" s="368">
        <v>98.4</v>
      </c>
      <c r="C151" s="433" t="s">
        <v>1</v>
      </c>
      <c r="D151" s="358">
        <v>111.2</v>
      </c>
      <c r="E151" s="358">
        <v>103.2</v>
      </c>
      <c r="F151" s="358">
        <v>100.3</v>
      </c>
      <c r="G151" s="358">
        <v>86.5</v>
      </c>
      <c r="H151" s="358">
        <v>87.9</v>
      </c>
      <c r="I151" s="358">
        <v>105.9</v>
      </c>
      <c r="J151" s="358">
        <v>109.5</v>
      </c>
      <c r="K151" s="358">
        <v>92.3</v>
      </c>
      <c r="L151" s="358">
        <v>99.4</v>
      </c>
      <c r="M151" s="358">
        <v>94.2</v>
      </c>
      <c r="N151" s="358">
        <v>141.9</v>
      </c>
      <c r="O151" s="358">
        <v>90.3</v>
      </c>
      <c r="P151" s="358">
        <v>93.7</v>
      </c>
      <c r="Q151" s="369">
        <v>93.6</v>
      </c>
      <c r="R151" s="247">
        <v>98.4</v>
      </c>
    </row>
    <row r="152" spans="1:18" ht="30.95" customHeight="1" x14ac:dyDescent="0.15">
      <c r="A152" s="79">
        <v>7</v>
      </c>
      <c r="B152" s="244">
        <v>99.2</v>
      </c>
      <c r="C152" s="431" t="s">
        <v>116</v>
      </c>
      <c r="D152" s="248">
        <v>114</v>
      </c>
      <c r="E152" s="248">
        <v>104.9</v>
      </c>
      <c r="F152" s="248">
        <v>101.6</v>
      </c>
      <c r="G152" s="248">
        <v>84.8</v>
      </c>
      <c r="H152" s="248">
        <v>86.4</v>
      </c>
      <c r="I152" s="248">
        <v>105.7</v>
      </c>
      <c r="J152" s="248">
        <v>110.5</v>
      </c>
      <c r="K152" s="248">
        <v>81</v>
      </c>
      <c r="L152" s="248">
        <v>99.7</v>
      </c>
      <c r="M152" s="248">
        <v>95</v>
      </c>
      <c r="N152" s="248">
        <v>159.5</v>
      </c>
      <c r="O152" s="248">
        <v>93.6</v>
      </c>
      <c r="P152" s="249">
        <v>94.5</v>
      </c>
      <c r="Q152" s="249">
        <v>94.6</v>
      </c>
      <c r="R152" s="250">
        <v>99.1</v>
      </c>
    </row>
    <row r="153" spans="1:18" ht="30.95" customHeight="1" x14ac:dyDescent="0.15">
      <c r="A153" s="79">
        <v>8</v>
      </c>
      <c r="B153" s="244">
        <v>98</v>
      </c>
      <c r="C153" s="431" t="s">
        <v>116</v>
      </c>
      <c r="D153" s="248">
        <v>114.2</v>
      </c>
      <c r="E153" s="248">
        <v>104.2</v>
      </c>
      <c r="F153" s="248">
        <v>100.2</v>
      </c>
      <c r="G153" s="248">
        <v>84.3</v>
      </c>
      <c r="H153" s="248">
        <v>86.9</v>
      </c>
      <c r="I153" s="248">
        <v>102.5</v>
      </c>
      <c r="J153" s="248">
        <v>109.1</v>
      </c>
      <c r="K153" s="248">
        <v>79.099999999999994</v>
      </c>
      <c r="L153" s="248">
        <v>100.2</v>
      </c>
      <c r="M153" s="248">
        <v>91.9</v>
      </c>
      <c r="N153" s="248">
        <v>160.9</v>
      </c>
      <c r="O153" s="248">
        <v>91.4</v>
      </c>
      <c r="P153" s="249">
        <v>92.9</v>
      </c>
      <c r="Q153" s="249">
        <v>86.6</v>
      </c>
      <c r="R153" s="250">
        <v>98.4</v>
      </c>
    </row>
    <row r="154" spans="1:18" ht="30.95" customHeight="1" x14ac:dyDescent="0.15">
      <c r="A154" s="79">
        <v>9</v>
      </c>
      <c r="B154" s="244">
        <v>97.5</v>
      </c>
      <c r="C154" s="431" t="s">
        <v>116</v>
      </c>
      <c r="D154" s="248">
        <v>112.7</v>
      </c>
      <c r="E154" s="248">
        <v>103.9</v>
      </c>
      <c r="F154" s="248">
        <v>98.9</v>
      </c>
      <c r="G154" s="248">
        <v>84</v>
      </c>
      <c r="H154" s="248">
        <v>88.9</v>
      </c>
      <c r="I154" s="248">
        <v>100.5</v>
      </c>
      <c r="J154" s="248">
        <v>109.2</v>
      </c>
      <c r="K154" s="248">
        <v>79.8</v>
      </c>
      <c r="L154" s="248">
        <v>100</v>
      </c>
      <c r="M154" s="248">
        <v>93.4</v>
      </c>
      <c r="N154" s="248">
        <v>155.4</v>
      </c>
      <c r="O154" s="248">
        <v>89.1</v>
      </c>
      <c r="P154" s="249">
        <v>92.9</v>
      </c>
      <c r="Q154" s="249">
        <v>89.4</v>
      </c>
      <c r="R154" s="250">
        <v>97.3</v>
      </c>
    </row>
    <row r="155" spans="1:18" ht="30.95" customHeight="1" x14ac:dyDescent="0.15">
      <c r="A155" s="79">
        <v>10</v>
      </c>
      <c r="B155" s="244">
        <v>98.5</v>
      </c>
      <c r="C155" s="431" t="s">
        <v>116</v>
      </c>
      <c r="D155" s="248">
        <v>114.9</v>
      </c>
      <c r="E155" s="248">
        <v>104.4</v>
      </c>
      <c r="F155" s="248">
        <v>99</v>
      </c>
      <c r="G155" s="248">
        <v>83.9</v>
      </c>
      <c r="H155" s="248">
        <v>89.5</v>
      </c>
      <c r="I155" s="248">
        <v>104.6</v>
      </c>
      <c r="J155" s="248">
        <v>110.2</v>
      </c>
      <c r="K155" s="248">
        <v>79.900000000000006</v>
      </c>
      <c r="L155" s="248">
        <v>96.5</v>
      </c>
      <c r="M155" s="248">
        <v>96.7</v>
      </c>
      <c r="N155" s="248">
        <v>115.4</v>
      </c>
      <c r="O155" s="248">
        <v>93.5</v>
      </c>
      <c r="P155" s="249">
        <v>92.9</v>
      </c>
      <c r="Q155" s="249">
        <v>92.7</v>
      </c>
      <c r="R155" s="250">
        <v>99.6</v>
      </c>
    </row>
    <row r="156" spans="1:18" ht="30.95" customHeight="1" x14ac:dyDescent="0.15">
      <c r="A156" s="79">
        <v>11</v>
      </c>
      <c r="B156" s="244">
        <v>97.8</v>
      </c>
      <c r="C156" s="431" t="s">
        <v>116</v>
      </c>
      <c r="D156" s="248">
        <v>114.1</v>
      </c>
      <c r="E156" s="248">
        <v>104.1</v>
      </c>
      <c r="F156" s="248">
        <v>97.2</v>
      </c>
      <c r="G156" s="248">
        <v>83.6</v>
      </c>
      <c r="H156" s="248">
        <v>86.3</v>
      </c>
      <c r="I156" s="248">
        <v>102.6</v>
      </c>
      <c r="J156" s="248">
        <v>108.9</v>
      </c>
      <c r="K156" s="248">
        <v>81.599999999999994</v>
      </c>
      <c r="L156" s="248">
        <v>96.5</v>
      </c>
      <c r="M156" s="248">
        <v>96.9</v>
      </c>
      <c r="N156" s="248">
        <v>125</v>
      </c>
      <c r="O156" s="248">
        <v>92.2</v>
      </c>
      <c r="P156" s="249">
        <v>94.4</v>
      </c>
      <c r="Q156" s="249">
        <v>92.9</v>
      </c>
      <c r="R156" s="250">
        <v>97.5</v>
      </c>
    </row>
    <row r="157" spans="1:18" ht="30.95" customHeight="1" x14ac:dyDescent="0.15">
      <c r="A157" s="79">
        <v>12</v>
      </c>
      <c r="B157" s="244">
        <v>99.3</v>
      </c>
      <c r="C157" s="431" t="s">
        <v>116</v>
      </c>
      <c r="D157" s="248">
        <v>117.5</v>
      </c>
      <c r="E157" s="248">
        <v>106.3</v>
      </c>
      <c r="F157" s="248">
        <v>97.5</v>
      </c>
      <c r="G157" s="248">
        <v>84.5</v>
      </c>
      <c r="H157" s="248">
        <v>91.5</v>
      </c>
      <c r="I157" s="248">
        <v>109</v>
      </c>
      <c r="J157" s="248">
        <v>108.7</v>
      </c>
      <c r="K157" s="248">
        <v>79.900000000000006</v>
      </c>
      <c r="L157" s="248">
        <v>96.5</v>
      </c>
      <c r="M157" s="248">
        <v>96.8</v>
      </c>
      <c r="N157" s="248">
        <v>112.7</v>
      </c>
      <c r="O157" s="246">
        <v>91.8</v>
      </c>
      <c r="P157" s="249">
        <v>93</v>
      </c>
      <c r="Q157" s="249">
        <v>93.3</v>
      </c>
      <c r="R157" s="250">
        <v>99.2</v>
      </c>
    </row>
    <row r="158" spans="1:18" ht="30.95" customHeight="1" x14ac:dyDescent="0.15">
      <c r="A158" s="79" t="s">
        <v>478</v>
      </c>
      <c r="B158" s="244">
        <v>96.6</v>
      </c>
      <c r="C158" s="431" t="s">
        <v>116</v>
      </c>
      <c r="D158" s="248">
        <v>98.8</v>
      </c>
      <c r="E158" s="248">
        <v>103.4</v>
      </c>
      <c r="F158" s="248">
        <v>97.1</v>
      </c>
      <c r="G158" s="248">
        <v>92.9</v>
      </c>
      <c r="H158" s="248">
        <v>78.599999999999994</v>
      </c>
      <c r="I158" s="248">
        <v>109</v>
      </c>
      <c r="J158" s="248">
        <v>100.5</v>
      </c>
      <c r="K158" s="248">
        <v>98</v>
      </c>
      <c r="L158" s="248">
        <v>101.9</v>
      </c>
      <c r="M158" s="248">
        <v>84.5</v>
      </c>
      <c r="N158" s="248">
        <v>123.1</v>
      </c>
      <c r="O158" s="246">
        <v>119.1</v>
      </c>
      <c r="P158" s="249">
        <v>94</v>
      </c>
      <c r="Q158" s="249">
        <v>94.9</v>
      </c>
      <c r="R158" s="250">
        <v>89.7</v>
      </c>
    </row>
    <row r="159" spans="1:18" ht="30.95" customHeight="1" x14ac:dyDescent="0.15">
      <c r="A159" s="79">
        <v>2</v>
      </c>
      <c r="B159" s="244">
        <v>95.2</v>
      </c>
      <c r="C159" s="431" t="s">
        <v>116</v>
      </c>
      <c r="D159" s="248">
        <v>98.8</v>
      </c>
      <c r="E159" s="248">
        <v>102.2</v>
      </c>
      <c r="F159" s="248">
        <v>96.2</v>
      </c>
      <c r="G159" s="248">
        <v>92.7</v>
      </c>
      <c r="H159" s="248">
        <v>75.400000000000006</v>
      </c>
      <c r="I159" s="248">
        <v>104</v>
      </c>
      <c r="J159" s="248">
        <v>98.4</v>
      </c>
      <c r="K159" s="248">
        <v>91.1</v>
      </c>
      <c r="L159" s="248">
        <v>100.2</v>
      </c>
      <c r="M159" s="248">
        <v>80.599999999999994</v>
      </c>
      <c r="N159" s="248">
        <v>118.5</v>
      </c>
      <c r="O159" s="246">
        <v>115.3</v>
      </c>
      <c r="P159" s="249">
        <v>91.6</v>
      </c>
      <c r="Q159" s="249">
        <v>98</v>
      </c>
      <c r="R159" s="250">
        <v>95.9</v>
      </c>
    </row>
    <row r="160" spans="1:18" ht="30.95" customHeight="1" x14ac:dyDescent="0.15">
      <c r="A160" s="79">
        <v>3</v>
      </c>
      <c r="B160" s="244">
        <v>95.7</v>
      </c>
      <c r="C160" s="431" t="s">
        <v>116</v>
      </c>
      <c r="D160" s="248">
        <v>105.3</v>
      </c>
      <c r="E160" s="248">
        <v>98.7</v>
      </c>
      <c r="F160" s="248">
        <v>94.8</v>
      </c>
      <c r="G160" s="248">
        <v>92.2</v>
      </c>
      <c r="H160" s="248">
        <v>77.900000000000006</v>
      </c>
      <c r="I160" s="248">
        <v>108.7</v>
      </c>
      <c r="J160" s="248">
        <v>96.2</v>
      </c>
      <c r="K160" s="248">
        <v>83.9</v>
      </c>
      <c r="L160" s="248">
        <v>105.4</v>
      </c>
      <c r="M160" s="248">
        <v>86.8</v>
      </c>
      <c r="N160" s="248" t="s">
        <v>174</v>
      </c>
      <c r="O160" s="246">
        <v>114</v>
      </c>
      <c r="P160" s="249">
        <v>90.4</v>
      </c>
      <c r="Q160" s="249">
        <v>98.1</v>
      </c>
      <c r="R160" s="250">
        <v>94.3</v>
      </c>
    </row>
    <row r="161" spans="1:18" ht="30.95" customHeight="1" x14ac:dyDescent="0.15">
      <c r="A161" s="79">
        <v>4</v>
      </c>
      <c r="B161" s="244">
        <v>95.8</v>
      </c>
      <c r="C161" s="431" t="s">
        <v>116</v>
      </c>
      <c r="D161" s="248">
        <v>96</v>
      </c>
      <c r="E161" s="248">
        <v>102.3</v>
      </c>
      <c r="F161" s="248">
        <v>99.7</v>
      </c>
      <c r="G161" s="248">
        <v>92</v>
      </c>
      <c r="H161" s="248">
        <v>82.2</v>
      </c>
      <c r="I161" s="248">
        <v>105.4</v>
      </c>
      <c r="J161" s="248">
        <v>97.9</v>
      </c>
      <c r="K161" s="248">
        <v>95</v>
      </c>
      <c r="L161" s="248">
        <v>101.2</v>
      </c>
      <c r="M161" s="248">
        <v>87.8</v>
      </c>
      <c r="N161" s="248" t="s">
        <v>174</v>
      </c>
      <c r="O161" s="246">
        <v>121.2</v>
      </c>
      <c r="P161" s="249">
        <v>92.7</v>
      </c>
      <c r="Q161" s="249">
        <v>91.1</v>
      </c>
      <c r="R161" s="250">
        <v>88.1</v>
      </c>
    </row>
    <row r="162" spans="1:18" ht="30.95" customHeight="1" x14ac:dyDescent="0.15">
      <c r="A162" s="79">
        <v>5</v>
      </c>
      <c r="B162" s="244">
        <v>93.8</v>
      </c>
      <c r="C162" s="431" t="s">
        <v>116</v>
      </c>
      <c r="D162" s="248">
        <v>93.1</v>
      </c>
      <c r="E162" s="248">
        <v>98.3</v>
      </c>
      <c r="F162" s="248">
        <v>96.6</v>
      </c>
      <c r="G162" s="248">
        <v>90.9</v>
      </c>
      <c r="H162" s="248">
        <v>81</v>
      </c>
      <c r="I162" s="248">
        <v>102.3</v>
      </c>
      <c r="J162" s="248">
        <v>98.3</v>
      </c>
      <c r="K162" s="248">
        <v>92.7</v>
      </c>
      <c r="L162" s="248">
        <v>97</v>
      </c>
      <c r="M162" s="248">
        <v>90.4</v>
      </c>
      <c r="N162" s="248" t="s">
        <v>174</v>
      </c>
      <c r="O162" s="246">
        <v>114.1</v>
      </c>
      <c r="P162" s="249">
        <v>91.2</v>
      </c>
      <c r="Q162" s="249">
        <v>92.3</v>
      </c>
      <c r="R162" s="250">
        <v>88.6</v>
      </c>
    </row>
    <row r="163" spans="1:18" ht="30.95" customHeight="1" x14ac:dyDescent="0.15">
      <c r="A163" s="79">
        <v>6</v>
      </c>
      <c r="B163" s="244">
        <v>94.5</v>
      </c>
      <c r="C163" s="431" t="s">
        <v>116</v>
      </c>
      <c r="D163" s="248">
        <v>96.3</v>
      </c>
      <c r="E163" s="248">
        <v>100.1</v>
      </c>
      <c r="F163" s="248">
        <v>95.1</v>
      </c>
      <c r="G163" s="248">
        <v>91.5</v>
      </c>
      <c r="H163" s="248">
        <v>73.099999999999994</v>
      </c>
      <c r="I163" s="248">
        <v>103.8</v>
      </c>
      <c r="J163" s="248">
        <v>98.2</v>
      </c>
      <c r="K163" s="248">
        <v>91.3</v>
      </c>
      <c r="L163" s="248">
        <v>96.3</v>
      </c>
      <c r="M163" s="248">
        <v>91.5</v>
      </c>
      <c r="N163" s="248" t="s">
        <v>174</v>
      </c>
      <c r="O163" s="246">
        <v>110.3</v>
      </c>
      <c r="P163" s="249">
        <v>93.3</v>
      </c>
      <c r="Q163" s="249">
        <v>94.1</v>
      </c>
      <c r="R163" s="250">
        <v>94.4</v>
      </c>
    </row>
    <row r="164" spans="1:18" ht="30.95" customHeight="1" thickBot="1" x14ac:dyDescent="0.2">
      <c r="A164" s="374">
        <v>7</v>
      </c>
      <c r="B164" s="375">
        <v>95.2</v>
      </c>
      <c r="C164" s="432" t="s">
        <v>116</v>
      </c>
      <c r="D164" s="363">
        <v>97.3</v>
      </c>
      <c r="E164" s="363">
        <v>103.3</v>
      </c>
      <c r="F164" s="363">
        <v>96</v>
      </c>
      <c r="G164" s="363">
        <v>88.5</v>
      </c>
      <c r="H164" s="363">
        <v>79</v>
      </c>
      <c r="I164" s="363">
        <v>99.7</v>
      </c>
      <c r="J164" s="363">
        <v>98.5</v>
      </c>
      <c r="K164" s="363">
        <v>96.4</v>
      </c>
      <c r="L164" s="363">
        <v>98.7</v>
      </c>
      <c r="M164" s="363">
        <v>93.2</v>
      </c>
      <c r="N164" s="363" t="s">
        <v>174</v>
      </c>
      <c r="O164" s="376">
        <v>108.2</v>
      </c>
      <c r="P164" s="364">
        <v>92.6</v>
      </c>
      <c r="Q164" s="364">
        <v>93.6</v>
      </c>
      <c r="R164" s="365">
        <v>94.2</v>
      </c>
    </row>
    <row r="165" spans="1:18" ht="30.95" customHeight="1" x14ac:dyDescent="0.15">
      <c r="A165" s="360" t="s">
        <v>339</v>
      </c>
      <c r="B165" s="357">
        <v>0.74099999999999999</v>
      </c>
      <c r="C165" s="289" t="s">
        <v>294</v>
      </c>
      <c r="D165" s="358">
        <v>1.038</v>
      </c>
      <c r="E165" s="358">
        <v>3.1970000000000001</v>
      </c>
      <c r="F165" s="358">
        <v>0.94599999999999995</v>
      </c>
      <c r="G165" s="358">
        <v>-3.2789999999999999</v>
      </c>
      <c r="H165" s="358">
        <v>8.0709999999999997</v>
      </c>
      <c r="I165" s="358">
        <v>-3.95</v>
      </c>
      <c r="J165" s="358">
        <v>0.30499999999999999</v>
      </c>
      <c r="K165" s="245">
        <v>5.5860000000000003</v>
      </c>
      <c r="L165" s="245">
        <v>2.492</v>
      </c>
      <c r="M165" s="245">
        <v>1.8580000000000001</v>
      </c>
      <c r="N165" s="245" t="s">
        <v>116</v>
      </c>
      <c r="O165" s="245">
        <v>-1.9039999999999999</v>
      </c>
      <c r="P165" s="369">
        <v>-0.75</v>
      </c>
      <c r="Q165" s="369">
        <v>-0.53100000000000003</v>
      </c>
      <c r="R165" s="441">
        <v>-0.21199999999999999</v>
      </c>
    </row>
    <row r="166" spans="1:18" ht="30.95" customHeight="1" thickBot="1" x14ac:dyDescent="0.2">
      <c r="A166" s="308" t="s">
        <v>363</v>
      </c>
      <c r="B166" s="251">
        <v>-4</v>
      </c>
      <c r="C166" s="290" t="s">
        <v>1</v>
      </c>
      <c r="D166" s="253">
        <v>-14.6</v>
      </c>
      <c r="E166" s="253">
        <v>-1.5</v>
      </c>
      <c r="F166" s="253">
        <v>-5.5</v>
      </c>
      <c r="G166" s="253">
        <v>4.4000000000000004</v>
      </c>
      <c r="H166" s="253">
        <v>-8.6</v>
      </c>
      <c r="I166" s="253">
        <v>-5.7</v>
      </c>
      <c r="J166" s="253">
        <v>-10.9</v>
      </c>
      <c r="K166" s="253">
        <v>19</v>
      </c>
      <c r="L166" s="253">
        <v>-1</v>
      </c>
      <c r="M166" s="253">
        <v>-1.9</v>
      </c>
      <c r="N166" s="253" t="s">
        <v>116</v>
      </c>
      <c r="O166" s="253">
        <v>15.6</v>
      </c>
      <c r="P166" s="253">
        <v>-2</v>
      </c>
      <c r="Q166" s="253">
        <v>-1.1000000000000001</v>
      </c>
      <c r="R166" s="254">
        <v>-4.9000000000000004</v>
      </c>
    </row>
    <row r="167" spans="1:18" ht="30.95" customHeight="1" x14ac:dyDescent="0.15">
      <c r="A167" s="53" t="s">
        <v>125</v>
      </c>
    </row>
    <row r="168" spans="1:18" ht="30.95" customHeight="1" x14ac:dyDescent="0.15">
      <c r="A168" s="54"/>
    </row>
    <row r="169" spans="1:18" ht="30.95" customHeight="1" x14ac:dyDescent="0.2">
      <c r="A169" s="724" t="s">
        <v>79</v>
      </c>
      <c r="B169" s="724"/>
      <c r="C169" s="724"/>
      <c r="D169" s="724"/>
      <c r="E169" s="724"/>
      <c r="F169" s="724"/>
      <c r="G169" s="724"/>
      <c r="H169" s="724"/>
      <c r="I169" s="724"/>
      <c r="J169" s="724"/>
      <c r="K169" s="724"/>
      <c r="L169" s="724"/>
      <c r="M169" s="724"/>
      <c r="N169" s="724"/>
      <c r="O169" s="724"/>
      <c r="P169" s="724"/>
      <c r="Q169" s="724"/>
      <c r="R169" s="724"/>
    </row>
    <row r="170" spans="1:18" ht="30.95" customHeight="1" thickBot="1" x14ac:dyDescent="0.2">
      <c r="A170" s="25" t="s">
        <v>117</v>
      </c>
    </row>
    <row r="171" spans="1:18" s="52" customFormat="1" ht="30.95" customHeight="1" thickBot="1" x14ac:dyDescent="0.2">
      <c r="A171" s="355" t="s">
        <v>171</v>
      </c>
      <c r="B171" s="345" t="s">
        <v>17</v>
      </c>
      <c r="C171" s="346" t="s">
        <v>245</v>
      </c>
      <c r="D171" s="347" t="s">
        <v>48</v>
      </c>
      <c r="E171" s="347" t="s">
        <v>16</v>
      </c>
      <c r="F171" s="348" t="s">
        <v>51</v>
      </c>
      <c r="G171" s="347" t="s">
        <v>53</v>
      </c>
      <c r="H171" s="349" t="s">
        <v>323</v>
      </c>
      <c r="I171" s="349" t="s">
        <v>247</v>
      </c>
      <c r="J171" s="349" t="s">
        <v>324</v>
      </c>
      <c r="K171" s="350" t="s">
        <v>249</v>
      </c>
      <c r="L171" s="350" t="s">
        <v>250</v>
      </c>
      <c r="M171" s="351" t="s">
        <v>251</v>
      </c>
      <c r="N171" s="350" t="s">
        <v>252</v>
      </c>
      <c r="O171" s="347" t="s">
        <v>61</v>
      </c>
      <c r="P171" s="352" t="s">
        <v>60</v>
      </c>
      <c r="Q171" s="353" t="s">
        <v>479</v>
      </c>
      <c r="R171" s="354" t="s">
        <v>64</v>
      </c>
    </row>
    <row r="172" spans="1:18" ht="30.95" customHeight="1" x14ac:dyDescent="0.15">
      <c r="A172" s="366" t="s">
        <v>477</v>
      </c>
      <c r="B172" s="357">
        <v>102.4</v>
      </c>
      <c r="C172" s="369" t="s">
        <v>1</v>
      </c>
      <c r="D172" s="358">
        <v>102</v>
      </c>
      <c r="E172" s="358">
        <v>101.7</v>
      </c>
      <c r="F172" s="358">
        <v>105.8</v>
      </c>
      <c r="G172" s="358">
        <v>104.6</v>
      </c>
      <c r="H172" s="358">
        <v>100.7</v>
      </c>
      <c r="I172" s="358">
        <v>104.5</v>
      </c>
      <c r="J172" s="358">
        <v>106</v>
      </c>
      <c r="K172" s="358">
        <v>108.6</v>
      </c>
      <c r="L172" s="358">
        <v>97.9</v>
      </c>
      <c r="M172" s="358">
        <v>104.5</v>
      </c>
      <c r="N172" s="358">
        <v>120.7</v>
      </c>
      <c r="O172" s="358">
        <v>102</v>
      </c>
      <c r="P172" s="358">
        <v>100.6</v>
      </c>
      <c r="Q172" s="358">
        <v>99.4</v>
      </c>
      <c r="R172" s="247">
        <v>96</v>
      </c>
    </row>
    <row r="173" spans="1:18" ht="30.95" customHeight="1" x14ac:dyDescent="0.15">
      <c r="A173" s="79">
        <v>7</v>
      </c>
      <c r="B173" s="240">
        <v>104.7</v>
      </c>
      <c r="C173" s="456" t="s">
        <v>116</v>
      </c>
      <c r="D173" s="248">
        <v>103.7</v>
      </c>
      <c r="E173" s="248">
        <v>107.1</v>
      </c>
      <c r="F173" s="248">
        <v>109.9</v>
      </c>
      <c r="G173" s="248">
        <v>109.2</v>
      </c>
      <c r="H173" s="248">
        <v>97.8</v>
      </c>
      <c r="I173" s="248">
        <v>104</v>
      </c>
      <c r="J173" s="248">
        <v>107.6</v>
      </c>
      <c r="K173" s="248">
        <v>116</v>
      </c>
      <c r="L173" s="248">
        <v>100.8</v>
      </c>
      <c r="M173" s="248">
        <v>114.7</v>
      </c>
      <c r="N173" s="248">
        <v>129.69999999999999</v>
      </c>
      <c r="O173" s="248">
        <v>107.2</v>
      </c>
      <c r="P173" s="249">
        <v>102.3</v>
      </c>
      <c r="Q173" s="249">
        <v>99.3</v>
      </c>
      <c r="R173" s="250">
        <v>97</v>
      </c>
    </row>
    <row r="174" spans="1:18" ht="30.95" customHeight="1" x14ac:dyDescent="0.15">
      <c r="A174" s="79">
        <v>8</v>
      </c>
      <c r="B174" s="244">
        <v>98.5</v>
      </c>
      <c r="C174" s="456" t="s">
        <v>116</v>
      </c>
      <c r="D174" s="248">
        <v>98.7</v>
      </c>
      <c r="E174" s="248">
        <v>94.8</v>
      </c>
      <c r="F174" s="248">
        <v>104.1</v>
      </c>
      <c r="G174" s="248">
        <v>103.4</v>
      </c>
      <c r="H174" s="248">
        <v>97.7</v>
      </c>
      <c r="I174" s="248">
        <v>101.7</v>
      </c>
      <c r="J174" s="248">
        <v>106.2</v>
      </c>
      <c r="K174" s="248">
        <v>108.7</v>
      </c>
      <c r="L174" s="248">
        <v>94.2</v>
      </c>
      <c r="M174" s="248">
        <v>111.4</v>
      </c>
      <c r="N174" s="248">
        <v>129</v>
      </c>
      <c r="O174" s="248">
        <v>77.099999999999994</v>
      </c>
      <c r="P174" s="249">
        <v>101</v>
      </c>
      <c r="Q174" s="249">
        <v>97</v>
      </c>
      <c r="R174" s="250">
        <v>91.4</v>
      </c>
    </row>
    <row r="175" spans="1:18" ht="30.95" customHeight="1" x14ac:dyDescent="0.15">
      <c r="A175" s="79">
        <v>9</v>
      </c>
      <c r="B175" s="244">
        <v>102</v>
      </c>
      <c r="C175" s="456" t="s">
        <v>116</v>
      </c>
      <c r="D175" s="248">
        <v>99.7</v>
      </c>
      <c r="E175" s="248">
        <v>101.4</v>
      </c>
      <c r="F175" s="248">
        <v>104.2</v>
      </c>
      <c r="G175" s="248">
        <v>102.1</v>
      </c>
      <c r="H175" s="248">
        <v>99.6</v>
      </c>
      <c r="I175" s="248">
        <v>102.8</v>
      </c>
      <c r="J175" s="248">
        <v>105.2</v>
      </c>
      <c r="K175" s="248">
        <v>112.6</v>
      </c>
      <c r="L175" s="248">
        <v>96.4</v>
      </c>
      <c r="M175" s="248">
        <v>105</v>
      </c>
      <c r="N175" s="248">
        <v>122.5</v>
      </c>
      <c r="O175" s="248">
        <v>103.7</v>
      </c>
      <c r="P175" s="249">
        <v>101.8</v>
      </c>
      <c r="Q175" s="249">
        <v>94.9</v>
      </c>
      <c r="R175" s="250">
        <v>94.2</v>
      </c>
    </row>
    <row r="176" spans="1:18" ht="30.95" customHeight="1" x14ac:dyDescent="0.15">
      <c r="A176" s="79">
        <v>10</v>
      </c>
      <c r="B176" s="244">
        <v>105.8</v>
      </c>
      <c r="C176" s="456" t="s">
        <v>116</v>
      </c>
      <c r="D176" s="248">
        <v>104</v>
      </c>
      <c r="E176" s="248">
        <v>103.7</v>
      </c>
      <c r="F176" s="248">
        <v>107</v>
      </c>
      <c r="G176" s="248">
        <v>105.1</v>
      </c>
      <c r="H176" s="248">
        <v>101.5</v>
      </c>
      <c r="I176" s="248">
        <v>105</v>
      </c>
      <c r="J176" s="248">
        <v>111.5</v>
      </c>
      <c r="K176" s="248">
        <v>114.5</v>
      </c>
      <c r="L176" s="248">
        <v>104.9</v>
      </c>
      <c r="M176" s="248">
        <v>119.2</v>
      </c>
      <c r="N176" s="248">
        <v>126.7</v>
      </c>
      <c r="O176" s="248">
        <v>112.5</v>
      </c>
      <c r="P176" s="249">
        <v>103.1</v>
      </c>
      <c r="Q176" s="249">
        <v>96.4</v>
      </c>
      <c r="R176" s="250">
        <v>96.3</v>
      </c>
    </row>
    <row r="177" spans="1:18" ht="30.95" customHeight="1" x14ac:dyDescent="0.15">
      <c r="A177" s="79">
        <v>11</v>
      </c>
      <c r="B177" s="244">
        <v>105.1</v>
      </c>
      <c r="C177" s="431" t="s">
        <v>116</v>
      </c>
      <c r="D177" s="248">
        <v>108</v>
      </c>
      <c r="E177" s="248">
        <v>105.8</v>
      </c>
      <c r="F177" s="248">
        <v>104.5</v>
      </c>
      <c r="G177" s="248">
        <v>109.2</v>
      </c>
      <c r="H177" s="248">
        <v>97.5</v>
      </c>
      <c r="I177" s="248">
        <v>103.8</v>
      </c>
      <c r="J177" s="248">
        <v>111</v>
      </c>
      <c r="K177" s="248">
        <v>113.4</v>
      </c>
      <c r="L177" s="248">
        <v>101.8</v>
      </c>
      <c r="M177" s="248">
        <v>119.4</v>
      </c>
      <c r="N177" s="248">
        <v>122.3</v>
      </c>
      <c r="O177" s="248">
        <v>107.3</v>
      </c>
      <c r="P177" s="249">
        <v>102.9</v>
      </c>
      <c r="Q177" s="249">
        <v>97.8</v>
      </c>
      <c r="R177" s="250">
        <v>96.4</v>
      </c>
    </row>
    <row r="178" spans="1:18" ht="30.95" customHeight="1" x14ac:dyDescent="0.15">
      <c r="A178" s="79">
        <v>12</v>
      </c>
      <c r="B178" s="244">
        <v>103.9</v>
      </c>
      <c r="C178" s="431" t="s">
        <v>116</v>
      </c>
      <c r="D178" s="248">
        <v>101.3</v>
      </c>
      <c r="E178" s="248">
        <v>105.6</v>
      </c>
      <c r="F178" s="248">
        <v>103.1</v>
      </c>
      <c r="G178" s="248">
        <v>106.5</v>
      </c>
      <c r="H178" s="248">
        <v>101.7</v>
      </c>
      <c r="I178" s="248">
        <v>105.4</v>
      </c>
      <c r="J178" s="248">
        <v>110.8</v>
      </c>
      <c r="K178" s="248">
        <v>113.4</v>
      </c>
      <c r="L178" s="248">
        <v>100</v>
      </c>
      <c r="M178" s="248">
        <v>117</v>
      </c>
      <c r="N178" s="248">
        <v>117.4</v>
      </c>
      <c r="O178" s="248">
        <v>101.4</v>
      </c>
      <c r="P178" s="249">
        <v>99.5</v>
      </c>
      <c r="Q178" s="249">
        <v>102.6</v>
      </c>
      <c r="R178" s="250">
        <v>97.4</v>
      </c>
    </row>
    <row r="179" spans="1:18" ht="30.95" customHeight="1" x14ac:dyDescent="0.15">
      <c r="A179" s="79" t="s">
        <v>478</v>
      </c>
      <c r="B179" s="244">
        <v>96.9</v>
      </c>
      <c r="C179" s="431" t="s">
        <v>116</v>
      </c>
      <c r="D179" s="248">
        <v>94</v>
      </c>
      <c r="E179" s="248">
        <v>94.7</v>
      </c>
      <c r="F179" s="248">
        <v>98.1</v>
      </c>
      <c r="G179" s="248">
        <v>101.4</v>
      </c>
      <c r="H179" s="248">
        <v>95.4</v>
      </c>
      <c r="I179" s="248">
        <v>95.4</v>
      </c>
      <c r="J179" s="248">
        <v>102.9</v>
      </c>
      <c r="K179" s="248">
        <v>112.8</v>
      </c>
      <c r="L179" s="248">
        <v>92.1</v>
      </c>
      <c r="M179" s="248">
        <v>111.3</v>
      </c>
      <c r="N179" s="248">
        <v>105.9</v>
      </c>
      <c r="O179" s="248">
        <v>88.1</v>
      </c>
      <c r="P179" s="249">
        <v>99.3</v>
      </c>
      <c r="Q179" s="249">
        <v>104.2</v>
      </c>
      <c r="R179" s="250">
        <v>87.3</v>
      </c>
    </row>
    <row r="180" spans="1:18" ht="30.95" customHeight="1" x14ac:dyDescent="0.15">
      <c r="A180" s="79">
        <v>2</v>
      </c>
      <c r="B180" s="244">
        <v>97</v>
      </c>
      <c r="C180" s="431" t="s">
        <v>116</v>
      </c>
      <c r="D180" s="248">
        <v>98</v>
      </c>
      <c r="E180" s="248">
        <v>100.7</v>
      </c>
      <c r="F180" s="248">
        <v>92</v>
      </c>
      <c r="G180" s="248">
        <v>101.1</v>
      </c>
      <c r="H180" s="248">
        <v>92.4</v>
      </c>
      <c r="I180" s="248">
        <v>96.6</v>
      </c>
      <c r="J180" s="248">
        <v>96.8</v>
      </c>
      <c r="K180" s="248">
        <v>107.2</v>
      </c>
      <c r="L180" s="248">
        <v>92.2</v>
      </c>
      <c r="M180" s="248">
        <v>104.6</v>
      </c>
      <c r="N180" s="248">
        <v>95</v>
      </c>
      <c r="O180" s="248">
        <v>93.3</v>
      </c>
      <c r="P180" s="249">
        <v>98.3</v>
      </c>
      <c r="Q180" s="249">
        <v>89.6</v>
      </c>
      <c r="R180" s="250">
        <v>88.3</v>
      </c>
    </row>
    <row r="181" spans="1:18" ht="30.95" customHeight="1" x14ac:dyDescent="0.15">
      <c r="A181" s="79">
        <v>3</v>
      </c>
      <c r="B181" s="244">
        <v>100.1</v>
      </c>
      <c r="C181" s="431" t="s">
        <v>116</v>
      </c>
      <c r="D181" s="248">
        <v>99.7</v>
      </c>
      <c r="E181" s="248">
        <v>99.8</v>
      </c>
      <c r="F181" s="248">
        <v>106.3</v>
      </c>
      <c r="G181" s="248">
        <v>107.2</v>
      </c>
      <c r="H181" s="248">
        <v>92.3</v>
      </c>
      <c r="I181" s="248">
        <v>97</v>
      </c>
      <c r="J181" s="248">
        <v>107.5</v>
      </c>
      <c r="K181" s="248">
        <v>109</v>
      </c>
      <c r="L181" s="248">
        <v>106.2</v>
      </c>
      <c r="M181" s="248">
        <v>109.5</v>
      </c>
      <c r="N181" s="248">
        <v>102.1</v>
      </c>
      <c r="O181" s="248">
        <v>102.5</v>
      </c>
      <c r="P181" s="249">
        <v>100.7</v>
      </c>
      <c r="Q181" s="249">
        <v>108.1</v>
      </c>
      <c r="R181" s="250">
        <v>92</v>
      </c>
    </row>
    <row r="182" spans="1:18" ht="30.95" customHeight="1" x14ac:dyDescent="0.15">
      <c r="A182" s="79">
        <v>4</v>
      </c>
      <c r="B182" s="244">
        <v>103</v>
      </c>
      <c r="C182" s="431" t="s">
        <v>116</v>
      </c>
      <c r="D182" s="248">
        <v>105</v>
      </c>
      <c r="E182" s="248">
        <v>105.6</v>
      </c>
      <c r="F182" s="248">
        <v>111.4</v>
      </c>
      <c r="G182" s="248">
        <v>107.4</v>
      </c>
      <c r="H182" s="248">
        <v>95.2</v>
      </c>
      <c r="I182" s="248">
        <v>102.4</v>
      </c>
      <c r="J182" s="248">
        <v>109.4</v>
      </c>
      <c r="K182" s="248">
        <v>115.1</v>
      </c>
      <c r="L182" s="248">
        <v>98.8</v>
      </c>
      <c r="M182" s="248">
        <v>115.8</v>
      </c>
      <c r="N182" s="248">
        <v>109.4</v>
      </c>
      <c r="O182" s="248">
        <v>89.6</v>
      </c>
      <c r="P182" s="249">
        <v>104.6</v>
      </c>
      <c r="Q182" s="249">
        <v>102</v>
      </c>
      <c r="R182" s="250">
        <v>92.2</v>
      </c>
    </row>
    <row r="183" spans="1:18" ht="30.95" customHeight="1" x14ac:dyDescent="0.15">
      <c r="A183" s="79">
        <v>5</v>
      </c>
      <c r="B183" s="244">
        <v>97.9</v>
      </c>
      <c r="C183" s="431" t="s">
        <v>116</v>
      </c>
      <c r="D183" s="248">
        <v>99</v>
      </c>
      <c r="E183" s="248">
        <v>93.6</v>
      </c>
      <c r="F183" s="248">
        <v>98.9</v>
      </c>
      <c r="G183" s="248">
        <v>97.2</v>
      </c>
      <c r="H183" s="248">
        <v>95.6</v>
      </c>
      <c r="I183" s="248">
        <v>98.5</v>
      </c>
      <c r="J183" s="248">
        <v>103.3</v>
      </c>
      <c r="K183" s="248">
        <v>108.2</v>
      </c>
      <c r="L183" s="248">
        <v>89.9</v>
      </c>
      <c r="M183" s="248">
        <v>112.4</v>
      </c>
      <c r="N183" s="248">
        <v>108.1</v>
      </c>
      <c r="O183" s="248">
        <v>96.9</v>
      </c>
      <c r="P183" s="249">
        <v>98.2</v>
      </c>
      <c r="Q183" s="249">
        <v>100.6</v>
      </c>
      <c r="R183" s="250">
        <v>87.7</v>
      </c>
    </row>
    <row r="184" spans="1:18" ht="30.95" customHeight="1" x14ac:dyDescent="0.15">
      <c r="A184" s="79">
        <v>6</v>
      </c>
      <c r="B184" s="244">
        <v>104.5</v>
      </c>
      <c r="C184" s="431" t="s">
        <v>116</v>
      </c>
      <c r="D184" s="248">
        <v>102.8</v>
      </c>
      <c r="E184" s="248">
        <v>108</v>
      </c>
      <c r="F184" s="248">
        <v>109.4</v>
      </c>
      <c r="G184" s="248">
        <v>107.3</v>
      </c>
      <c r="H184" s="248">
        <v>96.1</v>
      </c>
      <c r="I184" s="248">
        <v>103.4</v>
      </c>
      <c r="J184" s="248">
        <v>111.5</v>
      </c>
      <c r="K184" s="248">
        <v>112.2</v>
      </c>
      <c r="L184" s="248">
        <v>105.8</v>
      </c>
      <c r="M184" s="248">
        <v>109.4</v>
      </c>
      <c r="N184" s="248">
        <v>109.2</v>
      </c>
      <c r="O184" s="248">
        <v>100.7</v>
      </c>
      <c r="P184" s="249">
        <v>105.6</v>
      </c>
      <c r="Q184" s="249">
        <v>107.4</v>
      </c>
      <c r="R184" s="250">
        <v>96.8</v>
      </c>
    </row>
    <row r="185" spans="1:18" ht="30.95" customHeight="1" thickBot="1" x14ac:dyDescent="0.2">
      <c r="A185" s="374">
        <v>7</v>
      </c>
      <c r="B185" s="375">
        <v>103.2</v>
      </c>
      <c r="C185" s="460" t="s">
        <v>116</v>
      </c>
      <c r="D185" s="363">
        <v>102.2</v>
      </c>
      <c r="E185" s="363">
        <v>107.6</v>
      </c>
      <c r="F185" s="363">
        <v>102.9</v>
      </c>
      <c r="G185" s="363">
        <v>105.3</v>
      </c>
      <c r="H185" s="363">
        <v>96.1</v>
      </c>
      <c r="I185" s="363">
        <v>105.4</v>
      </c>
      <c r="J185" s="363">
        <v>109.3</v>
      </c>
      <c r="K185" s="363">
        <v>116.6</v>
      </c>
      <c r="L185" s="363">
        <v>103.7</v>
      </c>
      <c r="M185" s="363">
        <v>101.1</v>
      </c>
      <c r="N185" s="363">
        <v>114.4</v>
      </c>
      <c r="O185" s="363">
        <v>94.1</v>
      </c>
      <c r="P185" s="364">
        <v>102.8</v>
      </c>
      <c r="Q185" s="364">
        <v>107.4</v>
      </c>
      <c r="R185" s="365">
        <v>92.9</v>
      </c>
    </row>
    <row r="186" spans="1:18" ht="30.95" customHeight="1" x14ac:dyDescent="0.15">
      <c r="A186" s="360" t="s">
        <v>339</v>
      </c>
      <c r="B186" s="357">
        <v>-1.244</v>
      </c>
      <c r="C186" s="289" t="s">
        <v>294</v>
      </c>
      <c r="D186" s="358">
        <v>-0.58399999999999996</v>
      </c>
      <c r="E186" s="358">
        <v>-0.37</v>
      </c>
      <c r="F186" s="358">
        <v>-5.9409999999999998</v>
      </c>
      <c r="G186" s="358">
        <v>-1.8640000000000001</v>
      </c>
      <c r="H186" s="358" t="s">
        <v>471</v>
      </c>
      <c r="I186" s="358">
        <v>1.9339999999999999</v>
      </c>
      <c r="J186" s="358">
        <v>-1.9730000000000001</v>
      </c>
      <c r="K186" s="358">
        <v>3.9220000000000002</v>
      </c>
      <c r="L186" s="358">
        <v>-1.9850000000000001</v>
      </c>
      <c r="M186" s="358">
        <v>-7.5869999999999997</v>
      </c>
      <c r="N186" s="358">
        <v>4.7619999999999996</v>
      </c>
      <c r="O186" s="358">
        <v>-6.5540000000000003</v>
      </c>
      <c r="P186" s="369">
        <v>-2.6520000000000001</v>
      </c>
      <c r="Q186" s="517">
        <v>0</v>
      </c>
      <c r="R186" s="441">
        <v>-4.0289999999999999</v>
      </c>
    </row>
    <row r="187" spans="1:18" ht="30.95" customHeight="1" thickBot="1" x14ac:dyDescent="0.2">
      <c r="A187" s="308" t="s">
        <v>363</v>
      </c>
      <c r="B187" s="251">
        <v>-1.4</v>
      </c>
      <c r="C187" s="290" t="s">
        <v>1</v>
      </c>
      <c r="D187" s="252">
        <v>-1.4</v>
      </c>
      <c r="E187" s="253">
        <v>0.5</v>
      </c>
      <c r="F187" s="253">
        <v>-6.4</v>
      </c>
      <c r="G187" s="253">
        <v>-3.6</v>
      </c>
      <c r="H187" s="253">
        <v>-1.7</v>
      </c>
      <c r="I187" s="253">
        <v>1.3</v>
      </c>
      <c r="J187" s="253">
        <v>1.6</v>
      </c>
      <c r="K187" s="253">
        <v>0.5</v>
      </c>
      <c r="L187" s="253">
        <v>2.9</v>
      </c>
      <c r="M187" s="253">
        <v>-11.9</v>
      </c>
      <c r="N187" s="253">
        <v>-11.8</v>
      </c>
      <c r="O187" s="253">
        <v>-12.2</v>
      </c>
      <c r="P187" s="253">
        <v>0.5</v>
      </c>
      <c r="Q187" s="253">
        <v>8.1999999999999993</v>
      </c>
      <c r="R187" s="254">
        <v>-4.2</v>
      </c>
    </row>
    <row r="188" spans="1:18" ht="30.95" customHeight="1" x14ac:dyDescent="0.15">
      <c r="A188" s="53" t="s">
        <v>125</v>
      </c>
    </row>
    <row r="189" spans="1:18" ht="30.95" customHeight="1" x14ac:dyDescent="0.15">
      <c r="A189" s="54"/>
    </row>
    <row r="190" spans="1:18" ht="30.95" customHeight="1" x14ac:dyDescent="0.2">
      <c r="A190" s="724" t="s">
        <v>80</v>
      </c>
      <c r="B190" s="724"/>
      <c r="C190" s="724"/>
      <c r="D190" s="724"/>
      <c r="E190" s="724"/>
      <c r="F190" s="724"/>
      <c r="G190" s="724"/>
      <c r="H190" s="724"/>
      <c r="I190" s="724"/>
      <c r="J190" s="724"/>
      <c r="K190" s="724"/>
      <c r="L190" s="724"/>
      <c r="M190" s="724"/>
      <c r="N190" s="724"/>
      <c r="O190" s="724"/>
      <c r="P190" s="724"/>
      <c r="Q190" s="724"/>
      <c r="R190" s="724"/>
    </row>
    <row r="191" spans="1:18" ht="30.95" customHeight="1" thickBot="1" x14ac:dyDescent="0.2">
      <c r="A191" s="25" t="s">
        <v>170</v>
      </c>
    </row>
    <row r="192" spans="1:18" s="52" customFormat="1" ht="30.95" customHeight="1" thickBot="1" x14ac:dyDescent="0.2">
      <c r="A192" s="344" t="s">
        <v>171</v>
      </c>
      <c r="B192" s="345" t="s">
        <v>17</v>
      </c>
      <c r="C192" s="346" t="s">
        <v>245</v>
      </c>
      <c r="D192" s="347" t="s">
        <v>48</v>
      </c>
      <c r="E192" s="347" t="s">
        <v>16</v>
      </c>
      <c r="F192" s="348" t="s">
        <v>51</v>
      </c>
      <c r="G192" s="347" t="s">
        <v>53</v>
      </c>
      <c r="H192" s="349" t="s">
        <v>323</v>
      </c>
      <c r="I192" s="349" t="s">
        <v>247</v>
      </c>
      <c r="J192" s="349" t="s">
        <v>324</v>
      </c>
      <c r="K192" s="350" t="s">
        <v>249</v>
      </c>
      <c r="L192" s="350" t="s">
        <v>250</v>
      </c>
      <c r="M192" s="351" t="s">
        <v>251</v>
      </c>
      <c r="N192" s="350" t="s">
        <v>252</v>
      </c>
      <c r="O192" s="347" t="s">
        <v>61</v>
      </c>
      <c r="P192" s="352" t="s">
        <v>60</v>
      </c>
      <c r="Q192" s="353" t="s">
        <v>479</v>
      </c>
      <c r="R192" s="354" t="s">
        <v>64</v>
      </c>
    </row>
    <row r="193" spans="1:18" ht="30.95" customHeight="1" x14ac:dyDescent="0.15">
      <c r="A193" s="367" t="s">
        <v>477</v>
      </c>
      <c r="B193" s="368">
        <v>100</v>
      </c>
      <c r="C193" s="433" t="s">
        <v>1</v>
      </c>
      <c r="D193" s="358">
        <v>102.3</v>
      </c>
      <c r="E193" s="358">
        <v>102.3</v>
      </c>
      <c r="F193" s="358">
        <v>101.8</v>
      </c>
      <c r="G193" s="358">
        <v>104.8</v>
      </c>
      <c r="H193" s="358">
        <v>99.9</v>
      </c>
      <c r="I193" s="358">
        <v>102.6</v>
      </c>
      <c r="J193" s="358">
        <v>103.4</v>
      </c>
      <c r="K193" s="358">
        <v>96.6</v>
      </c>
      <c r="L193" s="358">
        <v>98.5</v>
      </c>
      <c r="M193" s="358">
        <v>99.5</v>
      </c>
      <c r="N193" s="358">
        <v>117.2</v>
      </c>
      <c r="O193" s="358">
        <v>98.4</v>
      </c>
      <c r="P193" s="358">
        <v>97.7</v>
      </c>
      <c r="Q193" s="369">
        <v>99.4</v>
      </c>
      <c r="R193" s="247">
        <v>95.1</v>
      </c>
    </row>
    <row r="194" spans="1:18" ht="30.95" customHeight="1" x14ac:dyDescent="0.15">
      <c r="A194" s="79">
        <v>7</v>
      </c>
      <c r="B194" s="240">
        <v>102.6</v>
      </c>
      <c r="C194" s="431" t="s">
        <v>116</v>
      </c>
      <c r="D194" s="248">
        <v>107.2</v>
      </c>
      <c r="E194" s="248">
        <v>107.9</v>
      </c>
      <c r="F194" s="248">
        <v>103.9</v>
      </c>
      <c r="G194" s="248">
        <v>105</v>
      </c>
      <c r="H194" s="248">
        <v>98.3</v>
      </c>
      <c r="I194" s="248">
        <v>104.3</v>
      </c>
      <c r="J194" s="248">
        <v>105.9</v>
      </c>
      <c r="K194" s="248">
        <v>100</v>
      </c>
      <c r="L194" s="248">
        <v>98</v>
      </c>
      <c r="M194" s="248">
        <v>103.5</v>
      </c>
      <c r="N194" s="248">
        <v>129.19999999999999</v>
      </c>
      <c r="O194" s="248">
        <v>105.4</v>
      </c>
      <c r="P194" s="249">
        <v>98.2</v>
      </c>
      <c r="Q194" s="249">
        <v>103</v>
      </c>
      <c r="R194" s="250">
        <v>97.4</v>
      </c>
    </row>
    <row r="195" spans="1:18" ht="30.95" customHeight="1" x14ac:dyDescent="0.15">
      <c r="A195" s="79">
        <v>8</v>
      </c>
      <c r="B195" s="244">
        <v>95.3</v>
      </c>
      <c r="C195" s="431" t="s">
        <v>116</v>
      </c>
      <c r="D195" s="248">
        <v>97.8</v>
      </c>
      <c r="E195" s="248">
        <v>95</v>
      </c>
      <c r="F195" s="248">
        <v>99.7</v>
      </c>
      <c r="G195" s="248">
        <v>101.4</v>
      </c>
      <c r="H195" s="248">
        <v>94.5</v>
      </c>
      <c r="I195" s="248">
        <v>101.6</v>
      </c>
      <c r="J195" s="248">
        <v>103.4</v>
      </c>
      <c r="K195" s="248">
        <v>93.3</v>
      </c>
      <c r="L195" s="248">
        <v>94.3</v>
      </c>
      <c r="M195" s="248">
        <v>102.7</v>
      </c>
      <c r="N195" s="248">
        <v>120</v>
      </c>
      <c r="O195" s="248">
        <v>72.099999999999994</v>
      </c>
      <c r="P195" s="249">
        <v>98.7</v>
      </c>
      <c r="Q195" s="249">
        <v>97.2</v>
      </c>
      <c r="R195" s="250">
        <v>91.9</v>
      </c>
    </row>
    <row r="196" spans="1:18" ht="30.95" customHeight="1" x14ac:dyDescent="0.15">
      <c r="A196" s="79">
        <v>9</v>
      </c>
      <c r="B196" s="244">
        <v>99.4</v>
      </c>
      <c r="C196" s="431" t="s">
        <v>116</v>
      </c>
      <c r="D196" s="248">
        <v>101.5</v>
      </c>
      <c r="E196" s="248">
        <v>103.1</v>
      </c>
      <c r="F196" s="248">
        <v>99.2</v>
      </c>
      <c r="G196" s="248">
        <v>100</v>
      </c>
      <c r="H196" s="248">
        <v>101.7</v>
      </c>
      <c r="I196" s="248">
        <v>99.5</v>
      </c>
      <c r="J196" s="248">
        <v>100.4</v>
      </c>
      <c r="K196" s="248">
        <v>91.9</v>
      </c>
      <c r="L196" s="248">
        <v>97</v>
      </c>
      <c r="M196" s="248">
        <v>94</v>
      </c>
      <c r="N196" s="248">
        <v>113.8</v>
      </c>
      <c r="O196" s="248">
        <v>100.9</v>
      </c>
      <c r="P196" s="249">
        <v>98.2</v>
      </c>
      <c r="Q196" s="249">
        <v>94.2</v>
      </c>
      <c r="R196" s="250">
        <v>94.5</v>
      </c>
    </row>
    <row r="197" spans="1:18" ht="30.95" customHeight="1" x14ac:dyDescent="0.15">
      <c r="A197" s="79">
        <v>10</v>
      </c>
      <c r="B197" s="244">
        <v>102.6</v>
      </c>
      <c r="C197" s="431" t="s">
        <v>116</v>
      </c>
      <c r="D197" s="248">
        <v>105.2</v>
      </c>
      <c r="E197" s="248">
        <v>103.8</v>
      </c>
      <c r="F197" s="248">
        <v>104</v>
      </c>
      <c r="G197" s="248">
        <v>105.4</v>
      </c>
      <c r="H197" s="248">
        <v>102.5</v>
      </c>
      <c r="I197" s="248">
        <v>102.8</v>
      </c>
      <c r="J197" s="248">
        <v>106.5</v>
      </c>
      <c r="K197" s="248">
        <v>92.1</v>
      </c>
      <c r="L197" s="248">
        <v>104.1</v>
      </c>
      <c r="M197" s="248">
        <v>104.7</v>
      </c>
      <c r="N197" s="248">
        <v>116.7</v>
      </c>
      <c r="O197" s="248">
        <v>110.6</v>
      </c>
      <c r="P197" s="249">
        <v>100.6</v>
      </c>
      <c r="Q197" s="249">
        <v>96.9</v>
      </c>
      <c r="R197" s="250">
        <v>95.2</v>
      </c>
    </row>
    <row r="198" spans="1:18" ht="30.95" customHeight="1" x14ac:dyDescent="0.15">
      <c r="A198" s="79">
        <v>11</v>
      </c>
      <c r="B198" s="244">
        <v>102</v>
      </c>
      <c r="C198" s="431" t="s">
        <v>116</v>
      </c>
      <c r="D198" s="248">
        <v>104.4</v>
      </c>
      <c r="E198" s="248">
        <v>105.1</v>
      </c>
      <c r="F198" s="248">
        <v>98.8</v>
      </c>
      <c r="G198" s="248">
        <v>105</v>
      </c>
      <c r="H198" s="248">
        <v>96.6</v>
      </c>
      <c r="I198" s="248">
        <v>102.4</v>
      </c>
      <c r="J198" s="248">
        <v>104.8</v>
      </c>
      <c r="K198" s="248">
        <v>94.7</v>
      </c>
      <c r="L198" s="248">
        <v>101.2</v>
      </c>
      <c r="M198" s="248">
        <v>112.6</v>
      </c>
      <c r="N198" s="248">
        <v>130.19999999999999</v>
      </c>
      <c r="O198" s="248">
        <v>104.6</v>
      </c>
      <c r="P198" s="249">
        <v>100</v>
      </c>
      <c r="Q198" s="249">
        <v>97.1</v>
      </c>
      <c r="R198" s="250">
        <v>96.7</v>
      </c>
    </row>
    <row r="199" spans="1:18" ht="30.95" customHeight="1" x14ac:dyDescent="0.15">
      <c r="A199" s="79">
        <v>12</v>
      </c>
      <c r="B199" s="244">
        <v>101.4</v>
      </c>
      <c r="C199" s="431" t="s">
        <v>116</v>
      </c>
      <c r="D199" s="248">
        <v>102.1</v>
      </c>
      <c r="E199" s="248">
        <v>106.4</v>
      </c>
      <c r="F199" s="248">
        <v>97.7</v>
      </c>
      <c r="G199" s="248">
        <v>104.4</v>
      </c>
      <c r="H199" s="248">
        <v>103.1</v>
      </c>
      <c r="I199" s="248">
        <v>106.8</v>
      </c>
      <c r="J199" s="248">
        <v>105.9</v>
      </c>
      <c r="K199" s="248">
        <v>91.4</v>
      </c>
      <c r="L199" s="248">
        <v>98.8</v>
      </c>
      <c r="M199" s="248">
        <v>113.9</v>
      </c>
      <c r="N199" s="248">
        <v>99.7</v>
      </c>
      <c r="O199" s="246">
        <v>97.1</v>
      </c>
      <c r="P199" s="249">
        <v>95.7</v>
      </c>
      <c r="Q199" s="249">
        <v>103.2</v>
      </c>
      <c r="R199" s="250">
        <v>97.9</v>
      </c>
    </row>
    <row r="200" spans="1:18" ht="30.95" customHeight="1" x14ac:dyDescent="0.15">
      <c r="A200" s="79" t="s">
        <v>478</v>
      </c>
      <c r="B200" s="244">
        <v>96.2</v>
      </c>
      <c r="C200" s="431" t="s">
        <v>116</v>
      </c>
      <c r="D200" s="248">
        <v>92.1</v>
      </c>
      <c r="E200" s="248">
        <v>95.3</v>
      </c>
      <c r="F200" s="248">
        <v>93.4</v>
      </c>
      <c r="G200" s="248">
        <v>96.6</v>
      </c>
      <c r="H200" s="248">
        <v>94.1</v>
      </c>
      <c r="I200" s="248">
        <v>99</v>
      </c>
      <c r="J200" s="248">
        <v>104</v>
      </c>
      <c r="K200" s="248">
        <v>101</v>
      </c>
      <c r="L200" s="248">
        <v>100</v>
      </c>
      <c r="M200" s="248">
        <v>100.9</v>
      </c>
      <c r="N200" s="248">
        <v>102.1</v>
      </c>
      <c r="O200" s="246">
        <v>86.6</v>
      </c>
      <c r="P200" s="249">
        <v>101</v>
      </c>
      <c r="Q200" s="249">
        <v>105.4</v>
      </c>
      <c r="R200" s="250">
        <v>88.2</v>
      </c>
    </row>
    <row r="201" spans="1:18" ht="30.95" customHeight="1" x14ac:dyDescent="0.15">
      <c r="A201" s="79">
        <v>2</v>
      </c>
      <c r="B201" s="244">
        <v>94.1</v>
      </c>
      <c r="C201" s="431" t="s">
        <v>116</v>
      </c>
      <c r="D201" s="248">
        <v>94.4</v>
      </c>
      <c r="E201" s="248">
        <v>101.4</v>
      </c>
      <c r="F201" s="248">
        <v>88.9</v>
      </c>
      <c r="G201" s="248">
        <v>94.3</v>
      </c>
      <c r="H201" s="248">
        <v>85.8</v>
      </c>
      <c r="I201" s="248">
        <v>94.9</v>
      </c>
      <c r="J201" s="248">
        <v>93.4</v>
      </c>
      <c r="K201" s="248">
        <v>92.5</v>
      </c>
      <c r="L201" s="248">
        <v>99.1</v>
      </c>
      <c r="M201" s="248">
        <v>86</v>
      </c>
      <c r="N201" s="248">
        <v>89.3</v>
      </c>
      <c r="O201" s="246">
        <v>82.8</v>
      </c>
      <c r="P201" s="249">
        <v>98.2</v>
      </c>
      <c r="Q201" s="249">
        <v>90.3</v>
      </c>
      <c r="R201" s="250">
        <v>89.7</v>
      </c>
    </row>
    <row r="202" spans="1:18" ht="30.95" customHeight="1" x14ac:dyDescent="0.15">
      <c r="A202" s="79">
        <v>3</v>
      </c>
      <c r="B202" s="244">
        <v>99</v>
      </c>
      <c r="C202" s="431" t="s">
        <v>116</v>
      </c>
      <c r="D202" s="248">
        <v>102.5</v>
      </c>
      <c r="E202" s="248">
        <v>99.3</v>
      </c>
      <c r="F202" s="248">
        <v>104.9</v>
      </c>
      <c r="G202" s="248">
        <v>107.1</v>
      </c>
      <c r="H202" s="248">
        <v>90.7</v>
      </c>
      <c r="I202" s="248">
        <v>99.7</v>
      </c>
      <c r="J202" s="248">
        <v>102.6</v>
      </c>
      <c r="K202" s="248">
        <v>94</v>
      </c>
      <c r="L202" s="248">
        <v>118.6</v>
      </c>
      <c r="M202" s="248">
        <v>96.5</v>
      </c>
      <c r="N202" s="248" t="s">
        <v>174</v>
      </c>
      <c r="O202" s="246">
        <v>96.9</v>
      </c>
      <c r="P202" s="249">
        <v>100.1</v>
      </c>
      <c r="Q202" s="249">
        <v>99.7</v>
      </c>
      <c r="R202" s="250">
        <v>93.8</v>
      </c>
    </row>
    <row r="203" spans="1:18" ht="30.95" customHeight="1" x14ac:dyDescent="0.15">
      <c r="A203" s="79">
        <v>4</v>
      </c>
      <c r="B203" s="244">
        <v>101.8</v>
      </c>
      <c r="C203" s="431" t="s">
        <v>116</v>
      </c>
      <c r="D203" s="248">
        <v>103.6</v>
      </c>
      <c r="E203" s="248">
        <v>104.9</v>
      </c>
      <c r="F203" s="248">
        <v>106.5</v>
      </c>
      <c r="G203" s="248">
        <v>102.4</v>
      </c>
      <c r="H203" s="248">
        <v>95.9</v>
      </c>
      <c r="I203" s="248">
        <v>103.2</v>
      </c>
      <c r="J203" s="248">
        <v>110.1</v>
      </c>
      <c r="K203" s="248">
        <v>103.1</v>
      </c>
      <c r="L203" s="248">
        <v>105.6</v>
      </c>
      <c r="M203" s="248">
        <v>102.6</v>
      </c>
      <c r="N203" s="248" t="s">
        <v>174</v>
      </c>
      <c r="O203" s="246">
        <v>101.3</v>
      </c>
      <c r="P203" s="249">
        <v>102.7</v>
      </c>
      <c r="Q203" s="249">
        <v>101.8</v>
      </c>
      <c r="R203" s="250">
        <v>91.9</v>
      </c>
    </row>
    <row r="204" spans="1:18" ht="30.95" customHeight="1" x14ac:dyDescent="0.15">
      <c r="A204" s="79">
        <v>5</v>
      </c>
      <c r="B204" s="244">
        <v>96</v>
      </c>
      <c r="C204" s="431" t="s">
        <v>116</v>
      </c>
      <c r="D204" s="248">
        <v>92.8</v>
      </c>
      <c r="E204" s="248">
        <v>93.1</v>
      </c>
      <c r="F204" s="248">
        <v>94.9</v>
      </c>
      <c r="G204" s="248">
        <v>95.8</v>
      </c>
      <c r="H204" s="248">
        <v>92.5</v>
      </c>
      <c r="I204" s="248">
        <v>103</v>
      </c>
      <c r="J204" s="248">
        <v>104</v>
      </c>
      <c r="K204" s="248">
        <v>97.2</v>
      </c>
      <c r="L204" s="248">
        <v>97.1</v>
      </c>
      <c r="M204" s="248">
        <v>108.3</v>
      </c>
      <c r="N204" s="248" t="s">
        <v>174</v>
      </c>
      <c r="O204" s="246">
        <v>90.1</v>
      </c>
      <c r="P204" s="249">
        <v>97.4</v>
      </c>
      <c r="Q204" s="249">
        <v>97</v>
      </c>
      <c r="R204" s="250">
        <v>87.4</v>
      </c>
    </row>
    <row r="205" spans="1:18" ht="30.95" customHeight="1" x14ac:dyDescent="0.15">
      <c r="A205" s="79">
        <v>6</v>
      </c>
      <c r="B205" s="244">
        <v>102.9</v>
      </c>
      <c r="C205" s="431" t="s">
        <v>116</v>
      </c>
      <c r="D205" s="248">
        <v>101.2</v>
      </c>
      <c r="E205" s="248">
        <v>107.7</v>
      </c>
      <c r="F205" s="248">
        <v>106.8</v>
      </c>
      <c r="G205" s="248">
        <v>103.3</v>
      </c>
      <c r="H205" s="248">
        <v>91.1</v>
      </c>
      <c r="I205" s="248">
        <v>102</v>
      </c>
      <c r="J205" s="248">
        <v>108</v>
      </c>
      <c r="K205" s="248">
        <v>100.4</v>
      </c>
      <c r="L205" s="248">
        <v>112.6</v>
      </c>
      <c r="M205" s="248">
        <v>107.2</v>
      </c>
      <c r="N205" s="248" t="s">
        <v>174</v>
      </c>
      <c r="O205" s="246">
        <v>100.1</v>
      </c>
      <c r="P205" s="249">
        <v>105.7</v>
      </c>
      <c r="Q205" s="249">
        <v>101.2</v>
      </c>
      <c r="R205" s="250">
        <v>96.3</v>
      </c>
    </row>
    <row r="206" spans="1:18" ht="30.95" customHeight="1" thickBot="1" x14ac:dyDescent="0.2">
      <c r="A206" s="374">
        <v>7</v>
      </c>
      <c r="B206" s="375">
        <v>102.6</v>
      </c>
      <c r="C206" s="432" t="s">
        <v>116</v>
      </c>
      <c r="D206" s="363">
        <v>100.8</v>
      </c>
      <c r="E206" s="363">
        <v>107.9</v>
      </c>
      <c r="F206" s="363">
        <v>101.2</v>
      </c>
      <c r="G206" s="363">
        <v>101.7</v>
      </c>
      <c r="H206" s="363">
        <v>94.6</v>
      </c>
      <c r="I206" s="363">
        <v>104.5</v>
      </c>
      <c r="J206" s="363">
        <v>107.8</v>
      </c>
      <c r="K206" s="363">
        <v>105.6</v>
      </c>
      <c r="L206" s="363">
        <v>110.1</v>
      </c>
      <c r="M206" s="363">
        <v>111.1</v>
      </c>
      <c r="N206" s="363" t="s">
        <v>174</v>
      </c>
      <c r="O206" s="376">
        <v>90.6</v>
      </c>
      <c r="P206" s="364">
        <v>102.9</v>
      </c>
      <c r="Q206" s="364">
        <v>105.8</v>
      </c>
      <c r="R206" s="365">
        <v>93.2</v>
      </c>
    </row>
    <row r="207" spans="1:18" ht="30.95" customHeight="1" x14ac:dyDescent="0.15">
      <c r="A207" s="360" t="s">
        <v>339</v>
      </c>
      <c r="B207" s="357">
        <v>-0.29199999999999998</v>
      </c>
      <c r="C207" s="289" t="s">
        <v>294</v>
      </c>
      <c r="D207" s="358">
        <v>-0.39500000000000002</v>
      </c>
      <c r="E207" s="358">
        <v>0.186</v>
      </c>
      <c r="F207" s="358">
        <v>-5.2430000000000003</v>
      </c>
      <c r="G207" s="358">
        <v>-1.5489999999999999</v>
      </c>
      <c r="H207" s="358">
        <v>3.8420000000000001</v>
      </c>
      <c r="I207" s="358">
        <v>2.4510000000000001</v>
      </c>
      <c r="J207" s="358">
        <v>-0.185</v>
      </c>
      <c r="K207" s="245">
        <v>5.1790000000000003</v>
      </c>
      <c r="L207" s="245">
        <v>-2.2200000000000002</v>
      </c>
      <c r="M207" s="245">
        <v>3.6379999999999999</v>
      </c>
      <c r="N207" s="245" t="s">
        <v>116</v>
      </c>
      <c r="O207" s="245">
        <v>-9.4909999999999997</v>
      </c>
      <c r="P207" s="369">
        <v>-2.649</v>
      </c>
      <c r="Q207" s="369">
        <v>4.5449999999999999</v>
      </c>
      <c r="R207" s="441">
        <v>-3.2189999999999999</v>
      </c>
    </row>
    <row r="208" spans="1:18" ht="30.95" customHeight="1" thickBot="1" x14ac:dyDescent="0.2">
      <c r="A208" s="308" t="s">
        <v>363</v>
      </c>
      <c r="B208" s="256" t="s">
        <v>471</v>
      </c>
      <c r="C208" s="290" t="s">
        <v>1</v>
      </c>
      <c r="D208" s="252">
        <v>-6</v>
      </c>
      <c r="E208" s="252" t="s">
        <v>471</v>
      </c>
      <c r="F208" s="252">
        <v>-2.6</v>
      </c>
      <c r="G208" s="252">
        <v>-3.1</v>
      </c>
      <c r="H208" s="252">
        <v>-3.8</v>
      </c>
      <c r="I208" s="252">
        <v>0.2</v>
      </c>
      <c r="J208" s="252">
        <v>1.8</v>
      </c>
      <c r="K208" s="252">
        <v>5.6</v>
      </c>
      <c r="L208" s="252">
        <v>12.3</v>
      </c>
      <c r="M208" s="252">
        <v>7.3</v>
      </c>
      <c r="N208" s="252" t="s">
        <v>116</v>
      </c>
      <c r="O208" s="252">
        <v>-14</v>
      </c>
      <c r="P208" s="252">
        <v>4.8</v>
      </c>
      <c r="Q208" s="252">
        <v>2.7</v>
      </c>
      <c r="R208" s="254">
        <v>-4.3</v>
      </c>
    </row>
    <row r="209" spans="1:18" ht="30.95" customHeight="1" x14ac:dyDescent="0.15">
      <c r="A209" s="53" t="s">
        <v>125</v>
      </c>
    </row>
    <row r="210" spans="1:18" ht="30.95" customHeight="1" x14ac:dyDescent="0.15">
      <c r="A210" s="54"/>
    </row>
    <row r="211" spans="1:18" ht="30.95" customHeight="1" x14ac:dyDescent="0.2">
      <c r="A211" s="724" t="s">
        <v>29</v>
      </c>
      <c r="B211" s="724"/>
      <c r="C211" s="724"/>
      <c r="D211" s="724"/>
      <c r="E211" s="724"/>
      <c r="F211" s="724"/>
      <c r="G211" s="724"/>
      <c r="H211" s="724"/>
      <c r="I211" s="724"/>
      <c r="J211" s="724"/>
      <c r="K211" s="724"/>
      <c r="L211" s="724"/>
      <c r="M211" s="724"/>
      <c r="N211" s="724"/>
      <c r="O211" s="724"/>
      <c r="P211" s="724"/>
      <c r="Q211" s="724"/>
      <c r="R211" s="724"/>
    </row>
    <row r="212" spans="1:18" ht="30.95" customHeight="1" thickBot="1" x14ac:dyDescent="0.2">
      <c r="A212" s="25" t="s">
        <v>117</v>
      </c>
    </row>
    <row r="213" spans="1:18" s="52" customFormat="1" ht="30.95" customHeight="1" thickBot="1" x14ac:dyDescent="0.2">
      <c r="A213" s="344" t="s">
        <v>171</v>
      </c>
      <c r="B213" s="345" t="s">
        <v>17</v>
      </c>
      <c r="C213" s="346" t="s">
        <v>245</v>
      </c>
      <c r="D213" s="347" t="s">
        <v>48</v>
      </c>
      <c r="E213" s="347" t="s">
        <v>16</v>
      </c>
      <c r="F213" s="348" t="s">
        <v>51</v>
      </c>
      <c r="G213" s="347" t="s">
        <v>53</v>
      </c>
      <c r="H213" s="349" t="s">
        <v>323</v>
      </c>
      <c r="I213" s="349" t="s">
        <v>247</v>
      </c>
      <c r="J213" s="349" t="s">
        <v>324</v>
      </c>
      <c r="K213" s="350" t="s">
        <v>249</v>
      </c>
      <c r="L213" s="350" t="s">
        <v>250</v>
      </c>
      <c r="M213" s="351" t="s">
        <v>251</v>
      </c>
      <c r="N213" s="350" t="s">
        <v>252</v>
      </c>
      <c r="O213" s="347" t="s">
        <v>61</v>
      </c>
      <c r="P213" s="352" t="s">
        <v>60</v>
      </c>
      <c r="Q213" s="353" t="s">
        <v>479</v>
      </c>
      <c r="R213" s="354" t="s">
        <v>64</v>
      </c>
    </row>
    <row r="214" spans="1:18" ht="30.95" customHeight="1" x14ac:dyDescent="0.15">
      <c r="A214" s="367" t="s">
        <v>477</v>
      </c>
      <c r="B214" s="368">
        <v>102.1</v>
      </c>
      <c r="C214" s="369" t="s">
        <v>1</v>
      </c>
      <c r="D214" s="358">
        <v>101.6</v>
      </c>
      <c r="E214" s="358">
        <v>100.3</v>
      </c>
      <c r="F214" s="358">
        <v>104.5</v>
      </c>
      <c r="G214" s="358">
        <v>102.5</v>
      </c>
      <c r="H214" s="358">
        <v>99.9</v>
      </c>
      <c r="I214" s="358">
        <v>104.1</v>
      </c>
      <c r="J214" s="358">
        <v>102.9</v>
      </c>
      <c r="K214" s="358">
        <v>107</v>
      </c>
      <c r="L214" s="358">
        <v>97.4</v>
      </c>
      <c r="M214" s="358">
        <v>104.1</v>
      </c>
      <c r="N214" s="358">
        <v>119.5</v>
      </c>
      <c r="O214" s="358">
        <v>106.8</v>
      </c>
      <c r="P214" s="358">
        <v>100.4</v>
      </c>
      <c r="Q214" s="358">
        <v>98.9</v>
      </c>
      <c r="R214" s="247">
        <v>95.5</v>
      </c>
    </row>
    <row r="215" spans="1:18" ht="30.95" customHeight="1" x14ac:dyDescent="0.15">
      <c r="A215" s="79">
        <v>7</v>
      </c>
      <c r="B215" s="240">
        <v>104.8</v>
      </c>
      <c r="C215" s="456" t="s">
        <v>116</v>
      </c>
      <c r="D215" s="248">
        <v>103.5</v>
      </c>
      <c r="E215" s="248">
        <v>105.6</v>
      </c>
      <c r="F215" s="248">
        <v>108.8</v>
      </c>
      <c r="G215" s="248">
        <v>105.6</v>
      </c>
      <c r="H215" s="248">
        <v>98.8</v>
      </c>
      <c r="I215" s="248">
        <v>104.7</v>
      </c>
      <c r="J215" s="248">
        <v>104.1</v>
      </c>
      <c r="K215" s="248">
        <v>114.5</v>
      </c>
      <c r="L215" s="248">
        <v>101.1</v>
      </c>
      <c r="M215" s="248">
        <v>114.3</v>
      </c>
      <c r="N215" s="248">
        <v>128</v>
      </c>
      <c r="O215" s="248">
        <v>111.8</v>
      </c>
      <c r="P215" s="249">
        <v>102.3</v>
      </c>
      <c r="Q215" s="249">
        <v>98.9</v>
      </c>
      <c r="R215" s="250">
        <v>96.5</v>
      </c>
    </row>
    <row r="216" spans="1:18" ht="30.95" customHeight="1" x14ac:dyDescent="0.15">
      <c r="A216" s="79">
        <v>8</v>
      </c>
      <c r="B216" s="244">
        <v>98.4</v>
      </c>
      <c r="C216" s="456" t="s">
        <v>116</v>
      </c>
      <c r="D216" s="248">
        <v>98.4</v>
      </c>
      <c r="E216" s="248">
        <v>93</v>
      </c>
      <c r="F216" s="248">
        <v>102.6</v>
      </c>
      <c r="G216" s="248">
        <v>102.5</v>
      </c>
      <c r="H216" s="248">
        <v>98</v>
      </c>
      <c r="I216" s="248">
        <v>101.2</v>
      </c>
      <c r="J216" s="248">
        <v>103</v>
      </c>
      <c r="K216" s="248">
        <v>107.7</v>
      </c>
      <c r="L216" s="248">
        <v>94.8</v>
      </c>
      <c r="M216" s="248">
        <v>110.4</v>
      </c>
      <c r="N216" s="248">
        <v>127</v>
      </c>
      <c r="O216" s="248">
        <v>81.099999999999994</v>
      </c>
      <c r="P216" s="249">
        <v>100.8</v>
      </c>
      <c r="Q216" s="249">
        <v>97.2</v>
      </c>
      <c r="R216" s="250">
        <v>91.5</v>
      </c>
    </row>
    <row r="217" spans="1:18" ht="30.95" customHeight="1" x14ac:dyDescent="0.15">
      <c r="A217" s="79">
        <v>9</v>
      </c>
      <c r="B217" s="244">
        <v>102.1</v>
      </c>
      <c r="C217" s="456" t="s">
        <v>116</v>
      </c>
      <c r="D217" s="248">
        <v>99.5</v>
      </c>
      <c r="E217" s="248">
        <v>99.9</v>
      </c>
      <c r="F217" s="248">
        <v>103.9</v>
      </c>
      <c r="G217" s="248">
        <v>100.1</v>
      </c>
      <c r="H217" s="248">
        <v>100.6</v>
      </c>
      <c r="I217" s="248">
        <v>102.4</v>
      </c>
      <c r="J217" s="248">
        <v>102.1</v>
      </c>
      <c r="K217" s="248">
        <v>110.7</v>
      </c>
      <c r="L217" s="248">
        <v>97.3</v>
      </c>
      <c r="M217" s="248">
        <v>105.5</v>
      </c>
      <c r="N217" s="248">
        <v>120.9</v>
      </c>
      <c r="O217" s="248">
        <v>109.4</v>
      </c>
      <c r="P217" s="249">
        <v>101.7</v>
      </c>
      <c r="Q217" s="249">
        <v>95.1</v>
      </c>
      <c r="R217" s="250">
        <v>94.1</v>
      </c>
    </row>
    <row r="218" spans="1:18" ht="30.95" customHeight="1" x14ac:dyDescent="0.15">
      <c r="A218" s="79">
        <v>10</v>
      </c>
      <c r="B218" s="244">
        <v>105.6</v>
      </c>
      <c r="C218" s="456" t="s">
        <v>116</v>
      </c>
      <c r="D218" s="248">
        <v>104.8</v>
      </c>
      <c r="E218" s="248">
        <v>102.5</v>
      </c>
      <c r="F218" s="248">
        <v>106.8</v>
      </c>
      <c r="G218" s="248">
        <v>104</v>
      </c>
      <c r="H218" s="248">
        <v>99.7</v>
      </c>
      <c r="I218" s="248">
        <v>105</v>
      </c>
      <c r="J218" s="248">
        <v>107.7</v>
      </c>
      <c r="K218" s="248">
        <v>112.2</v>
      </c>
      <c r="L218" s="248">
        <v>104.8</v>
      </c>
      <c r="M218" s="248">
        <v>119</v>
      </c>
      <c r="N218" s="248">
        <v>125.1</v>
      </c>
      <c r="O218" s="248">
        <v>116.4</v>
      </c>
      <c r="P218" s="249">
        <v>103.1</v>
      </c>
      <c r="Q218" s="249">
        <v>96.5</v>
      </c>
      <c r="R218" s="250">
        <v>95.9</v>
      </c>
    </row>
    <row r="219" spans="1:18" ht="30.95" customHeight="1" x14ac:dyDescent="0.15">
      <c r="A219" s="79">
        <v>11</v>
      </c>
      <c r="B219" s="244">
        <v>104.8</v>
      </c>
      <c r="C219" s="431" t="s">
        <v>116</v>
      </c>
      <c r="D219" s="248">
        <v>107.3</v>
      </c>
      <c r="E219" s="248">
        <v>104.6</v>
      </c>
      <c r="F219" s="248">
        <v>104.3</v>
      </c>
      <c r="G219" s="248">
        <v>103.7</v>
      </c>
      <c r="H219" s="248">
        <v>97.7</v>
      </c>
      <c r="I219" s="248">
        <v>103.5</v>
      </c>
      <c r="J219" s="248">
        <v>106.5</v>
      </c>
      <c r="K219" s="248">
        <v>111.9</v>
      </c>
      <c r="L219" s="248">
        <v>101.1</v>
      </c>
      <c r="M219" s="248">
        <v>118.5</v>
      </c>
      <c r="N219" s="248">
        <v>120.7</v>
      </c>
      <c r="O219" s="248">
        <v>112.4</v>
      </c>
      <c r="P219" s="249">
        <v>102.3</v>
      </c>
      <c r="Q219" s="249">
        <v>98</v>
      </c>
      <c r="R219" s="250">
        <v>96.5</v>
      </c>
    </row>
    <row r="220" spans="1:18" ht="30.95" customHeight="1" x14ac:dyDescent="0.15">
      <c r="A220" s="79">
        <v>12</v>
      </c>
      <c r="B220" s="244">
        <v>103.6</v>
      </c>
      <c r="C220" s="431" t="s">
        <v>116</v>
      </c>
      <c r="D220" s="248">
        <v>100.1</v>
      </c>
      <c r="E220" s="248">
        <v>104.4</v>
      </c>
      <c r="F220" s="248">
        <v>102.9</v>
      </c>
      <c r="G220" s="248">
        <v>103.2</v>
      </c>
      <c r="H220" s="248">
        <v>99.7</v>
      </c>
      <c r="I220" s="248">
        <v>105.2</v>
      </c>
      <c r="J220" s="248">
        <v>107.7</v>
      </c>
      <c r="K220" s="248">
        <v>110.7</v>
      </c>
      <c r="L220" s="248">
        <v>99</v>
      </c>
      <c r="M220" s="248">
        <v>115.8</v>
      </c>
      <c r="N220" s="248">
        <v>115.5</v>
      </c>
      <c r="O220" s="248">
        <v>106.4</v>
      </c>
      <c r="P220" s="249">
        <v>99.4</v>
      </c>
      <c r="Q220" s="249">
        <v>101.9</v>
      </c>
      <c r="R220" s="250">
        <v>97.3</v>
      </c>
    </row>
    <row r="221" spans="1:18" ht="30.95" customHeight="1" x14ac:dyDescent="0.15">
      <c r="A221" s="79" t="s">
        <v>478</v>
      </c>
      <c r="B221" s="244">
        <v>96.2</v>
      </c>
      <c r="C221" s="431" t="s">
        <v>116</v>
      </c>
      <c r="D221" s="248">
        <v>93</v>
      </c>
      <c r="E221" s="248">
        <v>91.3</v>
      </c>
      <c r="F221" s="248">
        <v>99.3</v>
      </c>
      <c r="G221" s="248">
        <v>97.8</v>
      </c>
      <c r="H221" s="248">
        <v>95.5</v>
      </c>
      <c r="I221" s="248">
        <v>95.4</v>
      </c>
      <c r="J221" s="248">
        <v>98.9</v>
      </c>
      <c r="K221" s="248">
        <v>112</v>
      </c>
      <c r="L221" s="248">
        <v>90.7</v>
      </c>
      <c r="M221" s="248">
        <v>110.5</v>
      </c>
      <c r="N221" s="248">
        <v>105.6</v>
      </c>
      <c r="O221" s="248">
        <v>90</v>
      </c>
      <c r="P221" s="249">
        <v>98.8</v>
      </c>
      <c r="Q221" s="249">
        <v>100.4</v>
      </c>
      <c r="R221" s="250">
        <v>87.2</v>
      </c>
    </row>
    <row r="222" spans="1:18" ht="30.95" customHeight="1" x14ac:dyDescent="0.15">
      <c r="A222" s="79">
        <v>2</v>
      </c>
      <c r="B222" s="244">
        <v>96.6</v>
      </c>
      <c r="C222" s="431" t="s">
        <v>116</v>
      </c>
      <c r="D222" s="248">
        <v>96.2</v>
      </c>
      <c r="E222" s="248">
        <v>97.5</v>
      </c>
      <c r="F222" s="248">
        <v>92.7</v>
      </c>
      <c r="G222" s="248">
        <v>97.6</v>
      </c>
      <c r="H222" s="248">
        <v>92.2</v>
      </c>
      <c r="I222" s="248">
        <v>96.9</v>
      </c>
      <c r="J222" s="248">
        <v>93.2</v>
      </c>
      <c r="K222" s="248">
        <v>106.6</v>
      </c>
      <c r="L222" s="248">
        <v>90.8</v>
      </c>
      <c r="M222" s="248">
        <v>105</v>
      </c>
      <c r="N222" s="248">
        <v>96.8</v>
      </c>
      <c r="O222" s="248">
        <v>94.8</v>
      </c>
      <c r="P222" s="249">
        <v>98</v>
      </c>
      <c r="Q222" s="249">
        <v>88.6</v>
      </c>
      <c r="R222" s="250">
        <v>88.7</v>
      </c>
    </row>
    <row r="223" spans="1:18" ht="30.95" customHeight="1" x14ac:dyDescent="0.15">
      <c r="A223" s="79">
        <v>3</v>
      </c>
      <c r="B223" s="244">
        <v>99.8</v>
      </c>
      <c r="C223" s="431" t="s">
        <v>116</v>
      </c>
      <c r="D223" s="248">
        <v>98.6</v>
      </c>
      <c r="E223" s="248">
        <v>97.1</v>
      </c>
      <c r="F223" s="248">
        <v>107.6</v>
      </c>
      <c r="G223" s="248">
        <v>104.4</v>
      </c>
      <c r="H223" s="248">
        <v>92.1</v>
      </c>
      <c r="I223" s="248">
        <v>97.2</v>
      </c>
      <c r="J223" s="248">
        <v>103.8</v>
      </c>
      <c r="K223" s="248">
        <v>108</v>
      </c>
      <c r="L223" s="248">
        <v>105.1</v>
      </c>
      <c r="M223" s="248">
        <v>109.1</v>
      </c>
      <c r="N223" s="248">
        <v>104.2</v>
      </c>
      <c r="O223" s="248">
        <v>103.9</v>
      </c>
      <c r="P223" s="249">
        <v>100.5</v>
      </c>
      <c r="Q223" s="249">
        <v>104.8</v>
      </c>
      <c r="R223" s="250">
        <v>92.6</v>
      </c>
    </row>
    <row r="224" spans="1:18" ht="30.95" customHeight="1" x14ac:dyDescent="0.15">
      <c r="A224" s="79">
        <v>4</v>
      </c>
      <c r="B224" s="244">
        <v>102.5</v>
      </c>
      <c r="C224" s="431" t="s">
        <v>116</v>
      </c>
      <c r="D224" s="248">
        <v>103.2</v>
      </c>
      <c r="E224" s="248">
        <v>103.2</v>
      </c>
      <c r="F224" s="248">
        <v>109</v>
      </c>
      <c r="G224" s="248">
        <v>104.6</v>
      </c>
      <c r="H224" s="248">
        <v>94.1</v>
      </c>
      <c r="I224" s="248">
        <v>102.5</v>
      </c>
      <c r="J224" s="248">
        <v>105.4</v>
      </c>
      <c r="K224" s="248">
        <v>113.2</v>
      </c>
      <c r="L224" s="248">
        <v>99.6</v>
      </c>
      <c r="M224" s="248">
        <v>114.7</v>
      </c>
      <c r="N224" s="248">
        <v>109.8</v>
      </c>
      <c r="O224" s="248">
        <v>89.4</v>
      </c>
      <c r="P224" s="249">
        <v>104.3</v>
      </c>
      <c r="Q224" s="249">
        <v>100.6</v>
      </c>
      <c r="R224" s="250">
        <v>92.9</v>
      </c>
    </row>
    <row r="225" spans="1:18" ht="30.95" customHeight="1" x14ac:dyDescent="0.15">
      <c r="A225" s="79">
        <v>5</v>
      </c>
      <c r="B225" s="244">
        <v>97.3</v>
      </c>
      <c r="C225" s="431" t="s">
        <v>116</v>
      </c>
      <c r="D225" s="248">
        <v>96.3</v>
      </c>
      <c r="E225" s="248">
        <v>91.4</v>
      </c>
      <c r="F225" s="248">
        <v>97.9</v>
      </c>
      <c r="G225" s="248">
        <v>96.1</v>
      </c>
      <c r="H225" s="248">
        <v>93.6</v>
      </c>
      <c r="I225" s="248">
        <v>99.1</v>
      </c>
      <c r="J225" s="248">
        <v>98.8</v>
      </c>
      <c r="K225" s="248">
        <v>106.1</v>
      </c>
      <c r="L225" s="248">
        <v>90.5</v>
      </c>
      <c r="M225" s="248">
        <v>111.2</v>
      </c>
      <c r="N225" s="248">
        <v>110.4</v>
      </c>
      <c r="O225" s="248">
        <v>95.7</v>
      </c>
      <c r="P225" s="249">
        <v>98</v>
      </c>
      <c r="Q225" s="249">
        <v>98.1</v>
      </c>
      <c r="R225" s="250">
        <v>87.9</v>
      </c>
    </row>
    <row r="226" spans="1:18" ht="30.95" customHeight="1" x14ac:dyDescent="0.15">
      <c r="A226" s="79">
        <v>6</v>
      </c>
      <c r="B226" s="244">
        <v>104.3</v>
      </c>
      <c r="C226" s="431" t="s">
        <v>116</v>
      </c>
      <c r="D226" s="248">
        <v>101.5</v>
      </c>
      <c r="E226" s="248">
        <v>106.1</v>
      </c>
      <c r="F226" s="248">
        <v>111.3</v>
      </c>
      <c r="G226" s="248">
        <v>106.2</v>
      </c>
      <c r="H226" s="248">
        <v>93.7</v>
      </c>
      <c r="I226" s="248">
        <v>104</v>
      </c>
      <c r="J226" s="248">
        <v>107.9</v>
      </c>
      <c r="K226" s="248">
        <v>110.4</v>
      </c>
      <c r="L226" s="248">
        <v>107.1</v>
      </c>
      <c r="M226" s="248">
        <v>108.6</v>
      </c>
      <c r="N226" s="248">
        <v>111.3</v>
      </c>
      <c r="O226" s="248">
        <v>101</v>
      </c>
      <c r="P226" s="249">
        <v>105.4</v>
      </c>
      <c r="Q226" s="249">
        <v>106.6</v>
      </c>
      <c r="R226" s="250">
        <v>98.1</v>
      </c>
    </row>
    <row r="227" spans="1:18" ht="30.95" customHeight="1" thickBot="1" x14ac:dyDescent="0.2">
      <c r="A227" s="374">
        <v>7</v>
      </c>
      <c r="B227" s="375">
        <v>103.2</v>
      </c>
      <c r="C227" s="460" t="s">
        <v>116</v>
      </c>
      <c r="D227" s="363">
        <v>100.6</v>
      </c>
      <c r="E227" s="363">
        <v>105.3</v>
      </c>
      <c r="F227" s="363">
        <v>103.9</v>
      </c>
      <c r="G227" s="363">
        <v>103.7</v>
      </c>
      <c r="H227" s="363">
        <v>96.5</v>
      </c>
      <c r="I227" s="363">
        <v>106.1</v>
      </c>
      <c r="J227" s="363">
        <v>108.3</v>
      </c>
      <c r="K227" s="363">
        <v>114.5</v>
      </c>
      <c r="L227" s="363">
        <v>104.9</v>
      </c>
      <c r="M227" s="363">
        <v>99.1</v>
      </c>
      <c r="N227" s="363">
        <v>117</v>
      </c>
      <c r="O227" s="363">
        <v>97.4</v>
      </c>
      <c r="P227" s="364">
        <v>102.4</v>
      </c>
      <c r="Q227" s="364">
        <v>104.8</v>
      </c>
      <c r="R227" s="365">
        <v>93.5</v>
      </c>
    </row>
    <row r="228" spans="1:18" ht="30.95" customHeight="1" x14ac:dyDescent="0.15">
      <c r="A228" s="360" t="s">
        <v>339</v>
      </c>
      <c r="B228" s="357">
        <v>-1.0549999999999999</v>
      </c>
      <c r="C228" s="289" t="s">
        <v>294</v>
      </c>
      <c r="D228" s="358">
        <v>-0.88700000000000001</v>
      </c>
      <c r="E228" s="358">
        <v>-0.754</v>
      </c>
      <c r="F228" s="358">
        <v>-6.649</v>
      </c>
      <c r="G228" s="358">
        <v>-2.3540000000000001</v>
      </c>
      <c r="H228" s="358">
        <v>2.988</v>
      </c>
      <c r="I228" s="358">
        <v>2.0190000000000001</v>
      </c>
      <c r="J228" s="358">
        <v>0.371</v>
      </c>
      <c r="K228" s="358">
        <v>3.714</v>
      </c>
      <c r="L228" s="358">
        <v>-2.0539999999999998</v>
      </c>
      <c r="M228" s="358">
        <v>-8.7479999999999993</v>
      </c>
      <c r="N228" s="358">
        <v>5.1210000000000004</v>
      </c>
      <c r="O228" s="358">
        <v>-3.5640000000000001</v>
      </c>
      <c r="P228" s="369">
        <v>-2.8460000000000001</v>
      </c>
      <c r="Q228" s="369">
        <v>-1.6890000000000001</v>
      </c>
      <c r="R228" s="441">
        <v>-4.6890000000000001</v>
      </c>
    </row>
    <row r="229" spans="1:18" ht="30.95" customHeight="1" thickBot="1" x14ac:dyDescent="0.2">
      <c r="A229" s="308" t="s">
        <v>363</v>
      </c>
      <c r="B229" s="251">
        <v>-1.5</v>
      </c>
      <c r="C229" s="290" t="s">
        <v>1</v>
      </c>
      <c r="D229" s="252">
        <v>-2.8</v>
      </c>
      <c r="E229" s="253">
        <v>-0.3</v>
      </c>
      <c r="F229" s="253">
        <v>-4.5</v>
      </c>
      <c r="G229" s="253">
        <v>-1.8</v>
      </c>
      <c r="H229" s="253">
        <v>-2.2999999999999998</v>
      </c>
      <c r="I229" s="253">
        <v>1.3</v>
      </c>
      <c r="J229" s="253">
        <v>4</v>
      </c>
      <c r="K229" s="253" t="s">
        <v>471</v>
      </c>
      <c r="L229" s="253">
        <v>3.8</v>
      </c>
      <c r="M229" s="253">
        <v>-13.3</v>
      </c>
      <c r="N229" s="253">
        <v>-8.6</v>
      </c>
      <c r="O229" s="253">
        <v>-12.9</v>
      </c>
      <c r="P229" s="253">
        <v>0.1</v>
      </c>
      <c r="Q229" s="253">
        <v>6</v>
      </c>
      <c r="R229" s="254">
        <v>-3.1</v>
      </c>
    </row>
    <row r="230" spans="1:18" ht="30.95" customHeight="1" x14ac:dyDescent="0.15">
      <c r="A230" s="53" t="s">
        <v>125</v>
      </c>
    </row>
    <row r="231" spans="1:18" ht="30.95" customHeight="1" x14ac:dyDescent="0.2">
      <c r="A231" s="242"/>
      <c r="B231" s="242"/>
      <c r="C231" s="286"/>
      <c r="D231" s="242"/>
      <c r="E231" s="242"/>
      <c r="F231" s="242"/>
      <c r="G231" s="242"/>
      <c r="H231" s="242"/>
      <c r="I231" s="242"/>
      <c r="J231" s="242"/>
      <c r="K231" s="242"/>
      <c r="L231" s="242"/>
      <c r="M231" s="242"/>
      <c r="N231" s="242"/>
      <c r="O231" s="242"/>
      <c r="P231" s="242"/>
      <c r="Q231" s="242"/>
      <c r="R231" s="242"/>
    </row>
    <row r="232" spans="1:18" ht="30.95" customHeight="1" x14ac:dyDescent="0.2">
      <c r="A232" s="724" t="s">
        <v>6</v>
      </c>
      <c r="B232" s="724"/>
      <c r="C232" s="724"/>
      <c r="D232" s="724"/>
      <c r="E232" s="724"/>
      <c r="F232" s="724"/>
      <c r="G232" s="724"/>
      <c r="H232" s="724"/>
      <c r="I232" s="724"/>
      <c r="J232" s="724"/>
      <c r="K232" s="724"/>
      <c r="L232" s="724"/>
      <c r="M232" s="724"/>
      <c r="N232" s="724"/>
      <c r="O232" s="724"/>
      <c r="P232" s="724"/>
      <c r="Q232" s="724"/>
      <c r="R232" s="724"/>
    </row>
    <row r="233" spans="1:18" ht="30.95" customHeight="1" thickBot="1" x14ac:dyDescent="0.2">
      <c r="A233" s="25" t="s">
        <v>170</v>
      </c>
    </row>
    <row r="234" spans="1:18" s="52" customFormat="1" ht="30.95" customHeight="1" thickBot="1" x14ac:dyDescent="0.2">
      <c r="A234" s="344" t="s">
        <v>171</v>
      </c>
      <c r="B234" s="379" t="s">
        <v>17</v>
      </c>
      <c r="C234" s="346" t="s">
        <v>245</v>
      </c>
      <c r="D234" s="347" t="s">
        <v>48</v>
      </c>
      <c r="E234" s="347" t="s">
        <v>16</v>
      </c>
      <c r="F234" s="348" t="s">
        <v>51</v>
      </c>
      <c r="G234" s="347" t="s">
        <v>53</v>
      </c>
      <c r="H234" s="349" t="s">
        <v>323</v>
      </c>
      <c r="I234" s="349" t="s">
        <v>247</v>
      </c>
      <c r="J234" s="349" t="s">
        <v>324</v>
      </c>
      <c r="K234" s="350" t="s">
        <v>249</v>
      </c>
      <c r="L234" s="350" t="s">
        <v>250</v>
      </c>
      <c r="M234" s="351" t="s">
        <v>251</v>
      </c>
      <c r="N234" s="350" t="s">
        <v>252</v>
      </c>
      <c r="O234" s="347" t="s">
        <v>61</v>
      </c>
      <c r="P234" s="352" t="s">
        <v>60</v>
      </c>
      <c r="Q234" s="353" t="s">
        <v>479</v>
      </c>
      <c r="R234" s="354" t="s">
        <v>64</v>
      </c>
    </row>
    <row r="235" spans="1:18" ht="30.95" customHeight="1" x14ac:dyDescent="0.15">
      <c r="A235" s="367" t="s">
        <v>477</v>
      </c>
      <c r="B235" s="380">
        <v>100</v>
      </c>
      <c r="C235" s="433" t="s">
        <v>1</v>
      </c>
      <c r="D235" s="358">
        <v>101.5</v>
      </c>
      <c r="E235" s="358">
        <v>100.9</v>
      </c>
      <c r="F235" s="358">
        <v>100.5</v>
      </c>
      <c r="G235" s="358">
        <v>102.7</v>
      </c>
      <c r="H235" s="358">
        <v>97.5</v>
      </c>
      <c r="I235" s="358">
        <v>102.8</v>
      </c>
      <c r="J235" s="358">
        <v>101.5</v>
      </c>
      <c r="K235" s="358">
        <v>94</v>
      </c>
      <c r="L235" s="358">
        <v>98.8</v>
      </c>
      <c r="M235" s="358">
        <v>96.6</v>
      </c>
      <c r="N235" s="358">
        <v>116.6</v>
      </c>
      <c r="O235" s="358">
        <v>104.4</v>
      </c>
      <c r="P235" s="358">
        <v>97.7</v>
      </c>
      <c r="Q235" s="369">
        <v>97.7</v>
      </c>
      <c r="R235" s="247">
        <v>95.5</v>
      </c>
    </row>
    <row r="236" spans="1:18" ht="30.95" customHeight="1" x14ac:dyDescent="0.15">
      <c r="A236" s="79">
        <v>7</v>
      </c>
      <c r="B236" s="240">
        <v>102.9</v>
      </c>
      <c r="C236" s="431" t="s">
        <v>116</v>
      </c>
      <c r="D236" s="248">
        <v>106.7</v>
      </c>
      <c r="E236" s="248">
        <v>106.4</v>
      </c>
      <c r="F236" s="248">
        <v>102</v>
      </c>
      <c r="G236" s="248">
        <v>104</v>
      </c>
      <c r="H236" s="248">
        <v>97.8</v>
      </c>
      <c r="I236" s="248">
        <v>104.8</v>
      </c>
      <c r="J236" s="248">
        <v>103.7</v>
      </c>
      <c r="K236" s="248">
        <v>98</v>
      </c>
      <c r="L236" s="248">
        <v>99.2</v>
      </c>
      <c r="M236" s="248">
        <v>103.5</v>
      </c>
      <c r="N236" s="248">
        <v>126.6</v>
      </c>
      <c r="O236" s="248">
        <v>111</v>
      </c>
      <c r="P236" s="249">
        <v>98.4</v>
      </c>
      <c r="Q236" s="249">
        <v>101.6</v>
      </c>
      <c r="R236" s="250">
        <v>97.8</v>
      </c>
    </row>
    <row r="237" spans="1:18" ht="30.95" customHeight="1" x14ac:dyDescent="0.15">
      <c r="A237" s="79">
        <v>8</v>
      </c>
      <c r="B237" s="244">
        <v>95.2</v>
      </c>
      <c r="C237" s="431" t="s">
        <v>116</v>
      </c>
      <c r="D237" s="246">
        <v>96.9</v>
      </c>
      <c r="E237" s="246">
        <v>93.3</v>
      </c>
      <c r="F237" s="246">
        <v>97.8</v>
      </c>
      <c r="G237" s="246">
        <v>100.6</v>
      </c>
      <c r="H237" s="246">
        <v>92.4</v>
      </c>
      <c r="I237" s="246">
        <v>101.7</v>
      </c>
      <c r="J237" s="246">
        <v>101</v>
      </c>
      <c r="K237" s="246">
        <v>91.7</v>
      </c>
      <c r="L237" s="246">
        <v>95.1</v>
      </c>
      <c r="M237" s="246">
        <v>102.2</v>
      </c>
      <c r="N237" s="246">
        <v>118.2</v>
      </c>
      <c r="O237" s="246">
        <v>77</v>
      </c>
      <c r="P237" s="249">
        <v>98.8</v>
      </c>
      <c r="Q237" s="249">
        <v>96.4</v>
      </c>
      <c r="R237" s="250">
        <v>92.5</v>
      </c>
    </row>
    <row r="238" spans="1:18" ht="30.95" customHeight="1" x14ac:dyDescent="0.15">
      <c r="A238" s="79">
        <v>9</v>
      </c>
      <c r="B238" s="244">
        <v>99.8</v>
      </c>
      <c r="C238" s="431" t="s">
        <v>116</v>
      </c>
      <c r="D238" s="246">
        <v>99.6</v>
      </c>
      <c r="E238" s="246">
        <v>101.3</v>
      </c>
      <c r="F238" s="246">
        <v>98.7</v>
      </c>
      <c r="G238" s="246">
        <v>97.5</v>
      </c>
      <c r="H238" s="246">
        <v>102.5</v>
      </c>
      <c r="I238" s="246">
        <v>99.9</v>
      </c>
      <c r="J238" s="246">
        <v>99.5</v>
      </c>
      <c r="K238" s="246">
        <v>91.3</v>
      </c>
      <c r="L238" s="246">
        <v>97.4</v>
      </c>
      <c r="M238" s="246">
        <v>95.1</v>
      </c>
      <c r="N238" s="246">
        <v>110.7</v>
      </c>
      <c r="O238" s="246">
        <v>107.8</v>
      </c>
      <c r="P238" s="249">
        <v>98.3</v>
      </c>
      <c r="Q238" s="249">
        <v>93.7</v>
      </c>
      <c r="R238" s="250">
        <v>95.1</v>
      </c>
    </row>
    <row r="239" spans="1:18" ht="30.95" customHeight="1" x14ac:dyDescent="0.15">
      <c r="A239" s="79">
        <v>10</v>
      </c>
      <c r="B239" s="244">
        <v>102.7</v>
      </c>
      <c r="C239" s="431" t="s">
        <v>116</v>
      </c>
      <c r="D239" s="246">
        <v>103.6</v>
      </c>
      <c r="E239" s="246">
        <v>102.7</v>
      </c>
      <c r="F239" s="246">
        <v>103.9</v>
      </c>
      <c r="G239" s="246">
        <v>104.1</v>
      </c>
      <c r="H239" s="246">
        <v>100.3</v>
      </c>
      <c r="I239" s="246">
        <v>103</v>
      </c>
      <c r="J239" s="246">
        <v>105.5</v>
      </c>
      <c r="K239" s="246">
        <v>90.8</v>
      </c>
      <c r="L239" s="246">
        <v>103.5</v>
      </c>
      <c r="M239" s="246">
        <v>104.2</v>
      </c>
      <c r="N239" s="246">
        <v>116</v>
      </c>
      <c r="O239" s="246">
        <v>115.2</v>
      </c>
      <c r="P239" s="249">
        <v>100.7</v>
      </c>
      <c r="Q239" s="249">
        <v>95.6</v>
      </c>
      <c r="R239" s="250">
        <v>96.3</v>
      </c>
    </row>
    <row r="240" spans="1:18" ht="30.95" customHeight="1" x14ac:dyDescent="0.15">
      <c r="A240" s="79">
        <v>11</v>
      </c>
      <c r="B240" s="244">
        <v>102.1</v>
      </c>
      <c r="C240" s="431" t="s">
        <v>116</v>
      </c>
      <c r="D240" s="246">
        <v>102.8</v>
      </c>
      <c r="E240" s="246">
        <v>104.2</v>
      </c>
      <c r="F240" s="246">
        <v>99.4</v>
      </c>
      <c r="G240" s="246">
        <v>102.2</v>
      </c>
      <c r="H240" s="246">
        <v>95.4</v>
      </c>
      <c r="I240" s="246">
        <v>102.7</v>
      </c>
      <c r="J240" s="246">
        <v>102.6</v>
      </c>
      <c r="K240" s="246">
        <v>93.6</v>
      </c>
      <c r="L240" s="246">
        <v>100.6</v>
      </c>
      <c r="M240" s="246">
        <v>110.1</v>
      </c>
      <c r="N240" s="246">
        <v>129.9</v>
      </c>
      <c r="O240" s="246">
        <v>111.2</v>
      </c>
      <c r="P240" s="249">
        <v>99.6</v>
      </c>
      <c r="Q240" s="249">
        <v>96.2</v>
      </c>
      <c r="R240" s="250">
        <v>97.4</v>
      </c>
    </row>
    <row r="241" spans="1:18" ht="30.95" customHeight="1" x14ac:dyDescent="0.15">
      <c r="A241" s="79">
        <v>12</v>
      </c>
      <c r="B241" s="244">
        <v>101.2</v>
      </c>
      <c r="C241" s="431" t="s">
        <v>116</v>
      </c>
      <c r="D241" s="246">
        <v>100.4</v>
      </c>
      <c r="E241" s="246">
        <v>105.1</v>
      </c>
      <c r="F241" s="246">
        <v>98.3</v>
      </c>
      <c r="G241" s="246">
        <v>101.4</v>
      </c>
      <c r="H241" s="246">
        <v>98.9</v>
      </c>
      <c r="I241" s="246">
        <v>106.8</v>
      </c>
      <c r="J241" s="246">
        <v>104.7</v>
      </c>
      <c r="K241" s="246">
        <v>89.6</v>
      </c>
      <c r="L241" s="246">
        <v>97.9</v>
      </c>
      <c r="M241" s="246">
        <v>111.3</v>
      </c>
      <c r="N241" s="246">
        <v>99.7</v>
      </c>
      <c r="O241" s="246">
        <v>103.4</v>
      </c>
      <c r="P241" s="249">
        <v>95.9</v>
      </c>
      <c r="Q241" s="249">
        <v>100.8</v>
      </c>
      <c r="R241" s="250">
        <v>98.5</v>
      </c>
    </row>
    <row r="242" spans="1:18" ht="30.95" customHeight="1" x14ac:dyDescent="0.15">
      <c r="A242" s="79" t="s">
        <v>478</v>
      </c>
      <c r="B242" s="244">
        <v>95.6</v>
      </c>
      <c r="C242" s="431" t="s">
        <v>116</v>
      </c>
      <c r="D242" s="246">
        <v>93.1</v>
      </c>
      <c r="E242" s="246">
        <v>92</v>
      </c>
      <c r="F242" s="246">
        <v>95.4</v>
      </c>
      <c r="G242" s="246">
        <v>93.6</v>
      </c>
      <c r="H242" s="246">
        <v>95</v>
      </c>
      <c r="I242" s="246">
        <v>98.1</v>
      </c>
      <c r="J242" s="246">
        <v>101.6</v>
      </c>
      <c r="K242" s="246">
        <v>98.2</v>
      </c>
      <c r="L242" s="246">
        <v>94.8</v>
      </c>
      <c r="M242" s="246">
        <v>97.8</v>
      </c>
      <c r="N242" s="246">
        <v>100.1</v>
      </c>
      <c r="O242" s="246">
        <v>91.1</v>
      </c>
      <c r="P242" s="249">
        <v>100.9</v>
      </c>
      <c r="Q242" s="249">
        <v>99.5</v>
      </c>
      <c r="R242" s="250">
        <v>89.7</v>
      </c>
    </row>
    <row r="243" spans="1:18" ht="30.95" customHeight="1" x14ac:dyDescent="0.15">
      <c r="A243" s="79">
        <v>2</v>
      </c>
      <c r="B243" s="244">
        <v>93.9</v>
      </c>
      <c r="C243" s="431" t="s">
        <v>116</v>
      </c>
      <c r="D243" s="246">
        <v>93.4</v>
      </c>
      <c r="E243" s="246">
        <v>98.7</v>
      </c>
      <c r="F243" s="246">
        <v>89.8</v>
      </c>
      <c r="G243" s="246">
        <v>91.1</v>
      </c>
      <c r="H243" s="246">
        <v>86.3</v>
      </c>
      <c r="I243" s="246">
        <v>94.9</v>
      </c>
      <c r="J243" s="246">
        <v>91.1</v>
      </c>
      <c r="K243" s="246">
        <v>91.8</v>
      </c>
      <c r="L243" s="246">
        <v>93.9</v>
      </c>
      <c r="M243" s="246">
        <v>86</v>
      </c>
      <c r="N243" s="246">
        <v>90.2</v>
      </c>
      <c r="O243" s="246">
        <v>87.8</v>
      </c>
      <c r="P243" s="249">
        <v>98.2</v>
      </c>
      <c r="Q243" s="249">
        <v>87.6</v>
      </c>
      <c r="R243" s="250">
        <v>91.5</v>
      </c>
    </row>
    <row r="244" spans="1:18" ht="30.95" customHeight="1" x14ac:dyDescent="0.15">
      <c r="A244" s="79">
        <v>3</v>
      </c>
      <c r="B244" s="244">
        <v>98.9</v>
      </c>
      <c r="C244" s="431" t="s">
        <v>116</v>
      </c>
      <c r="D244" s="246">
        <v>103.4</v>
      </c>
      <c r="E244" s="246">
        <v>97.2</v>
      </c>
      <c r="F244" s="246">
        <v>106.9</v>
      </c>
      <c r="G244" s="246">
        <v>105.7</v>
      </c>
      <c r="H244" s="246">
        <v>91.4</v>
      </c>
      <c r="I244" s="246">
        <v>99.1</v>
      </c>
      <c r="J244" s="246">
        <v>101.1</v>
      </c>
      <c r="K244" s="246">
        <v>92.1</v>
      </c>
      <c r="L244" s="246">
        <v>111.1</v>
      </c>
      <c r="M244" s="246">
        <v>95</v>
      </c>
      <c r="N244" s="246" t="s">
        <v>174</v>
      </c>
      <c r="O244" s="246">
        <v>102.9</v>
      </c>
      <c r="P244" s="249">
        <v>100.4</v>
      </c>
      <c r="Q244" s="249">
        <v>93.7</v>
      </c>
      <c r="R244" s="250">
        <v>95.2</v>
      </c>
    </row>
    <row r="245" spans="1:18" ht="30.95" customHeight="1" x14ac:dyDescent="0.15">
      <c r="A245" s="79">
        <v>4</v>
      </c>
      <c r="B245" s="244">
        <v>101.3</v>
      </c>
      <c r="C245" s="431" t="s">
        <v>116</v>
      </c>
      <c r="D245" s="246">
        <v>103.1</v>
      </c>
      <c r="E245" s="246">
        <v>103.2</v>
      </c>
      <c r="F245" s="246">
        <v>103.5</v>
      </c>
      <c r="G245" s="246">
        <v>100.4</v>
      </c>
      <c r="H245" s="246">
        <v>95.6</v>
      </c>
      <c r="I245" s="246">
        <v>102.3</v>
      </c>
      <c r="J245" s="246">
        <v>106.5</v>
      </c>
      <c r="K245" s="246">
        <v>99.3</v>
      </c>
      <c r="L245" s="246">
        <v>103.2</v>
      </c>
      <c r="M245" s="246">
        <v>100.6</v>
      </c>
      <c r="N245" s="246" t="s">
        <v>174</v>
      </c>
      <c r="O245" s="246">
        <v>103.5</v>
      </c>
      <c r="P245" s="249">
        <v>102.5</v>
      </c>
      <c r="Q245" s="249">
        <v>99.9</v>
      </c>
      <c r="R245" s="250">
        <v>93.5</v>
      </c>
    </row>
    <row r="246" spans="1:18" ht="30.95" customHeight="1" x14ac:dyDescent="0.15">
      <c r="A246" s="79">
        <v>5</v>
      </c>
      <c r="B246" s="244">
        <v>95.5</v>
      </c>
      <c r="C246" s="431" t="s">
        <v>116</v>
      </c>
      <c r="D246" s="246">
        <v>91.8</v>
      </c>
      <c r="E246" s="246">
        <v>91.4</v>
      </c>
      <c r="F246" s="246">
        <v>93.8</v>
      </c>
      <c r="G246" s="246">
        <v>93.4</v>
      </c>
      <c r="H246" s="246">
        <v>91.5</v>
      </c>
      <c r="I246" s="246">
        <v>102.6</v>
      </c>
      <c r="J246" s="246">
        <v>100.9</v>
      </c>
      <c r="K246" s="246">
        <v>93.8</v>
      </c>
      <c r="L246" s="246">
        <v>95</v>
      </c>
      <c r="M246" s="246">
        <v>105.2</v>
      </c>
      <c r="N246" s="246" t="s">
        <v>174</v>
      </c>
      <c r="O246" s="246">
        <v>92.2</v>
      </c>
      <c r="P246" s="249">
        <v>97.7</v>
      </c>
      <c r="Q246" s="249">
        <v>94.6</v>
      </c>
      <c r="R246" s="250">
        <v>88.2</v>
      </c>
    </row>
    <row r="247" spans="1:18" ht="30.95" customHeight="1" x14ac:dyDescent="0.15">
      <c r="A247" s="79">
        <v>6</v>
      </c>
      <c r="B247" s="244">
        <v>103</v>
      </c>
      <c r="C247" s="431" t="s">
        <v>116</v>
      </c>
      <c r="D247" s="246">
        <v>101.2</v>
      </c>
      <c r="E247" s="246">
        <v>106.4</v>
      </c>
      <c r="F247" s="246">
        <v>109.2</v>
      </c>
      <c r="G247" s="246">
        <v>102.4</v>
      </c>
      <c r="H247" s="246">
        <v>90.3</v>
      </c>
      <c r="I247" s="246">
        <v>102.4</v>
      </c>
      <c r="J247" s="246">
        <v>106.2</v>
      </c>
      <c r="K247" s="246">
        <v>97</v>
      </c>
      <c r="L247" s="246">
        <v>110.8</v>
      </c>
      <c r="M247" s="246">
        <v>104.6</v>
      </c>
      <c r="N247" s="246" t="s">
        <v>174</v>
      </c>
      <c r="O247" s="246">
        <v>104.2</v>
      </c>
      <c r="P247" s="249">
        <v>105.9</v>
      </c>
      <c r="Q247" s="249">
        <v>100.4</v>
      </c>
      <c r="R247" s="250">
        <v>98.4</v>
      </c>
    </row>
    <row r="248" spans="1:18" ht="30.95" customHeight="1" thickBot="1" x14ac:dyDescent="0.2">
      <c r="A248" s="374">
        <v>7</v>
      </c>
      <c r="B248" s="375">
        <v>102.5</v>
      </c>
      <c r="C248" s="432" t="s">
        <v>116</v>
      </c>
      <c r="D248" s="376">
        <v>102.3</v>
      </c>
      <c r="E248" s="376">
        <v>106.3</v>
      </c>
      <c r="F248" s="376">
        <v>101.7</v>
      </c>
      <c r="G248" s="376">
        <v>100.8</v>
      </c>
      <c r="H248" s="376">
        <v>95.8</v>
      </c>
      <c r="I248" s="376">
        <v>104.3</v>
      </c>
      <c r="J248" s="376">
        <v>105.3</v>
      </c>
      <c r="K248" s="376">
        <v>99.6</v>
      </c>
      <c r="L248" s="376">
        <v>107.5</v>
      </c>
      <c r="M248" s="376">
        <v>108</v>
      </c>
      <c r="N248" s="376" t="s">
        <v>174</v>
      </c>
      <c r="O248" s="376">
        <v>94</v>
      </c>
      <c r="P248" s="364">
        <v>102.7</v>
      </c>
      <c r="Q248" s="364">
        <v>101.9</v>
      </c>
      <c r="R248" s="365">
        <v>94.4</v>
      </c>
    </row>
    <row r="249" spans="1:18" ht="30.95" customHeight="1" x14ac:dyDescent="0.15">
      <c r="A249" s="360" t="s">
        <v>339</v>
      </c>
      <c r="B249" s="357">
        <v>-0.48499999999999999</v>
      </c>
      <c r="C249" s="289" t="s">
        <v>294</v>
      </c>
      <c r="D249" s="358">
        <v>1.087</v>
      </c>
      <c r="E249" s="358">
        <v>-9.4E-2</v>
      </c>
      <c r="F249" s="358">
        <v>-6.8680000000000003</v>
      </c>
      <c r="G249" s="358">
        <v>-1.5629999999999999</v>
      </c>
      <c r="H249" s="358">
        <v>6.0910000000000002</v>
      </c>
      <c r="I249" s="358">
        <v>1.855</v>
      </c>
      <c r="J249" s="358">
        <v>-0.84699999999999998</v>
      </c>
      <c r="K249" s="358">
        <v>2.68</v>
      </c>
      <c r="L249" s="358">
        <v>-2.9780000000000002</v>
      </c>
      <c r="M249" s="358">
        <v>3.25</v>
      </c>
      <c r="N249" s="358" t="s">
        <v>116</v>
      </c>
      <c r="O249" s="358">
        <v>-9.7889999999999997</v>
      </c>
      <c r="P249" s="369">
        <v>-3.0219999999999998</v>
      </c>
      <c r="Q249" s="369">
        <v>1.494</v>
      </c>
      <c r="R249" s="441">
        <v>-4.0650000000000004</v>
      </c>
    </row>
    <row r="250" spans="1:18" ht="30.95" customHeight="1" thickBot="1" x14ac:dyDescent="0.2">
      <c r="A250" s="308" t="s">
        <v>363</v>
      </c>
      <c r="B250" s="256">
        <v>-0.4</v>
      </c>
      <c r="C250" s="290" t="s">
        <v>1</v>
      </c>
      <c r="D250" s="252">
        <v>-4.0999999999999996</v>
      </c>
      <c r="E250" s="252">
        <v>-0.1</v>
      </c>
      <c r="F250" s="252">
        <v>-0.3</v>
      </c>
      <c r="G250" s="252">
        <v>-3.1</v>
      </c>
      <c r="H250" s="252">
        <v>-2</v>
      </c>
      <c r="I250" s="252">
        <v>-0.5</v>
      </c>
      <c r="J250" s="252">
        <v>1.5</v>
      </c>
      <c r="K250" s="252">
        <v>1.6</v>
      </c>
      <c r="L250" s="252">
        <v>8.4</v>
      </c>
      <c r="M250" s="252">
        <v>4.3</v>
      </c>
      <c r="N250" s="252" t="s">
        <v>116</v>
      </c>
      <c r="O250" s="252">
        <v>-15.3</v>
      </c>
      <c r="P250" s="252">
        <v>4.4000000000000004</v>
      </c>
      <c r="Q250" s="252">
        <v>0.3</v>
      </c>
      <c r="R250" s="254">
        <v>-3.5</v>
      </c>
    </row>
    <row r="251" spans="1:18" ht="30.95" customHeight="1" x14ac:dyDescent="0.15">
      <c r="A251" s="53" t="s">
        <v>125</v>
      </c>
    </row>
    <row r="253" spans="1:18" ht="30.95" customHeight="1" x14ac:dyDescent="0.2">
      <c r="A253" s="724" t="s">
        <v>85</v>
      </c>
      <c r="B253" s="724"/>
      <c r="C253" s="724"/>
      <c r="D253" s="724"/>
      <c r="E253" s="724"/>
      <c r="F253" s="724"/>
      <c r="G253" s="724"/>
      <c r="H253" s="724"/>
      <c r="I253" s="724"/>
      <c r="J253" s="724"/>
      <c r="K253" s="724"/>
      <c r="L253" s="724"/>
      <c r="M253" s="724"/>
      <c r="N253" s="724"/>
      <c r="O253" s="724"/>
      <c r="P253" s="724"/>
      <c r="Q253" s="724"/>
      <c r="R253" s="724"/>
    </row>
    <row r="254" spans="1:18" ht="30.95" customHeight="1" thickBot="1" x14ac:dyDescent="0.2">
      <c r="A254" s="25" t="s">
        <v>117</v>
      </c>
    </row>
    <row r="255" spans="1:18" s="52" customFormat="1" ht="30.95" customHeight="1" thickBot="1" x14ac:dyDescent="0.2">
      <c r="A255" s="344" t="s">
        <v>171</v>
      </c>
      <c r="B255" s="345" t="s">
        <v>17</v>
      </c>
      <c r="C255" s="346" t="s">
        <v>245</v>
      </c>
      <c r="D255" s="347" t="s">
        <v>48</v>
      </c>
      <c r="E255" s="347" t="s">
        <v>16</v>
      </c>
      <c r="F255" s="348" t="s">
        <v>51</v>
      </c>
      <c r="G255" s="347" t="s">
        <v>53</v>
      </c>
      <c r="H255" s="349" t="s">
        <v>323</v>
      </c>
      <c r="I255" s="349" t="s">
        <v>247</v>
      </c>
      <c r="J255" s="349" t="s">
        <v>324</v>
      </c>
      <c r="K255" s="350" t="s">
        <v>249</v>
      </c>
      <c r="L255" s="350" t="s">
        <v>250</v>
      </c>
      <c r="M255" s="351" t="s">
        <v>251</v>
      </c>
      <c r="N255" s="350" t="s">
        <v>252</v>
      </c>
      <c r="O255" s="347" t="s">
        <v>61</v>
      </c>
      <c r="P255" s="352" t="s">
        <v>60</v>
      </c>
      <c r="Q255" s="353" t="s">
        <v>479</v>
      </c>
      <c r="R255" s="354" t="s">
        <v>64</v>
      </c>
    </row>
    <row r="256" spans="1:18" ht="30.95" customHeight="1" x14ac:dyDescent="0.15">
      <c r="A256" s="367" t="s">
        <v>477</v>
      </c>
      <c r="B256" s="368">
        <v>106.5</v>
      </c>
      <c r="C256" s="369" t="s">
        <v>1</v>
      </c>
      <c r="D256" s="358">
        <v>107.7</v>
      </c>
      <c r="E256" s="358">
        <v>122.1</v>
      </c>
      <c r="F256" s="358">
        <v>114.9</v>
      </c>
      <c r="G256" s="358">
        <v>127.5</v>
      </c>
      <c r="H256" s="358">
        <v>107.3</v>
      </c>
      <c r="I256" s="358">
        <v>112.1</v>
      </c>
      <c r="J256" s="358">
        <v>144.80000000000001</v>
      </c>
      <c r="K256" s="358">
        <v>139.9</v>
      </c>
      <c r="L256" s="358">
        <v>103</v>
      </c>
      <c r="M256" s="358">
        <v>116.8</v>
      </c>
      <c r="N256" s="358">
        <v>149.9</v>
      </c>
      <c r="O256" s="358">
        <v>53.8</v>
      </c>
      <c r="P256" s="358">
        <v>107.6</v>
      </c>
      <c r="Q256" s="358">
        <v>111.3</v>
      </c>
      <c r="R256" s="247">
        <v>101.5</v>
      </c>
    </row>
    <row r="257" spans="1:18" ht="30.95" customHeight="1" x14ac:dyDescent="0.15">
      <c r="A257" s="79">
        <v>7</v>
      </c>
      <c r="B257" s="240">
        <v>103</v>
      </c>
      <c r="C257" s="456" t="s">
        <v>116</v>
      </c>
      <c r="D257" s="248">
        <v>106.3</v>
      </c>
      <c r="E257" s="248">
        <v>127.4</v>
      </c>
      <c r="F257" s="248">
        <v>117.8</v>
      </c>
      <c r="G257" s="248">
        <v>148.80000000000001</v>
      </c>
      <c r="H257" s="248">
        <v>88.9</v>
      </c>
      <c r="I257" s="248">
        <v>93.4</v>
      </c>
      <c r="J257" s="248">
        <v>151.19999999999999</v>
      </c>
      <c r="K257" s="248">
        <v>145.19999999999999</v>
      </c>
      <c r="L257" s="248">
        <v>97.4</v>
      </c>
      <c r="M257" s="248">
        <v>130</v>
      </c>
      <c r="N257" s="248">
        <v>170.2</v>
      </c>
      <c r="O257" s="248">
        <v>61.5</v>
      </c>
      <c r="P257" s="249">
        <v>101.5</v>
      </c>
      <c r="Q257" s="249">
        <v>106.7</v>
      </c>
      <c r="R257" s="250">
        <v>102</v>
      </c>
    </row>
    <row r="258" spans="1:18" ht="30.95" customHeight="1" x14ac:dyDescent="0.15">
      <c r="A258" s="79">
        <v>8</v>
      </c>
      <c r="B258" s="244">
        <v>100.8</v>
      </c>
      <c r="C258" s="456" t="s">
        <v>116</v>
      </c>
      <c r="D258" s="246">
        <v>102.9</v>
      </c>
      <c r="E258" s="246">
        <v>119.1</v>
      </c>
      <c r="F258" s="246">
        <v>114.6</v>
      </c>
      <c r="G258" s="246">
        <v>113</v>
      </c>
      <c r="H258" s="246">
        <v>95.4</v>
      </c>
      <c r="I258" s="246">
        <v>113</v>
      </c>
      <c r="J258" s="246">
        <v>147.4</v>
      </c>
      <c r="K258" s="246">
        <v>130.5</v>
      </c>
      <c r="L258" s="246">
        <v>88</v>
      </c>
      <c r="M258" s="246">
        <v>144.9</v>
      </c>
      <c r="N258" s="246">
        <v>178.5</v>
      </c>
      <c r="O258" s="246">
        <v>36.5</v>
      </c>
      <c r="P258" s="249">
        <v>107.9</v>
      </c>
      <c r="Q258" s="249">
        <v>92.3</v>
      </c>
      <c r="R258" s="250">
        <v>90.6</v>
      </c>
    </row>
    <row r="259" spans="1:18" ht="30.95" customHeight="1" x14ac:dyDescent="0.15">
      <c r="A259" s="79">
        <v>9</v>
      </c>
      <c r="B259" s="244">
        <v>100.8</v>
      </c>
      <c r="C259" s="456" t="s">
        <v>116</v>
      </c>
      <c r="D259" s="246">
        <v>101.3</v>
      </c>
      <c r="E259" s="246">
        <v>123.2</v>
      </c>
      <c r="F259" s="246">
        <v>106.3</v>
      </c>
      <c r="G259" s="246">
        <v>122.6</v>
      </c>
      <c r="H259" s="246">
        <v>91.6</v>
      </c>
      <c r="I259" s="246">
        <v>111.6</v>
      </c>
      <c r="J259" s="246">
        <v>143.69999999999999</v>
      </c>
      <c r="K259" s="246">
        <v>150</v>
      </c>
      <c r="L259" s="246">
        <v>87.3</v>
      </c>
      <c r="M259" s="246">
        <v>89.2</v>
      </c>
      <c r="N259" s="246">
        <v>162.1</v>
      </c>
      <c r="O259" s="246">
        <v>46.1</v>
      </c>
      <c r="P259" s="249">
        <v>105.8</v>
      </c>
      <c r="Q259" s="249">
        <v>90.9</v>
      </c>
      <c r="R259" s="250">
        <v>95</v>
      </c>
    </row>
    <row r="260" spans="1:18" ht="30.95" customHeight="1" x14ac:dyDescent="0.15">
      <c r="A260" s="79">
        <v>10</v>
      </c>
      <c r="B260" s="244">
        <v>108.7</v>
      </c>
      <c r="C260" s="456" t="s">
        <v>116</v>
      </c>
      <c r="D260" s="246">
        <v>94.7</v>
      </c>
      <c r="E260" s="246">
        <v>121.2</v>
      </c>
      <c r="F260" s="246">
        <v>108.5</v>
      </c>
      <c r="G260" s="246">
        <v>117.8</v>
      </c>
      <c r="H260" s="246">
        <v>115.7</v>
      </c>
      <c r="I260" s="246">
        <v>105.6</v>
      </c>
      <c r="J260" s="246">
        <v>159.69999999999999</v>
      </c>
      <c r="K260" s="246">
        <v>158.80000000000001</v>
      </c>
      <c r="L260" s="246">
        <v>105.2</v>
      </c>
      <c r="M260" s="246">
        <v>126.3</v>
      </c>
      <c r="N260" s="246">
        <v>166.1</v>
      </c>
      <c r="O260" s="246">
        <v>72.8</v>
      </c>
      <c r="P260" s="249">
        <v>105.8</v>
      </c>
      <c r="Q260" s="249">
        <v>93.7</v>
      </c>
      <c r="R260" s="250">
        <v>101.2</v>
      </c>
    </row>
    <row r="261" spans="1:18" ht="30.95" customHeight="1" x14ac:dyDescent="0.15">
      <c r="A261" s="79">
        <v>11</v>
      </c>
      <c r="B261" s="244">
        <v>108.7</v>
      </c>
      <c r="C261" s="431" t="s">
        <v>116</v>
      </c>
      <c r="D261" s="246">
        <v>115.4</v>
      </c>
      <c r="E261" s="246">
        <v>123.2</v>
      </c>
      <c r="F261" s="246">
        <v>105.7</v>
      </c>
      <c r="G261" s="246">
        <v>169.5</v>
      </c>
      <c r="H261" s="246">
        <v>95.9</v>
      </c>
      <c r="I261" s="246">
        <v>111.6</v>
      </c>
      <c r="J261" s="246">
        <v>170</v>
      </c>
      <c r="K261" s="246">
        <v>142.4</v>
      </c>
      <c r="L261" s="246">
        <v>108.8</v>
      </c>
      <c r="M261" s="246">
        <v>148.6</v>
      </c>
      <c r="N261" s="246">
        <v>160.1</v>
      </c>
      <c r="O261" s="246">
        <v>55</v>
      </c>
      <c r="P261" s="249">
        <v>118.7</v>
      </c>
      <c r="Q261" s="249">
        <v>95.1</v>
      </c>
      <c r="R261" s="250">
        <v>95</v>
      </c>
    </row>
    <row r="262" spans="1:18" ht="30.95" customHeight="1" x14ac:dyDescent="0.15">
      <c r="A262" s="79">
        <v>12</v>
      </c>
      <c r="B262" s="244">
        <v>109.9</v>
      </c>
      <c r="C262" s="431" t="s">
        <v>116</v>
      </c>
      <c r="D262" s="246">
        <v>116.3</v>
      </c>
      <c r="E262" s="246">
        <v>124.3</v>
      </c>
      <c r="F262" s="246">
        <v>105.2</v>
      </c>
      <c r="G262" s="246">
        <v>142.5</v>
      </c>
      <c r="H262" s="246">
        <v>118.4</v>
      </c>
      <c r="I262" s="246">
        <v>111.6</v>
      </c>
      <c r="J262" s="246">
        <v>151.19999999999999</v>
      </c>
      <c r="K262" s="246">
        <v>166.4</v>
      </c>
      <c r="L262" s="246">
        <v>109.5</v>
      </c>
      <c r="M262" s="246">
        <v>156.1</v>
      </c>
      <c r="N262" s="246">
        <v>162.1</v>
      </c>
      <c r="O262" s="246">
        <v>50.2</v>
      </c>
      <c r="P262" s="249">
        <v>103.6</v>
      </c>
      <c r="Q262" s="249">
        <v>116.8</v>
      </c>
      <c r="R262" s="250">
        <v>97.6</v>
      </c>
    </row>
    <row r="263" spans="1:18" ht="30.95" customHeight="1" x14ac:dyDescent="0.15">
      <c r="A263" s="79" t="s">
        <v>478</v>
      </c>
      <c r="B263" s="244">
        <v>107.9</v>
      </c>
      <c r="C263" s="431" t="s">
        <v>116</v>
      </c>
      <c r="D263" s="246">
        <v>106.7</v>
      </c>
      <c r="E263" s="246">
        <v>144.30000000000001</v>
      </c>
      <c r="F263" s="246">
        <v>89.5</v>
      </c>
      <c r="G263" s="246">
        <v>142.1</v>
      </c>
      <c r="H263" s="246">
        <v>94.7</v>
      </c>
      <c r="I263" s="246">
        <v>95.5</v>
      </c>
      <c r="J263" s="246">
        <v>154.19999999999999</v>
      </c>
      <c r="K263" s="246">
        <v>126.9</v>
      </c>
      <c r="L263" s="246">
        <v>105.7</v>
      </c>
      <c r="M263" s="246">
        <v>137</v>
      </c>
      <c r="N263" s="246">
        <v>110.2</v>
      </c>
      <c r="O263" s="246">
        <v>68.5</v>
      </c>
      <c r="P263" s="249">
        <v>113</v>
      </c>
      <c r="Q263" s="249">
        <v>182.6</v>
      </c>
      <c r="R263" s="250">
        <v>87.7</v>
      </c>
    </row>
    <row r="264" spans="1:18" ht="30.95" customHeight="1" x14ac:dyDescent="0.15">
      <c r="A264" s="79">
        <v>2</v>
      </c>
      <c r="B264" s="244">
        <v>104.5</v>
      </c>
      <c r="C264" s="431" t="s">
        <v>116</v>
      </c>
      <c r="D264" s="246">
        <v>120.8</v>
      </c>
      <c r="E264" s="246">
        <v>146.4</v>
      </c>
      <c r="F264" s="246">
        <v>87.3</v>
      </c>
      <c r="G264" s="246">
        <v>138.9</v>
      </c>
      <c r="H264" s="246">
        <v>93.6</v>
      </c>
      <c r="I264" s="246">
        <v>90.9</v>
      </c>
      <c r="J264" s="246">
        <v>143</v>
      </c>
      <c r="K264" s="246">
        <v>117.9</v>
      </c>
      <c r="L264" s="246">
        <v>105</v>
      </c>
      <c r="M264" s="246">
        <v>88.9</v>
      </c>
      <c r="N264" s="246">
        <v>49</v>
      </c>
      <c r="O264" s="246">
        <v>78.2</v>
      </c>
      <c r="P264" s="249">
        <v>106.5</v>
      </c>
      <c r="Q264" s="249">
        <v>113</v>
      </c>
      <c r="R264" s="250">
        <v>82.5</v>
      </c>
    </row>
    <row r="265" spans="1:18" ht="30.95" customHeight="1" x14ac:dyDescent="0.15">
      <c r="A265" s="79">
        <v>3</v>
      </c>
      <c r="B265" s="244">
        <v>106.7</v>
      </c>
      <c r="C265" s="431" t="s">
        <v>116</v>
      </c>
      <c r="D265" s="246">
        <v>114.2</v>
      </c>
      <c r="E265" s="246">
        <v>139.19999999999999</v>
      </c>
      <c r="F265" s="246">
        <v>96.7</v>
      </c>
      <c r="G265" s="246">
        <v>138.1</v>
      </c>
      <c r="H265" s="246">
        <v>93.6</v>
      </c>
      <c r="I265" s="246">
        <v>92.4</v>
      </c>
      <c r="J265" s="246">
        <v>154.19999999999999</v>
      </c>
      <c r="K265" s="246">
        <v>125.4</v>
      </c>
      <c r="L265" s="246">
        <v>116.4</v>
      </c>
      <c r="M265" s="246">
        <v>125.9</v>
      </c>
      <c r="N265" s="246">
        <v>49</v>
      </c>
      <c r="O265" s="246">
        <v>87.9</v>
      </c>
      <c r="P265" s="249">
        <v>106.5</v>
      </c>
      <c r="Q265" s="249">
        <v>175.4</v>
      </c>
      <c r="R265" s="250">
        <v>85.1</v>
      </c>
    </row>
    <row r="266" spans="1:18" ht="30.95" customHeight="1" x14ac:dyDescent="0.15">
      <c r="A266" s="79">
        <v>4</v>
      </c>
      <c r="B266" s="244">
        <v>112.4</v>
      </c>
      <c r="C266" s="431" t="s">
        <v>116</v>
      </c>
      <c r="D266" s="246">
        <v>127.5</v>
      </c>
      <c r="E266" s="246">
        <v>140.19999999999999</v>
      </c>
      <c r="F266" s="246">
        <v>128.69999999999999</v>
      </c>
      <c r="G266" s="246">
        <v>138.9</v>
      </c>
      <c r="H266" s="246">
        <v>103.7</v>
      </c>
      <c r="I266" s="246">
        <v>101.5</v>
      </c>
      <c r="J266" s="246">
        <v>160.69999999999999</v>
      </c>
      <c r="K266" s="246">
        <v>150.69999999999999</v>
      </c>
      <c r="L266" s="246">
        <v>89.3</v>
      </c>
      <c r="M266" s="246">
        <v>151.9</v>
      </c>
      <c r="N266" s="246">
        <v>98</v>
      </c>
      <c r="O266" s="246">
        <v>91.9</v>
      </c>
      <c r="P266" s="249">
        <v>115.2</v>
      </c>
      <c r="Q266" s="249">
        <v>131.9</v>
      </c>
      <c r="R266" s="250">
        <v>82.5</v>
      </c>
    </row>
    <row r="267" spans="1:18" ht="30.95" customHeight="1" x14ac:dyDescent="0.15">
      <c r="A267" s="79">
        <v>5</v>
      </c>
      <c r="B267" s="244">
        <v>107.9</v>
      </c>
      <c r="C267" s="431" t="s">
        <v>116</v>
      </c>
      <c r="D267" s="246">
        <v>135</v>
      </c>
      <c r="E267" s="246">
        <v>125.8</v>
      </c>
      <c r="F267" s="246">
        <v>106.6</v>
      </c>
      <c r="G267" s="246">
        <v>110.3</v>
      </c>
      <c r="H267" s="246">
        <v>110.7</v>
      </c>
      <c r="I267" s="246">
        <v>86.4</v>
      </c>
      <c r="J267" s="246">
        <v>160.69999999999999</v>
      </c>
      <c r="K267" s="246">
        <v>146.30000000000001</v>
      </c>
      <c r="L267" s="246">
        <v>82.9</v>
      </c>
      <c r="M267" s="246">
        <v>151.9</v>
      </c>
      <c r="N267" s="246">
        <v>51</v>
      </c>
      <c r="O267" s="246">
        <v>109.7</v>
      </c>
      <c r="P267" s="249">
        <v>104.3</v>
      </c>
      <c r="Q267" s="249">
        <v>153.6</v>
      </c>
      <c r="R267" s="250">
        <v>85.1</v>
      </c>
    </row>
    <row r="268" spans="1:18" ht="30.95" customHeight="1" x14ac:dyDescent="0.15">
      <c r="A268" s="79">
        <v>6</v>
      </c>
      <c r="B268" s="244">
        <v>109</v>
      </c>
      <c r="C268" s="431" t="s">
        <v>116</v>
      </c>
      <c r="D268" s="246">
        <v>120</v>
      </c>
      <c r="E268" s="246">
        <v>135.1</v>
      </c>
      <c r="F268" s="246">
        <v>95</v>
      </c>
      <c r="G268" s="246">
        <v>119</v>
      </c>
      <c r="H268" s="246">
        <v>115</v>
      </c>
      <c r="I268" s="246">
        <v>92.4</v>
      </c>
      <c r="J268" s="246">
        <v>157.9</v>
      </c>
      <c r="K268" s="246">
        <v>146.30000000000001</v>
      </c>
      <c r="L268" s="246">
        <v>92.9</v>
      </c>
      <c r="M268" s="246">
        <v>137</v>
      </c>
      <c r="N268" s="246">
        <v>55.1</v>
      </c>
      <c r="O268" s="246">
        <v>96.8</v>
      </c>
      <c r="P268" s="249">
        <v>108.7</v>
      </c>
      <c r="Q268" s="249">
        <v>124.6</v>
      </c>
      <c r="R268" s="250">
        <v>80.7</v>
      </c>
    </row>
    <row r="269" spans="1:18" ht="30.95" customHeight="1" thickBot="1" x14ac:dyDescent="0.2">
      <c r="A269" s="374">
        <v>7</v>
      </c>
      <c r="B269" s="375">
        <v>104.5</v>
      </c>
      <c r="C269" s="460" t="s">
        <v>116</v>
      </c>
      <c r="D269" s="376">
        <v>122.5</v>
      </c>
      <c r="E269" s="376">
        <v>142.30000000000001</v>
      </c>
      <c r="F269" s="376">
        <v>96.1</v>
      </c>
      <c r="G269" s="376">
        <v>123</v>
      </c>
      <c r="H269" s="376">
        <v>93</v>
      </c>
      <c r="I269" s="376">
        <v>92.4</v>
      </c>
      <c r="J269" s="376">
        <v>122.4</v>
      </c>
      <c r="K269" s="376">
        <v>156.69999999999999</v>
      </c>
      <c r="L269" s="376">
        <v>90.7</v>
      </c>
      <c r="M269" s="376">
        <v>166.7</v>
      </c>
      <c r="N269" s="376">
        <v>49</v>
      </c>
      <c r="O269" s="376">
        <v>60.5</v>
      </c>
      <c r="P269" s="364">
        <v>115.2</v>
      </c>
      <c r="Q269" s="364">
        <v>162.30000000000001</v>
      </c>
      <c r="R269" s="365">
        <v>85.1</v>
      </c>
    </row>
    <row r="270" spans="1:18" ht="30.95" customHeight="1" x14ac:dyDescent="0.15">
      <c r="A270" s="360" t="s">
        <v>339</v>
      </c>
      <c r="B270" s="357">
        <v>-4.1280000000000001</v>
      </c>
      <c r="C270" s="289" t="s">
        <v>294</v>
      </c>
      <c r="D270" s="358">
        <v>2.0830000000000002</v>
      </c>
      <c r="E270" s="358">
        <v>5.3289999999999997</v>
      </c>
      <c r="F270" s="358">
        <v>1.1579999999999999</v>
      </c>
      <c r="G270" s="358">
        <v>3.3610000000000002</v>
      </c>
      <c r="H270" s="358">
        <v>-19.13</v>
      </c>
      <c r="I270" s="358" t="s">
        <v>471</v>
      </c>
      <c r="J270" s="358">
        <v>-22.483000000000001</v>
      </c>
      <c r="K270" s="358">
        <v>7.109</v>
      </c>
      <c r="L270" s="358">
        <v>-2.3679999999999999</v>
      </c>
      <c r="M270" s="358">
        <v>21.678999999999998</v>
      </c>
      <c r="N270" s="358">
        <v>-11.071</v>
      </c>
      <c r="O270" s="358">
        <v>-37.5</v>
      </c>
      <c r="P270" s="369">
        <v>5.98</v>
      </c>
      <c r="Q270" s="369">
        <v>30.257000000000001</v>
      </c>
      <c r="R270" s="441">
        <v>5.452</v>
      </c>
    </row>
    <row r="271" spans="1:18" ht="30.95" customHeight="1" thickBot="1" x14ac:dyDescent="0.2">
      <c r="A271" s="308" t="s">
        <v>363</v>
      </c>
      <c r="B271" s="251">
        <v>1.5</v>
      </c>
      <c r="C271" s="290" t="s">
        <v>1</v>
      </c>
      <c r="D271" s="252">
        <v>15.2</v>
      </c>
      <c r="E271" s="253">
        <v>11.7</v>
      </c>
      <c r="F271" s="253">
        <v>-18.399999999999999</v>
      </c>
      <c r="G271" s="253">
        <v>-17.3</v>
      </c>
      <c r="H271" s="253">
        <v>4.5999999999999996</v>
      </c>
      <c r="I271" s="253">
        <v>-1.1000000000000001</v>
      </c>
      <c r="J271" s="253">
        <v>-19</v>
      </c>
      <c r="K271" s="253">
        <v>7.9</v>
      </c>
      <c r="L271" s="253">
        <v>-6.9</v>
      </c>
      <c r="M271" s="253">
        <v>28.2</v>
      </c>
      <c r="N271" s="253">
        <v>-71.2</v>
      </c>
      <c r="O271" s="253">
        <v>-1.6</v>
      </c>
      <c r="P271" s="253">
        <v>13.5</v>
      </c>
      <c r="Q271" s="253">
        <v>52.1</v>
      </c>
      <c r="R271" s="254">
        <v>-16.600000000000001</v>
      </c>
    </row>
    <row r="272" spans="1:18" ht="30.95" customHeight="1" x14ac:dyDescent="0.15">
      <c r="A272" s="53" t="s">
        <v>125</v>
      </c>
    </row>
    <row r="273" spans="1:18" ht="30.95" customHeight="1" x14ac:dyDescent="0.15">
      <c r="A273" s="54"/>
    </row>
    <row r="274" spans="1:18" ht="30.95" customHeight="1" x14ac:dyDescent="0.2">
      <c r="A274" s="724" t="s">
        <v>86</v>
      </c>
      <c r="B274" s="724"/>
      <c r="C274" s="724"/>
      <c r="D274" s="724"/>
      <c r="E274" s="724"/>
      <c r="F274" s="724"/>
      <c r="G274" s="724"/>
      <c r="H274" s="724"/>
      <c r="I274" s="724"/>
      <c r="J274" s="724"/>
      <c r="K274" s="724"/>
      <c r="L274" s="724"/>
      <c r="M274" s="724"/>
      <c r="N274" s="724"/>
      <c r="O274" s="724"/>
      <c r="P274" s="724"/>
      <c r="Q274" s="724"/>
      <c r="R274" s="724"/>
    </row>
    <row r="275" spans="1:18" ht="30.95" customHeight="1" thickBot="1" x14ac:dyDescent="0.2">
      <c r="A275" s="25" t="s">
        <v>170</v>
      </c>
    </row>
    <row r="276" spans="1:18" s="52" customFormat="1" ht="30.95" customHeight="1" thickBot="1" x14ac:dyDescent="0.2">
      <c r="A276" s="355" t="s">
        <v>171</v>
      </c>
      <c r="B276" s="345" t="s">
        <v>17</v>
      </c>
      <c r="C276" s="346" t="s">
        <v>245</v>
      </c>
      <c r="D276" s="347" t="s">
        <v>48</v>
      </c>
      <c r="E276" s="347" t="s">
        <v>16</v>
      </c>
      <c r="F276" s="348" t="s">
        <v>51</v>
      </c>
      <c r="G276" s="347" t="s">
        <v>53</v>
      </c>
      <c r="H276" s="349" t="s">
        <v>323</v>
      </c>
      <c r="I276" s="349" t="s">
        <v>247</v>
      </c>
      <c r="J276" s="349" t="s">
        <v>324</v>
      </c>
      <c r="K276" s="350" t="s">
        <v>249</v>
      </c>
      <c r="L276" s="350" t="s">
        <v>250</v>
      </c>
      <c r="M276" s="351" t="s">
        <v>251</v>
      </c>
      <c r="N276" s="350" t="s">
        <v>252</v>
      </c>
      <c r="O276" s="347" t="s">
        <v>61</v>
      </c>
      <c r="P276" s="352" t="s">
        <v>60</v>
      </c>
      <c r="Q276" s="353" t="s">
        <v>479</v>
      </c>
      <c r="R276" s="354" t="s">
        <v>64</v>
      </c>
    </row>
    <row r="277" spans="1:18" ht="30.95" customHeight="1" x14ac:dyDescent="0.15">
      <c r="A277" s="366" t="s">
        <v>477</v>
      </c>
      <c r="B277" s="368">
        <v>100.8</v>
      </c>
      <c r="C277" s="433" t="s">
        <v>1</v>
      </c>
      <c r="D277" s="358">
        <v>108.9</v>
      </c>
      <c r="E277" s="358">
        <v>120.3</v>
      </c>
      <c r="F277" s="358">
        <v>110.4</v>
      </c>
      <c r="G277" s="358">
        <v>123</v>
      </c>
      <c r="H277" s="358">
        <v>115.4</v>
      </c>
      <c r="I277" s="358">
        <v>98.2</v>
      </c>
      <c r="J277" s="358">
        <v>121.3</v>
      </c>
      <c r="K277" s="358">
        <v>133.69999999999999</v>
      </c>
      <c r="L277" s="358">
        <v>96</v>
      </c>
      <c r="M277" s="358">
        <v>99.1</v>
      </c>
      <c r="N277" s="358">
        <v>134.4</v>
      </c>
      <c r="O277" s="358">
        <v>40.200000000000003</v>
      </c>
      <c r="P277" s="358">
        <v>97.7</v>
      </c>
      <c r="Q277" s="358">
        <v>127.3</v>
      </c>
      <c r="R277" s="247">
        <v>90.3</v>
      </c>
    </row>
    <row r="278" spans="1:18" ht="30.95" customHeight="1" x14ac:dyDescent="0.15">
      <c r="A278" s="79">
        <v>7</v>
      </c>
      <c r="B278" s="240">
        <v>100.8</v>
      </c>
      <c r="C278" s="431" t="s">
        <v>116</v>
      </c>
      <c r="D278" s="248">
        <v>110.4</v>
      </c>
      <c r="E278" s="248">
        <v>127.4</v>
      </c>
      <c r="F278" s="248">
        <v>117</v>
      </c>
      <c r="G278" s="248">
        <v>113.6</v>
      </c>
      <c r="H278" s="248">
        <v>102.3</v>
      </c>
      <c r="I278" s="248">
        <v>96.5</v>
      </c>
      <c r="J278" s="248">
        <v>126</v>
      </c>
      <c r="K278" s="248">
        <v>128.9</v>
      </c>
      <c r="L278" s="248">
        <v>85.6</v>
      </c>
      <c r="M278" s="248">
        <v>106.1</v>
      </c>
      <c r="N278" s="248">
        <v>203.2</v>
      </c>
      <c r="O278" s="248">
        <v>52</v>
      </c>
      <c r="P278" s="249">
        <v>92.1</v>
      </c>
      <c r="Q278" s="249">
        <v>126.6</v>
      </c>
      <c r="R278" s="250">
        <v>91.8</v>
      </c>
    </row>
    <row r="279" spans="1:18" ht="30.95" customHeight="1" x14ac:dyDescent="0.15">
      <c r="A279" s="79">
        <v>8</v>
      </c>
      <c r="B279" s="244">
        <v>96.3</v>
      </c>
      <c r="C279" s="431" t="s">
        <v>116</v>
      </c>
      <c r="D279" s="246">
        <v>104.9</v>
      </c>
      <c r="E279" s="246">
        <v>117.6</v>
      </c>
      <c r="F279" s="246">
        <v>112.5</v>
      </c>
      <c r="G279" s="246">
        <v>107.5</v>
      </c>
      <c r="H279" s="246">
        <v>108.4</v>
      </c>
      <c r="I279" s="246">
        <v>99</v>
      </c>
      <c r="J279" s="246">
        <v>126</v>
      </c>
      <c r="K279" s="246">
        <v>115.9</v>
      </c>
      <c r="L279" s="246">
        <v>86.5</v>
      </c>
      <c r="M279" s="246">
        <v>116.9</v>
      </c>
      <c r="N279" s="246">
        <v>173</v>
      </c>
      <c r="O279" s="246">
        <v>26</v>
      </c>
      <c r="P279" s="249">
        <v>97.7</v>
      </c>
      <c r="Q279" s="249">
        <v>111.6</v>
      </c>
      <c r="R279" s="250">
        <v>84.5</v>
      </c>
    </row>
    <row r="280" spans="1:18" ht="30.95" customHeight="1" x14ac:dyDescent="0.15">
      <c r="A280" s="79">
        <v>9</v>
      </c>
      <c r="B280" s="244">
        <v>95.4</v>
      </c>
      <c r="C280" s="431" t="s">
        <v>116</v>
      </c>
      <c r="D280" s="246">
        <v>115.9</v>
      </c>
      <c r="E280" s="246">
        <v>124.7</v>
      </c>
      <c r="F280" s="246">
        <v>102.7</v>
      </c>
      <c r="G280" s="246">
        <v>121.5</v>
      </c>
      <c r="H280" s="246">
        <v>96.6</v>
      </c>
      <c r="I280" s="246">
        <v>91.4</v>
      </c>
      <c r="J280" s="246">
        <v>108.6</v>
      </c>
      <c r="K280" s="246">
        <v>99.9</v>
      </c>
      <c r="L280" s="246">
        <v>92</v>
      </c>
      <c r="M280" s="246">
        <v>63.8</v>
      </c>
      <c r="N280" s="246">
        <v>200.5</v>
      </c>
      <c r="O280" s="246">
        <v>35.299999999999997</v>
      </c>
      <c r="P280" s="249">
        <v>95.9</v>
      </c>
      <c r="Q280" s="249">
        <v>103.5</v>
      </c>
      <c r="R280" s="250">
        <v>87.7</v>
      </c>
    </row>
    <row r="281" spans="1:18" ht="30.95" customHeight="1" x14ac:dyDescent="0.15">
      <c r="A281" s="79">
        <v>10</v>
      </c>
      <c r="B281" s="244">
        <v>102.4</v>
      </c>
      <c r="C281" s="431" t="s">
        <v>116</v>
      </c>
      <c r="D281" s="246">
        <v>116.9</v>
      </c>
      <c r="E281" s="246">
        <v>118.6</v>
      </c>
      <c r="F281" s="246">
        <v>105.2</v>
      </c>
      <c r="G281" s="246">
        <v>116</v>
      </c>
      <c r="H281" s="246">
        <v>116.3</v>
      </c>
      <c r="I281" s="246">
        <v>97.8</v>
      </c>
      <c r="J281" s="246">
        <v>116.9</v>
      </c>
      <c r="K281" s="246">
        <v>109.9</v>
      </c>
      <c r="L281" s="246">
        <v>109.6</v>
      </c>
      <c r="M281" s="246">
        <v>116.9</v>
      </c>
      <c r="N281" s="246">
        <v>137.30000000000001</v>
      </c>
      <c r="O281" s="246">
        <v>66.400000000000006</v>
      </c>
      <c r="P281" s="249">
        <v>99.5</v>
      </c>
      <c r="Q281" s="249">
        <v>118.5</v>
      </c>
      <c r="R281" s="250">
        <v>82.8</v>
      </c>
    </row>
    <row r="282" spans="1:18" ht="30.95" customHeight="1" x14ac:dyDescent="0.15">
      <c r="A282" s="79">
        <v>11</v>
      </c>
      <c r="B282" s="244">
        <v>100.8</v>
      </c>
      <c r="C282" s="431" t="s">
        <v>116</v>
      </c>
      <c r="D282" s="246">
        <v>116.4</v>
      </c>
      <c r="E282" s="246">
        <v>116.9</v>
      </c>
      <c r="F282" s="246">
        <v>94.5</v>
      </c>
      <c r="G282" s="246">
        <v>129.4</v>
      </c>
      <c r="H282" s="246">
        <v>104.5</v>
      </c>
      <c r="I282" s="246">
        <v>96.5</v>
      </c>
      <c r="J282" s="246">
        <v>125.3</v>
      </c>
      <c r="K282" s="246">
        <v>109.9</v>
      </c>
      <c r="L282" s="246">
        <v>108</v>
      </c>
      <c r="M282" s="246">
        <v>177.9</v>
      </c>
      <c r="N282" s="246">
        <v>142.9</v>
      </c>
      <c r="O282" s="246">
        <v>41.9</v>
      </c>
      <c r="P282" s="249">
        <v>108.8</v>
      </c>
      <c r="Q282" s="249">
        <v>111.6</v>
      </c>
      <c r="R282" s="250">
        <v>87.7</v>
      </c>
    </row>
    <row r="283" spans="1:18" ht="30.95" customHeight="1" x14ac:dyDescent="0.15">
      <c r="A283" s="79">
        <v>12</v>
      </c>
      <c r="B283" s="244">
        <v>105.1</v>
      </c>
      <c r="C283" s="431" t="s">
        <v>116</v>
      </c>
      <c r="D283" s="246">
        <v>114.9</v>
      </c>
      <c r="E283" s="246">
        <v>122.1</v>
      </c>
      <c r="F283" s="246">
        <v>93.5</v>
      </c>
      <c r="G283" s="246">
        <v>130.6</v>
      </c>
      <c r="H283" s="246">
        <v>130.30000000000001</v>
      </c>
      <c r="I283" s="246">
        <v>106.6</v>
      </c>
      <c r="J283" s="246">
        <v>118.3</v>
      </c>
      <c r="K283" s="246">
        <v>116.9</v>
      </c>
      <c r="L283" s="246">
        <v>108.8</v>
      </c>
      <c r="M283" s="246">
        <v>180.5</v>
      </c>
      <c r="N283" s="246">
        <v>101.7</v>
      </c>
      <c r="O283" s="246">
        <v>36.799999999999997</v>
      </c>
      <c r="P283" s="249">
        <v>92.1</v>
      </c>
      <c r="Q283" s="249">
        <v>143.80000000000001</v>
      </c>
      <c r="R283" s="250">
        <v>91</v>
      </c>
    </row>
    <row r="284" spans="1:18" ht="30.95" customHeight="1" x14ac:dyDescent="0.15">
      <c r="A284" s="79" t="s">
        <v>478</v>
      </c>
      <c r="B284" s="244">
        <v>103.5</v>
      </c>
      <c r="C284" s="431" t="s">
        <v>116</v>
      </c>
      <c r="D284" s="246">
        <v>84.5</v>
      </c>
      <c r="E284" s="246">
        <v>136.80000000000001</v>
      </c>
      <c r="F284" s="246">
        <v>79.900000000000006</v>
      </c>
      <c r="G284" s="246">
        <v>122.4</v>
      </c>
      <c r="H284" s="246">
        <v>88.2</v>
      </c>
      <c r="I284" s="246">
        <v>112.7</v>
      </c>
      <c r="J284" s="246">
        <v>126.2</v>
      </c>
      <c r="K284" s="246">
        <v>141</v>
      </c>
      <c r="L284" s="246">
        <v>157.6</v>
      </c>
      <c r="M284" s="246">
        <v>178.9</v>
      </c>
      <c r="N284" s="246">
        <v>161.1</v>
      </c>
      <c r="O284" s="246">
        <v>43.9</v>
      </c>
      <c r="P284" s="249">
        <v>103.7</v>
      </c>
      <c r="Q284" s="249">
        <v>202.3</v>
      </c>
      <c r="R284" s="250">
        <v>72.400000000000006</v>
      </c>
    </row>
    <row r="285" spans="1:18" ht="30.95" customHeight="1" x14ac:dyDescent="0.15">
      <c r="A285" s="79">
        <v>2</v>
      </c>
      <c r="B285" s="244">
        <v>98.2</v>
      </c>
      <c r="C285" s="431" t="s">
        <v>116</v>
      </c>
      <c r="D285" s="246">
        <v>102.5</v>
      </c>
      <c r="E285" s="246">
        <v>135.1</v>
      </c>
      <c r="F285" s="246">
        <v>82.8</v>
      </c>
      <c r="G285" s="246">
        <v>121.8</v>
      </c>
      <c r="H285" s="246">
        <v>82.5</v>
      </c>
      <c r="I285" s="246">
        <v>94.9</v>
      </c>
      <c r="J285" s="246">
        <v>115.2</v>
      </c>
      <c r="K285" s="246">
        <v>102</v>
      </c>
      <c r="L285" s="246">
        <v>156.80000000000001</v>
      </c>
      <c r="M285" s="246">
        <v>86.8</v>
      </c>
      <c r="N285" s="246">
        <v>61.1</v>
      </c>
      <c r="O285" s="246">
        <v>35.299999999999997</v>
      </c>
      <c r="P285" s="249">
        <v>98.1</v>
      </c>
      <c r="Q285" s="249">
        <v>135.6</v>
      </c>
      <c r="R285" s="250">
        <v>70.7</v>
      </c>
    </row>
    <row r="286" spans="1:18" ht="30.95" customHeight="1" x14ac:dyDescent="0.15">
      <c r="A286" s="79">
        <v>3</v>
      </c>
      <c r="B286" s="244">
        <v>101.8</v>
      </c>
      <c r="C286" s="431" t="s">
        <v>116</v>
      </c>
      <c r="D286" s="246">
        <v>96.5</v>
      </c>
      <c r="E286" s="246">
        <v>125.4</v>
      </c>
      <c r="F286" s="246">
        <v>91.2</v>
      </c>
      <c r="G286" s="246">
        <v>119.4</v>
      </c>
      <c r="H286" s="246">
        <v>86</v>
      </c>
      <c r="I286" s="246">
        <v>108.9</v>
      </c>
      <c r="J286" s="246">
        <v>115.9</v>
      </c>
      <c r="K286" s="246">
        <v>120</v>
      </c>
      <c r="L286" s="246">
        <v>201.6</v>
      </c>
      <c r="M286" s="246">
        <v>134.19999999999999</v>
      </c>
      <c r="N286" s="246" t="s">
        <v>174</v>
      </c>
      <c r="O286" s="246">
        <v>39.6</v>
      </c>
      <c r="P286" s="249">
        <v>92.6</v>
      </c>
      <c r="Q286" s="249">
        <v>198.9</v>
      </c>
      <c r="R286" s="250">
        <v>78.900000000000006</v>
      </c>
    </row>
    <row r="287" spans="1:18" ht="30.95" customHeight="1" x14ac:dyDescent="0.15">
      <c r="A287" s="79">
        <v>4</v>
      </c>
      <c r="B287" s="244">
        <v>108.8</v>
      </c>
      <c r="C287" s="431" t="s">
        <v>116</v>
      </c>
      <c r="D287" s="246">
        <v>108</v>
      </c>
      <c r="E287" s="246">
        <v>127.2</v>
      </c>
      <c r="F287" s="246">
        <v>126.5</v>
      </c>
      <c r="G287" s="246">
        <v>119.4</v>
      </c>
      <c r="H287" s="246">
        <v>97.8</v>
      </c>
      <c r="I287" s="246">
        <v>117.7</v>
      </c>
      <c r="J287" s="246">
        <v>142.80000000000001</v>
      </c>
      <c r="K287" s="246">
        <v>157</v>
      </c>
      <c r="L287" s="246">
        <v>132.80000000000001</v>
      </c>
      <c r="M287" s="246">
        <v>152.6</v>
      </c>
      <c r="N287" s="246" t="s">
        <v>174</v>
      </c>
      <c r="O287" s="246">
        <v>79.900000000000006</v>
      </c>
      <c r="P287" s="249">
        <v>109.3</v>
      </c>
      <c r="Q287" s="249">
        <v>133.30000000000001</v>
      </c>
      <c r="R287" s="250">
        <v>75.599999999999994</v>
      </c>
    </row>
    <row r="288" spans="1:18" ht="30.95" customHeight="1" x14ac:dyDescent="0.15">
      <c r="A288" s="79">
        <v>5</v>
      </c>
      <c r="B288" s="244">
        <v>102.6</v>
      </c>
      <c r="C288" s="431" t="s">
        <v>116</v>
      </c>
      <c r="D288" s="246">
        <v>101</v>
      </c>
      <c r="E288" s="246">
        <v>114.9</v>
      </c>
      <c r="F288" s="246">
        <v>102</v>
      </c>
      <c r="G288" s="246">
        <v>116.4</v>
      </c>
      <c r="H288" s="246">
        <v>98.7</v>
      </c>
      <c r="I288" s="246">
        <v>110.1</v>
      </c>
      <c r="J288" s="246">
        <v>133.1</v>
      </c>
      <c r="K288" s="246">
        <v>146</v>
      </c>
      <c r="L288" s="246">
        <v>120.8</v>
      </c>
      <c r="M288" s="246">
        <v>189.5</v>
      </c>
      <c r="N288" s="246" t="s">
        <v>174</v>
      </c>
      <c r="O288" s="246">
        <v>70.5</v>
      </c>
      <c r="P288" s="249">
        <v>90.7</v>
      </c>
      <c r="Q288" s="249">
        <v>135.6</v>
      </c>
      <c r="R288" s="250">
        <v>79.7</v>
      </c>
    </row>
    <row r="289" spans="1:18" ht="30.95" customHeight="1" x14ac:dyDescent="0.15">
      <c r="A289" s="79">
        <v>6</v>
      </c>
      <c r="B289" s="244">
        <v>101.8</v>
      </c>
      <c r="C289" s="431" t="s">
        <v>116</v>
      </c>
      <c r="D289" s="246">
        <v>101.5</v>
      </c>
      <c r="E289" s="246">
        <v>123.7</v>
      </c>
      <c r="F289" s="246">
        <v>90.2</v>
      </c>
      <c r="G289" s="246">
        <v>110.9</v>
      </c>
      <c r="H289" s="246">
        <v>96.1</v>
      </c>
      <c r="I289" s="246">
        <v>96.2</v>
      </c>
      <c r="J289" s="246">
        <v>123.4</v>
      </c>
      <c r="K289" s="246">
        <v>149</v>
      </c>
      <c r="L289" s="246">
        <v>132</v>
      </c>
      <c r="M289" s="246">
        <v>171.1</v>
      </c>
      <c r="N289" s="246" t="s">
        <v>174</v>
      </c>
      <c r="O289" s="246">
        <v>61.2</v>
      </c>
      <c r="P289" s="249">
        <v>101.9</v>
      </c>
      <c r="Q289" s="249">
        <v>113.8</v>
      </c>
      <c r="R289" s="250">
        <v>74.8</v>
      </c>
    </row>
    <row r="290" spans="1:18" ht="30.95" customHeight="1" thickBot="1" x14ac:dyDescent="0.2">
      <c r="A290" s="377">
        <v>7</v>
      </c>
      <c r="B290" s="375">
        <v>104.4</v>
      </c>
      <c r="C290" s="432" t="s">
        <v>116</v>
      </c>
      <c r="D290" s="376">
        <v>89.5</v>
      </c>
      <c r="E290" s="376">
        <v>127.2</v>
      </c>
      <c r="F290" s="376">
        <v>98</v>
      </c>
      <c r="G290" s="376">
        <v>109.7</v>
      </c>
      <c r="H290" s="376">
        <v>86.9</v>
      </c>
      <c r="I290" s="376">
        <v>108.9</v>
      </c>
      <c r="J290" s="376">
        <v>131</v>
      </c>
      <c r="K290" s="376">
        <v>190</v>
      </c>
      <c r="L290" s="376">
        <v>138.4</v>
      </c>
      <c r="M290" s="376">
        <v>192.1</v>
      </c>
      <c r="N290" s="376" t="s">
        <v>174</v>
      </c>
      <c r="O290" s="376">
        <v>57.6</v>
      </c>
      <c r="P290" s="364">
        <v>109.3</v>
      </c>
      <c r="Q290" s="364">
        <v>170.1</v>
      </c>
      <c r="R290" s="365">
        <v>80.5</v>
      </c>
    </row>
    <row r="291" spans="1:18" ht="30.95" customHeight="1" x14ac:dyDescent="0.15">
      <c r="A291" s="360" t="s">
        <v>339</v>
      </c>
      <c r="B291" s="357">
        <v>2.5539999999999998</v>
      </c>
      <c r="C291" s="289" t="s">
        <v>294</v>
      </c>
      <c r="D291" s="358">
        <v>-11.823</v>
      </c>
      <c r="E291" s="358">
        <v>2.8290000000000002</v>
      </c>
      <c r="F291" s="358">
        <v>8.6470000000000002</v>
      </c>
      <c r="G291" s="358">
        <v>-1.0820000000000001</v>
      </c>
      <c r="H291" s="358">
        <v>-9.5730000000000004</v>
      </c>
      <c r="I291" s="358">
        <v>13.202</v>
      </c>
      <c r="J291" s="358">
        <v>6.1589999999999998</v>
      </c>
      <c r="K291" s="245">
        <v>27.516999999999999</v>
      </c>
      <c r="L291" s="245">
        <v>4.8479999999999999</v>
      </c>
      <c r="M291" s="245">
        <v>12.273999999999999</v>
      </c>
      <c r="N291" s="245" t="s">
        <v>116</v>
      </c>
      <c r="O291" s="245">
        <v>-5.8819999999999997</v>
      </c>
      <c r="P291" s="369">
        <v>7.2619999999999996</v>
      </c>
      <c r="Q291" s="369">
        <v>49.472999999999999</v>
      </c>
      <c r="R291" s="441">
        <v>7.62</v>
      </c>
    </row>
    <row r="292" spans="1:18" ht="30.95" customHeight="1" thickBot="1" x14ac:dyDescent="0.2">
      <c r="A292" s="308" t="s">
        <v>363</v>
      </c>
      <c r="B292" s="256">
        <v>3.6</v>
      </c>
      <c r="C292" s="290" t="s">
        <v>1</v>
      </c>
      <c r="D292" s="252">
        <v>-18.899999999999999</v>
      </c>
      <c r="E292" s="252">
        <v>-0.2</v>
      </c>
      <c r="F292" s="252">
        <v>-16.2</v>
      </c>
      <c r="G292" s="252">
        <v>-3.4</v>
      </c>
      <c r="H292" s="252">
        <v>-15.1</v>
      </c>
      <c r="I292" s="252">
        <v>12.8</v>
      </c>
      <c r="J292" s="252">
        <v>4</v>
      </c>
      <c r="K292" s="252">
        <v>47.4</v>
      </c>
      <c r="L292" s="252">
        <v>61.7</v>
      </c>
      <c r="M292" s="252">
        <v>81.099999999999994</v>
      </c>
      <c r="N292" s="252" t="s">
        <v>116</v>
      </c>
      <c r="O292" s="252">
        <v>10.8</v>
      </c>
      <c r="P292" s="252">
        <v>18.7</v>
      </c>
      <c r="Q292" s="252">
        <v>34.4</v>
      </c>
      <c r="R292" s="254">
        <v>-12.3</v>
      </c>
    </row>
    <row r="293" spans="1:18" ht="30.95" customHeight="1" x14ac:dyDescent="0.15">
      <c r="A293" s="53" t="s">
        <v>125</v>
      </c>
    </row>
    <row r="294" spans="1:18" ht="30.95" customHeight="1" x14ac:dyDescent="0.15">
      <c r="A294" s="54"/>
    </row>
    <row r="295" spans="1:18" ht="30.95" customHeight="1" x14ac:dyDescent="0.2">
      <c r="A295" s="724" t="s">
        <v>147</v>
      </c>
      <c r="B295" s="724"/>
      <c r="C295" s="724"/>
      <c r="D295" s="724"/>
      <c r="E295" s="724"/>
      <c r="F295" s="724"/>
      <c r="G295" s="724"/>
      <c r="H295" s="724"/>
      <c r="I295" s="724"/>
      <c r="J295" s="724"/>
      <c r="K295" s="724"/>
      <c r="L295" s="724"/>
      <c r="M295" s="724"/>
      <c r="N295" s="724"/>
      <c r="O295" s="724"/>
      <c r="P295" s="724"/>
      <c r="Q295" s="724"/>
      <c r="R295" s="724"/>
    </row>
    <row r="296" spans="1:18" ht="30.95" customHeight="1" thickBot="1" x14ac:dyDescent="0.2">
      <c r="A296" s="25" t="s">
        <v>117</v>
      </c>
    </row>
    <row r="297" spans="1:18" s="52" customFormat="1" ht="30.95" customHeight="1" thickBot="1" x14ac:dyDescent="0.2">
      <c r="A297" s="344" t="s">
        <v>171</v>
      </c>
      <c r="B297" s="345" t="s">
        <v>17</v>
      </c>
      <c r="C297" s="346" t="s">
        <v>245</v>
      </c>
      <c r="D297" s="347" t="s">
        <v>48</v>
      </c>
      <c r="E297" s="347" t="s">
        <v>16</v>
      </c>
      <c r="F297" s="348" t="s">
        <v>51</v>
      </c>
      <c r="G297" s="347" t="s">
        <v>53</v>
      </c>
      <c r="H297" s="349" t="s">
        <v>323</v>
      </c>
      <c r="I297" s="349" t="s">
        <v>247</v>
      </c>
      <c r="J297" s="349" t="s">
        <v>324</v>
      </c>
      <c r="K297" s="350" t="s">
        <v>249</v>
      </c>
      <c r="L297" s="350" t="s">
        <v>250</v>
      </c>
      <c r="M297" s="351" t="s">
        <v>251</v>
      </c>
      <c r="N297" s="350" t="s">
        <v>252</v>
      </c>
      <c r="O297" s="347" t="s">
        <v>61</v>
      </c>
      <c r="P297" s="352" t="s">
        <v>60</v>
      </c>
      <c r="Q297" s="353" t="s">
        <v>479</v>
      </c>
      <c r="R297" s="354" t="s">
        <v>64</v>
      </c>
    </row>
    <row r="298" spans="1:18" ht="30.95" customHeight="1" x14ac:dyDescent="0.15">
      <c r="A298" s="367" t="s">
        <v>477</v>
      </c>
      <c r="B298" s="368">
        <v>98.9</v>
      </c>
      <c r="C298" s="369" t="s">
        <v>1</v>
      </c>
      <c r="D298" s="358">
        <v>96.5</v>
      </c>
      <c r="E298" s="358">
        <v>97</v>
      </c>
      <c r="F298" s="358">
        <v>100.7</v>
      </c>
      <c r="G298" s="358">
        <v>104.9</v>
      </c>
      <c r="H298" s="358">
        <v>97</v>
      </c>
      <c r="I298" s="358">
        <v>99.6</v>
      </c>
      <c r="J298" s="358">
        <v>98.3</v>
      </c>
      <c r="K298" s="358">
        <v>111.6</v>
      </c>
      <c r="L298" s="358">
        <v>106.4</v>
      </c>
      <c r="M298" s="358">
        <v>91.2</v>
      </c>
      <c r="N298" s="358">
        <v>97.7</v>
      </c>
      <c r="O298" s="358">
        <v>105.1</v>
      </c>
      <c r="P298" s="358">
        <v>100.6</v>
      </c>
      <c r="Q298" s="358">
        <v>72.3</v>
      </c>
      <c r="R298" s="247">
        <v>100.5</v>
      </c>
    </row>
    <row r="299" spans="1:18" ht="30.95" customHeight="1" x14ac:dyDescent="0.15">
      <c r="A299" s="79">
        <v>7</v>
      </c>
      <c r="B299" s="240">
        <v>99.1</v>
      </c>
      <c r="C299" s="456" t="s">
        <v>116</v>
      </c>
      <c r="D299" s="248">
        <v>96</v>
      </c>
      <c r="E299" s="248">
        <v>97.5</v>
      </c>
      <c r="F299" s="248">
        <v>102.1</v>
      </c>
      <c r="G299" s="248">
        <v>78.7</v>
      </c>
      <c r="H299" s="248">
        <v>97.9</v>
      </c>
      <c r="I299" s="248">
        <v>100.5</v>
      </c>
      <c r="J299" s="248">
        <v>97.8</v>
      </c>
      <c r="K299" s="248">
        <v>112.6</v>
      </c>
      <c r="L299" s="248">
        <v>106.2</v>
      </c>
      <c r="M299" s="248">
        <v>91.4</v>
      </c>
      <c r="N299" s="248">
        <v>96</v>
      </c>
      <c r="O299" s="248">
        <v>106.5</v>
      </c>
      <c r="P299" s="249">
        <v>101.9</v>
      </c>
      <c r="Q299" s="249">
        <v>73.099999999999994</v>
      </c>
      <c r="R299" s="250">
        <v>101.4</v>
      </c>
    </row>
    <row r="300" spans="1:18" ht="30.95" customHeight="1" x14ac:dyDescent="0.15">
      <c r="A300" s="79">
        <v>8</v>
      </c>
      <c r="B300" s="244">
        <v>99.1</v>
      </c>
      <c r="C300" s="456" t="s">
        <v>116</v>
      </c>
      <c r="D300" s="246">
        <v>94.9</v>
      </c>
      <c r="E300" s="246">
        <v>97.3</v>
      </c>
      <c r="F300" s="246">
        <v>102</v>
      </c>
      <c r="G300" s="246">
        <v>116.3</v>
      </c>
      <c r="H300" s="246">
        <v>97.3</v>
      </c>
      <c r="I300" s="246">
        <v>99.1</v>
      </c>
      <c r="J300" s="246">
        <v>97.6</v>
      </c>
      <c r="K300" s="246">
        <v>112.4</v>
      </c>
      <c r="L300" s="246">
        <v>106.4</v>
      </c>
      <c r="M300" s="246">
        <v>89.3</v>
      </c>
      <c r="N300" s="246">
        <v>95.5</v>
      </c>
      <c r="O300" s="246">
        <v>106.9</v>
      </c>
      <c r="P300" s="249">
        <v>101</v>
      </c>
      <c r="Q300" s="249">
        <v>72.599999999999994</v>
      </c>
      <c r="R300" s="250">
        <v>102</v>
      </c>
    </row>
    <row r="301" spans="1:18" ht="30.95" customHeight="1" x14ac:dyDescent="0.15">
      <c r="A301" s="79">
        <v>9</v>
      </c>
      <c r="B301" s="244">
        <v>98.8</v>
      </c>
      <c r="C301" s="456" t="s">
        <v>116</v>
      </c>
      <c r="D301" s="246">
        <v>93.5</v>
      </c>
      <c r="E301" s="246">
        <v>99</v>
      </c>
      <c r="F301" s="246">
        <v>101.8</v>
      </c>
      <c r="G301" s="246">
        <v>116.5</v>
      </c>
      <c r="H301" s="246">
        <v>96.1</v>
      </c>
      <c r="I301" s="246">
        <v>98.8</v>
      </c>
      <c r="J301" s="246">
        <v>97.2</v>
      </c>
      <c r="K301" s="246">
        <v>113.2</v>
      </c>
      <c r="L301" s="246">
        <v>106.8</v>
      </c>
      <c r="M301" s="246">
        <v>85.9</v>
      </c>
      <c r="N301" s="246">
        <v>97</v>
      </c>
      <c r="O301" s="246">
        <v>107.6</v>
      </c>
      <c r="P301" s="249">
        <v>100.9</v>
      </c>
      <c r="Q301" s="249">
        <v>72.7</v>
      </c>
      <c r="R301" s="250">
        <v>101.4</v>
      </c>
    </row>
    <row r="302" spans="1:18" ht="30.95" customHeight="1" x14ac:dyDescent="0.15">
      <c r="A302" s="79">
        <v>10</v>
      </c>
      <c r="B302" s="244">
        <v>98.4</v>
      </c>
      <c r="C302" s="456" t="s">
        <v>116</v>
      </c>
      <c r="D302" s="246">
        <v>93.4</v>
      </c>
      <c r="E302" s="246">
        <v>97.2</v>
      </c>
      <c r="F302" s="246">
        <v>101.1</v>
      </c>
      <c r="G302" s="246">
        <v>116.2</v>
      </c>
      <c r="H302" s="246">
        <v>95.9</v>
      </c>
      <c r="I302" s="246">
        <v>97.9</v>
      </c>
      <c r="J302" s="246">
        <v>96.5</v>
      </c>
      <c r="K302" s="246">
        <v>113.6</v>
      </c>
      <c r="L302" s="246">
        <v>107</v>
      </c>
      <c r="M302" s="246">
        <v>86</v>
      </c>
      <c r="N302" s="246">
        <v>101.5</v>
      </c>
      <c r="O302" s="246">
        <v>106.8</v>
      </c>
      <c r="P302" s="249">
        <v>100.4</v>
      </c>
      <c r="Q302" s="249">
        <v>72.400000000000006</v>
      </c>
      <c r="R302" s="250">
        <v>101.4</v>
      </c>
    </row>
    <row r="303" spans="1:18" ht="30.95" customHeight="1" x14ac:dyDescent="0.15">
      <c r="A303" s="79">
        <v>11</v>
      </c>
      <c r="B303" s="244">
        <v>97.3</v>
      </c>
      <c r="C303" s="431" t="s">
        <v>116</v>
      </c>
      <c r="D303" s="246">
        <v>94.8</v>
      </c>
      <c r="E303" s="246">
        <v>96</v>
      </c>
      <c r="F303" s="246">
        <v>100.9</v>
      </c>
      <c r="G303" s="246">
        <v>78.400000000000006</v>
      </c>
      <c r="H303" s="246">
        <v>93.8</v>
      </c>
      <c r="I303" s="246">
        <v>98</v>
      </c>
      <c r="J303" s="246">
        <v>98.3</v>
      </c>
      <c r="K303" s="246">
        <v>109.6</v>
      </c>
      <c r="L303" s="246">
        <v>107.5</v>
      </c>
      <c r="M303" s="246">
        <v>84.7</v>
      </c>
      <c r="N303" s="246">
        <v>99.9</v>
      </c>
      <c r="O303" s="246">
        <v>106.2</v>
      </c>
      <c r="P303" s="249">
        <v>100.4</v>
      </c>
      <c r="Q303" s="249">
        <v>71.599999999999994</v>
      </c>
      <c r="R303" s="250">
        <v>101.5</v>
      </c>
    </row>
    <row r="304" spans="1:18" ht="30.95" customHeight="1" x14ac:dyDescent="0.15">
      <c r="A304" s="79">
        <v>12</v>
      </c>
      <c r="B304" s="244">
        <v>98.2</v>
      </c>
      <c r="C304" s="431" t="s">
        <v>116</v>
      </c>
      <c r="D304" s="246">
        <v>97</v>
      </c>
      <c r="E304" s="246">
        <v>95.9</v>
      </c>
      <c r="F304" s="246">
        <v>101.3</v>
      </c>
      <c r="G304" s="246">
        <v>115.5</v>
      </c>
      <c r="H304" s="246">
        <v>93.7</v>
      </c>
      <c r="I304" s="246">
        <v>97.5</v>
      </c>
      <c r="J304" s="246">
        <v>99.3</v>
      </c>
      <c r="K304" s="246">
        <v>109.7</v>
      </c>
      <c r="L304" s="246">
        <v>107.8</v>
      </c>
      <c r="M304" s="246">
        <v>87</v>
      </c>
      <c r="N304" s="246">
        <v>98.8</v>
      </c>
      <c r="O304" s="246">
        <v>106.2</v>
      </c>
      <c r="P304" s="249">
        <v>100.3</v>
      </c>
      <c r="Q304" s="249">
        <v>71.5</v>
      </c>
      <c r="R304" s="250">
        <v>101.2</v>
      </c>
    </row>
    <row r="305" spans="1:18" ht="30.95" customHeight="1" x14ac:dyDescent="0.15">
      <c r="A305" s="79" t="s">
        <v>478</v>
      </c>
      <c r="B305" s="244">
        <v>96.3</v>
      </c>
      <c r="C305" s="431" t="s">
        <v>116</v>
      </c>
      <c r="D305" s="246">
        <v>96.5</v>
      </c>
      <c r="E305" s="246">
        <v>104.5</v>
      </c>
      <c r="F305" s="246">
        <v>101.1</v>
      </c>
      <c r="G305" s="246">
        <v>124.4</v>
      </c>
      <c r="H305" s="246">
        <v>93.9</v>
      </c>
      <c r="I305" s="246">
        <v>97</v>
      </c>
      <c r="J305" s="246">
        <v>99.2</v>
      </c>
      <c r="K305" s="246">
        <v>108.6</v>
      </c>
      <c r="L305" s="246">
        <v>108.9</v>
      </c>
      <c r="M305" s="246">
        <v>80.3</v>
      </c>
      <c r="N305" s="246">
        <v>95.8</v>
      </c>
      <c r="O305" s="246">
        <v>68.8</v>
      </c>
      <c r="P305" s="249">
        <v>99.4</v>
      </c>
      <c r="Q305" s="249">
        <v>86.7</v>
      </c>
      <c r="R305" s="250">
        <v>105.7</v>
      </c>
    </row>
    <row r="306" spans="1:18" ht="30.95" customHeight="1" x14ac:dyDescent="0.15">
      <c r="A306" s="79">
        <v>2</v>
      </c>
      <c r="B306" s="244">
        <v>96.1</v>
      </c>
      <c r="C306" s="431" t="s">
        <v>116</v>
      </c>
      <c r="D306" s="246">
        <v>94.9</v>
      </c>
      <c r="E306" s="246">
        <v>104.2</v>
      </c>
      <c r="F306" s="246">
        <v>100.5</v>
      </c>
      <c r="G306" s="246">
        <v>124.2</v>
      </c>
      <c r="H306" s="246">
        <v>93</v>
      </c>
      <c r="I306" s="246">
        <v>97</v>
      </c>
      <c r="J306" s="246">
        <v>99.3</v>
      </c>
      <c r="K306" s="246">
        <v>111</v>
      </c>
      <c r="L306" s="246">
        <v>110.1</v>
      </c>
      <c r="M306" s="246">
        <v>80.2</v>
      </c>
      <c r="N306" s="246">
        <v>98.9</v>
      </c>
      <c r="O306" s="246">
        <v>67.7</v>
      </c>
      <c r="P306" s="249">
        <v>99.4</v>
      </c>
      <c r="Q306" s="249">
        <v>86</v>
      </c>
      <c r="R306" s="250">
        <v>105.7</v>
      </c>
    </row>
    <row r="307" spans="1:18" ht="30.95" customHeight="1" x14ac:dyDescent="0.15">
      <c r="A307" s="79">
        <v>3</v>
      </c>
      <c r="B307" s="244">
        <v>95.3</v>
      </c>
      <c r="C307" s="431" t="s">
        <v>116</v>
      </c>
      <c r="D307" s="246">
        <v>93.7</v>
      </c>
      <c r="E307" s="246">
        <v>101.7</v>
      </c>
      <c r="F307" s="246">
        <v>99.9</v>
      </c>
      <c r="G307" s="246">
        <v>123.2</v>
      </c>
      <c r="H307" s="246">
        <v>93.3</v>
      </c>
      <c r="I307" s="246">
        <v>98.6</v>
      </c>
      <c r="J307" s="246">
        <v>99.7</v>
      </c>
      <c r="K307" s="246">
        <v>110.5</v>
      </c>
      <c r="L307" s="246">
        <v>109.6</v>
      </c>
      <c r="M307" s="246">
        <v>79.3</v>
      </c>
      <c r="N307" s="246">
        <v>91.7</v>
      </c>
      <c r="O307" s="246">
        <v>64</v>
      </c>
      <c r="P307" s="249">
        <v>99.2</v>
      </c>
      <c r="Q307" s="249">
        <v>86.2</v>
      </c>
      <c r="R307" s="250">
        <v>103.7</v>
      </c>
    </row>
    <row r="308" spans="1:18" ht="30.95" customHeight="1" x14ac:dyDescent="0.15">
      <c r="A308" s="79">
        <v>4</v>
      </c>
      <c r="B308" s="244">
        <v>94.8</v>
      </c>
      <c r="C308" s="431" t="s">
        <v>116</v>
      </c>
      <c r="D308" s="246">
        <v>91.3</v>
      </c>
      <c r="E308" s="246">
        <v>104</v>
      </c>
      <c r="F308" s="246">
        <v>103.6</v>
      </c>
      <c r="G308" s="246">
        <v>124.9</v>
      </c>
      <c r="H308" s="246">
        <v>92.9</v>
      </c>
      <c r="I308" s="246">
        <v>96.5</v>
      </c>
      <c r="J308" s="246">
        <v>96.2</v>
      </c>
      <c r="K308" s="246">
        <v>107.9</v>
      </c>
      <c r="L308" s="246">
        <v>110.3</v>
      </c>
      <c r="M308" s="246">
        <v>79.2</v>
      </c>
      <c r="N308" s="246">
        <v>92.1</v>
      </c>
      <c r="O308" s="246">
        <v>64.599999999999994</v>
      </c>
      <c r="P308" s="249">
        <v>100.9</v>
      </c>
      <c r="Q308" s="249">
        <v>76.3</v>
      </c>
      <c r="R308" s="250">
        <v>100.2</v>
      </c>
    </row>
    <row r="309" spans="1:18" ht="30.95" customHeight="1" x14ac:dyDescent="0.15">
      <c r="A309" s="79">
        <v>5</v>
      </c>
      <c r="B309" s="244">
        <v>95</v>
      </c>
      <c r="C309" s="431" t="s">
        <v>116</v>
      </c>
      <c r="D309" s="246">
        <v>90.7</v>
      </c>
      <c r="E309" s="246">
        <v>101.7</v>
      </c>
      <c r="F309" s="246">
        <v>103.7</v>
      </c>
      <c r="G309" s="246">
        <v>124.8</v>
      </c>
      <c r="H309" s="246">
        <v>93.4</v>
      </c>
      <c r="I309" s="246">
        <v>96.3</v>
      </c>
      <c r="J309" s="246">
        <v>96.9</v>
      </c>
      <c r="K309" s="246">
        <v>109.1</v>
      </c>
      <c r="L309" s="246">
        <v>111.1</v>
      </c>
      <c r="M309" s="246">
        <v>81.5</v>
      </c>
      <c r="N309" s="246">
        <v>92.5</v>
      </c>
      <c r="O309" s="246">
        <v>65.8</v>
      </c>
      <c r="P309" s="249">
        <v>100.6</v>
      </c>
      <c r="Q309" s="249">
        <v>74.8</v>
      </c>
      <c r="R309" s="250">
        <v>103</v>
      </c>
    </row>
    <row r="310" spans="1:18" ht="30.95" customHeight="1" x14ac:dyDescent="0.15">
      <c r="A310" s="79">
        <v>6</v>
      </c>
      <c r="B310" s="244">
        <v>94.9</v>
      </c>
      <c r="C310" s="431" t="s">
        <v>116</v>
      </c>
      <c r="D310" s="246">
        <v>89</v>
      </c>
      <c r="E310" s="246">
        <v>103.4</v>
      </c>
      <c r="F310" s="246">
        <v>103.7</v>
      </c>
      <c r="G310" s="246">
        <v>125.9</v>
      </c>
      <c r="H310" s="246">
        <v>93.7</v>
      </c>
      <c r="I310" s="246">
        <v>95.4</v>
      </c>
      <c r="J310" s="246">
        <v>96.9</v>
      </c>
      <c r="K310" s="246">
        <v>109</v>
      </c>
      <c r="L310" s="246">
        <v>110.8</v>
      </c>
      <c r="M310" s="246">
        <v>80.5</v>
      </c>
      <c r="N310" s="246">
        <v>91.6</v>
      </c>
      <c r="O310" s="246">
        <v>66.3</v>
      </c>
      <c r="P310" s="249">
        <v>100.9</v>
      </c>
      <c r="Q310" s="249">
        <v>74.7</v>
      </c>
      <c r="R310" s="250">
        <v>102.9</v>
      </c>
    </row>
    <row r="311" spans="1:18" ht="30.95" customHeight="1" thickBot="1" x14ac:dyDescent="0.2">
      <c r="A311" s="373">
        <v>7</v>
      </c>
      <c r="B311" s="375">
        <v>95.4</v>
      </c>
      <c r="C311" s="460" t="s">
        <v>116</v>
      </c>
      <c r="D311" s="376">
        <v>89.9</v>
      </c>
      <c r="E311" s="376">
        <v>106.6</v>
      </c>
      <c r="F311" s="376">
        <v>104.4</v>
      </c>
      <c r="G311" s="376">
        <v>126.4</v>
      </c>
      <c r="H311" s="376">
        <v>92.9</v>
      </c>
      <c r="I311" s="376">
        <v>94.7</v>
      </c>
      <c r="J311" s="376">
        <v>96.8</v>
      </c>
      <c r="K311" s="376">
        <v>107.8</v>
      </c>
      <c r="L311" s="376">
        <v>114.4</v>
      </c>
      <c r="M311" s="376">
        <v>82.2</v>
      </c>
      <c r="N311" s="376">
        <v>91.6</v>
      </c>
      <c r="O311" s="376">
        <v>67</v>
      </c>
      <c r="P311" s="364">
        <v>100</v>
      </c>
      <c r="Q311" s="364">
        <v>75.8</v>
      </c>
      <c r="R311" s="365">
        <v>104.7</v>
      </c>
    </row>
    <row r="312" spans="1:18" ht="30.95" customHeight="1" x14ac:dyDescent="0.15">
      <c r="A312" s="359" t="s">
        <v>339</v>
      </c>
      <c r="B312" s="357">
        <v>0.52700000000000002</v>
      </c>
      <c r="C312" s="289" t="s">
        <v>294</v>
      </c>
      <c r="D312" s="358">
        <v>1.0109999999999999</v>
      </c>
      <c r="E312" s="358">
        <v>3.0950000000000002</v>
      </c>
      <c r="F312" s="358">
        <v>0.67500000000000004</v>
      </c>
      <c r="G312" s="358">
        <v>0.39700000000000002</v>
      </c>
      <c r="H312" s="358">
        <v>-0.85399999999999998</v>
      </c>
      <c r="I312" s="358">
        <v>-0.73399999999999999</v>
      </c>
      <c r="J312" s="358">
        <v>-0.10299999999999999</v>
      </c>
      <c r="K312" s="358">
        <v>-1.101</v>
      </c>
      <c r="L312" s="358">
        <v>3.2490000000000001</v>
      </c>
      <c r="M312" s="358">
        <v>2.1120000000000001</v>
      </c>
      <c r="N312" s="358" t="s">
        <v>471</v>
      </c>
      <c r="O312" s="358">
        <v>1.056</v>
      </c>
      <c r="P312" s="369">
        <v>-0.89200000000000002</v>
      </c>
      <c r="Q312" s="369">
        <v>1.4730000000000001</v>
      </c>
      <c r="R312" s="441">
        <v>1.7490000000000001</v>
      </c>
    </row>
    <row r="313" spans="1:18" ht="30.95" customHeight="1" thickBot="1" x14ac:dyDescent="0.2">
      <c r="A313" s="308" t="s">
        <v>363</v>
      </c>
      <c r="B313" s="251">
        <v>-3.7</v>
      </c>
      <c r="C313" s="290" t="s">
        <v>1</v>
      </c>
      <c r="D313" s="252">
        <v>-6.4</v>
      </c>
      <c r="E313" s="253">
        <v>9.3000000000000007</v>
      </c>
      <c r="F313" s="253">
        <v>2.2999999999999998</v>
      </c>
      <c r="G313" s="253">
        <v>60.6</v>
      </c>
      <c r="H313" s="253">
        <v>-5.0999999999999996</v>
      </c>
      <c r="I313" s="253">
        <v>-5.8</v>
      </c>
      <c r="J313" s="253">
        <v>-1</v>
      </c>
      <c r="K313" s="253">
        <v>-4.3</v>
      </c>
      <c r="L313" s="253">
        <v>7.7</v>
      </c>
      <c r="M313" s="253">
        <v>-10.1</v>
      </c>
      <c r="N313" s="253">
        <v>-4.5999999999999996</v>
      </c>
      <c r="O313" s="253">
        <v>-37.1</v>
      </c>
      <c r="P313" s="253">
        <v>-1.9</v>
      </c>
      <c r="Q313" s="253">
        <v>3.7</v>
      </c>
      <c r="R313" s="254">
        <v>3.3</v>
      </c>
    </row>
    <row r="314" spans="1:18" ht="30.95" customHeight="1" x14ac:dyDescent="0.15">
      <c r="A314" s="53" t="s">
        <v>125</v>
      </c>
    </row>
    <row r="315" spans="1:18" ht="30.95" customHeight="1" x14ac:dyDescent="0.15">
      <c r="A315" s="54"/>
    </row>
    <row r="316" spans="1:18" ht="30.95" customHeight="1" x14ac:dyDescent="0.2">
      <c r="A316" s="724" t="s">
        <v>148</v>
      </c>
      <c r="B316" s="724"/>
      <c r="C316" s="724"/>
      <c r="D316" s="724"/>
      <c r="E316" s="724"/>
      <c r="F316" s="724"/>
      <c r="G316" s="724"/>
      <c r="H316" s="724"/>
      <c r="I316" s="724"/>
      <c r="J316" s="724"/>
      <c r="K316" s="724"/>
      <c r="L316" s="724"/>
      <c r="M316" s="724"/>
      <c r="N316" s="724"/>
      <c r="O316" s="724"/>
      <c r="P316" s="724"/>
      <c r="Q316" s="724"/>
      <c r="R316" s="724"/>
    </row>
    <row r="317" spans="1:18" ht="30.95" customHeight="1" thickBot="1" x14ac:dyDescent="0.2">
      <c r="A317" s="25" t="s">
        <v>170</v>
      </c>
    </row>
    <row r="318" spans="1:18" s="52" customFormat="1" ht="30.95" customHeight="1" thickBot="1" x14ac:dyDescent="0.2">
      <c r="A318" s="344" t="s">
        <v>171</v>
      </c>
      <c r="B318" s="345" t="s">
        <v>17</v>
      </c>
      <c r="C318" s="346" t="s">
        <v>245</v>
      </c>
      <c r="D318" s="347" t="s">
        <v>48</v>
      </c>
      <c r="E318" s="347" t="s">
        <v>16</v>
      </c>
      <c r="F318" s="348" t="s">
        <v>51</v>
      </c>
      <c r="G318" s="347" t="s">
        <v>53</v>
      </c>
      <c r="H318" s="349" t="s">
        <v>323</v>
      </c>
      <c r="I318" s="349" t="s">
        <v>247</v>
      </c>
      <c r="J318" s="349" t="s">
        <v>324</v>
      </c>
      <c r="K318" s="350" t="s">
        <v>249</v>
      </c>
      <c r="L318" s="350" t="s">
        <v>250</v>
      </c>
      <c r="M318" s="351" t="s">
        <v>251</v>
      </c>
      <c r="N318" s="350" t="s">
        <v>252</v>
      </c>
      <c r="O318" s="347" t="s">
        <v>61</v>
      </c>
      <c r="P318" s="352" t="s">
        <v>60</v>
      </c>
      <c r="Q318" s="353" t="s">
        <v>479</v>
      </c>
      <c r="R318" s="354" t="s">
        <v>64</v>
      </c>
    </row>
    <row r="319" spans="1:18" ht="30.95" customHeight="1" x14ac:dyDescent="0.15">
      <c r="A319" s="367" t="s">
        <v>477</v>
      </c>
      <c r="B319" s="368">
        <v>99.1</v>
      </c>
      <c r="C319" s="433" t="s">
        <v>1</v>
      </c>
      <c r="D319" s="358">
        <v>96.6</v>
      </c>
      <c r="E319" s="358">
        <v>97.6</v>
      </c>
      <c r="F319" s="358">
        <v>100.2</v>
      </c>
      <c r="G319" s="358">
        <v>115.2</v>
      </c>
      <c r="H319" s="358">
        <v>96.5</v>
      </c>
      <c r="I319" s="358">
        <v>98.3</v>
      </c>
      <c r="J319" s="358">
        <v>99.9</v>
      </c>
      <c r="K319" s="358">
        <v>121.2</v>
      </c>
      <c r="L319" s="358">
        <v>99</v>
      </c>
      <c r="M319" s="358">
        <v>98.7</v>
      </c>
      <c r="N319" s="358">
        <v>99.7</v>
      </c>
      <c r="O319" s="358">
        <v>98.8</v>
      </c>
      <c r="P319" s="358">
        <v>101.1</v>
      </c>
      <c r="Q319" s="369">
        <v>62.1</v>
      </c>
      <c r="R319" s="247">
        <v>101.3</v>
      </c>
    </row>
    <row r="320" spans="1:18" ht="30.95" customHeight="1" x14ac:dyDescent="0.15">
      <c r="A320" s="79">
        <v>7</v>
      </c>
      <c r="B320" s="240">
        <v>99.6</v>
      </c>
      <c r="C320" s="431" t="s">
        <v>116</v>
      </c>
      <c r="D320" s="248">
        <v>96.6</v>
      </c>
      <c r="E320" s="248">
        <v>96.6</v>
      </c>
      <c r="F320" s="248">
        <v>100.8</v>
      </c>
      <c r="G320" s="248">
        <v>122</v>
      </c>
      <c r="H320" s="248">
        <v>96.1</v>
      </c>
      <c r="I320" s="248">
        <v>97.9</v>
      </c>
      <c r="J320" s="248">
        <v>101.6</v>
      </c>
      <c r="K320" s="248">
        <v>122.2</v>
      </c>
      <c r="L320" s="248">
        <v>98.8</v>
      </c>
      <c r="M320" s="248">
        <v>103.8</v>
      </c>
      <c r="N320" s="248">
        <v>96.3</v>
      </c>
      <c r="O320" s="248">
        <v>98.5</v>
      </c>
      <c r="P320" s="249">
        <v>102.6</v>
      </c>
      <c r="Q320" s="249">
        <v>62.3</v>
      </c>
      <c r="R320" s="250">
        <v>102.5</v>
      </c>
    </row>
    <row r="321" spans="1:18" ht="30.95" customHeight="1" x14ac:dyDescent="0.15">
      <c r="A321" s="79">
        <v>8</v>
      </c>
      <c r="B321" s="244">
        <v>99.3</v>
      </c>
      <c r="C321" s="431" t="s">
        <v>116</v>
      </c>
      <c r="D321" s="246">
        <v>96.2</v>
      </c>
      <c r="E321" s="246">
        <v>96.2</v>
      </c>
      <c r="F321" s="246">
        <v>100.7</v>
      </c>
      <c r="G321" s="246">
        <v>122</v>
      </c>
      <c r="H321" s="246">
        <v>96.5</v>
      </c>
      <c r="I321" s="246">
        <v>97.7</v>
      </c>
      <c r="J321" s="246">
        <v>101.2</v>
      </c>
      <c r="K321" s="246">
        <v>121.6</v>
      </c>
      <c r="L321" s="246">
        <v>99.3</v>
      </c>
      <c r="M321" s="246">
        <v>101.4</v>
      </c>
      <c r="N321" s="246">
        <v>96</v>
      </c>
      <c r="O321" s="246">
        <v>99.1</v>
      </c>
      <c r="P321" s="249">
        <v>102</v>
      </c>
      <c r="Q321" s="249">
        <v>61.7</v>
      </c>
      <c r="R321" s="250">
        <v>102.2</v>
      </c>
    </row>
    <row r="322" spans="1:18" ht="30.95" customHeight="1" x14ac:dyDescent="0.15">
      <c r="A322" s="79">
        <v>9</v>
      </c>
      <c r="B322" s="244">
        <v>99.3</v>
      </c>
      <c r="C322" s="431" t="s">
        <v>116</v>
      </c>
      <c r="D322" s="246">
        <v>95.5</v>
      </c>
      <c r="E322" s="246">
        <v>98.4</v>
      </c>
      <c r="F322" s="246">
        <v>100.4</v>
      </c>
      <c r="G322" s="246">
        <v>122.3</v>
      </c>
      <c r="H322" s="246">
        <v>95.6</v>
      </c>
      <c r="I322" s="246">
        <v>97.1</v>
      </c>
      <c r="J322" s="246">
        <v>100.6</v>
      </c>
      <c r="K322" s="246">
        <v>121.3</v>
      </c>
      <c r="L322" s="246">
        <v>99.4</v>
      </c>
      <c r="M322" s="246">
        <v>98.7</v>
      </c>
      <c r="N322" s="246">
        <v>100.7</v>
      </c>
      <c r="O322" s="246">
        <v>99.7</v>
      </c>
      <c r="P322" s="249">
        <v>101.7</v>
      </c>
      <c r="Q322" s="249">
        <v>61.8</v>
      </c>
      <c r="R322" s="250">
        <v>102.1</v>
      </c>
    </row>
    <row r="323" spans="1:18" ht="30.95" customHeight="1" x14ac:dyDescent="0.15">
      <c r="A323" s="79">
        <v>10</v>
      </c>
      <c r="B323" s="244">
        <v>99.2</v>
      </c>
      <c r="C323" s="431" t="s">
        <v>116</v>
      </c>
      <c r="D323" s="246">
        <v>95</v>
      </c>
      <c r="E323" s="246">
        <v>96.2</v>
      </c>
      <c r="F323" s="246">
        <v>100</v>
      </c>
      <c r="G323" s="246">
        <v>121.9</v>
      </c>
      <c r="H323" s="246">
        <v>95.3</v>
      </c>
      <c r="I323" s="246">
        <v>98.1</v>
      </c>
      <c r="J323" s="246">
        <v>100.3</v>
      </c>
      <c r="K323" s="246">
        <v>122</v>
      </c>
      <c r="L323" s="246">
        <v>99.3</v>
      </c>
      <c r="M323" s="246">
        <v>97.9</v>
      </c>
      <c r="N323" s="246">
        <v>106.4</v>
      </c>
      <c r="O323" s="246">
        <v>99.8</v>
      </c>
      <c r="P323" s="249">
        <v>101.9</v>
      </c>
      <c r="Q323" s="249">
        <v>61.4</v>
      </c>
      <c r="R323" s="250">
        <v>101.9</v>
      </c>
    </row>
    <row r="324" spans="1:18" ht="30.95" customHeight="1" x14ac:dyDescent="0.15">
      <c r="A324" s="79">
        <v>11</v>
      </c>
      <c r="B324" s="244">
        <v>98.9</v>
      </c>
      <c r="C324" s="431" t="s">
        <v>116</v>
      </c>
      <c r="D324" s="246">
        <v>95.2</v>
      </c>
      <c r="E324" s="246">
        <v>96.2</v>
      </c>
      <c r="F324" s="246">
        <v>99.8</v>
      </c>
      <c r="G324" s="246">
        <v>121.7</v>
      </c>
      <c r="H324" s="246">
        <v>93.7</v>
      </c>
      <c r="I324" s="246">
        <v>97.7</v>
      </c>
      <c r="J324" s="246">
        <v>99.6</v>
      </c>
      <c r="K324" s="246">
        <v>122.9</v>
      </c>
      <c r="L324" s="246">
        <v>100</v>
      </c>
      <c r="M324" s="246">
        <v>96.9</v>
      </c>
      <c r="N324" s="246">
        <v>104.2</v>
      </c>
      <c r="O324" s="246">
        <v>99.2</v>
      </c>
      <c r="P324" s="249">
        <v>101.7</v>
      </c>
      <c r="Q324" s="249">
        <v>61.4</v>
      </c>
      <c r="R324" s="250">
        <v>101.9</v>
      </c>
    </row>
    <row r="325" spans="1:18" ht="30.95" customHeight="1" x14ac:dyDescent="0.15">
      <c r="A325" s="79">
        <v>12</v>
      </c>
      <c r="B325" s="244">
        <v>99</v>
      </c>
      <c r="C325" s="431" t="s">
        <v>116</v>
      </c>
      <c r="D325" s="246">
        <v>95.3</v>
      </c>
      <c r="E325" s="246">
        <v>95.9</v>
      </c>
      <c r="F325" s="246">
        <v>99.7</v>
      </c>
      <c r="G325" s="246">
        <v>120.9</v>
      </c>
      <c r="H325" s="246">
        <v>93.6</v>
      </c>
      <c r="I325" s="246">
        <v>98.3</v>
      </c>
      <c r="J325" s="246">
        <v>99.5</v>
      </c>
      <c r="K325" s="246">
        <v>123.2</v>
      </c>
      <c r="L325" s="246">
        <v>99.9</v>
      </c>
      <c r="M325" s="246">
        <v>101.4</v>
      </c>
      <c r="N325" s="246">
        <v>103.7</v>
      </c>
      <c r="O325" s="246">
        <v>99.2</v>
      </c>
      <c r="P325" s="249">
        <v>101.4</v>
      </c>
      <c r="Q325" s="249">
        <v>61.3</v>
      </c>
      <c r="R325" s="250">
        <v>101.5</v>
      </c>
    </row>
    <row r="326" spans="1:18" ht="30.75" customHeight="1" x14ac:dyDescent="0.15">
      <c r="A326" s="79" t="s">
        <v>478</v>
      </c>
      <c r="B326" s="244">
        <v>95.1</v>
      </c>
      <c r="C326" s="431" t="s">
        <v>116</v>
      </c>
      <c r="D326" s="246">
        <v>94.1</v>
      </c>
      <c r="E326" s="246">
        <v>105.1</v>
      </c>
      <c r="F326" s="246">
        <v>99.4</v>
      </c>
      <c r="G326" s="246">
        <v>133.4</v>
      </c>
      <c r="H326" s="246">
        <v>93.3</v>
      </c>
      <c r="I326" s="246">
        <v>98.9</v>
      </c>
      <c r="J326" s="246">
        <v>99.4</v>
      </c>
      <c r="K326" s="246">
        <v>122.7</v>
      </c>
      <c r="L326" s="246">
        <v>100.3</v>
      </c>
      <c r="M326" s="246">
        <v>88.4</v>
      </c>
      <c r="N326" s="246">
        <v>95.7</v>
      </c>
      <c r="O326" s="246">
        <v>38.4</v>
      </c>
      <c r="P326" s="249">
        <v>101.1</v>
      </c>
      <c r="Q326" s="249">
        <v>81.099999999999994</v>
      </c>
      <c r="R326" s="250">
        <v>101.1</v>
      </c>
    </row>
    <row r="327" spans="1:18" ht="30.75" customHeight="1" x14ac:dyDescent="0.15">
      <c r="A327" s="79">
        <v>2</v>
      </c>
      <c r="B327" s="244">
        <v>94.4</v>
      </c>
      <c r="C327" s="431" t="s">
        <v>116</v>
      </c>
      <c r="D327" s="246">
        <v>93.5</v>
      </c>
      <c r="E327" s="246">
        <v>105</v>
      </c>
      <c r="F327" s="246">
        <v>99.3</v>
      </c>
      <c r="G327" s="246">
        <v>133.1</v>
      </c>
      <c r="H327" s="246">
        <v>92</v>
      </c>
      <c r="I327" s="246">
        <v>96.9</v>
      </c>
      <c r="J327" s="246">
        <v>99.2</v>
      </c>
      <c r="K327" s="246">
        <v>125.8</v>
      </c>
      <c r="L327" s="246">
        <v>100.3</v>
      </c>
      <c r="M327" s="246">
        <v>86.4</v>
      </c>
      <c r="N327" s="246">
        <v>98.9</v>
      </c>
      <c r="O327" s="246">
        <v>37.299999999999997</v>
      </c>
      <c r="P327" s="249">
        <v>100.7</v>
      </c>
      <c r="Q327" s="249">
        <v>79.900000000000006</v>
      </c>
      <c r="R327" s="250">
        <v>100.7</v>
      </c>
    </row>
    <row r="328" spans="1:18" ht="30.75" customHeight="1" x14ac:dyDescent="0.15">
      <c r="A328" s="79">
        <v>3</v>
      </c>
      <c r="B328" s="244">
        <v>92.8</v>
      </c>
      <c r="C328" s="431" t="s">
        <v>116</v>
      </c>
      <c r="D328" s="246">
        <v>93.9</v>
      </c>
      <c r="E328" s="246">
        <v>101.3</v>
      </c>
      <c r="F328" s="246">
        <v>98.5</v>
      </c>
      <c r="G328" s="246">
        <v>131.69999999999999</v>
      </c>
      <c r="H328" s="246">
        <v>91.5</v>
      </c>
      <c r="I328" s="246">
        <v>99.8</v>
      </c>
      <c r="J328" s="246">
        <v>97.8</v>
      </c>
      <c r="K328" s="246">
        <v>124.5</v>
      </c>
      <c r="L328" s="246">
        <v>99.5</v>
      </c>
      <c r="M328" s="246">
        <v>83.8</v>
      </c>
      <c r="N328" s="246" t="s">
        <v>174</v>
      </c>
      <c r="O328" s="246">
        <v>30.8</v>
      </c>
      <c r="P328" s="249">
        <v>100.8</v>
      </c>
      <c r="Q328" s="249">
        <v>80.3</v>
      </c>
      <c r="R328" s="250">
        <v>98.7</v>
      </c>
    </row>
    <row r="329" spans="1:18" ht="30.75" customHeight="1" x14ac:dyDescent="0.15">
      <c r="A329" s="79">
        <v>4</v>
      </c>
      <c r="B329" s="244">
        <v>93.9</v>
      </c>
      <c r="C329" s="431" t="s">
        <v>116</v>
      </c>
      <c r="D329" s="246">
        <v>94.3</v>
      </c>
      <c r="E329" s="246">
        <v>104.4</v>
      </c>
      <c r="F329" s="246">
        <v>100.2</v>
      </c>
      <c r="G329" s="246">
        <v>134.30000000000001</v>
      </c>
      <c r="H329" s="246">
        <v>92.2</v>
      </c>
      <c r="I329" s="246">
        <v>100.5</v>
      </c>
      <c r="J329" s="246">
        <v>94.9</v>
      </c>
      <c r="K329" s="246">
        <v>123.5</v>
      </c>
      <c r="L329" s="246">
        <v>100.7</v>
      </c>
      <c r="M329" s="246">
        <v>83.1</v>
      </c>
      <c r="N329" s="246" t="s">
        <v>174</v>
      </c>
      <c r="O329" s="246">
        <v>32.299999999999997</v>
      </c>
      <c r="P329" s="249">
        <v>102.4</v>
      </c>
      <c r="Q329" s="249">
        <v>75.7</v>
      </c>
      <c r="R329" s="250">
        <v>99</v>
      </c>
    </row>
    <row r="330" spans="1:18" ht="30.75" customHeight="1" x14ac:dyDescent="0.15">
      <c r="A330" s="79">
        <v>5</v>
      </c>
      <c r="B330" s="244">
        <v>93.5</v>
      </c>
      <c r="C330" s="431" t="s">
        <v>116</v>
      </c>
      <c r="D330" s="246">
        <v>92.8</v>
      </c>
      <c r="E330" s="246">
        <v>101.3</v>
      </c>
      <c r="F330" s="246">
        <v>100.3</v>
      </c>
      <c r="G330" s="246">
        <v>134.1</v>
      </c>
      <c r="H330" s="246">
        <v>93</v>
      </c>
      <c r="I330" s="246">
        <v>100.1</v>
      </c>
      <c r="J330" s="246">
        <v>96.2</v>
      </c>
      <c r="K330" s="246">
        <v>124.4</v>
      </c>
      <c r="L330" s="246">
        <v>102.3</v>
      </c>
      <c r="M330" s="246">
        <v>83.5</v>
      </c>
      <c r="N330" s="246" t="s">
        <v>174</v>
      </c>
      <c r="O330" s="246">
        <v>34.200000000000003</v>
      </c>
      <c r="P330" s="249">
        <v>102.2</v>
      </c>
      <c r="Q330" s="249">
        <v>73.5</v>
      </c>
      <c r="R330" s="250">
        <v>98.9</v>
      </c>
    </row>
    <row r="331" spans="1:18" ht="30.75" customHeight="1" x14ac:dyDescent="0.15">
      <c r="A331" s="79">
        <v>6</v>
      </c>
      <c r="B331" s="244">
        <v>93.5</v>
      </c>
      <c r="C331" s="431" t="s">
        <v>116</v>
      </c>
      <c r="D331" s="246">
        <v>92.8</v>
      </c>
      <c r="E331" s="246">
        <v>103.4</v>
      </c>
      <c r="F331" s="246">
        <v>100.3</v>
      </c>
      <c r="G331" s="246">
        <v>135.80000000000001</v>
      </c>
      <c r="H331" s="246">
        <v>93.5</v>
      </c>
      <c r="I331" s="246">
        <v>97.7</v>
      </c>
      <c r="J331" s="246">
        <v>96.1</v>
      </c>
      <c r="K331" s="246">
        <v>124</v>
      </c>
      <c r="L331" s="246">
        <v>101.8</v>
      </c>
      <c r="M331" s="246">
        <v>82.2</v>
      </c>
      <c r="N331" s="246" t="s">
        <v>174</v>
      </c>
      <c r="O331" s="246">
        <v>35.1</v>
      </c>
      <c r="P331" s="249">
        <v>102.1</v>
      </c>
      <c r="Q331" s="249">
        <v>73.3</v>
      </c>
      <c r="R331" s="250">
        <v>98.7</v>
      </c>
    </row>
    <row r="332" spans="1:18" ht="30.75" customHeight="1" thickBot="1" x14ac:dyDescent="0.2">
      <c r="A332" s="373">
        <v>7</v>
      </c>
      <c r="B332" s="375">
        <v>94</v>
      </c>
      <c r="C332" s="432" t="s">
        <v>116</v>
      </c>
      <c r="D332" s="376">
        <v>92.7</v>
      </c>
      <c r="E332" s="376">
        <v>105.1</v>
      </c>
      <c r="F332" s="376">
        <v>101.2</v>
      </c>
      <c r="G332" s="376">
        <v>136.5</v>
      </c>
      <c r="H332" s="376">
        <v>92.5</v>
      </c>
      <c r="I332" s="376">
        <v>97.2</v>
      </c>
      <c r="J332" s="376">
        <v>96</v>
      </c>
      <c r="K332" s="376">
        <v>124.1</v>
      </c>
      <c r="L332" s="376">
        <v>107.6</v>
      </c>
      <c r="M332" s="376">
        <v>85.5</v>
      </c>
      <c r="N332" s="376" t="s">
        <v>174</v>
      </c>
      <c r="O332" s="376">
        <v>35.6</v>
      </c>
      <c r="P332" s="364">
        <v>101.9</v>
      </c>
      <c r="Q332" s="364">
        <v>75</v>
      </c>
      <c r="R332" s="365">
        <v>98.7</v>
      </c>
    </row>
    <row r="333" spans="1:18" ht="30.95" customHeight="1" x14ac:dyDescent="0.15">
      <c r="A333" s="359" t="s">
        <v>339</v>
      </c>
      <c r="B333" s="357">
        <v>0.53500000000000003</v>
      </c>
      <c r="C333" s="289" t="s">
        <v>294</v>
      </c>
      <c r="D333" s="358">
        <v>-0.108</v>
      </c>
      <c r="E333" s="358">
        <v>1.6439999999999999</v>
      </c>
      <c r="F333" s="358">
        <v>0.89700000000000002</v>
      </c>
      <c r="G333" s="358">
        <v>0.51500000000000001</v>
      </c>
      <c r="H333" s="358">
        <v>-1.07</v>
      </c>
      <c r="I333" s="358">
        <v>-0.51200000000000001</v>
      </c>
      <c r="J333" s="358">
        <v>-0.104</v>
      </c>
      <c r="K333" s="245">
        <v>8.1000000000000003E-2</v>
      </c>
      <c r="L333" s="245">
        <v>5.6970000000000001</v>
      </c>
      <c r="M333" s="245">
        <v>4.0149999999999997</v>
      </c>
      <c r="N333" s="245" t="s">
        <v>116</v>
      </c>
      <c r="O333" s="245">
        <v>1.425</v>
      </c>
      <c r="P333" s="369">
        <v>-0.19600000000000001</v>
      </c>
      <c r="Q333" s="369">
        <v>2.319</v>
      </c>
      <c r="R333" s="441" t="s">
        <v>471</v>
      </c>
    </row>
    <row r="334" spans="1:18" ht="30.95" customHeight="1" thickBot="1" x14ac:dyDescent="0.2">
      <c r="A334" s="308" t="s">
        <v>363</v>
      </c>
      <c r="B334" s="256">
        <v>-5.6</v>
      </c>
      <c r="C334" s="290" t="s">
        <v>1</v>
      </c>
      <c r="D334" s="252">
        <v>-4</v>
      </c>
      <c r="E334" s="252">
        <v>8.8000000000000007</v>
      </c>
      <c r="F334" s="252">
        <v>0.4</v>
      </c>
      <c r="G334" s="252">
        <v>11.9</v>
      </c>
      <c r="H334" s="252">
        <v>-3.7</v>
      </c>
      <c r="I334" s="252">
        <v>-0.7</v>
      </c>
      <c r="J334" s="252">
        <v>-5.5</v>
      </c>
      <c r="K334" s="252">
        <v>1.6</v>
      </c>
      <c r="L334" s="252">
        <v>8.9</v>
      </c>
      <c r="M334" s="252">
        <v>-17.600000000000001</v>
      </c>
      <c r="N334" s="252" t="s">
        <v>116</v>
      </c>
      <c r="O334" s="252">
        <v>-63.9</v>
      </c>
      <c r="P334" s="252">
        <v>-0.7</v>
      </c>
      <c r="Q334" s="252">
        <v>20.399999999999999</v>
      </c>
      <c r="R334" s="254">
        <v>-3.7</v>
      </c>
    </row>
    <row r="335" spans="1:18" ht="30.95" customHeight="1" x14ac:dyDescent="0.15">
      <c r="A335" s="53" t="s">
        <v>125</v>
      </c>
    </row>
  </sheetData>
  <mergeCells count="16">
    <mergeCell ref="A1:R1"/>
    <mergeCell ref="A43:R43"/>
    <mergeCell ref="A85:R85"/>
    <mergeCell ref="A22:R22"/>
    <mergeCell ref="A64:R64"/>
    <mergeCell ref="A316:R316"/>
    <mergeCell ref="A211:R211"/>
    <mergeCell ref="A232:R232"/>
    <mergeCell ref="A106:R106"/>
    <mergeCell ref="A169:R169"/>
    <mergeCell ref="A127:R127"/>
    <mergeCell ref="A253:R253"/>
    <mergeCell ref="A148:R148"/>
    <mergeCell ref="A295:R295"/>
    <mergeCell ref="A274:R274"/>
    <mergeCell ref="A190:R190"/>
  </mergeCells>
  <phoneticPr fontId="2"/>
  <pageMargins left="0.55118110236220474" right="0.55118110236220474" top="0.51181102362204722" bottom="0.47244094488188981" header="0.39370078740157483" footer="0.31496062992125984"/>
  <pageSetup paperSize="9" scale="64" orientation="portrait" r:id="rId1"/>
  <headerFooter alignWithMargins="0">
    <oddFooter>&amp;C- &amp;P-2 -</oddFooter>
  </headerFooter>
  <rowBreaks count="7" manualBreakCount="7">
    <brk id="42" max="18" man="1"/>
    <brk id="84" max="18" man="1"/>
    <brk id="126" max="18" man="1"/>
    <brk id="168" max="18" man="1"/>
    <brk id="210" max="18" man="1"/>
    <brk id="252" max="18" man="1"/>
    <brk id="294"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3"/>
  <sheetViews>
    <sheetView view="pageBreakPreview" topLeftCell="Y1" zoomScale="80" zoomScaleNormal="80" zoomScaleSheetLayoutView="80" workbookViewId="0">
      <selection activeCell="H3" sqref="H3"/>
    </sheetView>
  </sheetViews>
  <sheetFormatPr defaultRowHeight="12" x14ac:dyDescent="0.15"/>
  <cols>
    <col min="1" max="1" width="7.875" style="51" customWidth="1"/>
    <col min="2" max="2" width="1.625" style="25" customWidth="1"/>
    <col min="3" max="3" width="20.625" style="25" customWidth="1"/>
    <col min="4" max="4" width="11.625" style="25" customWidth="1"/>
    <col min="5" max="14" width="10.625" style="25" customWidth="1"/>
    <col min="15" max="15" width="7.875" style="51" customWidth="1"/>
    <col min="16" max="16" width="1.625" style="25" customWidth="1"/>
    <col min="17" max="17" width="20.625" style="25" customWidth="1"/>
    <col min="18" max="29" width="9.75" style="25" customWidth="1"/>
    <col min="30" max="30" width="7.875" style="51" customWidth="1"/>
    <col min="31" max="31" width="1.625" style="25" customWidth="1"/>
    <col min="32" max="32" width="20.625" style="25" customWidth="1"/>
    <col min="33" max="44" width="9.75" style="25" customWidth="1"/>
    <col min="45" max="45" width="2.75" style="43" customWidth="1"/>
    <col min="46" max="16384" width="9" style="25"/>
  </cols>
  <sheetData>
    <row r="1" spans="1:44" ht="17.25" x14ac:dyDescent="0.2">
      <c r="A1" s="25"/>
      <c r="B1" s="724" t="s">
        <v>192</v>
      </c>
      <c r="C1" s="730"/>
      <c r="D1" s="724"/>
      <c r="E1" s="724"/>
      <c r="F1" s="724"/>
      <c r="G1" s="724"/>
      <c r="H1" s="724"/>
      <c r="I1" s="724"/>
      <c r="J1" s="724"/>
      <c r="K1" s="724"/>
      <c r="L1" s="724"/>
      <c r="M1" s="724"/>
      <c r="N1" s="724"/>
      <c r="O1" s="724" t="s">
        <v>128</v>
      </c>
      <c r="P1" s="724"/>
      <c r="Q1" s="724"/>
      <c r="R1" s="724"/>
      <c r="S1" s="724"/>
      <c r="T1" s="724"/>
      <c r="U1" s="724"/>
      <c r="V1" s="724"/>
      <c r="W1" s="724"/>
      <c r="X1" s="724"/>
      <c r="Y1" s="724"/>
      <c r="Z1" s="724"/>
      <c r="AA1" s="724"/>
      <c r="AB1" s="724"/>
      <c r="AC1" s="724"/>
      <c r="AD1" s="724" t="s">
        <v>161</v>
      </c>
      <c r="AE1" s="724"/>
      <c r="AF1" s="724"/>
      <c r="AG1" s="724"/>
      <c r="AH1" s="724"/>
      <c r="AI1" s="724"/>
      <c r="AJ1" s="724"/>
      <c r="AK1" s="724"/>
      <c r="AL1" s="724"/>
      <c r="AM1" s="724"/>
      <c r="AN1" s="724"/>
      <c r="AO1" s="724"/>
      <c r="AP1" s="724"/>
      <c r="AQ1" s="724"/>
      <c r="AR1" s="724"/>
    </row>
    <row r="2" spans="1:44" ht="14.25" customHeight="1" thickBot="1" x14ac:dyDescent="0.2">
      <c r="A2" s="25" t="s">
        <v>151</v>
      </c>
      <c r="B2" s="294"/>
      <c r="D2" s="151"/>
      <c r="E2" s="151"/>
      <c r="F2" s="151"/>
      <c r="G2" s="151"/>
      <c r="H2" s="151"/>
      <c r="I2" s="151"/>
      <c r="J2" s="151"/>
      <c r="K2" s="151"/>
      <c r="L2" s="151"/>
      <c r="M2" s="151"/>
      <c r="N2" s="25" t="s">
        <v>34</v>
      </c>
      <c r="O2" s="25" t="s">
        <v>151</v>
      </c>
      <c r="AB2" s="25" t="s">
        <v>35</v>
      </c>
      <c r="AD2" s="25" t="s">
        <v>151</v>
      </c>
      <c r="AR2" s="25" t="s">
        <v>36</v>
      </c>
    </row>
    <row r="3" spans="1:44" ht="15.75" customHeight="1" thickBot="1" x14ac:dyDescent="0.2">
      <c r="A3" s="747" t="s">
        <v>37</v>
      </c>
      <c r="B3" s="748"/>
      <c r="C3" s="749"/>
      <c r="D3" s="723" t="s">
        <v>89</v>
      </c>
      <c r="E3" s="716"/>
      <c r="F3" s="717"/>
      <c r="G3" s="715" t="s">
        <v>90</v>
      </c>
      <c r="H3" s="716"/>
      <c r="I3" s="716"/>
      <c r="J3" s="716"/>
      <c r="K3" s="717"/>
      <c r="L3" s="715" t="s">
        <v>2</v>
      </c>
      <c r="M3" s="716"/>
      <c r="N3" s="722"/>
      <c r="O3" s="747" t="s">
        <v>37</v>
      </c>
      <c r="P3" s="748"/>
      <c r="Q3" s="749"/>
      <c r="R3" s="723" t="s">
        <v>410</v>
      </c>
      <c r="S3" s="716"/>
      <c r="T3" s="717"/>
      <c r="U3" s="715" t="s">
        <v>411</v>
      </c>
      <c r="V3" s="716"/>
      <c r="W3" s="717"/>
      <c r="X3" s="715" t="s">
        <v>412</v>
      </c>
      <c r="Y3" s="716"/>
      <c r="Z3" s="717"/>
      <c r="AA3" s="715" t="s">
        <v>21</v>
      </c>
      <c r="AB3" s="716"/>
      <c r="AC3" s="722"/>
      <c r="AD3" s="747" t="s">
        <v>37</v>
      </c>
      <c r="AE3" s="748"/>
      <c r="AF3" s="749"/>
      <c r="AG3" s="723" t="s">
        <v>172</v>
      </c>
      <c r="AH3" s="716"/>
      <c r="AI3" s="716"/>
      <c r="AJ3" s="716"/>
      <c r="AK3" s="716"/>
      <c r="AL3" s="717"/>
      <c r="AM3" s="715" t="s">
        <v>22</v>
      </c>
      <c r="AN3" s="716"/>
      <c r="AO3" s="717"/>
      <c r="AP3" s="715" t="s">
        <v>23</v>
      </c>
      <c r="AQ3" s="716"/>
      <c r="AR3" s="722"/>
    </row>
    <row r="4" spans="1:44" ht="3" customHeight="1" x14ac:dyDescent="0.15">
      <c r="A4" s="750"/>
      <c r="B4" s="747"/>
      <c r="C4" s="749"/>
      <c r="D4" s="40"/>
      <c r="E4" s="70"/>
      <c r="F4" s="71"/>
      <c r="G4" s="43"/>
      <c r="H4" s="43"/>
      <c r="I4" s="43"/>
      <c r="J4" s="73"/>
      <c r="K4" s="44"/>
      <c r="L4" s="41"/>
      <c r="M4" s="70"/>
      <c r="N4" s="72"/>
      <c r="O4" s="747"/>
      <c r="P4" s="748"/>
      <c r="Q4" s="749"/>
      <c r="R4" s="43"/>
      <c r="S4" s="70"/>
      <c r="T4" s="71"/>
      <c r="U4" s="43"/>
      <c r="V4" s="70"/>
      <c r="W4" s="43"/>
      <c r="X4" s="44"/>
      <c r="Y4" s="41"/>
      <c r="Z4" s="43"/>
      <c r="AA4" s="73"/>
      <c r="AB4" s="70"/>
      <c r="AC4" s="72"/>
      <c r="AD4" s="747"/>
      <c r="AE4" s="748"/>
      <c r="AF4" s="749"/>
      <c r="AG4" s="40"/>
      <c r="AH4" s="74"/>
      <c r="AI4" s="43"/>
      <c r="AJ4" s="47"/>
      <c r="AK4" s="43"/>
      <c r="AL4" s="71"/>
      <c r="AM4" s="41"/>
      <c r="AN4" s="41"/>
      <c r="AO4" s="41"/>
      <c r="AP4" s="41"/>
      <c r="AQ4" s="41"/>
      <c r="AR4" s="45"/>
    </row>
    <row r="5" spans="1:44" ht="15.75" customHeight="1" thickBot="1" x14ac:dyDescent="0.2">
      <c r="A5" s="753"/>
      <c r="B5" s="753"/>
      <c r="C5" s="755"/>
      <c r="D5" s="434" t="s">
        <v>24</v>
      </c>
      <c r="E5" s="436" t="s">
        <v>331</v>
      </c>
      <c r="F5" s="437" t="s">
        <v>332</v>
      </c>
      <c r="G5" s="438" t="s">
        <v>24</v>
      </c>
      <c r="H5" s="49" t="s">
        <v>178</v>
      </c>
      <c r="I5" s="340" t="s">
        <v>130</v>
      </c>
      <c r="J5" s="439" t="s">
        <v>331</v>
      </c>
      <c r="K5" s="439" t="s">
        <v>332</v>
      </c>
      <c r="L5" s="436" t="s">
        <v>24</v>
      </c>
      <c r="M5" s="436" t="s">
        <v>331</v>
      </c>
      <c r="N5" s="440" t="s">
        <v>332</v>
      </c>
      <c r="O5" s="753"/>
      <c r="P5" s="754"/>
      <c r="Q5" s="755"/>
      <c r="R5" s="438" t="s">
        <v>24</v>
      </c>
      <c r="S5" s="436" t="s">
        <v>331</v>
      </c>
      <c r="T5" s="437" t="s">
        <v>332</v>
      </c>
      <c r="U5" s="438" t="s">
        <v>24</v>
      </c>
      <c r="V5" s="436" t="s">
        <v>331</v>
      </c>
      <c r="W5" s="439" t="s">
        <v>332</v>
      </c>
      <c r="X5" s="439" t="s">
        <v>24</v>
      </c>
      <c r="Y5" s="436" t="s">
        <v>331</v>
      </c>
      <c r="Z5" s="438" t="s">
        <v>332</v>
      </c>
      <c r="AA5" s="439" t="s">
        <v>24</v>
      </c>
      <c r="AB5" s="436" t="s">
        <v>331</v>
      </c>
      <c r="AC5" s="440" t="s">
        <v>332</v>
      </c>
      <c r="AD5" s="753"/>
      <c r="AE5" s="754"/>
      <c r="AF5" s="755"/>
      <c r="AG5" s="434" t="s">
        <v>24</v>
      </c>
      <c r="AH5" s="50" t="s">
        <v>131</v>
      </c>
      <c r="AI5" s="438" t="s">
        <v>331</v>
      </c>
      <c r="AJ5" s="50" t="s">
        <v>131</v>
      </c>
      <c r="AK5" s="436" t="s">
        <v>332</v>
      </c>
      <c r="AL5" s="50" t="s">
        <v>131</v>
      </c>
      <c r="AM5" s="436" t="s">
        <v>24</v>
      </c>
      <c r="AN5" s="436" t="s">
        <v>331</v>
      </c>
      <c r="AO5" s="436" t="s">
        <v>332</v>
      </c>
      <c r="AP5" s="436" t="s">
        <v>115</v>
      </c>
      <c r="AQ5" s="439" t="s">
        <v>370</v>
      </c>
      <c r="AR5" s="440" t="s">
        <v>371</v>
      </c>
    </row>
    <row r="6" spans="1:44" s="43" customFormat="1" ht="13.5" customHeight="1" x14ac:dyDescent="0.15">
      <c r="A6" s="134" t="s">
        <v>45</v>
      </c>
      <c r="B6" s="739" t="s">
        <v>17</v>
      </c>
      <c r="C6" s="740"/>
      <c r="D6" s="518">
        <v>322207</v>
      </c>
      <c r="E6" s="525">
        <v>412550</v>
      </c>
      <c r="F6" s="530">
        <v>228292</v>
      </c>
      <c r="G6" s="525">
        <v>246957</v>
      </c>
      <c r="H6" s="525">
        <v>229401</v>
      </c>
      <c r="I6" s="534">
        <v>17556</v>
      </c>
      <c r="J6" s="525">
        <v>310949</v>
      </c>
      <c r="K6" s="525">
        <v>180435</v>
      </c>
      <c r="L6" s="534">
        <v>75250</v>
      </c>
      <c r="M6" s="525">
        <v>101601</v>
      </c>
      <c r="N6" s="538">
        <v>47857</v>
      </c>
      <c r="O6" s="134" t="s">
        <v>45</v>
      </c>
      <c r="P6" s="739" t="s">
        <v>17</v>
      </c>
      <c r="Q6" s="740"/>
      <c r="R6" s="544">
        <v>145.5</v>
      </c>
      <c r="S6" s="552">
        <v>161.80000000000001</v>
      </c>
      <c r="T6" s="556">
        <v>128.69999999999999</v>
      </c>
      <c r="U6" s="557">
        <v>136.19999999999999</v>
      </c>
      <c r="V6" s="557">
        <v>148.5</v>
      </c>
      <c r="W6" s="558">
        <v>123.4</v>
      </c>
      <c r="X6" s="557">
        <v>9.3000000000000007</v>
      </c>
      <c r="Y6" s="557">
        <v>13.3</v>
      </c>
      <c r="Z6" s="558">
        <v>5.3</v>
      </c>
      <c r="AA6" s="557">
        <v>18.899999999999999</v>
      </c>
      <c r="AB6" s="558">
        <v>19.7</v>
      </c>
      <c r="AC6" s="559">
        <v>18.100000000000001</v>
      </c>
      <c r="AD6" s="134" t="s">
        <v>45</v>
      </c>
      <c r="AE6" s="739" t="s">
        <v>17</v>
      </c>
      <c r="AF6" s="740"/>
      <c r="AG6" s="610">
        <v>771938</v>
      </c>
      <c r="AH6" s="611">
        <v>221456</v>
      </c>
      <c r="AI6" s="612">
        <v>393632</v>
      </c>
      <c r="AJ6" s="611">
        <v>52012</v>
      </c>
      <c r="AK6" s="611">
        <v>378306</v>
      </c>
      <c r="AL6" s="612">
        <v>169444</v>
      </c>
      <c r="AM6" s="611">
        <v>13528</v>
      </c>
      <c r="AN6" s="611">
        <v>7351</v>
      </c>
      <c r="AO6" s="612">
        <v>6177</v>
      </c>
      <c r="AP6" s="611">
        <v>11830</v>
      </c>
      <c r="AQ6" s="612">
        <v>6130</v>
      </c>
      <c r="AR6" s="613">
        <v>5700</v>
      </c>
    </row>
    <row r="7" spans="1:44" s="43" customFormat="1" ht="11.45" customHeight="1" x14ac:dyDescent="0.15">
      <c r="A7" s="135" t="s">
        <v>203</v>
      </c>
      <c r="B7" s="735" t="s">
        <v>245</v>
      </c>
      <c r="C7" s="743"/>
      <c r="D7" s="136" t="s">
        <v>116</v>
      </c>
      <c r="E7" s="136" t="s">
        <v>116</v>
      </c>
      <c r="F7" s="136" t="s">
        <v>116</v>
      </c>
      <c r="G7" s="136" t="s">
        <v>116</v>
      </c>
      <c r="H7" s="136" t="s">
        <v>116</v>
      </c>
      <c r="I7" s="136" t="s">
        <v>116</v>
      </c>
      <c r="J7" s="136" t="s">
        <v>116</v>
      </c>
      <c r="K7" s="136" t="s">
        <v>116</v>
      </c>
      <c r="L7" s="136" t="s">
        <v>116</v>
      </c>
      <c r="M7" s="136" t="s">
        <v>116</v>
      </c>
      <c r="N7" s="609" t="s">
        <v>116</v>
      </c>
      <c r="O7" s="135" t="s">
        <v>203</v>
      </c>
      <c r="P7" s="735" t="s">
        <v>245</v>
      </c>
      <c r="Q7" s="743"/>
      <c r="R7" s="136" t="s">
        <v>116</v>
      </c>
      <c r="S7" s="136" t="s">
        <v>116</v>
      </c>
      <c r="T7" s="136" t="s">
        <v>116</v>
      </c>
      <c r="U7" s="136" t="s">
        <v>116</v>
      </c>
      <c r="V7" s="136" t="s">
        <v>116</v>
      </c>
      <c r="W7" s="136" t="s">
        <v>116</v>
      </c>
      <c r="X7" s="136" t="s">
        <v>116</v>
      </c>
      <c r="Y7" s="136" t="s">
        <v>116</v>
      </c>
      <c r="Z7" s="136" t="s">
        <v>116</v>
      </c>
      <c r="AA7" s="136" t="s">
        <v>116</v>
      </c>
      <c r="AB7" s="137" t="s">
        <v>116</v>
      </c>
      <c r="AC7" s="418" t="s">
        <v>116</v>
      </c>
      <c r="AD7" s="135" t="s">
        <v>203</v>
      </c>
      <c r="AE7" s="735" t="s">
        <v>245</v>
      </c>
      <c r="AF7" s="743"/>
      <c r="AG7" s="138" t="s">
        <v>116</v>
      </c>
      <c r="AH7" s="136" t="s">
        <v>116</v>
      </c>
      <c r="AI7" s="137" t="s">
        <v>116</v>
      </c>
      <c r="AJ7" s="136" t="s">
        <v>116</v>
      </c>
      <c r="AK7" s="136" t="s">
        <v>116</v>
      </c>
      <c r="AL7" s="137" t="s">
        <v>116</v>
      </c>
      <c r="AM7" s="136" t="s">
        <v>116</v>
      </c>
      <c r="AN7" s="136" t="s">
        <v>116</v>
      </c>
      <c r="AO7" s="137" t="s">
        <v>116</v>
      </c>
      <c r="AP7" s="136" t="s">
        <v>116</v>
      </c>
      <c r="AQ7" s="137" t="s">
        <v>116</v>
      </c>
      <c r="AR7" s="418" t="s">
        <v>116</v>
      </c>
    </row>
    <row r="8" spans="1:44" s="43" customFormat="1" ht="11.45" customHeight="1" x14ac:dyDescent="0.15">
      <c r="A8" s="135" t="s">
        <v>46</v>
      </c>
      <c r="B8" s="735" t="s">
        <v>48</v>
      </c>
      <c r="C8" s="743"/>
      <c r="D8" s="520">
        <v>396223</v>
      </c>
      <c r="E8" s="526">
        <v>430126</v>
      </c>
      <c r="F8" s="524">
        <v>251223</v>
      </c>
      <c r="G8" s="526">
        <v>328514</v>
      </c>
      <c r="H8" s="526">
        <v>301797</v>
      </c>
      <c r="I8" s="526">
        <v>26717</v>
      </c>
      <c r="J8" s="535">
        <v>354115</v>
      </c>
      <c r="K8" s="535">
        <v>219019</v>
      </c>
      <c r="L8" s="526">
        <v>67709</v>
      </c>
      <c r="M8" s="526">
        <v>76011</v>
      </c>
      <c r="N8" s="540">
        <v>32204</v>
      </c>
      <c r="O8" s="135" t="s">
        <v>46</v>
      </c>
      <c r="P8" s="735" t="s">
        <v>48</v>
      </c>
      <c r="Q8" s="743"/>
      <c r="R8" s="546">
        <v>170.9</v>
      </c>
      <c r="S8" s="550">
        <v>177.7</v>
      </c>
      <c r="T8" s="550">
        <v>141.30000000000001</v>
      </c>
      <c r="U8" s="560">
        <v>156.19999999999999</v>
      </c>
      <c r="V8" s="560">
        <v>161</v>
      </c>
      <c r="W8" s="560">
        <v>135.4</v>
      </c>
      <c r="X8" s="561">
        <v>14.7</v>
      </c>
      <c r="Y8" s="561">
        <v>16.7</v>
      </c>
      <c r="Z8" s="560">
        <v>5.9</v>
      </c>
      <c r="AA8" s="560">
        <v>20.7</v>
      </c>
      <c r="AB8" s="562">
        <v>20.8</v>
      </c>
      <c r="AC8" s="563">
        <v>20.2</v>
      </c>
      <c r="AD8" s="135" t="s">
        <v>46</v>
      </c>
      <c r="AE8" s="735" t="s">
        <v>48</v>
      </c>
      <c r="AF8" s="743"/>
      <c r="AG8" s="520">
        <v>53843</v>
      </c>
      <c r="AH8" s="526">
        <v>4629</v>
      </c>
      <c r="AI8" s="535">
        <v>43418</v>
      </c>
      <c r="AJ8" s="526">
        <v>914</v>
      </c>
      <c r="AK8" s="526">
        <v>10425</v>
      </c>
      <c r="AL8" s="535">
        <v>3715</v>
      </c>
      <c r="AM8" s="526">
        <v>862</v>
      </c>
      <c r="AN8" s="526">
        <v>281</v>
      </c>
      <c r="AO8" s="535">
        <v>581</v>
      </c>
      <c r="AP8" s="526">
        <v>358</v>
      </c>
      <c r="AQ8" s="535">
        <v>316</v>
      </c>
      <c r="AR8" s="539">
        <v>42</v>
      </c>
    </row>
    <row r="9" spans="1:44" s="43" customFormat="1" ht="11.45" customHeight="1" x14ac:dyDescent="0.15">
      <c r="A9" s="135" t="s">
        <v>47</v>
      </c>
      <c r="B9" s="735" t="s">
        <v>16</v>
      </c>
      <c r="C9" s="743"/>
      <c r="D9" s="520">
        <v>419746</v>
      </c>
      <c r="E9" s="526">
        <v>511231</v>
      </c>
      <c r="F9" s="524">
        <v>256645</v>
      </c>
      <c r="G9" s="526">
        <v>268668</v>
      </c>
      <c r="H9" s="526">
        <v>239941</v>
      </c>
      <c r="I9" s="526">
        <v>28727</v>
      </c>
      <c r="J9" s="535">
        <v>319036</v>
      </c>
      <c r="K9" s="535">
        <v>178871</v>
      </c>
      <c r="L9" s="526">
        <v>151078</v>
      </c>
      <c r="M9" s="526">
        <v>192195</v>
      </c>
      <c r="N9" s="540">
        <v>77774</v>
      </c>
      <c r="O9" s="135" t="s">
        <v>47</v>
      </c>
      <c r="P9" s="735" t="s">
        <v>16</v>
      </c>
      <c r="Q9" s="743"/>
      <c r="R9" s="546">
        <v>163.80000000000001</v>
      </c>
      <c r="S9" s="550">
        <v>172.9</v>
      </c>
      <c r="T9" s="550">
        <v>147.4</v>
      </c>
      <c r="U9" s="560">
        <v>150</v>
      </c>
      <c r="V9" s="560">
        <v>156.4</v>
      </c>
      <c r="W9" s="560">
        <v>138.6</v>
      </c>
      <c r="X9" s="561">
        <v>13.8</v>
      </c>
      <c r="Y9" s="561">
        <v>16.5</v>
      </c>
      <c r="Z9" s="560">
        <v>8.8000000000000007</v>
      </c>
      <c r="AA9" s="560">
        <v>20.2</v>
      </c>
      <c r="AB9" s="562">
        <v>20.2</v>
      </c>
      <c r="AC9" s="563">
        <v>20.2</v>
      </c>
      <c r="AD9" s="135" t="s">
        <v>47</v>
      </c>
      <c r="AE9" s="735" t="s">
        <v>16</v>
      </c>
      <c r="AF9" s="743"/>
      <c r="AG9" s="520">
        <v>91567</v>
      </c>
      <c r="AH9" s="526">
        <v>12148</v>
      </c>
      <c r="AI9" s="535">
        <v>58595</v>
      </c>
      <c r="AJ9" s="526">
        <v>1518</v>
      </c>
      <c r="AK9" s="526">
        <v>32972</v>
      </c>
      <c r="AL9" s="535">
        <v>10630</v>
      </c>
      <c r="AM9" s="526">
        <v>739</v>
      </c>
      <c r="AN9" s="526">
        <v>386</v>
      </c>
      <c r="AO9" s="535">
        <v>353</v>
      </c>
      <c r="AP9" s="526">
        <v>664</v>
      </c>
      <c r="AQ9" s="535">
        <v>473</v>
      </c>
      <c r="AR9" s="539">
        <v>191</v>
      </c>
    </row>
    <row r="10" spans="1:44" s="43" customFormat="1" ht="11.45" customHeight="1" x14ac:dyDescent="0.15">
      <c r="A10" s="135" t="s">
        <v>49</v>
      </c>
      <c r="B10" s="735" t="s">
        <v>51</v>
      </c>
      <c r="C10" s="743"/>
      <c r="D10" s="520">
        <v>532603</v>
      </c>
      <c r="E10" s="526">
        <v>568591</v>
      </c>
      <c r="F10" s="524">
        <v>323819</v>
      </c>
      <c r="G10" s="526">
        <v>512897</v>
      </c>
      <c r="H10" s="526">
        <v>466227</v>
      </c>
      <c r="I10" s="526">
        <v>46670</v>
      </c>
      <c r="J10" s="535">
        <v>547502</v>
      </c>
      <c r="K10" s="535">
        <v>312134</v>
      </c>
      <c r="L10" s="526">
        <v>19706</v>
      </c>
      <c r="M10" s="526">
        <v>21089</v>
      </c>
      <c r="N10" s="540">
        <v>11685</v>
      </c>
      <c r="O10" s="135" t="s">
        <v>49</v>
      </c>
      <c r="P10" s="735" t="s">
        <v>51</v>
      </c>
      <c r="Q10" s="743"/>
      <c r="R10" s="546">
        <v>157.6</v>
      </c>
      <c r="S10" s="550">
        <v>159.6</v>
      </c>
      <c r="T10" s="550">
        <v>145.80000000000001</v>
      </c>
      <c r="U10" s="560">
        <v>140.19999999999999</v>
      </c>
      <c r="V10" s="560">
        <v>141.30000000000001</v>
      </c>
      <c r="W10" s="560">
        <v>133.30000000000001</v>
      </c>
      <c r="X10" s="561">
        <v>17.399999999999999</v>
      </c>
      <c r="Y10" s="561">
        <v>18.3</v>
      </c>
      <c r="Z10" s="560">
        <v>12.5</v>
      </c>
      <c r="AA10" s="560">
        <v>18.399999999999999</v>
      </c>
      <c r="AB10" s="562">
        <v>18.399999999999999</v>
      </c>
      <c r="AC10" s="563">
        <v>18.7</v>
      </c>
      <c r="AD10" s="135" t="s">
        <v>49</v>
      </c>
      <c r="AE10" s="735" t="s">
        <v>51</v>
      </c>
      <c r="AF10" s="743"/>
      <c r="AG10" s="520">
        <v>7909</v>
      </c>
      <c r="AH10" s="526">
        <v>35</v>
      </c>
      <c r="AI10" s="535">
        <v>6737</v>
      </c>
      <c r="AJ10" s="526">
        <v>11</v>
      </c>
      <c r="AK10" s="526">
        <v>1172</v>
      </c>
      <c r="AL10" s="535">
        <v>24</v>
      </c>
      <c r="AM10" s="526">
        <v>1071</v>
      </c>
      <c r="AN10" s="526">
        <v>965</v>
      </c>
      <c r="AO10" s="535">
        <v>106</v>
      </c>
      <c r="AP10" s="526">
        <v>1019</v>
      </c>
      <c r="AQ10" s="535">
        <v>939</v>
      </c>
      <c r="AR10" s="539">
        <v>80</v>
      </c>
    </row>
    <row r="11" spans="1:44" s="43" customFormat="1" ht="11.45" customHeight="1" x14ac:dyDescent="0.15">
      <c r="A11" s="135" t="s">
        <v>50</v>
      </c>
      <c r="B11" s="735" t="s">
        <v>53</v>
      </c>
      <c r="C11" s="743"/>
      <c r="D11" s="520">
        <v>344844</v>
      </c>
      <c r="E11" s="526">
        <v>426952</v>
      </c>
      <c r="F11" s="524">
        <v>223327</v>
      </c>
      <c r="G11" s="526">
        <v>290243</v>
      </c>
      <c r="H11" s="526">
        <v>257388</v>
      </c>
      <c r="I11" s="526">
        <v>32855</v>
      </c>
      <c r="J11" s="535">
        <v>351414</v>
      </c>
      <c r="K11" s="535">
        <v>199711</v>
      </c>
      <c r="L11" s="526">
        <v>54601</v>
      </c>
      <c r="M11" s="526">
        <v>75538</v>
      </c>
      <c r="N11" s="540">
        <v>23616</v>
      </c>
      <c r="O11" s="135" t="s">
        <v>50</v>
      </c>
      <c r="P11" s="735" t="s">
        <v>53</v>
      </c>
      <c r="Q11" s="743"/>
      <c r="R11" s="546">
        <v>160</v>
      </c>
      <c r="S11" s="550">
        <v>171.9</v>
      </c>
      <c r="T11" s="550">
        <v>142.4</v>
      </c>
      <c r="U11" s="560">
        <v>144.5</v>
      </c>
      <c r="V11" s="560">
        <v>151.19999999999999</v>
      </c>
      <c r="W11" s="560">
        <v>134.5</v>
      </c>
      <c r="X11" s="561">
        <v>15.5</v>
      </c>
      <c r="Y11" s="561">
        <v>20.7</v>
      </c>
      <c r="Z11" s="560">
        <v>7.9</v>
      </c>
      <c r="AA11" s="560">
        <v>19.100000000000001</v>
      </c>
      <c r="AB11" s="562">
        <v>19.399999999999999</v>
      </c>
      <c r="AC11" s="563">
        <v>18.5</v>
      </c>
      <c r="AD11" s="135" t="s">
        <v>50</v>
      </c>
      <c r="AE11" s="735" t="s">
        <v>53</v>
      </c>
      <c r="AF11" s="743"/>
      <c r="AG11" s="520">
        <v>19151</v>
      </c>
      <c r="AH11" s="526">
        <v>1091</v>
      </c>
      <c r="AI11" s="535">
        <v>11410</v>
      </c>
      <c r="AJ11" s="526">
        <v>10</v>
      </c>
      <c r="AK11" s="526">
        <v>7741</v>
      </c>
      <c r="AL11" s="535">
        <v>1081</v>
      </c>
      <c r="AM11" s="526">
        <v>510</v>
      </c>
      <c r="AN11" s="526">
        <v>224</v>
      </c>
      <c r="AO11" s="535">
        <v>286</v>
      </c>
      <c r="AP11" s="526">
        <v>442</v>
      </c>
      <c r="AQ11" s="535">
        <v>221</v>
      </c>
      <c r="AR11" s="539">
        <v>221</v>
      </c>
    </row>
    <row r="12" spans="1:44" s="43" customFormat="1" ht="11.45" customHeight="1" x14ac:dyDescent="0.15">
      <c r="A12" s="135" t="s">
        <v>52</v>
      </c>
      <c r="B12" s="735" t="s">
        <v>246</v>
      </c>
      <c r="C12" s="743"/>
      <c r="D12" s="520">
        <v>299147</v>
      </c>
      <c r="E12" s="526">
        <v>336205</v>
      </c>
      <c r="F12" s="531">
        <v>193444</v>
      </c>
      <c r="G12" s="526">
        <v>270804</v>
      </c>
      <c r="H12" s="526">
        <v>239565</v>
      </c>
      <c r="I12" s="526">
        <v>31239</v>
      </c>
      <c r="J12" s="535">
        <v>313154</v>
      </c>
      <c r="K12" s="535">
        <v>150007</v>
      </c>
      <c r="L12" s="526">
        <v>28343</v>
      </c>
      <c r="M12" s="526">
        <v>23051</v>
      </c>
      <c r="N12" s="540">
        <v>43437</v>
      </c>
      <c r="O12" s="135" t="s">
        <v>52</v>
      </c>
      <c r="P12" s="735" t="s">
        <v>246</v>
      </c>
      <c r="Q12" s="743"/>
      <c r="R12" s="546">
        <v>162.19999999999999</v>
      </c>
      <c r="S12" s="550">
        <v>175.7</v>
      </c>
      <c r="T12" s="550">
        <v>123.7</v>
      </c>
      <c r="U12" s="560">
        <v>144.80000000000001</v>
      </c>
      <c r="V12" s="560">
        <v>154.1</v>
      </c>
      <c r="W12" s="560">
        <v>118.2</v>
      </c>
      <c r="X12" s="561">
        <v>17.399999999999999</v>
      </c>
      <c r="Y12" s="561">
        <v>21.6</v>
      </c>
      <c r="Z12" s="560">
        <v>5.5</v>
      </c>
      <c r="AA12" s="560">
        <v>20.6</v>
      </c>
      <c r="AB12" s="562">
        <v>21.5</v>
      </c>
      <c r="AC12" s="563">
        <v>17.899999999999999</v>
      </c>
      <c r="AD12" s="135" t="s">
        <v>52</v>
      </c>
      <c r="AE12" s="735" t="s">
        <v>246</v>
      </c>
      <c r="AF12" s="743"/>
      <c r="AG12" s="520">
        <v>53475</v>
      </c>
      <c r="AH12" s="526">
        <v>12938</v>
      </c>
      <c r="AI12" s="535">
        <v>39693</v>
      </c>
      <c r="AJ12" s="526">
        <v>4440</v>
      </c>
      <c r="AK12" s="526">
        <v>13782</v>
      </c>
      <c r="AL12" s="535">
        <v>8498</v>
      </c>
      <c r="AM12" s="526">
        <v>216</v>
      </c>
      <c r="AN12" s="526">
        <v>194</v>
      </c>
      <c r="AO12" s="535">
        <v>22</v>
      </c>
      <c r="AP12" s="526">
        <v>684</v>
      </c>
      <c r="AQ12" s="535">
        <v>342</v>
      </c>
      <c r="AR12" s="539">
        <v>342</v>
      </c>
    </row>
    <row r="13" spans="1:44" s="43" customFormat="1" ht="11.45" customHeight="1" x14ac:dyDescent="0.15">
      <c r="A13" s="135" t="s">
        <v>54</v>
      </c>
      <c r="B13" s="735" t="s">
        <v>247</v>
      </c>
      <c r="C13" s="743"/>
      <c r="D13" s="520">
        <v>355250</v>
      </c>
      <c r="E13" s="526">
        <v>500706</v>
      </c>
      <c r="F13" s="531">
        <v>220483</v>
      </c>
      <c r="G13" s="526">
        <v>228326</v>
      </c>
      <c r="H13" s="526">
        <v>216764</v>
      </c>
      <c r="I13" s="526">
        <v>11562</v>
      </c>
      <c r="J13" s="535">
        <v>303690</v>
      </c>
      <c r="K13" s="535">
        <v>158500</v>
      </c>
      <c r="L13" s="526">
        <v>126924</v>
      </c>
      <c r="M13" s="526">
        <v>197016</v>
      </c>
      <c r="N13" s="540">
        <v>61983</v>
      </c>
      <c r="O13" s="135" t="s">
        <v>54</v>
      </c>
      <c r="P13" s="735" t="s">
        <v>247</v>
      </c>
      <c r="Q13" s="743"/>
      <c r="R13" s="546">
        <v>140.19999999999999</v>
      </c>
      <c r="S13" s="550">
        <v>157.6</v>
      </c>
      <c r="T13" s="550">
        <v>123.9</v>
      </c>
      <c r="U13" s="560">
        <v>134.1</v>
      </c>
      <c r="V13" s="560">
        <v>149.1</v>
      </c>
      <c r="W13" s="560">
        <v>120.1</v>
      </c>
      <c r="X13" s="561">
        <v>6.1</v>
      </c>
      <c r="Y13" s="561">
        <v>8.5</v>
      </c>
      <c r="Z13" s="560">
        <v>3.8</v>
      </c>
      <c r="AA13" s="560">
        <v>19.2</v>
      </c>
      <c r="AB13" s="562">
        <v>19.899999999999999</v>
      </c>
      <c r="AC13" s="563">
        <v>18.5</v>
      </c>
      <c r="AD13" s="135" t="s">
        <v>54</v>
      </c>
      <c r="AE13" s="735" t="s">
        <v>247</v>
      </c>
      <c r="AF13" s="743"/>
      <c r="AG13" s="520">
        <v>160179</v>
      </c>
      <c r="AH13" s="526">
        <v>61971</v>
      </c>
      <c r="AI13" s="535">
        <v>76874</v>
      </c>
      <c r="AJ13" s="526">
        <v>13204</v>
      </c>
      <c r="AK13" s="526">
        <v>83305</v>
      </c>
      <c r="AL13" s="535">
        <v>48767</v>
      </c>
      <c r="AM13" s="526">
        <v>1006</v>
      </c>
      <c r="AN13" s="526">
        <v>420</v>
      </c>
      <c r="AO13" s="535">
        <v>586</v>
      </c>
      <c r="AP13" s="526">
        <v>2185</v>
      </c>
      <c r="AQ13" s="535">
        <v>1308</v>
      </c>
      <c r="AR13" s="539">
        <v>877</v>
      </c>
    </row>
    <row r="14" spans="1:44" s="43" customFormat="1" ht="11.45" customHeight="1" x14ac:dyDescent="0.15">
      <c r="A14" s="135" t="s">
        <v>55</v>
      </c>
      <c r="B14" s="735" t="s">
        <v>248</v>
      </c>
      <c r="C14" s="743"/>
      <c r="D14" s="520">
        <v>386019</v>
      </c>
      <c r="E14" s="526">
        <v>475807</v>
      </c>
      <c r="F14" s="531">
        <v>294001</v>
      </c>
      <c r="G14" s="526">
        <v>346924</v>
      </c>
      <c r="H14" s="526">
        <v>322512</v>
      </c>
      <c r="I14" s="526">
        <v>24412</v>
      </c>
      <c r="J14" s="535">
        <v>426760</v>
      </c>
      <c r="K14" s="535">
        <v>265106</v>
      </c>
      <c r="L14" s="526">
        <v>39095</v>
      </c>
      <c r="M14" s="526">
        <v>49047</v>
      </c>
      <c r="N14" s="540">
        <v>28895</v>
      </c>
      <c r="O14" s="135" t="s">
        <v>55</v>
      </c>
      <c r="P14" s="735" t="s">
        <v>248</v>
      </c>
      <c r="Q14" s="743"/>
      <c r="R14" s="546">
        <v>161</v>
      </c>
      <c r="S14" s="550">
        <v>171.5</v>
      </c>
      <c r="T14" s="550">
        <v>150.30000000000001</v>
      </c>
      <c r="U14" s="560">
        <v>147.9</v>
      </c>
      <c r="V14" s="560">
        <v>156.1</v>
      </c>
      <c r="W14" s="560">
        <v>139.6</v>
      </c>
      <c r="X14" s="561">
        <v>13.1</v>
      </c>
      <c r="Y14" s="561">
        <v>15.4</v>
      </c>
      <c r="Z14" s="560">
        <v>10.7</v>
      </c>
      <c r="AA14" s="560">
        <v>19.399999999999999</v>
      </c>
      <c r="AB14" s="562">
        <v>19.899999999999999</v>
      </c>
      <c r="AC14" s="563">
        <v>18.8</v>
      </c>
      <c r="AD14" s="135" t="s">
        <v>55</v>
      </c>
      <c r="AE14" s="735" t="s">
        <v>248</v>
      </c>
      <c r="AF14" s="743"/>
      <c r="AG14" s="520">
        <v>22426</v>
      </c>
      <c r="AH14" s="526">
        <v>1070</v>
      </c>
      <c r="AI14" s="535">
        <v>11189</v>
      </c>
      <c r="AJ14" s="526">
        <v>23</v>
      </c>
      <c r="AK14" s="526">
        <v>11237</v>
      </c>
      <c r="AL14" s="535">
        <v>1047</v>
      </c>
      <c r="AM14" s="526">
        <v>399</v>
      </c>
      <c r="AN14" s="526">
        <v>26</v>
      </c>
      <c r="AO14" s="535">
        <v>373</v>
      </c>
      <c r="AP14" s="526">
        <v>415</v>
      </c>
      <c r="AQ14" s="535">
        <v>357</v>
      </c>
      <c r="AR14" s="539">
        <v>58</v>
      </c>
    </row>
    <row r="15" spans="1:44" s="43" customFormat="1" ht="11.45" customHeight="1" x14ac:dyDescent="0.15">
      <c r="A15" s="135" t="s">
        <v>56</v>
      </c>
      <c r="B15" s="735" t="s">
        <v>249</v>
      </c>
      <c r="C15" s="743"/>
      <c r="D15" s="520">
        <v>376693</v>
      </c>
      <c r="E15" s="526">
        <v>424458</v>
      </c>
      <c r="F15" s="531">
        <v>280640</v>
      </c>
      <c r="G15" s="526">
        <v>311500</v>
      </c>
      <c r="H15" s="526">
        <v>296554</v>
      </c>
      <c r="I15" s="526">
        <v>14946</v>
      </c>
      <c r="J15" s="535">
        <v>351949</v>
      </c>
      <c r="K15" s="535">
        <v>230158</v>
      </c>
      <c r="L15" s="526">
        <v>65193</v>
      </c>
      <c r="M15" s="526">
        <v>72509</v>
      </c>
      <c r="N15" s="540">
        <v>50482</v>
      </c>
      <c r="O15" s="135" t="s">
        <v>56</v>
      </c>
      <c r="P15" s="735" t="s">
        <v>249</v>
      </c>
      <c r="Q15" s="743"/>
      <c r="R15" s="546">
        <v>158.4</v>
      </c>
      <c r="S15" s="550">
        <v>166.5</v>
      </c>
      <c r="T15" s="550">
        <v>142.4</v>
      </c>
      <c r="U15" s="560">
        <v>147.9</v>
      </c>
      <c r="V15" s="560">
        <v>153.69999999999999</v>
      </c>
      <c r="W15" s="560">
        <v>136.4</v>
      </c>
      <c r="X15" s="561">
        <v>10.5</v>
      </c>
      <c r="Y15" s="561">
        <v>12.8</v>
      </c>
      <c r="Z15" s="560">
        <v>6</v>
      </c>
      <c r="AA15" s="560">
        <v>19.8</v>
      </c>
      <c r="AB15" s="562">
        <v>20.399999999999999</v>
      </c>
      <c r="AC15" s="563">
        <v>18.600000000000001</v>
      </c>
      <c r="AD15" s="135" t="s">
        <v>56</v>
      </c>
      <c r="AE15" s="735" t="s">
        <v>249</v>
      </c>
      <c r="AF15" s="743"/>
      <c r="AG15" s="520">
        <v>13910</v>
      </c>
      <c r="AH15" s="526">
        <v>1510</v>
      </c>
      <c r="AI15" s="535">
        <v>9331</v>
      </c>
      <c r="AJ15" s="526">
        <v>665</v>
      </c>
      <c r="AK15" s="526">
        <v>4579</v>
      </c>
      <c r="AL15" s="535">
        <v>845</v>
      </c>
      <c r="AM15" s="526">
        <v>168</v>
      </c>
      <c r="AN15" s="526">
        <v>152</v>
      </c>
      <c r="AO15" s="535">
        <v>16</v>
      </c>
      <c r="AP15" s="526">
        <v>323</v>
      </c>
      <c r="AQ15" s="535">
        <v>174</v>
      </c>
      <c r="AR15" s="539">
        <v>149</v>
      </c>
    </row>
    <row r="16" spans="1:44" s="43" customFormat="1" ht="11.45" customHeight="1" x14ac:dyDescent="0.15">
      <c r="A16" s="135" t="s">
        <v>57</v>
      </c>
      <c r="B16" s="744" t="s">
        <v>250</v>
      </c>
      <c r="C16" s="745"/>
      <c r="D16" s="520">
        <v>447455</v>
      </c>
      <c r="E16" s="526">
        <v>503218</v>
      </c>
      <c r="F16" s="531">
        <v>299119</v>
      </c>
      <c r="G16" s="526">
        <v>317676</v>
      </c>
      <c r="H16" s="526">
        <v>294472</v>
      </c>
      <c r="I16" s="526">
        <v>23204</v>
      </c>
      <c r="J16" s="535">
        <v>358677</v>
      </c>
      <c r="K16" s="535">
        <v>208610</v>
      </c>
      <c r="L16" s="526">
        <v>129779</v>
      </c>
      <c r="M16" s="526">
        <v>144541</v>
      </c>
      <c r="N16" s="540">
        <v>90509</v>
      </c>
      <c r="O16" s="135" t="s">
        <v>57</v>
      </c>
      <c r="P16" s="744" t="s">
        <v>250</v>
      </c>
      <c r="Q16" s="745"/>
      <c r="R16" s="546">
        <v>160</v>
      </c>
      <c r="S16" s="550">
        <v>169.5</v>
      </c>
      <c r="T16" s="550">
        <v>134.5</v>
      </c>
      <c r="U16" s="560">
        <v>147.30000000000001</v>
      </c>
      <c r="V16" s="560">
        <v>154.19999999999999</v>
      </c>
      <c r="W16" s="560">
        <v>128.69999999999999</v>
      </c>
      <c r="X16" s="561">
        <v>12.7</v>
      </c>
      <c r="Y16" s="561">
        <v>15.3</v>
      </c>
      <c r="Z16" s="560">
        <v>5.8</v>
      </c>
      <c r="AA16" s="560">
        <v>19.5</v>
      </c>
      <c r="AB16" s="562">
        <v>20</v>
      </c>
      <c r="AC16" s="563">
        <v>18</v>
      </c>
      <c r="AD16" s="135" t="s">
        <v>57</v>
      </c>
      <c r="AE16" s="744" t="s">
        <v>250</v>
      </c>
      <c r="AF16" s="745"/>
      <c r="AG16" s="520">
        <v>27306</v>
      </c>
      <c r="AH16" s="526">
        <v>3782</v>
      </c>
      <c r="AI16" s="535">
        <v>19827</v>
      </c>
      <c r="AJ16" s="526">
        <v>1099</v>
      </c>
      <c r="AK16" s="526">
        <v>7479</v>
      </c>
      <c r="AL16" s="535">
        <v>2683</v>
      </c>
      <c r="AM16" s="526">
        <v>1439</v>
      </c>
      <c r="AN16" s="526">
        <v>1166</v>
      </c>
      <c r="AO16" s="535">
        <v>273</v>
      </c>
      <c r="AP16" s="526">
        <v>580</v>
      </c>
      <c r="AQ16" s="535">
        <v>579</v>
      </c>
      <c r="AR16" s="539">
        <v>1</v>
      </c>
    </row>
    <row r="17" spans="1:44" s="43" customFormat="1" ht="11.45" customHeight="1" x14ac:dyDescent="0.15">
      <c r="A17" s="135" t="s">
        <v>58</v>
      </c>
      <c r="B17" s="735" t="s">
        <v>251</v>
      </c>
      <c r="C17" s="743"/>
      <c r="D17" s="520">
        <v>114933</v>
      </c>
      <c r="E17" s="526">
        <v>139360</v>
      </c>
      <c r="F17" s="531">
        <v>102743</v>
      </c>
      <c r="G17" s="526">
        <v>111846</v>
      </c>
      <c r="H17" s="526">
        <v>105184</v>
      </c>
      <c r="I17" s="526">
        <v>6662</v>
      </c>
      <c r="J17" s="535">
        <v>139122</v>
      </c>
      <c r="K17" s="535">
        <v>98234</v>
      </c>
      <c r="L17" s="526">
        <v>3087</v>
      </c>
      <c r="M17" s="526">
        <v>238</v>
      </c>
      <c r="N17" s="540">
        <v>4509</v>
      </c>
      <c r="O17" s="135" t="s">
        <v>58</v>
      </c>
      <c r="P17" s="735" t="s">
        <v>251</v>
      </c>
      <c r="Q17" s="743"/>
      <c r="R17" s="546">
        <v>93.2</v>
      </c>
      <c r="S17" s="550">
        <v>106.1</v>
      </c>
      <c r="T17" s="550">
        <v>86.8</v>
      </c>
      <c r="U17" s="560">
        <v>88.7</v>
      </c>
      <c r="V17" s="560">
        <v>97.3</v>
      </c>
      <c r="W17" s="560">
        <v>84.4</v>
      </c>
      <c r="X17" s="561">
        <v>4.5</v>
      </c>
      <c r="Y17" s="561">
        <v>8.8000000000000007</v>
      </c>
      <c r="Z17" s="560">
        <v>2.4</v>
      </c>
      <c r="AA17" s="560">
        <v>14.9</v>
      </c>
      <c r="AB17" s="562">
        <v>15.9</v>
      </c>
      <c r="AC17" s="563">
        <v>14.4</v>
      </c>
      <c r="AD17" s="135" t="s">
        <v>58</v>
      </c>
      <c r="AE17" s="735" t="s">
        <v>251</v>
      </c>
      <c r="AF17" s="743"/>
      <c r="AG17" s="520">
        <v>57630</v>
      </c>
      <c r="AH17" s="526">
        <v>44099</v>
      </c>
      <c r="AI17" s="535">
        <v>19680</v>
      </c>
      <c r="AJ17" s="526">
        <v>12877</v>
      </c>
      <c r="AK17" s="526">
        <v>37950</v>
      </c>
      <c r="AL17" s="535">
        <v>31222</v>
      </c>
      <c r="AM17" s="526">
        <v>2876</v>
      </c>
      <c r="AN17" s="526">
        <v>1766</v>
      </c>
      <c r="AO17" s="535">
        <v>1110</v>
      </c>
      <c r="AP17" s="526">
        <v>1643</v>
      </c>
      <c r="AQ17" s="535">
        <v>367</v>
      </c>
      <c r="AR17" s="539">
        <v>1276</v>
      </c>
    </row>
    <row r="18" spans="1:44" s="43" customFormat="1" ht="11.45" customHeight="1" x14ac:dyDescent="0.15">
      <c r="A18" s="135" t="s">
        <v>59</v>
      </c>
      <c r="B18" s="735" t="s">
        <v>252</v>
      </c>
      <c r="C18" s="743"/>
      <c r="D18" s="520">
        <v>218506</v>
      </c>
      <c r="E18" s="526">
        <v>266745</v>
      </c>
      <c r="F18" s="531">
        <v>178517</v>
      </c>
      <c r="G18" s="526">
        <v>181938</v>
      </c>
      <c r="H18" s="526">
        <v>175147</v>
      </c>
      <c r="I18" s="526">
        <v>6791</v>
      </c>
      <c r="J18" s="535">
        <v>203018</v>
      </c>
      <c r="K18" s="535">
        <v>164464</v>
      </c>
      <c r="L18" s="526">
        <v>36568</v>
      </c>
      <c r="M18" s="526">
        <v>63727</v>
      </c>
      <c r="N18" s="540">
        <v>14053</v>
      </c>
      <c r="O18" s="135" t="s">
        <v>59</v>
      </c>
      <c r="P18" s="735" t="s">
        <v>252</v>
      </c>
      <c r="Q18" s="743"/>
      <c r="R18" s="546">
        <v>141.19999999999999</v>
      </c>
      <c r="S18" s="550">
        <v>150.69999999999999</v>
      </c>
      <c r="T18" s="550">
        <v>133.19999999999999</v>
      </c>
      <c r="U18" s="560">
        <v>138.80000000000001</v>
      </c>
      <c r="V18" s="560">
        <v>147.69999999999999</v>
      </c>
      <c r="W18" s="560">
        <v>131.4</v>
      </c>
      <c r="X18" s="561">
        <v>2.4</v>
      </c>
      <c r="Y18" s="561">
        <v>3</v>
      </c>
      <c r="Z18" s="560">
        <v>1.8</v>
      </c>
      <c r="AA18" s="560">
        <v>17.7</v>
      </c>
      <c r="AB18" s="562">
        <v>16.7</v>
      </c>
      <c r="AC18" s="563">
        <v>18.600000000000001</v>
      </c>
      <c r="AD18" s="135" t="s">
        <v>59</v>
      </c>
      <c r="AE18" s="735" t="s">
        <v>252</v>
      </c>
      <c r="AF18" s="743"/>
      <c r="AG18" s="520">
        <v>21981</v>
      </c>
      <c r="AH18" s="526">
        <v>9406</v>
      </c>
      <c r="AI18" s="535">
        <v>10002</v>
      </c>
      <c r="AJ18" s="526">
        <v>3325</v>
      </c>
      <c r="AK18" s="526">
        <v>11979</v>
      </c>
      <c r="AL18" s="535">
        <v>6081</v>
      </c>
      <c r="AM18" s="526">
        <v>219</v>
      </c>
      <c r="AN18" s="526">
        <v>73</v>
      </c>
      <c r="AO18" s="535">
        <v>146</v>
      </c>
      <c r="AP18" s="526">
        <v>231</v>
      </c>
      <c r="AQ18" s="535">
        <v>0</v>
      </c>
      <c r="AR18" s="539">
        <v>231</v>
      </c>
    </row>
    <row r="19" spans="1:44" s="43" customFormat="1" ht="11.45" customHeight="1" x14ac:dyDescent="0.15">
      <c r="A19" s="135" t="s">
        <v>191</v>
      </c>
      <c r="B19" s="735" t="s">
        <v>61</v>
      </c>
      <c r="C19" s="743"/>
      <c r="D19" s="520">
        <v>269518</v>
      </c>
      <c r="E19" s="526">
        <v>320410</v>
      </c>
      <c r="F19" s="531">
        <v>230432</v>
      </c>
      <c r="G19" s="526">
        <v>254021</v>
      </c>
      <c r="H19" s="526">
        <v>250071</v>
      </c>
      <c r="I19" s="526">
        <v>3950</v>
      </c>
      <c r="J19" s="535">
        <v>311717</v>
      </c>
      <c r="K19" s="535">
        <v>209708</v>
      </c>
      <c r="L19" s="526">
        <v>15497</v>
      </c>
      <c r="M19" s="526">
        <v>8693</v>
      </c>
      <c r="N19" s="540">
        <v>20724</v>
      </c>
      <c r="O19" s="135" t="s">
        <v>191</v>
      </c>
      <c r="P19" s="735" t="s">
        <v>61</v>
      </c>
      <c r="Q19" s="743"/>
      <c r="R19" s="546">
        <v>129.30000000000001</v>
      </c>
      <c r="S19" s="550">
        <v>136.30000000000001</v>
      </c>
      <c r="T19" s="550">
        <v>124</v>
      </c>
      <c r="U19" s="560">
        <v>121.8</v>
      </c>
      <c r="V19" s="560">
        <v>126.8</v>
      </c>
      <c r="W19" s="560">
        <v>118</v>
      </c>
      <c r="X19" s="561">
        <v>7.5</v>
      </c>
      <c r="Y19" s="561">
        <v>9.5</v>
      </c>
      <c r="Z19" s="560">
        <v>6</v>
      </c>
      <c r="AA19" s="560">
        <v>17.2</v>
      </c>
      <c r="AB19" s="562">
        <v>17.3</v>
      </c>
      <c r="AC19" s="563">
        <v>17</v>
      </c>
      <c r="AD19" s="135" t="s">
        <v>191</v>
      </c>
      <c r="AE19" s="735" t="s">
        <v>61</v>
      </c>
      <c r="AF19" s="743"/>
      <c r="AG19" s="520">
        <v>38804</v>
      </c>
      <c r="AH19" s="526">
        <v>14291</v>
      </c>
      <c r="AI19" s="535">
        <v>16802</v>
      </c>
      <c r="AJ19" s="526">
        <v>4676</v>
      </c>
      <c r="AK19" s="526">
        <v>22002</v>
      </c>
      <c r="AL19" s="535">
        <v>9615</v>
      </c>
      <c r="AM19" s="526">
        <v>493</v>
      </c>
      <c r="AN19" s="526">
        <v>110</v>
      </c>
      <c r="AO19" s="535">
        <v>383</v>
      </c>
      <c r="AP19" s="526">
        <v>108</v>
      </c>
      <c r="AQ19" s="535">
        <v>52</v>
      </c>
      <c r="AR19" s="539">
        <v>56</v>
      </c>
    </row>
    <row r="20" spans="1:44" s="43" customFormat="1" ht="11.45" customHeight="1" x14ac:dyDescent="0.15">
      <c r="A20" s="135" t="s">
        <v>62</v>
      </c>
      <c r="B20" s="741" t="s">
        <v>60</v>
      </c>
      <c r="C20" s="742"/>
      <c r="D20" s="520">
        <v>316068</v>
      </c>
      <c r="E20" s="526">
        <v>413007</v>
      </c>
      <c r="F20" s="531">
        <v>289300</v>
      </c>
      <c r="G20" s="526">
        <v>247170</v>
      </c>
      <c r="H20" s="526">
        <v>233499</v>
      </c>
      <c r="I20" s="526">
        <v>13671</v>
      </c>
      <c r="J20" s="535">
        <v>341223</v>
      </c>
      <c r="K20" s="535">
        <v>221199</v>
      </c>
      <c r="L20" s="526">
        <v>68898</v>
      </c>
      <c r="M20" s="526">
        <v>71784</v>
      </c>
      <c r="N20" s="540">
        <v>68101</v>
      </c>
      <c r="O20" s="135" t="s">
        <v>62</v>
      </c>
      <c r="P20" s="741" t="s">
        <v>60</v>
      </c>
      <c r="Q20" s="742"/>
      <c r="R20" s="546">
        <v>144.4</v>
      </c>
      <c r="S20" s="550">
        <v>161.19999999999999</v>
      </c>
      <c r="T20" s="550">
        <v>139.69999999999999</v>
      </c>
      <c r="U20" s="560">
        <v>139.1</v>
      </c>
      <c r="V20" s="560">
        <v>154.30000000000001</v>
      </c>
      <c r="W20" s="560">
        <v>134.9</v>
      </c>
      <c r="X20" s="561">
        <v>5.3</v>
      </c>
      <c r="Y20" s="561">
        <v>6.9</v>
      </c>
      <c r="Z20" s="560">
        <v>4.8</v>
      </c>
      <c r="AA20" s="560">
        <v>18.899999999999999</v>
      </c>
      <c r="AB20" s="562">
        <v>20.399999999999999</v>
      </c>
      <c r="AC20" s="563">
        <v>18.5</v>
      </c>
      <c r="AD20" s="135" t="s">
        <v>62</v>
      </c>
      <c r="AE20" s="741" t="s">
        <v>60</v>
      </c>
      <c r="AF20" s="742"/>
      <c r="AG20" s="520">
        <v>122413</v>
      </c>
      <c r="AH20" s="526">
        <v>29806</v>
      </c>
      <c r="AI20" s="535">
        <v>26562</v>
      </c>
      <c r="AJ20" s="526">
        <v>2394</v>
      </c>
      <c r="AK20" s="526">
        <v>95851</v>
      </c>
      <c r="AL20" s="535">
        <v>27412</v>
      </c>
      <c r="AM20" s="526">
        <v>562</v>
      </c>
      <c r="AN20" s="526">
        <v>122</v>
      </c>
      <c r="AO20" s="535">
        <v>440</v>
      </c>
      <c r="AP20" s="526">
        <v>1594</v>
      </c>
      <c r="AQ20" s="535">
        <v>198</v>
      </c>
      <c r="AR20" s="539">
        <v>1396</v>
      </c>
    </row>
    <row r="21" spans="1:44" s="43" customFormat="1" ht="11.45" customHeight="1" x14ac:dyDescent="0.15">
      <c r="A21" s="135" t="s">
        <v>63</v>
      </c>
      <c r="B21" s="735" t="s">
        <v>479</v>
      </c>
      <c r="C21" s="736"/>
      <c r="D21" s="520">
        <v>459608</v>
      </c>
      <c r="E21" s="526">
        <v>538341</v>
      </c>
      <c r="F21" s="531">
        <v>297160</v>
      </c>
      <c r="G21" s="526">
        <v>325554</v>
      </c>
      <c r="H21" s="526">
        <v>310600</v>
      </c>
      <c r="I21" s="526">
        <v>14954</v>
      </c>
      <c r="J21" s="535">
        <v>372386</v>
      </c>
      <c r="K21" s="535">
        <v>228926</v>
      </c>
      <c r="L21" s="526">
        <v>134054</v>
      </c>
      <c r="M21" s="526">
        <v>165955</v>
      </c>
      <c r="N21" s="540">
        <v>68234</v>
      </c>
      <c r="O21" s="135" t="s">
        <v>63</v>
      </c>
      <c r="P21" s="735" t="s">
        <v>479</v>
      </c>
      <c r="Q21" s="736"/>
      <c r="R21" s="546">
        <v>158.69999999999999</v>
      </c>
      <c r="S21" s="550">
        <v>164.6</v>
      </c>
      <c r="T21" s="550">
        <v>146.6</v>
      </c>
      <c r="U21" s="560">
        <v>147.5</v>
      </c>
      <c r="V21" s="560">
        <v>150.5</v>
      </c>
      <c r="W21" s="560">
        <v>141.19999999999999</v>
      </c>
      <c r="X21" s="561">
        <v>11.2</v>
      </c>
      <c r="Y21" s="561">
        <v>14.1</v>
      </c>
      <c r="Z21" s="560">
        <v>5.4</v>
      </c>
      <c r="AA21" s="560">
        <v>19.399999999999999</v>
      </c>
      <c r="AB21" s="562">
        <v>19.600000000000001</v>
      </c>
      <c r="AC21" s="563">
        <v>19.2</v>
      </c>
      <c r="AD21" s="135" t="s">
        <v>63</v>
      </c>
      <c r="AE21" s="735" t="s">
        <v>479</v>
      </c>
      <c r="AF21" s="736"/>
      <c r="AG21" s="520">
        <v>6316</v>
      </c>
      <c r="AH21" s="526">
        <v>1081</v>
      </c>
      <c r="AI21" s="535">
        <v>4240</v>
      </c>
      <c r="AJ21" s="526">
        <v>294</v>
      </c>
      <c r="AK21" s="526">
        <v>2076</v>
      </c>
      <c r="AL21" s="535">
        <v>787</v>
      </c>
      <c r="AM21" s="526">
        <v>103</v>
      </c>
      <c r="AN21" s="526">
        <v>33</v>
      </c>
      <c r="AO21" s="535">
        <v>70</v>
      </c>
      <c r="AP21" s="526">
        <v>12</v>
      </c>
      <c r="AQ21" s="535">
        <v>0</v>
      </c>
      <c r="AR21" s="539">
        <v>12</v>
      </c>
    </row>
    <row r="22" spans="1:44" s="43" customFormat="1" ht="11.45" customHeight="1" x14ac:dyDescent="0.15">
      <c r="A22" s="263" t="s">
        <v>204</v>
      </c>
      <c r="B22" s="756" t="s">
        <v>64</v>
      </c>
      <c r="C22" s="757"/>
      <c r="D22" s="521">
        <v>206670</v>
      </c>
      <c r="E22" s="527">
        <v>245604</v>
      </c>
      <c r="F22" s="532">
        <v>163850</v>
      </c>
      <c r="G22" s="527">
        <v>189520</v>
      </c>
      <c r="H22" s="527">
        <v>174633</v>
      </c>
      <c r="I22" s="527">
        <v>14887</v>
      </c>
      <c r="J22" s="527">
        <v>226271</v>
      </c>
      <c r="K22" s="527">
        <v>149102</v>
      </c>
      <c r="L22" s="527">
        <v>17150</v>
      </c>
      <c r="M22" s="527">
        <v>19333</v>
      </c>
      <c r="N22" s="541">
        <v>14748</v>
      </c>
      <c r="O22" s="263" t="s">
        <v>204</v>
      </c>
      <c r="P22" s="760" t="s">
        <v>64</v>
      </c>
      <c r="Q22" s="761"/>
      <c r="R22" s="547">
        <v>137.80000000000001</v>
      </c>
      <c r="S22" s="553">
        <v>151.5</v>
      </c>
      <c r="T22" s="553">
        <v>122.6</v>
      </c>
      <c r="U22" s="564">
        <v>128.1</v>
      </c>
      <c r="V22" s="564">
        <v>139.69999999999999</v>
      </c>
      <c r="W22" s="564">
        <v>115.3</v>
      </c>
      <c r="X22" s="564">
        <v>9.6999999999999993</v>
      </c>
      <c r="Y22" s="564">
        <v>11.8</v>
      </c>
      <c r="Z22" s="564">
        <v>7.3</v>
      </c>
      <c r="AA22" s="564">
        <v>18.2</v>
      </c>
      <c r="AB22" s="565">
        <v>18.8</v>
      </c>
      <c r="AC22" s="566">
        <v>17.600000000000001</v>
      </c>
      <c r="AD22" s="263" t="s">
        <v>204</v>
      </c>
      <c r="AE22" s="756" t="s">
        <v>64</v>
      </c>
      <c r="AF22" s="757"/>
      <c r="AG22" s="579">
        <v>75028</v>
      </c>
      <c r="AH22" s="527">
        <v>23599</v>
      </c>
      <c r="AI22" s="580">
        <v>39272</v>
      </c>
      <c r="AJ22" s="527">
        <v>6562</v>
      </c>
      <c r="AK22" s="527">
        <v>35756</v>
      </c>
      <c r="AL22" s="580">
        <v>17037</v>
      </c>
      <c r="AM22" s="527">
        <v>2865</v>
      </c>
      <c r="AN22" s="527">
        <v>1433</v>
      </c>
      <c r="AO22" s="580">
        <v>1432</v>
      </c>
      <c r="AP22" s="527">
        <v>1572</v>
      </c>
      <c r="AQ22" s="580">
        <v>804</v>
      </c>
      <c r="AR22" s="541">
        <v>768</v>
      </c>
    </row>
    <row r="23" spans="1:44" s="43" customFormat="1" ht="11.45" customHeight="1" x14ac:dyDescent="0.15">
      <c r="A23" s="262" t="s">
        <v>207</v>
      </c>
      <c r="B23" s="758" t="s">
        <v>65</v>
      </c>
      <c r="C23" s="759"/>
      <c r="D23" s="522">
        <v>263721</v>
      </c>
      <c r="E23" s="528">
        <v>386509</v>
      </c>
      <c r="F23" s="533">
        <v>175521</v>
      </c>
      <c r="G23" s="528">
        <v>205646</v>
      </c>
      <c r="H23" s="528">
        <v>180783</v>
      </c>
      <c r="I23" s="528">
        <v>24863</v>
      </c>
      <c r="J23" s="536">
        <v>282581</v>
      </c>
      <c r="K23" s="536">
        <v>150383</v>
      </c>
      <c r="L23" s="528">
        <v>58075</v>
      </c>
      <c r="M23" s="528">
        <v>103928</v>
      </c>
      <c r="N23" s="542">
        <v>25138</v>
      </c>
      <c r="O23" s="262" t="s">
        <v>207</v>
      </c>
      <c r="P23" s="758" t="s">
        <v>300</v>
      </c>
      <c r="Q23" s="759"/>
      <c r="R23" s="548">
        <v>153.4</v>
      </c>
      <c r="S23" s="554">
        <v>173.5</v>
      </c>
      <c r="T23" s="554">
        <v>139.1</v>
      </c>
      <c r="U23" s="567">
        <v>138.19999999999999</v>
      </c>
      <c r="V23" s="567">
        <v>153.5</v>
      </c>
      <c r="W23" s="567">
        <v>127.3</v>
      </c>
      <c r="X23" s="568">
        <v>15.2</v>
      </c>
      <c r="Y23" s="568">
        <v>20</v>
      </c>
      <c r="Z23" s="567">
        <v>11.8</v>
      </c>
      <c r="AA23" s="567">
        <v>20.9</v>
      </c>
      <c r="AB23" s="569">
        <v>21</v>
      </c>
      <c r="AC23" s="570">
        <v>20.8</v>
      </c>
      <c r="AD23" s="262" t="s">
        <v>207</v>
      </c>
      <c r="AE23" s="758" t="s">
        <v>65</v>
      </c>
      <c r="AF23" s="759"/>
      <c r="AG23" s="522">
        <v>25801</v>
      </c>
      <c r="AH23" s="528">
        <v>9153</v>
      </c>
      <c r="AI23" s="536">
        <v>10734</v>
      </c>
      <c r="AJ23" s="528">
        <v>980</v>
      </c>
      <c r="AK23" s="528">
        <v>15067</v>
      </c>
      <c r="AL23" s="536">
        <v>8173</v>
      </c>
      <c r="AM23" s="528">
        <v>379</v>
      </c>
      <c r="AN23" s="528">
        <v>106</v>
      </c>
      <c r="AO23" s="536">
        <v>273</v>
      </c>
      <c r="AP23" s="528">
        <v>242</v>
      </c>
      <c r="AQ23" s="536">
        <v>152</v>
      </c>
      <c r="AR23" s="581">
        <v>90</v>
      </c>
    </row>
    <row r="24" spans="1:44" s="43" customFormat="1" ht="11.45" customHeight="1" x14ac:dyDescent="0.15">
      <c r="A24" s="135" t="s">
        <v>208</v>
      </c>
      <c r="B24" s="735" t="s">
        <v>253</v>
      </c>
      <c r="C24" s="736"/>
      <c r="D24" s="520">
        <v>401121</v>
      </c>
      <c r="E24" s="526">
        <v>699469</v>
      </c>
      <c r="F24" s="531">
        <v>289343</v>
      </c>
      <c r="G24" s="526">
        <v>182613</v>
      </c>
      <c r="H24" s="526">
        <v>181589</v>
      </c>
      <c r="I24" s="526">
        <v>1024</v>
      </c>
      <c r="J24" s="535">
        <v>264104</v>
      </c>
      <c r="K24" s="535">
        <v>152082</v>
      </c>
      <c r="L24" s="526">
        <v>218508</v>
      </c>
      <c r="M24" s="526">
        <v>435365</v>
      </c>
      <c r="N24" s="540">
        <v>137261</v>
      </c>
      <c r="O24" s="135" t="s">
        <v>208</v>
      </c>
      <c r="P24" s="735" t="s">
        <v>253</v>
      </c>
      <c r="Q24" s="736"/>
      <c r="R24" s="546">
        <v>153.19999999999999</v>
      </c>
      <c r="S24" s="550">
        <v>174.4</v>
      </c>
      <c r="T24" s="550">
        <v>145.30000000000001</v>
      </c>
      <c r="U24" s="560">
        <v>150.1</v>
      </c>
      <c r="V24" s="560">
        <v>165.1</v>
      </c>
      <c r="W24" s="560">
        <v>144.5</v>
      </c>
      <c r="X24" s="561">
        <v>3.1</v>
      </c>
      <c r="Y24" s="561">
        <v>9.3000000000000007</v>
      </c>
      <c r="Z24" s="560">
        <v>0.8</v>
      </c>
      <c r="AA24" s="560">
        <v>20</v>
      </c>
      <c r="AB24" s="562">
        <v>21.4</v>
      </c>
      <c r="AC24" s="563">
        <v>19.5</v>
      </c>
      <c r="AD24" s="135" t="s">
        <v>208</v>
      </c>
      <c r="AE24" s="735" t="s">
        <v>253</v>
      </c>
      <c r="AF24" s="736"/>
      <c r="AG24" s="520">
        <v>3250</v>
      </c>
      <c r="AH24" s="526">
        <v>477</v>
      </c>
      <c r="AI24" s="535">
        <v>887</v>
      </c>
      <c r="AJ24" s="526">
        <v>0</v>
      </c>
      <c r="AK24" s="526">
        <v>2363</v>
      </c>
      <c r="AL24" s="535">
        <v>477</v>
      </c>
      <c r="AM24" s="526">
        <v>0</v>
      </c>
      <c r="AN24" s="526">
        <v>0</v>
      </c>
      <c r="AO24" s="535">
        <v>0</v>
      </c>
      <c r="AP24" s="526">
        <v>9</v>
      </c>
      <c r="AQ24" s="535">
        <v>0</v>
      </c>
      <c r="AR24" s="539">
        <v>9</v>
      </c>
    </row>
    <row r="25" spans="1:44" s="43" customFormat="1" ht="11.45" customHeight="1" x14ac:dyDescent="0.15">
      <c r="A25" s="135" t="s">
        <v>209</v>
      </c>
      <c r="B25" s="735" t="s">
        <v>254</v>
      </c>
      <c r="C25" s="736"/>
      <c r="D25" s="136" t="s">
        <v>116</v>
      </c>
      <c r="E25" s="136" t="s">
        <v>116</v>
      </c>
      <c r="F25" s="136" t="s">
        <v>116</v>
      </c>
      <c r="G25" s="136" t="s">
        <v>116</v>
      </c>
      <c r="H25" s="136" t="s">
        <v>116</v>
      </c>
      <c r="I25" s="136" t="s">
        <v>116</v>
      </c>
      <c r="J25" s="136" t="s">
        <v>116</v>
      </c>
      <c r="K25" s="136" t="s">
        <v>116</v>
      </c>
      <c r="L25" s="136" t="s">
        <v>116</v>
      </c>
      <c r="M25" s="136" t="s">
        <v>116</v>
      </c>
      <c r="N25" s="609" t="s">
        <v>116</v>
      </c>
      <c r="O25" s="135" t="s">
        <v>209</v>
      </c>
      <c r="P25" s="735" t="s">
        <v>254</v>
      </c>
      <c r="Q25" s="736"/>
      <c r="R25" s="136" t="s">
        <v>116</v>
      </c>
      <c r="S25" s="136" t="s">
        <v>116</v>
      </c>
      <c r="T25" s="136" t="s">
        <v>116</v>
      </c>
      <c r="U25" s="136" t="s">
        <v>116</v>
      </c>
      <c r="V25" s="136" t="s">
        <v>116</v>
      </c>
      <c r="W25" s="136" t="s">
        <v>116</v>
      </c>
      <c r="X25" s="136" t="s">
        <v>116</v>
      </c>
      <c r="Y25" s="136" t="s">
        <v>116</v>
      </c>
      <c r="Z25" s="136" t="s">
        <v>116</v>
      </c>
      <c r="AA25" s="136" t="s">
        <v>116</v>
      </c>
      <c r="AB25" s="137" t="s">
        <v>116</v>
      </c>
      <c r="AC25" s="418" t="s">
        <v>116</v>
      </c>
      <c r="AD25" s="135" t="s">
        <v>209</v>
      </c>
      <c r="AE25" s="735" t="s">
        <v>254</v>
      </c>
      <c r="AF25" s="736"/>
      <c r="AG25" s="138" t="s">
        <v>299</v>
      </c>
      <c r="AH25" s="136" t="s">
        <v>116</v>
      </c>
      <c r="AI25" s="137" t="s">
        <v>116</v>
      </c>
      <c r="AJ25" s="136" t="s">
        <v>116</v>
      </c>
      <c r="AK25" s="136" t="s">
        <v>116</v>
      </c>
      <c r="AL25" s="137" t="s">
        <v>116</v>
      </c>
      <c r="AM25" s="136" t="s">
        <v>116</v>
      </c>
      <c r="AN25" s="136" t="s">
        <v>116</v>
      </c>
      <c r="AO25" s="137" t="s">
        <v>116</v>
      </c>
      <c r="AP25" s="136" t="s">
        <v>116</v>
      </c>
      <c r="AQ25" s="137" t="s">
        <v>116</v>
      </c>
      <c r="AR25" s="418" t="s">
        <v>116</v>
      </c>
    </row>
    <row r="26" spans="1:44" s="43" customFormat="1" ht="11.45" customHeight="1" x14ac:dyDescent="0.15">
      <c r="A26" s="135" t="s">
        <v>210</v>
      </c>
      <c r="B26" s="735" t="s">
        <v>255</v>
      </c>
      <c r="C26" s="736"/>
      <c r="D26" s="136" t="s">
        <v>116</v>
      </c>
      <c r="E26" s="136" t="s">
        <v>116</v>
      </c>
      <c r="F26" s="136" t="s">
        <v>116</v>
      </c>
      <c r="G26" s="136" t="s">
        <v>116</v>
      </c>
      <c r="H26" s="136" t="s">
        <v>116</v>
      </c>
      <c r="I26" s="136" t="s">
        <v>116</v>
      </c>
      <c r="J26" s="136" t="s">
        <v>116</v>
      </c>
      <c r="K26" s="136" t="s">
        <v>116</v>
      </c>
      <c r="L26" s="136" t="s">
        <v>116</v>
      </c>
      <c r="M26" s="136" t="s">
        <v>116</v>
      </c>
      <c r="N26" s="609" t="s">
        <v>116</v>
      </c>
      <c r="O26" s="135" t="s">
        <v>210</v>
      </c>
      <c r="P26" s="735" t="s">
        <v>255</v>
      </c>
      <c r="Q26" s="736"/>
      <c r="R26" s="136" t="s">
        <v>116</v>
      </c>
      <c r="S26" s="136" t="s">
        <v>116</v>
      </c>
      <c r="T26" s="136" t="s">
        <v>116</v>
      </c>
      <c r="U26" s="136" t="s">
        <v>116</v>
      </c>
      <c r="V26" s="136" t="s">
        <v>116</v>
      </c>
      <c r="W26" s="136" t="s">
        <v>116</v>
      </c>
      <c r="X26" s="136" t="s">
        <v>116</v>
      </c>
      <c r="Y26" s="136" t="s">
        <v>116</v>
      </c>
      <c r="Z26" s="136" t="s">
        <v>116</v>
      </c>
      <c r="AA26" s="136" t="s">
        <v>116</v>
      </c>
      <c r="AB26" s="137" t="s">
        <v>116</v>
      </c>
      <c r="AC26" s="418" t="s">
        <v>116</v>
      </c>
      <c r="AD26" s="135" t="s">
        <v>210</v>
      </c>
      <c r="AE26" s="735" t="s">
        <v>255</v>
      </c>
      <c r="AF26" s="736"/>
      <c r="AG26" s="138">
        <f>-AH41</f>
        <v>-470</v>
      </c>
      <c r="AH26" s="136" t="s">
        <v>116</v>
      </c>
      <c r="AI26" s="137" t="s">
        <v>116</v>
      </c>
      <c r="AJ26" s="136" t="s">
        <v>116</v>
      </c>
      <c r="AK26" s="136" t="s">
        <v>116</v>
      </c>
      <c r="AL26" s="137" t="s">
        <v>116</v>
      </c>
      <c r="AM26" s="136" t="s">
        <v>116</v>
      </c>
      <c r="AN26" s="136" t="s">
        <v>116</v>
      </c>
      <c r="AO26" s="137" t="s">
        <v>116</v>
      </c>
      <c r="AP26" s="136" t="s">
        <v>116</v>
      </c>
      <c r="AQ26" s="137" t="s">
        <v>116</v>
      </c>
      <c r="AR26" s="418" t="s">
        <v>116</v>
      </c>
    </row>
    <row r="27" spans="1:44" s="43" customFormat="1" ht="11.45" customHeight="1" x14ac:dyDescent="0.15">
      <c r="A27" s="135" t="s">
        <v>211</v>
      </c>
      <c r="B27" s="735" t="s">
        <v>66</v>
      </c>
      <c r="C27" s="736"/>
      <c r="D27" s="520">
        <v>317161</v>
      </c>
      <c r="E27" s="526">
        <v>334180</v>
      </c>
      <c r="F27" s="526">
        <v>224568</v>
      </c>
      <c r="G27" s="526">
        <v>309322</v>
      </c>
      <c r="H27" s="526">
        <v>278605</v>
      </c>
      <c r="I27" s="526">
        <v>30717</v>
      </c>
      <c r="J27" s="535">
        <v>325329</v>
      </c>
      <c r="K27" s="535">
        <v>222239</v>
      </c>
      <c r="L27" s="526">
        <v>7839</v>
      </c>
      <c r="M27" s="526">
        <v>8851</v>
      </c>
      <c r="N27" s="540">
        <v>2329</v>
      </c>
      <c r="O27" s="135" t="s">
        <v>211</v>
      </c>
      <c r="P27" s="735" t="s">
        <v>66</v>
      </c>
      <c r="Q27" s="736"/>
      <c r="R27" s="546">
        <v>180.1</v>
      </c>
      <c r="S27" s="550">
        <v>181.4</v>
      </c>
      <c r="T27" s="550">
        <v>172.5</v>
      </c>
      <c r="U27" s="560">
        <v>167.8</v>
      </c>
      <c r="V27" s="560">
        <v>168.7</v>
      </c>
      <c r="W27" s="560">
        <v>162.5</v>
      </c>
      <c r="X27" s="561">
        <v>12.3</v>
      </c>
      <c r="Y27" s="561">
        <v>12.7</v>
      </c>
      <c r="Z27" s="560">
        <v>10</v>
      </c>
      <c r="AA27" s="560">
        <v>21.8</v>
      </c>
      <c r="AB27" s="562">
        <v>22</v>
      </c>
      <c r="AC27" s="563">
        <v>20.8</v>
      </c>
      <c r="AD27" s="135" t="s">
        <v>211</v>
      </c>
      <c r="AE27" s="735" t="s">
        <v>66</v>
      </c>
      <c r="AF27" s="736"/>
      <c r="AG27" s="520">
        <v>1213</v>
      </c>
      <c r="AH27" s="526">
        <v>18</v>
      </c>
      <c r="AI27" s="535">
        <v>1025</v>
      </c>
      <c r="AJ27" s="526">
        <v>0</v>
      </c>
      <c r="AK27" s="526">
        <v>188</v>
      </c>
      <c r="AL27" s="535">
        <v>18</v>
      </c>
      <c r="AM27" s="526">
        <v>0</v>
      </c>
      <c r="AN27" s="526">
        <v>0</v>
      </c>
      <c r="AO27" s="535">
        <v>0</v>
      </c>
      <c r="AP27" s="526">
        <v>2</v>
      </c>
      <c r="AQ27" s="535">
        <v>1</v>
      </c>
      <c r="AR27" s="539">
        <v>1</v>
      </c>
    </row>
    <row r="28" spans="1:44" s="43" customFormat="1" ht="11.45" customHeight="1" x14ac:dyDescent="0.15">
      <c r="A28" s="135" t="s">
        <v>212</v>
      </c>
      <c r="B28" s="735" t="s">
        <v>256</v>
      </c>
      <c r="C28" s="736"/>
      <c r="D28" s="520">
        <v>470145</v>
      </c>
      <c r="E28" s="526">
        <v>510260</v>
      </c>
      <c r="F28" s="526">
        <v>341419</v>
      </c>
      <c r="G28" s="526">
        <v>292992</v>
      </c>
      <c r="H28" s="526">
        <v>241233</v>
      </c>
      <c r="I28" s="526">
        <v>51759</v>
      </c>
      <c r="J28" s="535">
        <v>314859</v>
      </c>
      <c r="K28" s="535">
        <v>222822</v>
      </c>
      <c r="L28" s="526">
        <v>177153</v>
      </c>
      <c r="M28" s="526">
        <v>195401</v>
      </c>
      <c r="N28" s="540">
        <v>118597</v>
      </c>
      <c r="O28" s="135" t="s">
        <v>212</v>
      </c>
      <c r="P28" s="735" t="s">
        <v>256</v>
      </c>
      <c r="Q28" s="736"/>
      <c r="R28" s="546">
        <v>180.1</v>
      </c>
      <c r="S28" s="550">
        <v>179.5</v>
      </c>
      <c r="T28" s="550">
        <v>182</v>
      </c>
      <c r="U28" s="560">
        <v>164.8</v>
      </c>
      <c r="V28" s="560">
        <v>163.80000000000001</v>
      </c>
      <c r="W28" s="560">
        <v>168.1</v>
      </c>
      <c r="X28" s="561">
        <v>15.3</v>
      </c>
      <c r="Y28" s="561">
        <v>15.7</v>
      </c>
      <c r="Z28" s="560">
        <v>13.9</v>
      </c>
      <c r="AA28" s="560">
        <v>21.5</v>
      </c>
      <c r="AB28" s="562">
        <v>21.5</v>
      </c>
      <c r="AC28" s="563">
        <v>21.6</v>
      </c>
      <c r="AD28" s="135" t="s">
        <v>212</v>
      </c>
      <c r="AE28" s="735" t="s">
        <v>256</v>
      </c>
      <c r="AF28" s="736"/>
      <c r="AG28" s="520">
        <v>3022</v>
      </c>
      <c r="AH28" s="526">
        <v>67</v>
      </c>
      <c r="AI28" s="535">
        <v>2304</v>
      </c>
      <c r="AJ28" s="526">
        <v>17</v>
      </c>
      <c r="AK28" s="526">
        <v>718</v>
      </c>
      <c r="AL28" s="535">
        <v>50</v>
      </c>
      <c r="AM28" s="526">
        <v>33</v>
      </c>
      <c r="AN28" s="526">
        <v>33</v>
      </c>
      <c r="AO28" s="535">
        <v>0</v>
      </c>
      <c r="AP28" s="526">
        <v>33</v>
      </c>
      <c r="AQ28" s="535">
        <v>33</v>
      </c>
      <c r="AR28" s="539">
        <v>0</v>
      </c>
    </row>
    <row r="29" spans="1:44" s="43" customFormat="1" ht="11.45" customHeight="1" x14ac:dyDescent="0.15">
      <c r="A29" s="135" t="s">
        <v>213</v>
      </c>
      <c r="B29" s="735" t="s">
        <v>387</v>
      </c>
      <c r="C29" s="736"/>
      <c r="D29" s="519">
        <v>335392</v>
      </c>
      <c r="E29" s="526">
        <v>390495</v>
      </c>
      <c r="F29" s="526">
        <v>254409</v>
      </c>
      <c r="G29" s="526">
        <v>308196</v>
      </c>
      <c r="H29" s="526">
        <v>285632</v>
      </c>
      <c r="I29" s="526">
        <v>22564</v>
      </c>
      <c r="J29" s="526">
        <v>349658</v>
      </c>
      <c r="K29" s="526">
        <v>247261</v>
      </c>
      <c r="L29" s="526">
        <v>27196</v>
      </c>
      <c r="M29" s="526">
        <v>40837</v>
      </c>
      <c r="N29" s="539">
        <v>7148</v>
      </c>
      <c r="O29" s="135" t="s">
        <v>213</v>
      </c>
      <c r="P29" s="735" t="s">
        <v>387</v>
      </c>
      <c r="Q29" s="736"/>
      <c r="R29" s="545">
        <v>147.30000000000001</v>
      </c>
      <c r="S29" s="550">
        <v>157.6</v>
      </c>
      <c r="T29" s="550">
        <v>132.19999999999999</v>
      </c>
      <c r="U29" s="560">
        <v>136.80000000000001</v>
      </c>
      <c r="V29" s="560">
        <v>145.9</v>
      </c>
      <c r="W29" s="560">
        <v>123.4</v>
      </c>
      <c r="X29" s="560">
        <v>10.5</v>
      </c>
      <c r="Y29" s="560">
        <v>11.7</v>
      </c>
      <c r="Z29" s="560">
        <v>8.8000000000000007</v>
      </c>
      <c r="AA29" s="560">
        <v>18.899999999999999</v>
      </c>
      <c r="AB29" s="561">
        <v>19.3</v>
      </c>
      <c r="AC29" s="563">
        <v>18.3</v>
      </c>
      <c r="AD29" s="135" t="s">
        <v>213</v>
      </c>
      <c r="AE29" s="735" t="s">
        <v>387</v>
      </c>
      <c r="AF29" s="736"/>
      <c r="AG29" s="520">
        <v>2167</v>
      </c>
      <c r="AH29" s="526">
        <v>191</v>
      </c>
      <c r="AI29" s="535">
        <v>1288</v>
      </c>
      <c r="AJ29" s="526">
        <v>11</v>
      </c>
      <c r="AK29" s="526">
        <v>879</v>
      </c>
      <c r="AL29" s="535">
        <v>180</v>
      </c>
      <c r="AM29" s="526">
        <v>7</v>
      </c>
      <c r="AN29" s="526">
        <v>0</v>
      </c>
      <c r="AO29" s="535">
        <v>7</v>
      </c>
      <c r="AP29" s="526">
        <v>32</v>
      </c>
      <c r="AQ29" s="535">
        <v>18</v>
      </c>
      <c r="AR29" s="539">
        <v>14</v>
      </c>
    </row>
    <row r="30" spans="1:44" s="43" customFormat="1" ht="11.45" customHeight="1" x14ac:dyDescent="0.15">
      <c r="A30" s="135" t="s">
        <v>214</v>
      </c>
      <c r="B30" s="735" t="s">
        <v>257</v>
      </c>
      <c r="C30" s="736"/>
      <c r="D30" s="520">
        <v>428615</v>
      </c>
      <c r="E30" s="526">
        <v>474690</v>
      </c>
      <c r="F30" s="526">
        <v>323195</v>
      </c>
      <c r="G30" s="526">
        <v>239688</v>
      </c>
      <c r="H30" s="526">
        <v>223131</v>
      </c>
      <c r="I30" s="526">
        <v>16557</v>
      </c>
      <c r="J30" s="535">
        <v>264308</v>
      </c>
      <c r="K30" s="535">
        <v>183357</v>
      </c>
      <c r="L30" s="526">
        <v>188927</v>
      </c>
      <c r="M30" s="526">
        <v>210382</v>
      </c>
      <c r="N30" s="540">
        <v>139838</v>
      </c>
      <c r="O30" s="135" t="s">
        <v>214</v>
      </c>
      <c r="P30" s="735" t="s">
        <v>257</v>
      </c>
      <c r="Q30" s="736"/>
      <c r="R30" s="546">
        <v>166.1</v>
      </c>
      <c r="S30" s="550">
        <v>170.8</v>
      </c>
      <c r="T30" s="550">
        <v>155.1</v>
      </c>
      <c r="U30" s="560">
        <v>156</v>
      </c>
      <c r="V30" s="560">
        <v>160.69999999999999</v>
      </c>
      <c r="W30" s="560">
        <v>145.1</v>
      </c>
      <c r="X30" s="561">
        <v>10.1</v>
      </c>
      <c r="Y30" s="561">
        <v>10.1</v>
      </c>
      <c r="Z30" s="560">
        <v>10</v>
      </c>
      <c r="AA30" s="560">
        <v>20.5</v>
      </c>
      <c r="AB30" s="562">
        <v>20.6</v>
      </c>
      <c r="AC30" s="563">
        <v>20.2</v>
      </c>
      <c r="AD30" s="135" t="s">
        <v>214</v>
      </c>
      <c r="AE30" s="735" t="s">
        <v>257</v>
      </c>
      <c r="AF30" s="736"/>
      <c r="AG30" s="520">
        <v>4349</v>
      </c>
      <c r="AH30" s="526">
        <v>442</v>
      </c>
      <c r="AI30" s="535">
        <v>3033</v>
      </c>
      <c r="AJ30" s="526">
        <v>100</v>
      </c>
      <c r="AK30" s="526">
        <v>1316</v>
      </c>
      <c r="AL30" s="535">
        <v>342</v>
      </c>
      <c r="AM30" s="526">
        <v>16</v>
      </c>
      <c r="AN30" s="526">
        <v>13</v>
      </c>
      <c r="AO30" s="535">
        <v>3</v>
      </c>
      <c r="AP30" s="526">
        <v>28</v>
      </c>
      <c r="AQ30" s="535">
        <v>8</v>
      </c>
      <c r="AR30" s="539">
        <v>20</v>
      </c>
    </row>
    <row r="31" spans="1:44" s="43" customFormat="1" ht="11.45" customHeight="1" x14ac:dyDescent="0.15">
      <c r="A31" s="135" t="s">
        <v>215</v>
      </c>
      <c r="B31" s="735" t="s">
        <v>258</v>
      </c>
      <c r="C31" s="736"/>
      <c r="D31" s="520">
        <v>928777</v>
      </c>
      <c r="E31" s="526">
        <v>968251</v>
      </c>
      <c r="F31" s="526">
        <v>496675</v>
      </c>
      <c r="G31" s="526">
        <v>367483</v>
      </c>
      <c r="H31" s="526">
        <v>267270</v>
      </c>
      <c r="I31" s="526">
        <v>100213</v>
      </c>
      <c r="J31" s="535">
        <v>382755</v>
      </c>
      <c r="K31" s="535">
        <v>200307</v>
      </c>
      <c r="L31" s="526">
        <v>561294</v>
      </c>
      <c r="M31" s="526">
        <v>585496</v>
      </c>
      <c r="N31" s="540">
        <v>296368</v>
      </c>
      <c r="O31" s="135" t="s">
        <v>215</v>
      </c>
      <c r="P31" s="735" t="s">
        <v>258</v>
      </c>
      <c r="Q31" s="736"/>
      <c r="R31" s="546">
        <v>188.5</v>
      </c>
      <c r="S31" s="550">
        <v>192.6</v>
      </c>
      <c r="T31" s="550">
        <v>144.4</v>
      </c>
      <c r="U31" s="560">
        <v>153</v>
      </c>
      <c r="V31" s="560">
        <v>154</v>
      </c>
      <c r="W31" s="560">
        <v>142.30000000000001</v>
      </c>
      <c r="X31" s="561">
        <v>35.5</v>
      </c>
      <c r="Y31" s="561">
        <v>38.6</v>
      </c>
      <c r="Z31" s="560">
        <v>2.1</v>
      </c>
      <c r="AA31" s="560">
        <v>19.399999999999999</v>
      </c>
      <c r="AB31" s="562">
        <v>19.399999999999999</v>
      </c>
      <c r="AC31" s="563">
        <v>18.8</v>
      </c>
      <c r="AD31" s="135" t="s">
        <v>215</v>
      </c>
      <c r="AE31" s="735" t="s">
        <v>258</v>
      </c>
      <c r="AF31" s="736"/>
      <c r="AG31" s="520">
        <v>1558</v>
      </c>
      <c r="AH31" s="526">
        <v>53</v>
      </c>
      <c r="AI31" s="535">
        <v>1429</v>
      </c>
      <c r="AJ31" s="526">
        <v>37</v>
      </c>
      <c r="AK31" s="526">
        <v>129</v>
      </c>
      <c r="AL31" s="535">
        <v>16</v>
      </c>
      <c r="AM31" s="526">
        <v>4</v>
      </c>
      <c r="AN31" s="526">
        <v>4</v>
      </c>
      <c r="AO31" s="535">
        <v>0</v>
      </c>
      <c r="AP31" s="526">
        <v>6</v>
      </c>
      <c r="AQ31" s="535">
        <v>3</v>
      </c>
      <c r="AR31" s="539">
        <v>3</v>
      </c>
    </row>
    <row r="32" spans="1:44" s="43" customFormat="1" ht="11.45" customHeight="1" x14ac:dyDescent="0.15">
      <c r="A32" s="135" t="s">
        <v>216</v>
      </c>
      <c r="B32" s="735" t="s">
        <v>259</v>
      </c>
      <c r="C32" s="736"/>
      <c r="D32" s="519">
        <v>450798</v>
      </c>
      <c r="E32" s="526">
        <v>462847</v>
      </c>
      <c r="F32" s="526">
        <v>359233</v>
      </c>
      <c r="G32" s="526">
        <v>284438</v>
      </c>
      <c r="H32" s="526">
        <v>252152</v>
      </c>
      <c r="I32" s="526">
        <v>32286</v>
      </c>
      <c r="J32" s="526">
        <v>292258</v>
      </c>
      <c r="K32" s="526">
        <v>225012</v>
      </c>
      <c r="L32" s="526">
        <v>166360</v>
      </c>
      <c r="M32" s="526">
        <v>170589</v>
      </c>
      <c r="N32" s="539">
        <v>134221</v>
      </c>
      <c r="O32" s="135" t="s">
        <v>216</v>
      </c>
      <c r="P32" s="735" t="s">
        <v>259</v>
      </c>
      <c r="Q32" s="736"/>
      <c r="R32" s="545">
        <v>163.6</v>
      </c>
      <c r="S32" s="550">
        <v>163.69999999999999</v>
      </c>
      <c r="T32" s="550">
        <v>162.80000000000001</v>
      </c>
      <c r="U32" s="560">
        <v>154.1</v>
      </c>
      <c r="V32" s="560">
        <v>153.5</v>
      </c>
      <c r="W32" s="560">
        <v>158.80000000000001</v>
      </c>
      <c r="X32" s="560">
        <v>9.5</v>
      </c>
      <c r="Y32" s="560">
        <v>10.199999999999999</v>
      </c>
      <c r="Z32" s="560">
        <v>4</v>
      </c>
      <c r="AA32" s="560">
        <v>20.3</v>
      </c>
      <c r="AB32" s="561">
        <v>20.3</v>
      </c>
      <c r="AC32" s="563">
        <v>20.7</v>
      </c>
      <c r="AD32" s="135" t="s">
        <v>216</v>
      </c>
      <c r="AE32" s="735" t="s">
        <v>259</v>
      </c>
      <c r="AF32" s="736"/>
      <c r="AG32" s="520">
        <v>2784</v>
      </c>
      <c r="AH32" s="526">
        <v>0</v>
      </c>
      <c r="AI32" s="535">
        <v>2458</v>
      </c>
      <c r="AJ32" s="526">
        <v>0</v>
      </c>
      <c r="AK32" s="526">
        <v>326</v>
      </c>
      <c r="AL32" s="535">
        <v>0</v>
      </c>
      <c r="AM32" s="526">
        <v>0</v>
      </c>
      <c r="AN32" s="526">
        <v>0</v>
      </c>
      <c r="AO32" s="535">
        <v>0</v>
      </c>
      <c r="AP32" s="526">
        <v>39</v>
      </c>
      <c r="AQ32" s="535">
        <v>39</v>
      </c>
      <c r="AR32" s="539">
        <v>0</v>
      </c>
    </row>
    <row r="33" spans="1:44" s="43" customFormat="1" ht="11.45" customHeight="1" x14ac:dyDescent="0.15">
      <c r="A33" s="135" t="s">
        <v>217</v>
      </c>
      <c r="B33" s="735" t="s">
        <v>260</v>
      </c>
      <c r="C33" s="736"/>
      <c r="D33" s="520" t="s">
        <v>174</v>
      </c>
      <c r="E33" s="526" t="s">
        <v>174</v>
      </c>
      <c r="F33" s="526" t="s">
        <v>174</v>
      </c>
      <c r="G33" s="526" t="s">
        <v>174</v>
      </c>
      <c r="H33" s="526" t="s">
        <v>174</v>
      </c>
      <c r="I33" s="526" t="s">
        <v>174</v>
      </c>
      <c r="J33" s="535" t="s">
        <v>174</v>
      </c>
      <c r="K33" s="535" t="s">
        <v>174</v>
      </c>
      <c r="L33" s="526" t="s">
        <v>174</v>
      </c>
      <c r="M33" s="526" t="s">
        <v>174</v>
      </c>
      <c r="N33" s="540" t="s">
        <v>174</v>
      </c>
      <c r="O33" s="135" t="s">
        <v>217</v>
      </c>
      <c r="P33" s="735" t="s">
        <v>260</v>
      </c>
      <c r="Q33" s="736"/>
      <c r="R33" s="138" t="s">
        <v>174</v>
      </c>
      <c r="S33" s="550" t="s">
        <v>174</v>
      </c>
      <c r="T33" s="550" t="s">
        <v>174</v>
      </c>
      <c r="U33" s="136" t="s">
        <v>174</v>
      </c>
      <c r="V33" s="136" t="s">
        <v>174</v>
      </c>
      <c r="W33" s="136" t="s">
        <v>174</v>
      </c>
      <c r="X33" s="137" t="s">
        <v>174</v>
      </c>
      <c r="Y33" s="137" t="s">
        <v>174</v>
      </c>
      <c r="Z33" s="136" t="s">
        <v>174</v>
      </c>
      <c r="AA33" s="136" t="s">
        <v>174</v>
      </c>
      <c r="AB33" s="139" t="s">
        <v>174</v>
      </c>
      <c r="AC33" s="418" t="s">
        <v>174</v>
      </c>
      <c r="AD33" s="135" t="s">
        <v>217</v>
      </c>
      <c r="AE33" s="735" t="s">
        <v>260</v>
      </c>
      <c r="AF33" s="736"/>
      <c r="AG33" s="138" t="s">
        <v>174</v>
      </c>
      <c r="AH33" s="136" t="s">
        <v>174</v>
      </c>
      <c r="AI33" s="137" t="s">
        <v>174</v>
      </c>
      <c r="AJ33" s="137" t="s">
        <v>174</v>
      </c>
      <c r="AK33" s="136" t="s">
        <v>174</v>
      </c>
      <c r="AL33" s="136" t="s">
        <v>174</v>
      </c>
      <c r="AM33" s="136" t="s">
        <v>174</v>
      </c>
      <c r="AN33" s="137" t="s">
        <v>174</v>
      </c>
      <c r="AO33" s="136" t="s">
        <v>174</v>
      </c>
      <c r="AP33" s="136" t="s">
        <v>174</v>
      </c>
      <c r="AQ33" s="137" t="s">
        <v>174</v>
      </c>
      <c r="AR33" s="418" t="s">
        <v>174</v>
      </c>
    </row>
    <row r="34" spans="1:44" s="43" customFormat="1" ht="11.45" customHeight="1" x14ac:dyDescent="0.15">
      <c r="A34" s="135" t="s">
        <v>218</v>
      </c>
      <c r="B34" s="735" t="s">
        <v>261</v>
      </c>
      <c r="C34" s="736"/>
      <c r="D34" s="136" t="s">
        <v>116</v>
      </c>
      <c r="E34" s="136" t="s">
        <v>116</v>
      </c>
      <c r="F34" s="136" t="s">
        <v>116</v>
      </c>
      <c r="G34" s="136" t="s">
        <v>116</v>
      </c>
      <c r="H34" s="136" t="s">
        <v>116</v>
      </c>
      <c r="I34" s="136" t="s">
        <v>116</v>
      </c>
      <c r="J34" s="136" t="s">
        <v>116</v>
      </c>
      <c r="K34" s="136" t="s">
        <v>116</v>
      </c>
      <c r="L34" s="136" t="s">
        <v>116</v>
      </c>
      <c r="M34" s="136" t="s">
        <v>116</v>
      </c>
      <c r="N34" s="609" t="s">
        <v>116</v>
      </c>
      <c r="O34" s="135" t="s">
        <v>218</v>
      </c>
      <c r="P34" s="735" t="s">
        <v>261</v>
      </c>
      <c r="Q34" s="736"/>
      <c r="R34" s="136" t="s">
        <v>116</v>
      </c>
      <c r="S34" s="136" t="s">
        <v>116</v>
      </c>
      <c r="T34" s="136" t="s">
        <v>116</v>
      </c>
      <c r="U34" s="136" t="s">
        <v>116</v>
      </c>
      <c r="V34" s="136" t="s">
        <v>116</v>
      </c>
      <c r="W34" s="136" t="s">
        <v>116</v>
      </c>
      <c r="X34" s="136" t="s">
        <v>116</v>
      </c>
      <c r="Y34" s="136" t="s">
        <v>116</v>
      </c>
      <c r="Z34" s="136" t="s">
        <v>116</v>
      </c>
      <c r="AA34" s="136" t="s">
        <v>116</v>
      </c>
      <c r="AB34" s="137" t="s">
        <v>116</v>
      </c>
      <c r="AC34" s="418" t="s">
        <v>116</v>
      </c>
      <c r="AD34" s="135" t="s">
        <v>218</v>
      </c>
      <c r="AE34" s="735" t="s">
        <v>261</v>
      </c>
      <c r="AF34" s="736"/>
      <c r="AG34" s="138" t="s">
        <v>299</v>
      </c>
      <c r="AH34" s="136" t="s">
        <v>116</v>
      </c>
      <c r="AI34" s="137" t="s">
        <v>116</v>
      </c>
      <c r="AJ34" s="136" t="s">
        <v>116</v>
      </c>
      <c r="AK34" s="136" t="s">
        <v>116</v>
      </c>
      <c r="AL34" s="137" t="s">
        <v>116</v>
      </c>
      <c r="AM34" s="136" t="s">
        <v>116</v>
      </c>
      <c r="AN34" s="136" t="s">
        <v>116</v>
      </c>
      <c r="AO34" s="137" t="s">
        <v>116</v>
      </c>
      <c r="AP34" s="136" t="s">
        <v>116</v>
      </c>
      <c r="AQ34" s="137" t="s">
        <v>116</v>
      </c>
      <c r="AR34" s="418" t="s">
        <v>116</v>
      </c>
    </row>
    <row r="35" spans="1:44" s="43" customFormat="1" ht="11.45" customHeight="1" x14ac:dyDescent="0.15">
      <c r="A35" s="135" t="s">
        <v>219</v>
      </c>
      <c r="B35" s="735" t="s">
        <v>262</v>
      </c>
      <c r="C35" s="736"/>
      <c r="D35" s="520">
        <v>586313</v>
      </c>
      <c r="E35" s="526">
        <v>668889</v>
      </c>
      <c r="F35" s="526">
        <v>353848</v>
      </c>
      <c r="G35" s="526">
        <v>288041</v>
      </c>
      <c r="H35" s="526">
        <v>266439</v>
      </c>
      <c r="I35" s="526">
        <v>21602</v>
      </c>
      <c r="J35" s="535">
        <v>313583</v>
      </c>
      <c r="K35" s="535">
        <v>216137</v>
      </c>
      <c r="L35" s="526">
        <v>298272</v>
      </c>
      <c r="M35" s="526">
        <v>355306</v>
      </c>
      <c r="N35" s="540">
        <v>137711</v>
      </c>
      <c r="O35" s="135" t="s">
        <v>219</v>
      </c>
      <c r="P35" s="735" t="s">
        <v>262</v>
      </c>
      <c r="Q35" s="736"/>
      <c r="R35" s="549">
        <v>162.30000000000001</v>
      </c>
      <c r="S35" s="550">
        <v>163.69999999999999</v>
      </c>
      <c r="T35" s="550">
        <v>158.30000000000001</v>
      </c>
      <c r="U35" s="560">
        <v>153.1</v>
      </c>
      <c r="V35" s="560">
        <v>152.69999999999999</v>
      </c>
      <c r="W35" s="560">
        <v>154.4</v>
      </c>
      <c r="X35" s="561">
        <v>9.1999999999999993</v>
      </c>
      <c r="Y35" s="561">
        <v>11</v>
      </c>
      <c r="Z35" s="560">
        <v>3.9</v>
      </c>
      <c r="AA35" s="560">
        <v>20.5</v>
      </c>
      <c r="AB35" s="562">
        <v>20.3</v>
      </c>
      <c r="AC35" s="563">
        <v>21.1</v>
      </c>
      <c r="AD35" s="135" t="s">
        <v>219</v>
      </c>
      <c r="AE35" s="735" t="s">
        <v>262</v>
      </c>
      <c r="AF35" s="736"/>
      <c r="AG35" s="520">
        <v>6143</v>
      </c>
      <c r="AH35" s="526">
        <v>103</v>
      </c>
      <c r="AI35" s="535">
        <v>4531</v>
      </c>
      <c r="AJ35" s="526">
        <v>0</v>
      </c>
      <c r="AK35" s="526">
        <v>1612</v>
      </c>
      <c r="AL35" s="535">
        <v>103</v>
      </c>
      <c r="AM35" s="526">
        <v>1</v>
      </c>
      <c r="AN35" s="526">
        <v>1</v>
      </c>
      <c r="AO35" s="535">
        <v>0</v>
      </c>
      <c r="AP35" s="526">
        <v>19</v>
      </c>
      <c r="AQ35" s="535">
        <v>18</v>
      </c>
      <c r="AR35" s="539">
        <v>1</v>
      </c>
    </row>
    <row r="36" spans="1:44" s="43" customFormat="1" ht="11.45" customHeight="1" x14ac:dyDescent="0.15">
      <c r="A36" s="135" t="s">
        <v>220</v>
      </c>
      <c r="B36" s="735" t="s">
        <v>263</v>
      </c>
      <c r="C36" s="736"/>
      <c r="D36" s="136" t="s">
        <v>116</v>
      </c>
      <c r="E36" s="136" t="s">
        <v>116</v>
      </c>
      <c r="F36" s="136" t="s">
        <v>116</v>
      </c>
      <c r="G36" s="136" t="s">
        <v>116</v>
      </c>
      <c r="H36" s="136" t="s">
        <v>116</v>
      </c>
      <c r="I36" s="136" t="s">
        <v>116</v>
      </c>
      <c r="J36" s="136" t="s">
        <v>116</v>
      </c>
      <c r="K36" s="136" t="s">
        <v>116</v>
      </c>
      <c r="L36" s="136" t="s">
        <v>116</v>
      </c>
      <c r="M36" s="136" t="s">
        <v>116</v>
      </c>
      <c r="N36" s="609" t="s">
        <v>116</v>
      </c>
      <c r="O36" s="135" t="s">
        <v>220</v>
      </c>
      <c r="P36" s="735" t="s">
        <v>263</v>
      </c>
      <c r="Q36" s="736"/>
      <c r="R36" s="136" t="s">
        <v>116</v>
      </c>
      <c r="S36" s="136" t="s">
        <v>116</v>
      </c>
      <c r="T36" s="136" t="s">
        <v>116</v>
      </c>
      <c r="U36" s="136" t="s">
        <v>116</v>
      </c>
      <c r="V36" s="136" t="s">
        <v>116</v>
      </c>
      <c r="W36" s="136" t="s">
        <v>116</v>
      </c>
      <c r="X36" s="136" t="s">
        <v>116</v>
      </c>
      <c r="Y36" s="136" t="s">
        <v>116</v>
      </c>
      <c r="Z36" s="136" t="s">
        <v>116</v>
      </c>
      <c r="AA36" s="136" t="s">
        <v>116</v>
      </c>
      <c r="AB36" s="137" t="s">
        <v>116</v>
      </c>
      <c r="AC36" s="418" t="s">
        <v>116</v>
      </c>
      <c r="AD36" s="135" t="s">
        <v>220</v>
      </c>
      <c r="AE36" s="735" t="s">
        <v>263</v>
      </c>
      <c r="AF36" s="736"/>
      <c r="AG36" s="138" t="s">
        <v>299</v>
      </c>
      <c r="AH36" s="136" t="s">
        <v>116</v>
      </c>
      <c r="AI36" s="137" t="s">
        <v>116</v>
      </c>
      <c r="AJ36" s="136" t="s">
        <v>116</v>
      </c>
      <c r="AK36" s="136" t="s">
        <v>116</v>
      </c>
      <c r="AL36" s="137" t="s">
        <v>116</v>
      </c>
      <c r="AM36" s="136" t="s">
        <v>116</v>
      </c>
      <c r="AN36" s="136" t="s">
        <v>116</v>
      </c>
      <c r="AO36" s="137" t="s">
        <v>116</v>
      </c>
      <c r="AP36" s="136" t="s">
        <v>116</v>
      </c>
      <c r="AQ36" s="137" t="s">
        <v>116</v>
      </c>
      <c r="AR36" s="418" t="s">
        <v>116</v>
      </c>
    </row>
    <row r="37" spans="1:44" s="43" customFormat="1" ht="11.45" customHeight="1" x14ac:dyDescent="0.15">
      <c r="A37" s="135" t="s">
        <v>221</v>
      </c>
      <c r="B37" s="735" t="s">
        <v>264</v>
      </c>
      <c r="C37" s="736"/>
      <c r="D37" s="136" t="s">
        <v>116</v>
      </c>
      <c r="E37" s="136" t="s">
        <v>116</v>
      </c>
      <c r="F37" s="136" t="s">
        <v>116</v>
      </c>
      <c r="G37" s="136" t="s">
        <v>116</v>
      </c>
      <c r="H37" s="136" t="s">
        <v>116</v>
      </c>
      <c r="I37" s="136" t="s">
        <v>116</v>
      </c>
      <c r="J37" s="136" t="s">
        <v>116</v>
      </c>
      <c r="K37" s="136" t="s">
        <v>116</v>
      </c>
      <c r="L37" s="136" t="s">
        <v>116</v>
      </c>
      <c r="M37" s="136" t="s">
        <v>116</v>
      </c>
      <c r="N37" s="609" t="s">
        <v>116</v>
      </c>
      <c r="O37" s="135" t="s">
        <v>221</v>
      </c>
      <c r="P37" s="735" t="s">
        <v>264</v>
      </c>
      <c r="Q37" s="736"/>
      <c r="R37" s="136" t="s">
        <v>116</v>
      </c>
      <c r="S37" s="136" t="s">
        <v>116</v>
      </c>
      <c r="T37" s="136" t="s">
        <v>116</v>
      </c>
      <c r="U37" s="136" t="s">
        <v>116</v>
      </c>
      <c r="V37" s="136" t="s">
        <v>116</v>
      </c>
      <c r="W37" s="136" t="s">
        <v>116</v>
      </c>
      <c r="X37" s="136" t="s">
        <v>116</v>
      </c>
      <c r="Y37" s="136" t="s">
        <v>116</v>
      </c>
      <c r="Z37" s="136" t="s">
        <v>116</v>
      </c>
      <c r="AA37" s="136" t="s">
        <v>116</v>
      </c>
      <c r="AB37" s="137" t="s">
        <v>116</v>
      </c>
      <c r="AC37" s="418" t="s">
        <v>116</v>
      </c>
      <c r="AD37" s="135" t="s">
        <v>221</v>
      </c>
      <c r="AE37" s="735" t="s">
        <v>264</v>
      </c>
      <c r="AF37" s="736"/>
      <c r="AG37" s="138" t="s">
        <v>299</v>
      </c>
      <c r="AH37" s="136" t="s">
        <v>116</v>
      </c>
      <c r="AI37" s="137" t="s">
        <v>116</v>
      </c>
      <c r="AJ37" s="136" t="s">
        <v>116</v>
      </c>
      <c r="AK37" s="136" t="s">
        <v>116</v>
      </c>
      <c r="AL37" s="137" t="s">
        <v>116</v>
      </c>
      <c r="AM37" s="136" t="s">
        <v>116</v>
      </c>
      <c r="AN37" s="136" t="s">
        <v>116</v>
      </c>
      <c r="AO37" s="137" t="s">
        <v>116</v>
      </c>
      <c r="AP37" s="136" t="s">
        <v>116</v>
      </c>
      <c r="AQ37" s="137" t="s">
        <v>116</v>
      </c>
      <c r="AR37" s="418" t="s">
        <v>116</v>
      </c>
    </row>
    <row r="38" spans="1:44" s="43" customFormat="1" ht="11.45" customHeight="1" x14ac:dyDescent="0.15">
      <c r="A38" s="135" t="s">
        <v>222</v>
      </c>
      <c r="B38" s="735" t="s">
        <v>265</v>
      </c>
      <c r="C38" s="736"/>
      <c r="D38" s="520">
        <v>845827</v>
      </c>
      <c r="E38" s="526">
        <v>868485</v>
      </c>
      <c r="F38" s="526">
        <v>810874</v>
      </c>
      <c r="G38" s="526">
        <v>320747</v>
      </c>
      <c r="H38" s="526">
        <v>297596</v>
      </c>
      <c r="I38" s="526">
        <v>23151</v>
      </c>
      <c r="J38" s="535">
        <v>358417</v>
      </c>
      <c r="K38" s="535">
        <v>262637</v>
      </c>
      <c r="L38" s="526">
        <v>525080</v>
      </c>
      <c r="M38" s="526">
        <v>510068</v>
      </c>
      <c r="N38" s="540">
        <v>548237</v>
      </c>
      <c r="O38" s="135" t="s">
        <v>222</v>
      </c>
      <c r="P38" s="735" t="s">
        <v>265</v>
      </c>
      <c r="Q38" s="736"/>
      <c r="R38" s="549">
        <v>163</v>
      </c>
      <c r="S38" s="550">
        <v>168.4</v>
      </c>
      <c r="T38" s="550">
        <v>154.69999999999999</v>
      </c>
      <c r="U38" s="560">
        <v>153.19999999999999</v>
      </c>
      <c r="V38" s="560">
        <v>155.6</v>
      </c>
      <c r="W38" s="560">
        <v>149.4</v>
      </c>
      <c r="X38" s="561">
        <v>9.8000000000000007</v>
      </c>
      <c r="Y38" s="561">
        <v>12.8</v>
      </c>
      <c r="Z38" s="560">
        <v>5.3</v>
      </c>
      <c r="AA38" s="560">
        <v>20.100000000000001</v>
      </c>
      <c r="AB38" s="562">
        <v>20.7</v>
      </c>
      <c r="AC38" s="563">
        <v>19.2</v>
      </c>
      <c r="AD38" s="135" t="s">
        <v>222</v>
      </c>
      <c r="AE38" s="735" t="s">
        <v>265</v>
      </c>
      <c r="AF38" s="736"/>
      <c r="AG38" s="520">
        <v>2620</v>
      </c>
      <c r="AH38" s="526">
        <v>7</v>
      </c>
      <c r="AI38" s="535">
        <v>1588</v>
      </c>
      <c r="AJ38" s="526">
        <v>0</v>
      </c>
      <c r="AK38" s="526">
        <v>1032</v>
      </c>
      <c r="AL38" s="535">
        <v>7</v>
      </c>
      <c r="AM38" s="526">
        <v>25</v>
      </c>
      <c r="AN38" s="526">
        <v>8</v>
      </c>
      <c r="AO38" s="535">
        <v>17</v>
      </c>
      <c r="AP38" s="526">
        <v>10</v>
      </c>
      <c r="AQ38" s="535">
        <v>2</v>
      </c>
      <c r="AR38" s="539">
        <v>8</v>
      </c>
    </row>
    <row r="39" spans="1:44" s="43" customFormat="1" ht="11.45" customHeight="1" x14ac:dyDescent="0.15">
      <c r="A39" s="135" t="s">
        <v>223</v>
      </c>
      <c r="B39" s="735" t="s">
        <v>266</v>
      </c>
      <c r="C39" s="736"/>
      <c r="D39" s="520">
        <v>348348</v>
      </c>
      <c r="E39" s="526">
        <v>380093</v>
      </c>
      <c r="F39" s="526">
        <v>247189</v>
      </c>
      <c r="G39" s="526">
        <v>294961</v>
      </c>
      <c r="H39" s="526">
        <v>262733</v>
      </c>
      <c r="I39" s="526">
        <v>32228</v>
      </c>
      <c r="J39" s="535">
        <v>322096</v>
      </c>
      <c r="K39" s="535">
        <v>208492</v>
      </c>
      <c r="L39" s="526">
        <v>53387</v>
      </c>
      <c r="M39" s="526">
        <v>57997</v>
      </c>
      <c r="N39" s="540">
        <v>38697</v>
      </c>
      <c r="O39" s="135" t="s">
        <v>223</v>
      </c>
      <c r="P39" s="735" t="s">
        <v>266</v>
      </c>
      <c r="Q39" s="736"/>
      <c r="R39" s="549">
        <v>174.6</v>
      </c>
      <c r="S39" s="550">
        <v>179.2</v>
      </c>
      <c r="T39" s="550">
        <v>160</v>
      </c>
      <c r="U39" s="560">
        <v>161.80000000000001</v>
      </c>
      <c r="V39" s="560">
        <v>164.4</v>
      </c>
      <c r="W39" s="560">
        <v>153.69999999999999</v>
      </c>
      <c r="X39" s="561">
        <v>12.8</v>
      </c>
      <c r="Y39" s="561">
        <v>14.8</v>
      </c>
      <c r="Z39" s="560">
        <v>6.3</v>
      </c>
      <c r="AA39" s="560">
        <v>19.100000000000001</v>
      </c>
      <c r="AB39" s="562">
        <v>19.100000000000001</v>
      </c>
      <c r="AC39" s="563">
        <v>18.899999999999999</v>
      </c>
      <c r="AD39" s="135" t="s">
        <v>223</v>
      </c>
      <c r="AE39" s="735" t="s">
        <v>266</v>
      </c>
      <c r="AF39" s="736"/>
      <c r="AG39" s="520">
        <v>10547</v>
      </c>
      <c r="AH39" s="526">
        <v>147</v>
      </c>
      <c r="AI39" s="535">
        <v>8034</v>
      </c>
      <c r="AJ39" s="526">
        <v>42</v>
      </c>
      <c r="AK39" s="526">
        <v>2513</v>
      </c>
      <c r="AL39" s="535">
        <v>105</v>
      </c>
      <c r="AM39" s="526">
        <v>89</v>
      </c>
      <c r="AN39" s="526">
        <v>84</v>
      </c>
      <c r="AO39" s="535">
        <v>5</v>
      </c>
      <c r="AP39" s="526">
        <v>58</v>
      </c>
      <c r="AQ39" s="535">
        <v>48</v>
      </c>
      <c r="AR39" s="539">
        <v>10</v>
      </c>
    </row>
    <row r="40" spans="1:44" s="43" customFormat="1" ht="11.45" customHeight="1" x14ac:dyDescent="0.15">
      <c r="A40" s="135" t="s">
        <v>224</v>
      </c>
      <c r="B40" s="735" t="s">
        <v>490</v>
      </c>
      <c r="C40" s="736"/>
      <c r="D40" s="520">
        <v>519071</v>
      </c>
      <c r="E40" s="526">
        <v>597548</v>
      </c>
      <c r="F40" s="526">
        <v>356373</v>
      </c>
      <c r="G40" s="526">
        <v>291663</v>
      </c>
      <c r="H40" s="526">
        <v>265306</v>
      </c>
      <c r="I40" s="526">
        <v>26357</v>
      </c>
      <c r="J40" s="535">
        <v>343472</v>
      </c>
      <c r="K40" s="535">
        <v>184251</v>
      </c>
      <c r="L40" s="526">
        <v>227408</v>
      </c>
      <c r="M40" s="526">
        <v>254076</v>
      </c>
      <c r="N40" s="540">
        <v>172122</v>
      </c>
      <c r="O40" s="135" t="s">
        <v>224</v>
      </c>
      <c r="P40" s="735" t="s">
        <v>490</v>
      </c>
      <c r="Q40" s="736"/>
      <c r="R40" s="549">
        <v>158.69999999999999</v>
      </c>
      <c r="S40" s="550">
        <v>163.5</v>
      </c>
      <c r="T40" s="550">
        <v>148.69999999999999</v>
      </c>
      <c r="U40" s="560">
        <v>147.6</v>
      </c>
      <c r="V40" s="560">
        <v>150.4</v>
      </c>
      <c r="W40" s="560">
        <v>141.80000000000001</v>
      </c>
      <c r="X40" s="561">
        <v>11.1</v>
      </c>
      <c r="Y40" s="561">
        <v>13.1</v>
      </c>
      <c r="Z40" s="560">
        <v>6.9</v>
      </c>
      <c r="AA40" s="560">
        <v>19</v>
      </c>
      <c r="AB40" s="562">
        <v>19</v>
      </c>
      <c r="AC40" s="563">
        <v>19.100000000000001</v>
      </c>
      <c r="AD40" s="135" t="s">
        <v>224</v>
      </c>
      <c r="AE40" s="735" t="s">
        <v>490</v>
      </c>
      <c r="AF40" s="736"/>
      <c r="AG40" s="520">
        <v>4934</v>
      </c>
      <c r="AH40" s="526">
        <v>223</v>
      </c>
      <c r="AI40" s="535">
        <v>3334</v>
      </c>
      <c r="AJ40" s="526">
        <v>23</v>
      </c>
      <c r="AK40" s="526">
        <v>1600</v>
      </c>
      <c r="AL40" s="535">
        <v>200</v>
      </c>
      <c r="AM40" s="526">
        <v>34</v>
      </c>
      <c r="AN40" s="526">
        <v>31</v>
      </c>
      <c r="AO40" s="535">
        <v>3</v>
      </c>
      <c r="AP40" s="526">
        <v>34</v>
      </c>
      <c r="AQ40" s="535">
        <v>20</v>
      </c>
      <c r="AR40" s="539">
        <v>14</v>
      </c>
    </row>
    <row r="41" spans="1:44" s="43" customFormat="1" ht="11.45" customHeight="1" x14ac:dyDescent="0.15">
      <c r="A41" s="135" t="s">
        <v>225</v>
      </c>
      <c r="B41" s="735" t="s">
        <v>67</v>
      </c>
      <c r="C41" s="736"/>
      <c r="D41" s="520">
        <v>285114</v>
      </c>
      <c r="E41" s="526">
        <v>367811</v>
      </c>
      <c r="F41" s="526">
        <v>169880</v>
      </c>
      <c r="G41" s="526">
        <v>272511</v>
      </c>
      <c r="H41" s="526">
        <v>253615</v>
      </c>
      <c r="I41" s="526">
        <v>18896</v>
      </c>
      <c r="J41" s="535">
        <v>349249</v>
      </c>
      <c r="K41" s="535">
        <v>165582</v>
      </c>
      <c r="L41" s="526">
        <v>12603</v>
      </c>
      <c r="M41" s="526">
        <v>18562</v>
      </c>
      <c r="N41" s="540">
        <v>4298</v>
      </c>
      <c r="O41" s="135" t="s">
        <v>225</v>
      </c>
      <c r="P41" s="735" t="s">
        <v>67</v>
      </c>
      <c r="Q41" s="736"/>
      <c r="R41" s="549">
        <v>158.19999999999999</v>
      </c>
      <c r="S41" s="550">
        <v>168.5</v>
      </c>
      <c r="T41" s="550">
        <v>144</v>
      </c>
      <c r="U41" s="560">
        <v>148.1</v>
      </c>
      <c r="V41" s="560">
        <v>153.6</v>
      </c>
      <c r="W41" s="560">
        <v>140.5</v>
      </c>
      <c r="X41" s="561">
        <v>10.1</v>
      </c>
      <c r="Y41" s="561">
        <v>14.9</v>
      </c>
      <c r="Z41" s="560">
        <v>3.5</v>
      </c>
      <c r="AA41" s="560">
        <v>19.3</v>
      </c>
      <c r="AB41" s="562">
        <v>19.600000000000001</v>
      </c>
      <c r="AC41" s="563">
        <v>19</v>
      </c>
      <c r="AD41" s="135" t="s">
        <v>225</v>
      </c>
      <c r="AE41" s="735" t="s">
        <v>67</v>
      </c>
      <c r="AF41" s="736"/>
      <c r="AG41" s="520">
        <v>2885</v>
      </c>
      <c r="AH41" s="526">
        <v>470</v>
      </c>
      <c r="AI41" s="535">
        <v>1682</v>
      </c>
      <c r="AJ41" s="526">
        <v>7</v>
      </c>
      <c r="AK41" s="526">
        <v>1203</v>
      </c>
      <c r="AL41" s="535">
        <v>463</v>
      </c>
      <c r="AM41" s="526">
        <v>18</v>
      </c>
      <c r="AN41" s="526">
        <v>12</v>
      </c>
      <c r="AO41" s="535">
        <v>6</v>
      </c>
      <c r="AP41" s="526">
        <v>9</v>
      </c>
      <c r="AQ41" s="535">
        <v>2</v>
      </c>
      <c r="AR41" s="539">
        <v>7</v>
      </c>
    </row>
    <row r="42" spans="1:44" s="43" customFormat="1" ht="11.45" customHeight="1" x14ac:dyDescent="0.15">
      <c r="A42" s="135" t="s">
        <v>226</v>
      </c>
      <c r="B42" s="735" t="s">
        <v>267</v>
      </c>
      <c r="C42" s="736"/>
      <c r="D42" s="520">
        <v>596941</v>
      </c>
      <c r="E42" s="526">
        <v>688593</v>
      </c>
      <c r="F42" s="526">
        <v>299977</v>
      </c>
      <c r="G42" s="526">
        <v>314016</v>
      </c>
      <c r="H42" s="526">
        <v>284121</v>
      </c>
      <c r="I42" s="526">
        <v>29895</v>
      </c>
      <c r="J42" s="535">
        <v>344893</v>
      </c>
      <c r="K42" s="535">
        <v>213972</v>
      </c>
      <c r="L42" s="526">
        <v>282925</v>
      </c>
      <c r="M42" s="526">
        <v>343700</v>
      </c>
      <c r="N42" s="540">
        <v>86005</v>
      </c>
      <c r="O42" s="135" t="s">
        <v>226</v>
      </c>
      <c r="P42" s="735" t="s">
        <v>267</v>
      </c>
      <c r="Q42" s="736"/>
      <c r="R42" s="549">
        <v>161.5</v>
      </c>
      <c r="S42" s="550">
        <v>163.5</v>
      </c>
      <c r="T42" s="550">
        <v>154.9</v>
      </c>
      <c r="U42" s="560">
        <v>149.9</v>
      </c>
      <c r="V42" s="560">
        <v>150.4</v>
      </c>
      <c r="W42" s="560">
        <v>148</v>
      </c>
      <c r="X42" s="561">
        <v>11.6</v>
      </c>
      <c r="Y42" s="561">
        <v>13.1</v>
      </c>
      <c r="Z42" s="560">
        <v>6.9</v>
      </c>
      <c r="AA42" s="560">
        <v>19.100000000000001</v>
      </c>
      <c r="AB42" s="562">
        <v>19.100000000000001</v>
      </c>
      <c r="AC42" s="563">
        <v>19.2</v>
      </c>
      <c r="AD42" s="135" t="s">
        <v>226</v>
      </c>
      <c r="AE42" s="735" t="s">
        <v>267</v>
      </c>
      <c r="AF42" s="736"/>
      <c r="AG42" s="520">
        <v>8766</v>
      </c>
      <c r="AH42" s="526">
        <v>74</v>
      </c>
      <c r="AI42" s="535">
        <v>6697</v>
      </c>
      <c r="AJ42" s="526">
        <v>0</v>
      </c>
      <c r="AK42" s="526">
        <v>2069</v>
      </c>
      <c r="AL42" s="535">
        <v>74</v>
      </c>
      <c r="AM42" s="526">
        <v>67</v>
      </c>
      <c r="AN42" s="526">
        <v>55</v>
      </c>
      <c r="AO42" s="535">
        <v>12</v>
      </c>
      <c r="AP42" s="526">
        <v>85</v>
      </c>
      <c r="AQ42" s="535">
        <v>72</v>
      </c>
      <c r="AR42" s="539">
        <v>13</v>
      </c>
    </row>
    <row r="43" spans="1:44" s="43" customFormat="1" ht="11.45" customHeight="1" x14ac:dyDescent="0.15">
      <c r="A43" s="135" t="s">
        <v>227</v>
      </c>
      <c r="B43" s="735" t="s">
        <v>268</v>
      </c>
      <c r="C43" s="736"/>
      <c r="D43" s="520">
        <v>455379</v>
      </c>
      <c r="E43" s="526">
        <v>485486</v>
      </c>
      <c r="F43" s="526">
        <v>332568</v>
      </c>
      <c r="G43" s="526">
        <v>262066</v>
      </c>
      <c r="H43" s="526">
        <v>258273</v>
      </c>
      <c r="I43" s="526">
        <v>3793</v>
      </c>
      <c r="J43" s="535">
        <v>283077</v>
      </c>
      <c r="K43" s="535">
        <v>176362</v>
      </c>
      <c r="L43" s="526">
        <v>193313</v>
      </c>
      <c r="M43" s="526">
        <v>202409</v>
      </c>
      <c r="N43" s="540">
        <v>156206</v>
      </c>
      <c r="O43" s="135" t="s">
        <v>227</v>
      </c>
      <c r="P43" s="735" t="s">
        <v>268</v>
      </c>
      <c r="Q43" s="736"/>
      <c r="R43" s="549">
        <v>173.5</v>
      </c>
      <c r="S43" s="550">
        <v>174.2</v>
      </c>
      <c r="T43" s="550">
        <v>171</v>
      </c>
      <c r="U43" s="560">
        <v>167.8</v>
      </c>
      <c r="V43" s="560">
        <v>167.6</v>
      </c>
      <c r="W43" s="560">
        <v>169</v>
      </c>
      <c r="X43" s="561">
        <v>5.7</v>
      </c>
      <c r="Y43" s="561">
        <v>6.6</v>
      </c>
      <c r="Z43" s="560">
        <v>2</v>
      </c>
      <c r="AA43" s="560">
        <v>21.7</v>
      </c>
      <c r="AB43" s="562">
        <v>21.7</v>
      </c>
      <c r="AC43" s="563">
        <v>22</v>
      </c>
      <c r="AD43" s="135" t="s">
        <v>227</v>
      </c>
      <c r="AE43" s="735" t="s">
        <v>268</v>
      </c>
      <c r="AF43" s="736"/>
      <c r="AG43" s="520">
        <v>1824</v>
      </c>
      <c r="AH43" s="526">
        <v>309</v>
      </c>
      <c r="AI43" s="535">
        <v>1457</v>
      </c>
      <c r="AJ43" s="526">
        <v>171</v>
      </c>
      <c r="AK43" s="526">
        <v>367</v>
      </c>
      <c r="AL43" s="535">
        <v>138</v>
      </c>
      <c r="AM43" s="526">
        <v>52</v>
      </c>
      <c r="AN43" s="526">
        <v>26</v>
      </c>
      <c r="AO43" s="535">
        <v>26</v>
      </c>
      <c r="AP43" s="526">
        <v>0</v>
      </c>
      <c r="AQ43" s="535">
        <v>0</v>
      </c>
      <c r="AR43" s="539">
        <v>0</v>
      </c>
    </row>
    <row r="44" spans="1:44" s="43" customFormat="1" ht="11.45" customHeight="1" x14ac:dyDescent="0.15">
      <c r="A44" s="135" t="s">
        <v>228</v>
      </c>
      <c r="B44" s="735" t="s">
        <v>269</v>
      </c>
      <c r="C44" s="736"/>
      <c r="D44" s="520">
        <v>444341</v>
      </c>
      <c r="E44" s="526">
        <v>493829</v>
      </c>
      <c r="F44" s="526">
        <v>303423</v>
      </c>
      <c r="G44" s="526">
        <v>306745</v>
      </c>
      <c r="H44" s="526">
        <v>291979</v>
      </c>
      <c r="I44" s="526">
        <v>14766</v>
      </c>
      <c r="J44" s="535">
        <v>332542</v>
      </c>
      <c r="K44" s="535">
        <v>233289</v>
      </c>
      <c r="L44" s="526">
        <v>137596</v>
      </c>
      <c r="M44" s="526">
        <v>161287</v>
      </c>
      <c r="N44" s="540">
        <v>70134</v>
      </c>
      <c r="O44" s="135" t="s">
        <v>228</v>
      </c>
      <c r="P44" s="735" t="s">
        <v>269</v>
      </c>
      <c r="Q44" s="736"/>
      <c r="R44" s="549">
        <v>170.1</v>
      </c>
      <c r="S44" s="550">
        <v>175.5</v>
      </c>
      <c r="T44" s="550">
        <v>155.19999999999999</v>
      </c>
      <c r="U44" s="560">
        <v>152.80000000000001</v>
      </c>
      <c r="V44" s="560">
        <v>155.9</v>
      </c>
      <c r="W44" s="560">
        <v>144.30000000000001</v>
      </c>
      <c r="X44" s="561">
        <v>17.3</v>
      </c>
      <c r="Y44" s="561">
        <v>19.600000000000001</v>
      </c>
      <c r="Z44" s="560">
        <v>10.9</v>
      </c>
      <c r="AA44" s="560">
        <v>20.2</v>
      </c>
      <c r="AB44" s="562">
        <v>20.7</v>
      </c>
      <c r="AC44" s="563">
        <v>18.899999999999999</v>
      </c>
      <c r="AD44" s="135" t="s">
        <v>228</v>
      </c>
      <c r="AE44" s="735" t="s">
        <v>269</v>
      </c>
      <c r="AF44" s="736"/>
      <c r="AG44" s="520">
        <v>1658</v>
      </c>
      <c r="AH44" s="526">
        <v>9</v>
      </c>
      <c r="AI44" s="535">
        <v>1225</v>
      </c>
      <c r="AJ44" s="526">
        <v>6</v>
      </c>
      <c r="AK44" s="526">
        <v>433</v>
      </c>
      <c r="AL44" s="535">
        <v>3</v>
      </c>
      <c r="AM44" s="526">
        <v>0</v>
      </c>
      <c r="AN44" s="526">
        <v>0</v>
      </c>
      <c r="AO44" s="535">
        <v>0</v>
      </c>
      <c r="AP44" s="526">
        <v>16</v>
      </c>
      <c r="AQ44" s="535">
        <v>16</v>
      </c>
      <c r="AR44" s="539">
        <v>0</v>
      </c>
    </row>
    <row r="45" spans="1:44" s="43" customFormat="1" ht="11.45" customHeight="1" x14ac:dyDescent="0.15">
      <c r="A45" s="135" t="s">
        <v>229</v>
      </c>
      <c r="B45" s="735" t="s">
        <v>270</v>
      </c>
      <c r="C45" s="736"/>
      <c r="D45" s="520">
        <v>404128</v>
      </c>
      <c r="E45" s="526">
        <v>428269</v>
      </c>
      <c r="F45" s="526">
        <v>277904</v>
      </c>
      <c r="G45" s="526">
        <v>342051</v>
      </c>
      <c r="H45" s="526">
        <v>284481</v>
      </c>
      <c r="I45" s="526">
        <v>57570</v>
      </c>
      <c r="J45" s="535">
        <v>363410</v>
      </c>
      <c r="K45" s="535">
        <v>230373</v>
      </c>
      <c r="L45" s="526">
        <v>62077</v>
      </c>
      <c r="M45" s="526">
        <v>64859</v>
      </c>
      <c r="N45" s="540">
        <v>47531</v>
      </c>
      <c r="O45" s="135" t="s">
        <v>229</v>
      </c>
      <c r="P45" s="735" t="s">
        <v>270</v>
      </c>
      <c r="Q45" s="736"/>
      <c r="R45" s="549">
        <v>188.2</v>
      </c>
      <c r="S45" s="550">
        <v>192.7</v>
      </c>
      <c r="T45" s="550">
        <v>165.1</v>
      </c>
      <c r="U45" s="560">
        <v>157.69999999999999</v>
      </c>
      <c r="V45" s="560">
        <v>159.1</v>
      </c>
      <c r="W45" s="560">
        <v>150.9</v>
      </c>
      <c r="X45" s="561">
        <v>30.5</v>
      </c>
      <c r="Y45" s="561">
        <v>33.6</v>
      </c>
      <c r="Z45" s="560">
        <v>14.2</v>
      </c>
      <c r="AA45" s="560">
        <v>20.7</v>
      </c>
      <c r="AB45" s="562">
        <v>20.8</v>
      </c>
      <c r="AC45" s="563">
        <v>20.5</v>
      </c>
      <c r="AD45" s="135" t="s">
        <v>229</v>
      </c>
      <c r="AE45" s="735" t="s">
        <v>270</v>
      </c>
      <c r="AF45" s="736"/>
      <c r="AG45" s="520">
        <v>6087</v>
      </c>
      <c r="AH45" s="526">
        <v>359</v>
      </c>
      <c r="AI45" s="535">
        <v>5109</v>
      </c>
      <c r="AJ45" s="526">
        <v>103</v>
      </c>
      <c r="AK45" s="526">
        <v>978</v>
      </c>
      <c r="AL45" s="535">
        <v>256</v>
      </c>
      <c r="AM45" s="526">
        <v>14</v>
      </c>
      <c r="AN45" s="526">
        <v>13</v>
      </c>
      <c r="AO45" s="535">
        <v>1</v>
      </c>
      <c r="AP45" s="526">
        <v>23</v>
      </c>
      <c r="AQ45" s="535">
        <v>22</v>
      </c>
      <c r="AR45" s="539">
        <v>1</v>
      </c>
    </row>
    <row r="46" spans="1:44" s="43" customFormat="1" ht="11.45" customHeight="1" x14ac:dyDescent="0.15">
      <c r="A46" s="135" t="s">
        <v>230</v>
      </c>
      <c r="B46" s="735" t="s">
        <v>271</v>
      </c>
      <c r="C46" s="736"/>
      <c r="D46" s="136" t="s">
        <v>116</v>
      </c>
      <c r="E46" s="136" t="s">
        <v>116</v>
      </c>
      <c r="F46" s="136" t="s">
        <v>116</v>
      </c>
      <c r="G46" s="136" t="s">
        <v>116</v>
      </c>
      <c r="H46" s="136" t="s">
        <v>116</v>
      </c>
      <c r="I46" s="136" t="s">
        <v>116</v>
      </c>
      <c r="J46" s="136" t="s">
        <v>116</v>
      </c>
      <c r="K46" s="136" t="s">
        <v>116</v>
      </c>
      <c r="L46" s="136" t="s">
        <v>116</v>
      </c>
      <c r="M46" s="136" t="s">
        <v>116</v>
      </c>
      <c r="N46" s="609" t="s">
        <v>116</v>
      </c>
      <c r="O46" s="135" t="s">
        <v>230</v>
      </c>
      <c r="P46" s="735" t="s">
        <v>271</v>
      </c>
      <c r="Q46" s="736"/>
      <c r="R46" s="136" t="s">
        <v>116</v>
      </c>
      <c r="S46" s="136" t="s">
        <v>116</v>
      </c>
      <c r="T46" s="136" t="s">
        <v>116</v>
      </c>
      <c r="U46" s="136" t="s">
        <v>116</v>
      </c>
      <c r="V46" s="136" t="s">
        <v>116</v>
      </c>
      <c r="W46" s="136" t="s">
        <v>116</v>
      </c>
      <c r="X46" s="136" t="s">
        <v>116</v>
      </c>
      <c r="Y46" s="136" t="s">
        <v>116</v>
      </c>
      <c r="Z46" s="136" t="s">
        <v>116</v>
      </c>
      <c r="AA46" s="136" t="s">
        <v>116</v>
      </c>
      <c r="AB46" s="137" t="s">
        <v>116</v>
      </c>
      <c r="AC46" s="418" t="s">
        <v>116</v>
      </c>
      <c r="AD46" s="135" t="s">
        <v>230</v>
      </c>
      <c r="AE46" s="735" t="s">
        <v>271</v>
      </c>
      <c r="AF46" s="736"/>
      <c r="AG46" s="138" t="s">
        <v>299</v>
      </c>
      <c r="AH46" s="136" t="s">
        <v>116</v>
      </c>
      <c r="AI46" s="137" t="s">
        <v>116</v>
      </c>
      <c r="AJ46" s="136" t="s">
        <v>116</v>
      </c>
      <c r="AK46" s="136" t="s">
        <v>116</v>
      </c>
      <c r="AL46" s="137" t="s">
        <v>116</v>
      </c>
      <c r="AM46" s="136" t="s">
        <v>116</v>
      </c>
      <c r="AN46" s="136" t="s">
        <v>116</v>
      </c>
      <c r="AO46" s="137" t="s">
        <v>116</v>
      </c>
      <c r="AP46" s="136" t="s">
        <v>116</v>
      </c>
      <c r="AQ46" s="137" t="s">
        <v>116</v>
      </c>
      <c r="AR46" s="418" t="s">
        <v>116</v>
      </c>
    </row>
    <row r="47" spans="1:44" s="43" customFormat="1" ht="11.45" customHeight="1" x14ac:dyDescent="0.15">
      <c r="A47" s="135" t="s">
        <v>231</v>
      </c>
      <c r="B47" s="735" t="s">
        <v>68</v>
      </c>
      <c r="C47" s="736"/>
      <c r="D47" s="520">
        <v>473747</v>
      </c>
      <c r="E47" s="526">
        <v>541896</v>
      </c>
      <c r="F47" s="526">
        <v>306863</v>
      </c>
      <c r="G47" s="526">
        <v>313184</v>
      </c>
      <c r="H47" s="526">
        <v>295683</v>
      </c>
      <c r="I47" s="526">
        <v>17501</v>
      </c>
      <c r="J47" s="535">
        <v>351425</v>
      </c>
      <c r="K47" s="535">
        <v>219539</v>
      </c>
      <c r="L47" s="526">
        <v>160563</v>
      </c>
      <c r="M47" s="526">
        <v>190471</v>
      </c>
      <c r="N47" s="540">
        <v>87324</v>
      </c>
      <c r="O47" s="135" t="s">
        <v>231</v>
      </c>
      <c r="P47" s="735" t="s">
        <v>68</v>
      </c>
      <c r="Q47" s="736"/>
      <c r="R47" s="549">
        <v>159.6</v>
      </c>
      <c r="S47" s="550">
        <v>163.4</v>
      </c>
      <c r="T47" s="550">
        <v>150</v>
      </c>
      <c r="U47" s="560">
        <v>152.4</v>
      </c>
      <c r="V47" s="560">
        <v>155.6</v>
      </c>
      <c r="W47" s="560">
        <v>144.4</v>
      </c>
      <c r="X47" s="561">
        <v>7.2</v>
      </c>
      <c r="Y47" s="561">
        <v>7.8</v>
      </c>
      <c r="Z47" s="560">
        <v>5.6</v>
      </c>
      <c r="AA47" s="560">
        <v>20.100000000000001</v>
      </c>
      <c r="AB47" s="562">
        <v>20.399999999999999</v>
      </c>
      <c r="AC47" s="563">
        <v>19.600000000000001</v>
      </c>
      <c r="AD47" s="135" t="s">
        <v>231</v>
      </c>
      <c r="AE47" s="735" t="s">
        <v>68</v>
      </c>
      <c r="AF47" s="736"/>
      <c r="AG47" s="520">
        <v>60101</v>
      </c>
      <c r="AH47" s="526">
        <v>6327</v>
      </c>
      <c r="AI47" s="535">
        <v>42595</v>
      </c>
      <c r="AJ47" s="526">
        <v>2771</v>
      </c>
      <c r="AK47" s="526">
        <v>17506</v>
      </c>
      <c r="AL47" s="535">
        <v>3556</v>
      </c>
      <c r="AM47" s="526">
        <v>204</v>
      </c>
      <c r="AN47" s="526">
        <v>139</v>
      </c>
      <c r="AO47" s="535">
        <v>65</v>
      </c>
      <c r="AP47" s="526">
        <v>599</v>
      </c>
      <c r="AQ47" s="535">
        <v>578</v>
      </c>
      <c r="AR47" s="539">
        <v>21</v>
      </c>
    </row>
    <row r="48" spans="1:44" s="43" customFormat="1" ht="11.45" customHeight="1" x14ac:dyDescent="0.15">
      <c r="A48" s="135" t="s">
        <v>232</v>
      </c>
      <c r="B48" s="735" t="s">
        <v>69</v>
      </c>
      <c r="C48" s="736"/>
      <c r="D48" s="520">
        <v>284133</v>
      </c>
      <c r="E48" s="526">
        <v>449595</v>
      </c>
      <c r="F48" s="526">
        <v>197588</v>
      </c>
      <c r="G48" s="526">
        <v>177398</v>
      </c>
      <c r="H48" s="526">
        <v>169400</v>
      </c>
      <c r="I48" s="526">
        <v>7998</v>
      </c>
      <c r="J48" s="535">
        <v>244458</v>
      </c>
      <c r="K48" s="535">
        <v>142322</v>
      </c>
      <c r="L48" s="526">
        <v>106735</v>
      </c>
      <c r="M48" s="526">
        <v>205137</v>
      </c>
      <c r="N48" s="540">
        <v>55266</v>
      </c>
      <c r="O48" s="135" t="s">
        <v>232</v>
      </c>
      <c r="P48" s="735" t="s">
        <v>69</v>
      </c>
      <c r="Q48" s="736"/>
      <c r="R48" s="549">
        <v>128.5</v>
      </c>
      <c r="S48" s="550">
        <v>150.4</v>
      </c>
      <c r="T48" s="550">
        <v>117.1</v>
      </c>
      <c r="U48" s="560">
        <v>123.1</v>
      </c>
      <c r="V48" s="560">
        <v>141</v>
      </c>
      <c r="W48" s="560">
        <v>113.7</v>
      </c>
      <c r="X48" s="561">
        <v>5.4</v>
      </c>
      <c r="Y48" s="561">
        <v>9.4</v>
      </c>
      <c r="Z48" s="560">
        <v>3.4</v>
      </c>
      <c r="AA48" s="560">
        <v>18.600000000000001</v>
      </c>
      <c r="AB48" s="562">
        <v>19.399999999999999</v>
      </c>
      <c r="AC48" s="563">
        <v>18.2</v>
      </c>
      <c r="AD48" s="135" t="s">
        <v>232</v>
      </c>
      <c r="AE48" s="735" t="s">
        <v>69</v>
      </c>
      <c r="AF48" s="736"/>
      <c r="AG48" s="520">
        <v>100078</v>
      </c>
      <c r="AH48" s="526">
        <v>55644</v>
      </c>
      <c r="AI48" s="535">
        <v>34279</v>
      </c>
      <c r="AJ48" s="526">
        <v>10433</v>
      </c>
      <c r="AK48" s="526">
        <v>65799</v>
      </c>
      <c r="AL48" s="535">
        <v>45211</v>
      </c>
      <c r="AM48" s="526">
        <v>802</v>
      </c>
      <c r="AN48" s="526">
        <v>281</v>
      </c>
      <c r="AO48" s="535">
        <v>521</v>
      </c>
      <c r="AP48" s="526">
        <v>1586</v>
      </c>
      <c r="AQ48" s="535">
        <v>730</v>
      </c>
      <c r="AR48" s="539">
        <v>856</v>
      </c>
    </row>
    <row r="49" spans="1:44" s="43" customFormat="1" ht="11.45" customHeight="1" x14ac:dyDescent="0.15">
      <c r="A49" s="135" t="s">
        <v>233</v>
      </c>
      <c r="B49" s="735" t="s">
        <v>272</v>
      </c>
      <c r="C49" s="736"/>
      <c r="D49" s="520">
        <v>173528</v>
      </c>
      <c r="E49" s="526">
        <v>222811</v>
      </c>
      <c r="F49" s="526">
        <v>138887</v>
      </c>
      <c r="G49" s="526">
        <v>172845</v>
      </c>
      <c r="H49" s="526">
        <v>162968</v>
      </c>
      <c r="I49" s="526">
        <v>9877</v>
      </c>
      <c r="J49" s="535">
        <v>221862</v>
      </c>
      <c r="K49" s="535">
        <v>138391</v>
      </c>
      <c r="L49" s="526">
        <v>683</v>
      </c>
      <c r="M49" s="526">
        <v>949</v>
      </c>
      <c r="N49" s="540">
        <v>496</v>
      </c>
      <c r="O49" s="135" t="s">
        <v>233</v>
      </c>
      <c r="P49" s="735" t="s">
        <v>272</v>
      </c>
      <c r="Q49" s="736"/>
      <c r="R49" s="549">
        <v>135.69999999999999</v>
      </c>
      <c r="S49" s="550">
        <v>159.80000000000001</v>
      </c>
      <c r="T49" s="550">
        <v>118.7</v>
      </c>
      <c r="U49" s="560">
        <v>127.3</v>
      </c>
      <c r="V49" s="560">
        <v>146.19999999999999</v>
      </c>
      <c r="W49" s="560">
        <v>113.9</v>
      </c>
      <c r="X49" s="561">
        <v>8.4</v>
      </c>
      <c r="Y49" s="561">
        <v>13.6</v>
      </c>
      <c r="Z49" s="560">
        <v>4.8</v>
      </c>
      <c r="AA49" s="560">
        <v>18.7</v>
      </c>
      <c r="AB49" s="562">
        <v>19.5</v>
      </c>
      <c r="AC49" s="563">
        <v>18.2</v>
      </c>
      <c r="AD49" s="135" t="s">
        <v>233</v>
      </c>
      <c r="AE49" s="735" t="s">
        <v>272</v>
      </c>
      <c r="AF49" s="736"/>
      <c r="AG49" s="520">
        <v>9533</v>
      </c>
      <c r="AH49" s="526">
        <v>4462</v>
      </c>
      <c r="AI49" s="535">
        <v>3941</v>
      </c>
      <c r="AJ49" s="526">
        <v>952</v>
      </c>
      <c r="AK49" s="526">
        <v>5592</v>
      </c>
      <c r="AL49" s="535">
        <v>3510</v>
      </c>
      <c r="AM49" s="526">
        <v>381</v>
      </c>
      <c r="AN49" s="526">
        <v>201</v>
      </c>
      <c r="AO49" s="535">
        <v>180</v>
      </c>
      <c r="AP49" s="526">
        <v>413</v>
      </c>
      <c r="AQ49" s="535">
        <v>202</v>
      </c>
      <c r="AR49" s="539">
        <v>211</v>
      </c>
    </row>
    <row r="50" spans="1:44" s="43" customFormat="1" ht="11.45" customHeight="1" x14ac:dyDescent="0.15">
      <c r="A50" s="135" t="s">
        <v>234</v>
      </c>
      <c r="B50" s="735" t="s">
        <v>273</v>
      </c>
      <c r="C50" s="736"/>
      <c r="D50" s="520">
        <v>103145</v>
      </c>
      <c r="E50" s="526">
        <v>117489</v>
      </c>
      <c r="F50" s="526">
        <v>96492</v>
      </c>
      <c r="G50" s="526">
        <v>99575</v>
      </c>
      <c r="H50" s="526">
        <v>93559</v>
      </c>
      <c r="I50" s="526">
        <v>6016</v>
      </c>
      <c r="J50" s="535">
        <v>117437</v>
      </c>
      <c r="K50" s="535">
        <v>91290</v>
      </c>
      <c r="L50" s="526">
        <v>3570</v>
      </c>
      <c r="M50" s="526">
        <v>52</v>
      </c>
      <c r="N50" s="540">
        <v>5202</v>
      </c>
      <c r="O50" s="135" t="s">
        <v>234</v>
      </c>
      <c r="P50" s="735" t="s">
        <v>273</v>
      </c>
      <c r="Q50" s="736"/>
      <c r="R50" s="549">
        <v>84.6</v>
      </c>
      <c r="S50" s="550">
        <v>92.1</v>
      </c>
      <c r="T50" s="550">
        <v>81.2</v>
      </c>
      <c r="U50" s="560">
        <v>80.900000000000006</v>
      </c>
      <c r="V50" s="560">
        <v>84.5</v>
      </c>
      <c r="W50" s="560">
        <v>79.3</v>
      </c>
      <c r="X50" s="561">
        <v>3.7</v>
      </c>
      <c r="Y50" s="561">
        <v>7.6</v>
      </c>
      <c r="Z50" s="560">
        <v>1.9</v>
      </c>
      <c r="AA50" s="560">
        <v>14.1</v>
      </c>
      <c r="AB50" s="562">
        <v>15</v>
      </c>
      <c r="AC50" s="563">
        <v>13.7</v>
      </c>
      <c r="AD50" s="135" t="s">
        <v>234</v>
      </c>
      <c r="AE50" s="735" t="s">
        <v>273</v>
      </c>
      <c r="AF50" s="736"/>
      <c r="AG50" s="520">
        <v>48097</v>
      </c>
      <c r="AH50" s="526">
        <v>39637</v>
      </c>
      <c r="AI50" s="535">
        <v>15739</v>
      </c>
      <c r="AJ50" s="526">
        <v>11925</v>
      </c>
      <c r="AK50" s="526">
        <v>32358</v>
      </c>
      <c r="AL50" s="535">
        <v>27712</v>
      </c>
      <c r="AM50" s="526">
        <v>2495</v>
      </c>
      <c r="AN50" s="526">
        <v>1565</v>
      </c>
      <c r="AO50" s="535">
        <v>930</v>
      </c>
      <c r="AP50" s="526">
        <v>1230</v>
      </c>
      <c r="AQ50" s="535">
        <v>165</v>
      </c>
      <c r="AR50" s="539">
        <v>1065</v>
      </c>
    </row>
    <row r="51" spans="1:44" s="43" customFormat="1" ht="11.45" customHeight="1" x14ac:dyDescent="0.15">
      <c r="A51" s="135" t="s">
        <v>235</v>
      </c>
      <c r="B51" s="735" t="s">
        <v>274</v>
      </c>
      <c r="C51" s="736"/>
      <c r="D51" s="520">
        <v>388120</v>
      </c>
      <c r="E51" s="526">
        <v>562962</v>
      </c>
      <c r="F51" s="526">
        <v>346828</v>
      </c>
      <c r="G51" s="526">
        <v>304458</v>
      </c>
      <c r="H51" s="526">
        <v>281540</v>
      </c>
      <c r="I51" s="526">
        <v>22918</v>
      </c>
      <c r="J51" s="535">
        <v>469292</v>
      </c>
      <c r="K51" s="535">
        <v>265530</v>
      </c>
      <c r="L51" s="526">
        <v>83662</v>
      </c>
      <c r="M51" s="526">
        <v>93670</v>
      </c>
      <c r="N51" s="540">
        <v>81298</v>
      </c>
      <c r="O51" s="135" t="s">
        <v>235</v>
      </c>
      <c r="P51" s="735" t="s">
        <v>274</v>
      </c>
      <c r="Q51" s="736"/>
      <c r="R51" s="549">
        <v>153.80000000000001</v>
      </c>
      <c r="S51" s="550">
        <v>163.6</v>
      </c>
      <c r="T51" s="550">
        <v>151.4</v>
      </c>
      <c r="U51" s="560">
        <v>146.69999999999999</v>
      </c>
      <c r="V51" s="560">
        <v>153.19999999999999</v>
      </c>
      <c r="W51" s="560">
        <v>145.1</v>
      </c>
      <c r="X51" s="561">
        <v>7.1</v>
      </c>
      <c r="Y51" s="561">
        <v>10.4</v>
      </c>
      <c r="Z51" s="560">
        <v>6.3</v>
      </c>
      <c r="AA51" s="560">
        <v>19.899999999999999</v>
      </c>
      <c r="AB51" s="562">
        <v>20.5</v>
      </c>
      <c r="AC51" s="563">
        <v>19.8</v>
      </c>
      <c r="AD51" s="135" t="s">
        <v>235</v>
      </c>
      <c r="AE51" s="735" t="s">
        <v>274</v>
      </c>
      <c r="AF51" s="736"/>
      <c r="AG51" s="520">
        <v>57003</v>
      </c>
      <c r="AH51" s="526">
        <v>8710</v>
      </c>
      <c r="AI51" s="535">
        <v>10915</v>
      </c>
      <c r="AJ51" s="526">
        <v>716</v>
      </c>
      <c r="AK51" s="526">
        <v>46088</v>
      </c>
      <c r="AL51" s="535">
        <v>7994</v>
      </c>
      <c r="AM51" s="526">
        <v>384</v>
      </c>
      <c r="AN51" s="526">
        <v>54</v>
      </c>
      <c r="AO51" s="535">
        <v>330</v>
      </c>
      <c r="AP51" s="526">
        <v>568</v>
      </c>
      <c r="AQ51" s="535">
        <v>40</v>
      </c>
      <c r="AR51" s="539">
        <v>528</v>
      </c>
    </row>
    <row r="52" spans="1:44" s="43" customFormat="1" ht="11.45" customHeight="1" x14ac:dyDescent="0.15">
      <c r="A52" s="135" t="s">
        <v>236</v>
      </c>
      <c r="B52" s="735" t="s">
        <v>275</v>
      </c>
      <c r="C52" s="736"/>
      <c r="D52" s="520">
        <v>253581</v>
      </c>
      <c r="E52" s="526">
        <v>308768</v>
      </c>
      <c r="F52" s="526">
        <v>236310</v>
      </c>
      <c r="G52" s="526">
        <v>197486</v>
      </c>
      <c r="H52" s="526">
        <v>191835</v>
      </c>
      <c r="I52" s="526">
        <v>5651</v>
      </c>
      <c r="J52" s="535">
        <v>252198</v>
      </c>
      <c r="K52" s="535">
        <v>180364</v>
      </c>
      <c r="L52" s="526">
        <v>56095</v>
      </c>
      <c r="M52" s="526">
        <v>56570</v>
      </c>
      <c r="N52" s="540">
        <v>55946</v>
      </c>
      <c r="O52" s="135" t="s">
        <v>236</v>
      </c>
      <c r="P52" s="735" t="s">
        <v>275</v>
      </c>
      <c r="Q52" s="736"/>
      <c r="R52" s="549">
        <v>136.19999999999999</v>
      </c>
      <c r="S52" s="550">
        <v>159.4</v>
      </c>
      <c r="T52" s="550">
        <v>128.9</v>
      </c>
      <c r="U52" s="560">
        <v>132.5</v>
      </c>
      <c r="V52" s="560">
        <v>155</v>
      </c>
      <c r="W52" s="560">
        <v>125.4</v>
      </c>
      <c r="X52" s="561">
        <v>3.7</v>
      </c>
      <c r="Y52" s="561">
        <v>4.4000000000000004</v>
      </c>
      <c r="Z52" s="560">
        <v>3.5</v>
      </c>
      <c r="AA52" s="560">
        <v>18</v>
      </c>
      <c r="AB52" s="562">
        <v>20.3</v>
      </c>
      <c r="AC52" s="563">
        <v>17.3</v>
      </c>
      <c r="AD52" s="135" t="s">
        <v>236</v>
      </c>
      <c r="AE52" s="735" t="s">
        <v>275</v>
      </c>
      <c r="AF52" s="736"/>
      <c r="AG52" s="520">
        <v>65410</v>
      </c>
      <c r="AH52" s="526">
        <v>21096</v>
      </c>
      <c r="AI52" s="535">
        <v>15647</v>
      </c>
      <c r="AJ52" s="526">
        <v>1678</v>
      </c>
      <c r="AK52" s="526">
        <v>49763</v>
      </c>
      <c r="AL52" s="535">
        <v>19418</v>
      </c>
      <c r="AM52" s="526">
        <v>178</v>
      </c>
      <c r="AN52" s="526">
        <v>68</v>
      </c>
      <c r="AO52" s="535">
        <v>110</v>
      </c>
      <c r="AP52" s="526">
        <v>1026</v>
      </c>
      <c r="AQ52" s="535">
        <v>158</v>
      </c>
      <c r="AR52" s="539">
        <v>868</v>
      </c>
    </row>
    <row r="53" spans="1:44" s="43" customFormat="1" ht="11.45" customHeight="1" x14ac:dyDescent="0.15">
      <c r="A53" s="135" t="s">
        <v>205</v>
      </c>
      <c r="B53" s="735" t="s">
        <v>276</v>
      </c>
      <c r="C53" s="736"/>
      <c r="D53" s="520">
        <v>250692</v>
      </c>
      <c r="E53" s="526">
        <v>303509</v>
      </c>
      <c r="F53" s="526">
        <v>200590</v>
      </c>
      <c r="G53" s="526">
        <v>236798</v>
      </c>
      <c r="H53" s="526">
        <v>212076</v>
      </c>
      <c r="I53" s="526">
        <v>24722</v>
      </c>
      <c r="J53" s="535">
        <v>287124</v>
      </c>
      <c r="K53" s="535">
        <v>189059</v>
      </c>
      <c r="L53" s="526">
        <v>13894</v>
      </c>
      <c r="M53" s="526">
        <v>16385</v>
      </c>
      <c r="N53" s="540">
        <v>11531</v>
      </c>
      <c r="O53" s="135" t="s">
        <v>205</v>
      </c>
      <c r="P53" s="735" t="s">
        <v>276</v>
      </c>
      <c r="Q53" s="736"/>
      <c r="R53" s="549">
        <v>153.5</v>
      </c>
      <c r="S53" s="550">
        <v>166.4</v>
      </c>
      <c r="T53" s="550">
        <v>141.4</v>
      </c>
      <c r="U53" s="560">
        <v>138.80000000000001</v>
      </c>
      <c r="V53" s="560">
        <v>145.69999999999999</v>
      </c>
      <c r="W53" s="560">
        <v>132.30000000000001</v>
      </c>
      <c r="X53" s="561">
        <v>14.7</v>
      </c>
      <c r="Y53" s="561">
        <v>20.7</v>
      </c>
      <c r="Z53" s="560">
        <v>9.1</v>
      </c>
      <c r="AA53" s="560">
        <v>18.399999999999999</v>
      </c>
      <c r="AB53" s="562">
        <v>18.899999999999999</v>
      </c>
      <c r="AC53" s="563">
        <v>18</v>
      </c>
      <c r="AD53" s="135" t="s">
        <v>205</v>
      </c>
      <c r="AE53" s="735" t="s">
        <v>276</v>
      </c>
      <c r="AF53" s="736"/>
      <c r="AG53" s="520">
        <v>16400</v>
      </c>
      <c r="AH53" s="526">
        <v>2296</v>
      </c>
      <c r="AI53" s="535">
        <v>7884</v>
      </c>
      <c r="AJ53" s="526">
        <v>551</v>
      </c>
      <c r="AK53" s="526">
        <v>8516</v>
      </c>
      <c r="AL53" s="535">
        <v>1745</v>
      </c>
      <c r="AM53" s="526">
        <v>1610</v>
      </c>
      <c r="AN53" s="526">
        <v>617</v>
      </c>
      <c r="AO53" s="535">
        <v>993</v>
      </c>
      <c r="AP53" s="526">
        <v>843</v>
      </c>
      <c r="AQ53" s="535">
        <v>443</v>
      </c>
      <c r="AR53" s="539">
        <v>400</v>
      </c>
    </row>
    <row r="54" spans="1:44" s="43" customFormat="1" ht="11.45" customHeight="1" x14ac:dyDescent="0.15">
      <c r="A54" s="135" t="s">
        <v>206</v>
      </c>
      <c r="B54" s="735" t="s">
        <v>297</v>
      </c>
      <c r="C54" s="736"/>
      <c r="D54" s="520">
        <v>169102</v>
      </c>
      <c r="E54" s="526">
        <v>196079</v>
      </c>
      <c r="F54" s="526">
        <v>145167</v>
      </c>
      <c r="G54" s="526">
        <v>146228</v>
      </c>
      <c r="H54" s="526">
        <v>137192</v>
      </c>
      <c r="I54" s="526">
        <v>9036</v>
      </c>
      <c r="J54" s="535">
        <v>168389</v>
      </c>
      <c r="K54" s="535">
        <v>126566</v>
      </c>
      <c r="L54" s="526">
        <v>22874</v>
      </c>
      <c r="M54" s="526">
        <v>27690</v>
      </c>
      <c r="N54" s="540">
        <v>18601</v>
      </c>
      <c r="O54" s="135" t="s">
        <v>206</v>
      </c>
      <c r="P54" s="735" t="s">
        <v>277</v>
      </c>
      <c r="Q54" s="736"/>
      <c r="R54" s="549">
        <v>123.3</v>
      </c>
      <c r="S54" s="550">
        <v>133.9</v>
      </c>
      <c r="T54" s="550">
        <v>113.9</v>
      </c>
      <c r="U54" s="560">
        <v>116.7</v>
      </c>
      <c r="V54" s="560">
        <v>127.8</v>
      </c>
      <c r="W54" s="560">
        <v>106.9</v>
      </c>
      <c r="X54" s="561">
        <v>6.6</v>
      </c>
      <c r="Y54" s="561">
        <v>6.1</v>
      </c>
      <c r="Z54" s="560">
        <v>7</v>
      </c>
      <c r="AA54" s="560">
        <v>17.5</v>
      </c>
      <c r="AB54" s="562">
        <v>17.600000000000001</v>
      </c>
      <c r="AC54" s="563">
        <v>17.3</v>
      </c>
      <c r="AD54" s="135" t="s">
        <v>206</v>
      </c>
      <c r="AE54" s="735" t="s">
        <v>277</v>
      </c>
      <c r="AF54" s="736"/>
      <c r="AG54" s="520">
        <v>43353</v>
      </c>
      <c r="AH54" s="526">
        <v>19138</v>
      </c>
      <c r="AI54" s="535">
        <v>20394</v>
      </c>
      <c r="AJ54" s="526">
        <v>5127</v>
      </c>
      <c r="AK54" s="526">
        <v>22959</v>
      </c>
      <c r="AL54" s="535">
        <v>14011</v>
      </c>
      <c r="AM54" s="526">
        <v>759</v>
      </c>
      <c r="AN54" s="526">
        <v>320</v>
      </c>
      <c r="AO54" s="535">
        <v>439</v>
      </c>
      <c r="AP54" s="526">
        <v>579</v>
      </c>
      <c r="AQ54" s="535">
        <v>211</v>
      </c>
      <c r="AR54" s="539">
        <v>368</v>
      </c>
    </row>
    <row r="55" spans="1:44" s="43" customFormat="1" ht="13.5" customHeight="1" thickBot="1" x14ac:dyDescent="0.2">
      <c r="A55" s="140" t="s">
        <v>237</v>
      </c>
      <c r="B55" s="731" t="s">
        <v>278</v>
      </c>
      <c r="C55" s="732"/>
      <c r="D55" s="523">
        <v>267598</v>
      </c>
      <c r="E55" s="529">
        <v>296971</v>
      </c>
      <c r="F55" s="529">
        <v>193352</v>
      </c>
      <c r="G55" s="529">
        <v>263395</v>
      </c>
      <c r="H55" s="529">
        <v>242174</v>
      </c>
      <c r="I55" s="529">
        <v>21221</v>
      </c>
      <c r="J55" s="537">
        <v>291221</v>
      </c>
      <c r="K55" s="537">
        <v>193060</v>
      </c>
      <c r="L55" s="529">
        <v>4203</v>
      </c>
      <c r="M55" s="529">
        <v>5750</v>
      </c>
      <c r="N55" s="543">
        <v>292</v>
      </c>
      <c r="O55" s="140" t="s">
        <v>237</v>
      </c>
      <c r="P55" s="731" t="s">
        <v>278</v>
      </c>
      <c r="Q55" s="732"/>
      <c r="R55" s="551">
        <v>162.5</v>
      </c>
      <c r="S55" s="555">
        <v>173.9</v>
      </c>
      <c r="T55" s="555">
        <v>133.5</v>
      </c>
      <c r="U55" s="571">
        <v>149.4</v>
      </c>
      <c r="V55" s="571">
        <v>157.9</v>
      </c>
      <c r="W55" s="571">
        <v>127.8</v>
      </c>
      <c r="X55" s="572">
        <v>13.1</v>
      </c>
      <c r="Y55" s="572">
        <v>16</v>
      </c>
      <c r="Z55" s="571">
        <v>5.7</v>
      </c>
      <c r="AA55" s="571">
        <v>20.2</v>
      </c>
      <c r="AB55" s="573">
        <v>21</v>
      </c>
      <c r="AC55" s="574">
        <v>18.2</v>
      </c>
      <c r="AD55" s="140" t="s">
        <v>237</v>
      </c>
      <c r="AE55" s="731" t="s">
        <v>278</v>
      </c>
      <c r="AF55" s="732"/>
      <c r="AG55" s="523">
        <v>15275</v>
      </c>
      <c r="AH55" s="529">
        <v>2165</v>
      </c>
      <c r="AI55" s="537">
        <v>10994</v>
      </c>
      <c r="AJ55" s="529">
        <v>884</v>
      </c>
      <c r="AK55" s="529">
        <v>4281</v>
      </c>
      <c r="AL55" s="537">
        <v>1281</v>
      </c>
      <c r="AM55" s="529">
        <v>496</v>
      </c>
      <c r="AN55" s="529">
        <v>496</v>
      </c>
      <c r="AO55" s="537">
        <v>0</v>
      </c>
      <c r="AP55" s="529">
        <v>150</v>
      </c>
      <c r="AQ55" s="537">
        <v>150</v>
      </c>
      <c r="AR55" s="582">
        <v>0</v>
      </c>
    </row>
    <row r="56" spans="1:44" s="43" customFormat="1" ht="9.9499999999999993" hidden="1" customHeight="1" x14ac:dyDescent="0.15">
      <c r="A56" s="121" t="s">
        <v>238</v>
      </c>
      <c r="B56" s="733" t="s">
        <v>279</v>
      </c>
      <c r="C56" s="734"/>
      <c r="D56" s="124" t="s">
        <v>292</v>
      </c>
      <c r="E56" s="122" t="s">
        <v>292</v>
      </c>
      <c r="F56" s="122" t="s">
        <v>292</v>
      </c>
      <c r="G56" s="122" t="s">
        <v>292</v>
      </c>
      <c r="H56" s="122" t="s">
        <v>292</v>
      </c>
      <c r="I56" s="122" t="s">
        <v>292</v>
      </c>
      <c r="J56" s="123" t="s">
        <v>292</v>
      </c>
      <c r="K56" s="123" t="s">
        <v>292</v>
      </c>
      <c r="L56" s="122" t="s">
        <v>292</v>
      </c>
      <c r="M56" s="122" t="s">
        <v>292</v>
      </c>
      <c r="N56" s="125" t="s">
        <v>292</v>
      </c>
      <c r="O56" s="121" t="s">
        <v>238</v>
      </c>
      <c r="P56" s="733" t="s">
        <v>279</v>
      </c>
      <c r="Q56" s="734"/>
      <c r="R56" s="124" t="s">
        <v>293</v>
      </c>
      <c r="S56" s="122" t="s">
        <v>293</v>
      </c>
      <c r="T56" s="122" t="s">
        <v>293</v>
      </c>
      <c r="U56" s="122" t="s">
        <v>293</v>
      </c>
      <c r="V56" s="122" t="s">
        <v>293</v>
      </c>
      <c r="W56" s="122" t="s">
        <v>293</v>
      </c>
      <c r="X56" s="123" t="s">
        <v>293</v>
      </c>
      <c r="Y56" s="123" t="s">
        <v>293</v>
      </c>
      <c r="Z56" s="122" t="s">
        <v>293</v>
      </c>
      <c r="AA56" s="122" t="s">
        <v>293</v>
      </c>
      <c r="AB56" s="94" t="s">
        <v>293</v>
      </c>
      <c r="AC56" s="126" t="s">
        <v>293</v>
      </c>
      <c r="AD56" s="121" t="s">
        <v>238</v>
      </c>
      <c r="AE56" s="733" t="s">
        <v>279</v>
      </c>
      <c r="AF56" s="734"/>
      <c r="AG56" s="124" t="s">
        <v>292</v>
      </c>
      <c r="AH56" s="122" t="s">
        <v>292</v>
      </c>
      <c r="AI56" s="123" t="s">
        <v>292</v>
      </c>
      <c r="AJ56" s="122" t="s">
        <v>292</v>
      </c>
      <c r="AK56" s="122" t="s">
        <v>292</v>
      </c>
      <c r="AL56" s="123" t="s">
        <v>292</v>
      </c>
      <c r="AM56" s="122" t="s">
        <v>292</v>
      </c>
      <c r="AN56" s="122" t="s">
        <v>292</v>
      </c>
      <c r="AO56" s="123" t="s">
        <v>292</v>
      </c>
      <c r="AP56" s="122" t="s">
        <v>292</v>
      </c>
      <c r="AQ56" s="123" t="s">
        <v>292</v>
      </c>
      <c r="AR56" s="28" t="s">
        <v>292</v>
      </c>
    </row>
    <row r="57" spans="1:44" s="43" customFormat="1" ht="9.9499999999999993" hidden="1" customHeight="1" x14ac:dyDescent="0.15">
      <c r="A57" s="121" t="s">
        <v>239</v>
      </c>
      <c r="B57" s="733" t="s">
        <v>280</v>
      </c>
      <c r="C57" s="734"/>
      <c r="D57" s="124" t="s">
        <v>292</v>
      </c>
      <c r="E57" s="122" t="s">
        <v>292</v>
      </c>
      <c r="F57" s="122" t="s">
        <v>292</v>
      </c>
      <c r="G57" s="122" t="s">
        <v>292</v>
      </c>
      <c r="H57" s="122" t="s">
        <v>292</v>
      </c>
      <c r="I57" s="122" t="s">
        <v>292</v>
      </c>
      <c r="J57" s="123" t="s">
        <v>292</v>
      </c>
      <c r="K57" s="123" t="s">
        <v>292</v>
      </c>
      <c r="L57" s="122" t="s">
        <v>292</v>
      </c>
      <c r="M57" s="122" t="s">
        <v>292</v>
      </c>
      <c r="N57" s="125" t="s">
        <v>292</v>
      </c>
      <c r="O57" s="121" t="s">
        <v>239</v>
      </c>
      <c r="P57" s="733" t="s">
        <v>280</v>
      </c>
      <c r="Q57" s="734"/>
      <c r="R57" s="124" t="s">
        <v>293</v>
      </c>
      <c r="S57" s="122" t="s">
        <v>293</v>
      </c>
      <c r="T57" s="122" t="s">
        <v>293</v>
      </c>
      <c r="U57" s="122" t="s">
        <v>293</v>
      </c>
      <c r="V57" s="122" t="s">
        <v>293</v>
      </c>
      <c r="W57" s="122" t="s">
        <v>293</v>
      </c>
      <c r="X57" s="123" t="s">
        <v>293</v>
      </c>
      <c r="Y57" s="123" t="s">
        <v>293</v>
      </c>
      <c r="Z57" s="122" t="s">
        <v>293</v>
      </c>
      <c r="AA57" s="122" t="s">
        <v>293</v>
      </c>
      <c r="AB57" s="94" t="s">
        <v>293</v>
      </c>
      <c r="AC57" s="126" t="s">
        <v>293</v>
      </c>
      <c r="AD57" s="121" t="s">
        <v>239</v>
      </c>
      <c r="AE57" s="733" t="s">
        <v>280</v>
      </c>
      <c r="AF57" s="734"/>
      <c r="AG57" s="124" t="s">
        <v>292</v>
      </c>
      <c r="AH57" s="122" t="s">
        <v>292</v>
      </c>
      <c r="AI57" s="123" t="s">
        <v>292</v>
      </c>
      <c r="AJ57" s="122" t="s">
        <v>292</v>
      </c>
      <c r="AK57" s="122" t="s">
        <v>292</v>
      </c>
      <c r="AL57" s="123" t="s">
        <v>292</v>
      </c>
      <c r="AM57" s="122" t="s">
        <v>292</v>
      </c>
      <c r="AN57" s="122" t="s">
        <v>292</v>
      </c>
      <c r="AO57" s="123" t="s">
        <v>292</v>
      </c>
      <c r="AP57" s="122" t="s">
        <v>292</v>
      </c>
      <c r="AQ57" s="123" t="s">
        <v>292</v>
      </c>
      <c r="AR57" s="28" t="s">
        <v>292</v>
      </c>
    </row>
    <row r="58" spans="1:44" s="43" customFormat="1" ht="9.9499999999999993" hidden="1" customHeight="1" x14ac:dyDescent="0.15">
      <c r="A58" s="121" t="s">
        <v>240</v>
      </c>
      <c r="B58" s="733" t="s">
        <v>281</v>
      </c>
      <c r="C58" s="734"/>
      <c r="D58" s="124" t="s">
        <v>292</v>
      </c>
      <c r="E58" s="122" t="s">
        <v>292</v>
      </c>
      <c r="F58" s="122" t="s">
        <v>292</v>
      </c>
      <c r="G58" s="122" t="s">
        <v>292</v>
      </c>
      <c r="H58" s="122" t="s">
        <v>292</v>
      </c>
      <c r="I58" s="122" t="s">
        <v>292</v>
      </c>
      <c r="J58" s="123" t="s">
        <v>292</v>
      </c>
      <c r="K58" s="123" t="s">
        <v>292</v>
      </c>
      <c r="L58" s="122" t="s">
        <v>292</v>
      </c>
      <c r="M58" s="122" t="s">
        <v>292</v>
      </c>
      <c r="N58" s="125" t="s">
        <v>292</v>
      </c>
      <c r="O58" s="121" t="s">
        <v>240</v>
      </c>
      <c r="P58" s="733" t="s">
        <v>281</v>
      </c>
      <c r="Q58" s="734"/>
      <c r="R58" s="124" t="s">
        <v>293</v>
      </c>
      <c r="S58" s="122" t="s">
        <v>293</v>
      </c>
      <c r="T58" s="122" t="s">
        <v>293</v>
      </c>
      <c r="U58" s="122" t="s">
        <v>293</v>
      </c>
      <c r="V58" s="122" t="s">
        <v>293</v>
      </c>
      <c r="W58" s="122" t="s">
        <v>293</v>
      </c>
      <c r="X58" s="123" t="s">
        <v>293</v>
      </c>
      <c r="Y58" s="123" t="s">
        <v>293</v>
      </c>
      <c r="Z58" s="122" t="s">
        <v>293</v>
      </c>
      <c r="AA58" s="122" t="s">
        <v>293</v>
      </c>
      <c r="AB58" s="94" t="s">
        <v>293</v>
      </c>
      <c r="AC58" s="126" t="s">
        <v>293</v>
      </c>
      <c r="AD58" s="121" t="s">
        <v>240</v>
      </c>
      <c r="AE58" s="733" t="s">
        <v>281</v>
      </c>
      <c r="AF58" s="734"/>
      <c r="AG58" s="124" t="s">
        <v>292</v>
      </c>
      <c r="AH58" s="122" t="s">
        <v>292</v>
      </c>
      <c r="AI58" s="123" t="s">
        <v>292</v>
      </c>
      <c r="AJ58" s="122" t="s">
        <v>292</v>
      </c>
      <c r="AK58" s="122" t="s">
        <v>292</v>
      </c>
      <c r="AL58" s="123" t="s">
        <v>292</v>
      </c>
      <c r="AM58" s="122" t="s">
        <v>292</v>
      </c>
      <c r="AN58" s="122" t="s">
        <v>292</v>
      </c>
      <c r="AO58" s="123" t="s">
        <v>292</v>
      </c>
      <c r="AP58" s="122" t="s">
        <v>292</v>
      </c>
      <c r="AQ58" s="123" t="s">
        <v>292</v>
      </c>
      <c r="AR58" s="28" t="s">
        <v>292</v>
      </c>
    </row>
    <row r="59" spans="1:44" s="43" customFormat="1" ht="9.9499999999999993" hidden="1" customHeight="1" x14ac:dyDescent="0.15">
      <c r="A59" s="121" t="s">
        <v>241</v>
      </c>
      <c r="B59" s="733" t="s">
        <v>282</v>
      </c>
      <c r="C59" s="734"/>
      <c r="D59" s="124" t="s">
        <v>292</v>
      </c>
      <c r="E59" s="122" t="s">
        <v>292</v>
      </c>
      <c r="F59" s="122" t="s">
        <v>292</v>
      </c>
      <c r="G59" s="122" t="s">
        <v>292</v>
      </c>
      <c r="H59" s="122" t="s">
        <v>292</v>
      </c>
      <c r="I59" s="122" t="s">
        <v>292</v>
      </c>
      <c r="J59" s="123" t="s">
        <v>292</v>
      </c>
      <c r="K59" s="123" t="s">
        <v>292</v>
      </c>
      <c r="L59" s="122" t="s">
        <v>292</v>
      </c>
      <c r="M59" s="122" t="s">
        <v>292</v>
      </c>
      <c r="N59" s="125" t="s">
        <v>292</v>
      </c>
      <c r="O59" s="121" t="s">
        <v>241</v>
      </c>
      <c r="P59" s="733" t="s">
        <v>282</v>
      </c>
      <c r="Q59" s="734"/>
      <c r="R59" s="124" t="s">
        <v>293</v>
      </c>
      <c r="S59" s="122" t="s">
        <v>293</v>
      </c>
      <c r="T59" s="122" t="s">
        <v>293</v>
      </c>
      <c r="U59" s="122" t="s">
        <v>293</v>
      </c>
      <c r="V59" s="122" t="s">
        <v>293</v>
      </c>
      <c r="W59" s="122" t="s">
        <v>293</v>
      </c>
      <c r="X59" s="123" t="s">
        <v>293</v>
      </c>
      <c r="Y59" s="123" t="s">
        <v>293</v>
      </c>
      <c r="Z59" s="122" t="s">
        <v>293</v>
      </c>
      <c r="AA59" s="122" t="s">
        <v>293</v>
      </c>
      <c r="AB59" s="94" t="s">
        <v>293</v>
      </c>
      <c r="AC59" s="126" t="s">
        <v>293</v>
      </c>
      <c r="AD59" s="121" t="s">
        <v>241</v>
      </c>
      <c r="AE59" s="733" t="s">
        <v>282</v>
      </c>
      <c r="AF59" s="734"/>
      <c r="AG59" s="124" t="s">
        <v>292</v>
      </c>
      <c r="AH59" s="122" t="s">
        <v>292</v>
      </c>
      <c r="AI59" s="123" t="s">
        <v>292</v>
      </c>
      <c r="AJ59" s="122" t="s">
        <v>292</v>
      </c>
      <c r="AK59" s="122" t="s">
        <v>292</v>
      </c>
      <c r="AL59" s="123" t="s">
        <v>292</v>
      </c>
      <c r="AM59" s="122" t="s">
        <v>292</v>
      </c>
      <c r="AN59" s="122" t="s">
        <v>292</v>
      </c>
      <c r="AO59" s="123" t="s">
        <v>292</v>
      </c>
      <c r="AP59" s="122" t="s">
        <v>292</v>
      </c>
      <c r="AQ59" s="123" t="s">
        <v>292</v>
      </c>
      <c r="AR59" s="28" t="s">
        <v>292</v>
      </c>
    </row>
    <row r="60" spans="1:44" s="43" customFormat="1" ht="9.9499999999999993" hidden="1" customHeight="1" x14ac:dyDescent="0.15">
      <c r="A60" s="121" t="s">
        <v>242</v>
      </c>
      <c r="B60" s="733" t="s">
        <v>283</v>
      </c>
      <c r="C60" s="734"/>
      <c r="D60" s="124" t="s">
        <v>292</v>
      </c>
      <c r="E60" s="122" t="s">
        <v>292</v>
      </c>
      <c r="F60" s="122" t="s">
        <v>292</v>
      </c>
      <c r="G60" s="122" t="s">
        <v>292</v>
      </c>
      <c r="H60" s="122" t="s">
        <v>292</v>
      </c>
      <c r="I60" s="122" t="s">
        <v>292</v>
      </c>
      <c r="J60" s="123" t="s">
        <v>292</v>
      </c>
      <c r="K60" s="123" t="s">
        <v>292</v>
      </c>
      <c r="L60" s="122" t="s">
        <v>292</v>
      </c>
      <c r="M60" s="122" t="s">
        <v>292</v>
      </c>
      <c r="N60" s="125" t="s">
        <v>292</v>
      </c>
      <c r="O60" s="121" t="s">
        <v>242</v>
      </c>
      <c r="P60" s="733" t="s">
        <v>283</v>
      </c>
      <c r="Q60" s="734"/>
      <c r="R60" s="124" t="s">
        <v>293</v>
      </c>
      <c r="S60" s="122" t="s">
        <v>293</v>
      </c>
      <c r="T60" s="122" t="s">
        <v>293</v>
      </c>
      <c r="U60" s="122" t="s">
        <v>293</v>
      </c>
      <c r="V60" s="122" t="s">
        <v>293</v>
      </c>
      <c r="W60" s="122" t="s">
        <v>293</v>
      </c>
      <c r="X60" s="123" t="s">
        <v>293</v>
      </c>
      <c r="Y60" s="123" t="s">
        <v>293</v>
      </c>
      <c r="Z60" s="122" t="s">
        <v>293</v>
      </c>
      <c r="AA60" s="122" t="s">
        <v>293</v>
      </c>
      <c r="AB60" s="94" t="s">
        <v>293</v>
      </c>
      <c r="AC60" s="126" t="s">
        <v>293</v>
      </c>
      <c r="AD60" s="121" t="s">
        <v>242</v>
      </c>
      <c r="AE60" s="733" t="s">
        <v>283</v>
      </c>
      <c r="AF60" s="734"/>
      <c r="AG60" s="124" t="s">
        <v>292</v>
      </c>
      <c r="AH60" s="122" t="s">
        <v>292</v>
      </c>
      <c r="AI60" s="123" t="s">
        <v>292</v>
      </c>
      <c r="AJ60" s="122" t="s">
        <v>292</v>
      </c>
      <c r="AK60" s="122" t="s">
        <v>292</v>
      </c>
      <c r="AL60" s="123" t="s">
        <v>292</v>
      </c>
      <c r="AM60" s="122" t="s">
        <v>292</v>
      </c>
      <c r="AN60" s="122" t="s">
        <v>292</v>
      </c>
      <c r="AO60" s="123" t="s">
        <v>292</v>
      </c>
      <c r="AP60" s="122" t="s">
        <v>292</v>
      </c>
      <c r="AQ60" s="123" t="s">
        <v>292</v>
      </c>
      <c r="AR60" s="28" t="s">
        <v>292</v>
      </c>
    </row>
    <row r="61" spans="1:44" s="43" customFormat="1" ht="9.9499999999999993" hidden="1" customHeight="1" x14ac:dyDescent="0.15">
      <c r="A61" s="121" t="s">
        <v>243</v>
      </c>
      <c r="B61" s="733" t="s">
        <v>284</v>
      </c>
      <c r="C61" s="734"/>
      <c r="D61" s="124" t="s">
        <v>292</v>
      </c>
      <c r="E61" s="122" t="s">
        <v>292</v>
      </c>
      <c r="F61" s="122" t="s">
        <v>292</v>
      </c>
      <c r="G61" s="122" t="s">
        <v>292</v>
      </c>
      <c r="H61" s="122" t="s">
        <v>292</v>
      </c>
      <c r="I61" s="122" t="s">
        <v>292</v>
      </c>
      <c r="J61" s="123" t="s">
        <v>292</v>
      </c>
      <c r="K61" s="123" t="s">
        <v>292</v>
      </c>
      <c r="L61" s="122" t="s">
        <v>292</v>
      </c>
      <c r="M61" s="122" t="s">
        <v>292</v>
      </c>
      <c r="N61" s="125" t="s">
        <v>292</v>
      </c>
      <c r="O61" s="121" t="s">
        <v>243</v>
      </c>
      <c r="P61" s="733" t="s">
        <v>284</v>
      </c>
      <c r="Q61" s="734"/>
      <c r="R61" s="124" t="s">
        <v>293</v>
      </c>
      <c r="S61" s="122" t="s">
        <v>293</v>
      </c>
      <c r="T61" s="122" t="s">
        <v>293</v>
      </c>
      <c r="U61" s="122" t="s">
        <v>293</v>
      </c>
      <c r="V61" s="122" t="s">
        <v>293</v>
      </c>
      <c r="W61" s="122" t="s">
        <v>293</v>
      </c>
      <c r="X61" s="123" t="s">
        <v>293</v>
      </c>
      <c r="Y61" s="123" t="s">
        <v>293</v>
      </c>
      <c r="Z61" s="122" t="s">
        <v>293</v>
      </c>
      <c r="AA61" s="122" t="s">
        <v>293</v>
      </c>
      <c r="AB61" s="94" t="s">
        <v>293</v>
      </c>
      <c r="AC61" s="126" t="s">
        <v>293</v>
      </c>
      <c r="AD61" s="121" t="s">
        <v>243</v>
      </c>
      <c r="AE61" s="733" t="s">
        <v>284</v>
      </c>
      <c r="AF61" s="734"/>
      <c r="AG61" s="124" t="s">
        <v>292</v>
      </c>
      <c r="AH61" s="122" t="s">
        <v>292</v>
      </c>
      <c r="AI61" s="123" t="s">
        <v>292</v>
      </c>
      <c r="AJ61" s="122" t="s">
        <v>292</v>
      </c>
      <c r="AK61" s="122" t="s">
        <v>292</v>
      </c>
      <c r="AL61" s="123" t="s">
        <v>292</v>
      </c>
      <c r="AM61" s="122" t="s">
        <v>292</v>
      </c>
      <c r="AN61" s="122" t="s">
        <v>292</v>
      </c>
      <c r="AO61" s="123" t="s">
        <v>292</v>
      </c>
      <c r="AP61" s="122" t="s">
        <v>292</v>
      </c>
      <c r="AQ61" s="123" t="s">
        <v>292</v>
      </c>
      <c r="AR61" s="28" t="s">
        <v>292</v>
      </c>
    </row>
    <row r="62" spans="1:44" s="43" customFormat="1" ht="9.9499999999999993" hidden="1" customHeight="1" thickBot="1" x14ac:dyDescent="0.2">
      <c r="A62" s="127" t="s">
        <v>244</v>
      </c>
      <c r="B62" s="737" t="s">
        <v>285</v>
      </c>
      <c r="C62" s="738"/>
      <c r="D62" s="128" t="s">
        <v>292</v>
      </c>
      <c r="E62" s="129" t="s">
        <v>292</v>
      </c>
      <c r="F62" s="129" t="s">
        <v>292</v>
      </c>
      <c r="G62" s="129" t="s">
        <v>292</v>
      </c>
      <c r="H62" s="129" t="s">
        <v>292</v>
      </c>
      <c r="I62" s="129" t="s">
        <v>292</v>
      </c>
      <c r="J62" s="130" t="s">
        <v>292</v>
      </c>
      <c r="K62" s="130" t="s">
        <v>292</v>
      </c>
      <c r="L62" s="129" t="s">
        <v>292</v>
      </c>
      <c r="M62" s="129" t="s">
        <v>292</v>
      </c>
      <c r="N62" s="131" t="s">
        <v>292</v>
      </c>
      <c r="O62" s="127" t="s">
        <v>244</v>
      </c>
      <c r="P62" s="737" t="s">
        <v>285</v>
      </c>
      <c r="Q62" s="738"/>
      <c r="R62" s="128" t="e">
        <v>#N/A</v>
      </c>
      <c r="S62" s="129" t="e">
        <v>#N/A</v>
      </c>
      <c r="T62" s="129" t="e">
        <v>#N/A</v>
      </c>
      <c r="U62" s="129" t="e">
        <v>#N/A</v>
      </c>
      <c r="V62" s="129" t="e">
        <v>#N/A</v>
      </c>
      <c r="W62" s="129" t="e">
        <v>#N/A</v>
      </c>
      <c r="X62" s="130" t="e">
        <v>#N/A</v>
      </c>
      <c r="Y62" s="130" t="e">
        <v>#N/A</v>
      </c>
      <c r="Z62" s="129" t="e">
        <v>#N/A</v>
      </c>
      <c r="AA62" s="129" t="e">
        <v>#N/A</v>
      </c>
      <c r="AB62" s="132" t="e">
        <v>#N/A</v>
      </c>
      <c r="AC62" s="133" t="e">
        <v>#N/A</v>
      </c>
      <c r="AD62" s="127" t="s">
        <v>244</v>
      </c>
      <c r="AE62" s="737" t="s">
        <v>285</v>
      </c>
      <c r="AF62" s="738"/>
      <c r="AG62" s="128" t="s">
        <v>292</v>
      </c>
      <c r="AH62" s="129" t="s">
        <v>292</v>
      </c>
      <c r="AI62" s="130" t="s">
        <v>292</v>
      </c>
      <c r="AJ62" s="129" t="s">
        <v>292</v>
      </c>
      <c r="AK62" s="129" t="s">
        <v>292</v>
      </c>
      <c r="AL62" s="130" t="s">
        <v>292</v>
      </c>
      <c r="AM62" s="129" t="s">
        <v>292</v>
      </c>
      <c r="AN62" s="129" t="s">
        <v>292</v>
      </c>
      <c r="AO62" s="130" t="s">
        <v>292</v>
      </c>
      <c r="AP62" s="129" t="s">
        <v>292</v>
      </c>
      <c r="AQ62" s="130" t="s">
        <v>292</v>
      </c>
      <c r="AR62" s="142" t="s">
        <v>292</v>
      </c>
    </row>
    <row r="63" spans="1:44" ht="9.9499999999999993" customHeight="1" x14ac:dyDescent="0.2">
      <c r="A63" s="91"/>
      <c r="B63" s="92"/>
      <c r="C63" s="93"/>
      <c r="D63" s="94"/>
      <c r="E63" s="94"/>
      <c r="F63" s="94"/>
      <c r="G63" s="94"/>
      <c r="H63" s="94"/>
      <c r="I63" s="94"/>
      <c r="J63" s="94"/>
      <c r="K63" s="94"/>
      <c r="L63" s="94"/>
      <c r="M63" s="94"/>
      <c r="N63" s="94"/>
      <c r="O63" s="25"/>
      <c r="P63" s="318"/>
      <c r="Q63" s="318"/>
      <c r="R63" s="318"/>
      <c r="S63" s="318"/>
      <c r="T63" s="318"/>
      <c r="U63" s="318"/>
      <c r="V63" s="318"/>
      <c r="W63" s="318"/>
      <c r="X63" s="318"/>
      <c r="Y63" s="318"/>
      <c r="Z63" s="318"/>
      <c r="AA63" s="318"/>
      <c r="AB63" s="318"/>
      <c r="AC63" s="318"/>
      <c r="AD63" s="91"/>
      <c r="AE63" s="92"/>
      <c r="AF63" s="93"/>
      <c r="AG63" s="94"/>
      <c r="AH63" s="94"/>
      <c r="AI63" s="94"/>
      <c r="AJ63" s="94"/>
      <c r="AK63" s="94"/>
      <c r="AL63" s="94"/>
      <c r="AM63" s="94"/>
      <c r="AN63" s="94"/>
      <c r="AO63" s="94"/>
      <c r="AP63" s="94"/>
      <c r="AQ63" s="94"/>
      <c r="AR63" s="95"/>
    </row>
    <row r="64" spans="1:44" ht="13.5" customHeight="1" x14ac:dyDescent="0.2">
      <c r="A64" s="424" t="s">
        <v>351</v>
      </c>
      <c r="B64" s="424"/>
      <c r="C64" s="424"/>
      <c r="D64" s="424"/>
      <c r="E64" s="424"/>
      <c r="F64" s="424"/>
      <c r="I64" s="94"/>
      <c r="J64" s="94"/>
      <c r="K64" s="94"/>
      <c r="L64" s="94"/>
      <c r="M64" s="94"/>
      <c r="N64" s="94"/>
      <c r="O64" s="424" t="s">
        <v>351</v>
      </c>
      <c r="P64" s="424"/>
      <c r="Q64" s="424"/>
      <c r="R64" s="424"/>
      <c r="S64" s="424"/>
      <c r="T64" s="424"/>
      <c r="W64" s="319"/>
      <c r="X64" s="319"/>
      <c r="Y64" s="319"/>
      <c r="Z64" s="319"/>
      <c r="AA64" s="319"/>
      <c r="AB64" s="319"/>
      <c r="AC64" s="319"/>
      <c r="AD64" s="424" t="s">
        <v>351</v>
      </c>
      <c r="AE64" s="424"/>
      <c r="AF64" s="424"/>
      <c r="AG64" s="424"/>
      <c r="AH64" s="424"/>
      <c r="AI64" s="424"/>
      <c r="AL64" s="94"/>
      <c r="AM64" s="94"/>
      <c r="AN64" s="94"/>
      <c r="AO64" s="94"/>
      <c r="AP64" s="94"/>
      <c r="AQ64" s="94"/>
      <c r="AR64" s="95"/>
    </row>
    <row r="65" spans="1:44" ht="9.9499999999999993" customHeight="1" x14ac:dyDescent="0.15">
      <c r="A65" s="25"/>
      <c r="B65" s="746" t="s">
        <v>149</v>
      </c>
      <c r="C65" s="746"/>
      <c r="D65" s="746"/>
      <c r="E65" s="746"/>
      <c r="F65" s="746"/>
      <c r="G65" s="746"/>
      <c r="H65" s="746"/>
      <c r="I65" s="746"/>
      <c r="J65" s="746"/>
      <c r="K65" s="746"/>
      <c r="L65" s="746"/>
      <c r="M65" s="746"/>
      <c r="N65" s="746"/>
      <c r="O65" s="746" t="s">
        <v>10</v>
      </c>
      <c r="P65" s="746"/>
      <c r="Q65" s="746"/>
      <c r="R65" s="746"/>
      <c r="S65" s="746"/>
      <c r="T65" s="746"/>
      <c r="U65" s="746"/>
      <c r="V65" s="746"/>
      <c r="W65" s="746"/>
      <c r="X65" s="746"/>
      <c r="Y65" s="746"/>
      <c r="Z65" s="746"/>
      <c r="AA65" s="746"/>
      <c r="AB65" s="746"/>
      <c r="AC65" s="746"/>
      <c r="AD65" s="746" t="s">
        <v>11</v>
      </c>
      <c r="AE65" s="746"/>
      <c r="AF65" s="746"/>
      <c r="AG65" s="746"/>
      <c r="AH65" s="746"/>
      <c r="AI65" s="746"/>
      <c r="AJ65" s="746"/>
      <c r="AK65" s="746"/>
      <c r="AL65" s="746"/>
      <c r="AM65" s="746"/>
      <c r="AN65" s="746"/>
      <c r="AO65" s="746"/>
      <c r="AP65" s="746"/>
      <c r="AQ65" s="746"/>
      <c r="AR65" s="746"/>
    </row>
    <row r="66" spans="1:44" ht="9.9499999999999993" customHeight="1" x14ac:dyDescent="0.15">
      <c r="A66" s="25"/>
      <c r="B66" s="746"/>
      <c r="C66" s="746"/>
      <c r="D66" s="746"/>
      <c r="E66" s="746"/>
      <c r="F66" s="746"/>
      <c r="G66" s="746"/>
      <c r="H66" s="746"/>
      <c r="I66" s="746"/>
      <c r="J66" s="746"/>
      <c r="K66" s="746"/>
      <c r="L66" s="746"/>
      <c r="M66" s="746"/>
      <c r="N66" s="746"/>
      <c r="O66" s="746"/>
      <c r="P66" s="746"/>
      <c r="Q66" s="746"/>
      <c r="R66" s="746"/>
      <c r="S66" s="746"/>
      <c r="T66" s="746"/>
      <c r="U66" s="746"/>
      <c r="V66" s="746"/>
      <c r="W66" s="746"/>
      <c r="X66" s="746"/>
      <c r="Y66" s="746"/>
      <c r="Z66" s="746"/>
      <c r="AA66" s="746"/>
      <c r="AB66" s="746"/>
      <c r="AC66" s="746"/>
      <c r="AD66" s="746"/>
      <c r="AE66" s="746"/>
      <c r="AF66" s="746"/>
      <c r="AG66" s="746"/>
      <c r="AH66" s="746"/>
      <c r="AI66" s="746"/>
      <c r="AJ66" s="746"/>
      <c r="AK66" s="746"/>
      <c r="AL66" s="746"/>
      <c r="AM66" s="746"/>
      <c r="AN66" s="746"/>
      <c r="AO66" s="746"/>
      <c r="AP66" s="746"/>
      <c r="AQ66" s="746"/>
      <c r="AR66" s="746"/>
    </row>
    <row r="67" spans="1:44" ht="14.25" customHeight="1" thickBot="1" x14ac:dyDescent="0.2">
      <c r="A67" s="25" t="s">
        <v>152</v>
      </c>
      <c r="N67" s="25" t="s">
        <v>34</v>
      </c>
      <c r="O67" s="25" t="s">
        <v>152</v>
      </c>
      <c r="AB67" s="25" t="s">
        <v>35</v>
      </c>
      <c r="AD67" s="25" t="s">
        <v>152</v>
      </c>
      <c r="AR67" s="25" t="s">
        <v>36</v>
      </c>
    </row>
    <row r="68" spans="1:44" ht="15.75" customHeight="1" x14ac:dyDescent="0.15">
      <c r="A68" s="747" t="s">
        <v>37</v>
      </c>
      <c r="B68" s="748"/>
      <c r="C68" s="749"/>
      <c r="D68" s="723" t="s">
        <v>89</v>
      </c>
      <c r="E68" s="716"/>
      <c r="F68" s="717"/>
      <c r="G68" s="715" t="s">
        <v>90</v>
      </c>
      <c r="H68" s="716"/>
      <c r="I68" s="716"/>
      <c r="J68" s="716"/>
      <c r="K68" s="717"/>
      <c r="L68" s="715" t="s">
        <v>2</v>
      </c>
      <c r="M68" s="716"/>
      <c r="N68" s="722"/>
      <c r="O68" s="747" t="s">
        <v>37</v>
      </c>
      <c r="P68" s="748"/>
      <c r="Q68" s="749"/>
      <c r="R68" s="723" t="s">
        <v>410</v>
      </c>
      <c r="S68" s="716"/>
      <c r="T68" s="717"/>
      <c r="U68" s="715" t="s">
        <v>411</v>
      </c>
      <c r="V68" s="716"/>
      <c r="W68" s="717"/>
      <c r="X68" s="715" t="s">
        <v>412</v>
      </c>
      <c r="Y68" s="716"/>
      <c r="Z68" s="717"/>
      <c r="AA68" s="715" t="s">
        <v>21</v>
      </c>
      <c r="AB68" s="716"/>
      <c r="AC68" s="722"/>
      <c r="AD68" s="747" t="s">
        <v>37</v>
      </c>
      <c r="AE68" s="748"/>
      <c r="AF68" s="749"/>
      <c r="AG68" s="723" t="s">
        <v>172</v>
      </c>
      <c r="AH68" s="716"/>
      <c r="AI68" s="716"/>
      <c r="AJ68" s="716"/>
      <c r="AK68" s="716"/>
      <c r="AL68" s="717"/>
      <c r="AM68" s="715" t="s">
        <v>22</v>
      </c>
      <c r="AN68" s="716"/>
      <c r="AO68" s="717"/>
      <c r="AP68" s="715" t="s">
        <v>23</v>
      </c>
      <c r="AQ68" s="716"/>
      <c r="AR68" s="722"/>
    </row>
    <row r="69" spans="1:44" ht="4.5" customHeight="1" x14ac:dyDescent="0.15">
      <c r="A69" s="750"/>
      <c r="B69" s="751"/>
      <c r="C69" s="752"/>
      <c r="D69" s="40"/>
      <c r="E69" s="41"/>
      <c r="F69" s="42"/>
      <c r="G69" s="43"/>
      <c r="H69" s="43"/>
      <c r="I69" s="43"/>
      <c r="J69" s="41"/>
      <c r="K69" s="43"/>
      <c r="L69" s="44"/>
      <c r="M69" s="41"/>
      <c r="N69" s="45"/>
      <c r="O69" s="750"/>
      <c r="P69" s="751"/>
      <c r="Q69" s="752"/>
      <c r="R69" s="43"/>
      <c r="S69" s="41"/>
      <c r="T69" s="42"/>
      <c r="U69" s="43"/>
      <c r="V69" s="41"/>
      <c r="W69" s="43"/>
      <c r="X69" s="41"/>
      <c r="Y69" s="41"/>
      <c r="Z69" s="43"/>
      <c r="AA69" s="44"/>
      <c r="AB69" s="41"/>
      <c r="AC69" s="45"/>
      <c r="AD69" s="750"/>
      <c r="AE69" s="751"/>
      <c r="AF69" s="752"/>
      <c r="AG69" s="46"/>
      <c r="AH69" s="47"/>
      <c r="AI69" s="48"/>
      <c r="AJ69" s="47"/>
      <c r="AK69" s="48"/>
      <c r="AL69" s="42"/>
      <c r="AM69" s="41"/>
      <c r="AN69" s="41"/>
      <c r="AO69" s="41"/>
      <c r="AP69" s="41"/>
      <c r="AQ69" s="41"/>
      <c r="AR69" s="45"/>
    </row>
    <row r="70" spans="1:44" s="43" customFormat="1" ht="15.75" customHeight="1" thickBot="1" x14ac:dyDescent="0.2">
      <c r="A70" s="753"/>
      <c r="B70" s="754"/>
      <c r="C70" s="755"/>
      <c r="D70" s="434" t="s">
        <v>24</v>
      </c>
      <c r="E70" s="436" t="s">
        <v>331</v>
      </c>
      <c r="F70" s="437" t="s">
        <v>332</v>
      </c>
      <c r="G70" s="438" t="s">
        <v>24</v>
      </c>
      <c r="H70" s="49" t="s">
        <v>178</v>
      </c>
      <c r="I70" s="340" t="s">
        <v>130</v>
      </c>
      <c r="J70" s="436" t="s">
        <v>331</v>
      </c>
      <c r="K70" s="438" t="s">
        <v>332</v>
      </c>
      <c r="L70" s="439" t="s">
        <v>24</v>
      </c>
      <c r="M70" s="436" t="s">
        <v>331</v>
      </c>
      <c r="N70" s="440" t="s">
        <v>332</v>
      </c>
      <c r="O70" s="753"/>
      <c r="P70" s="754"/>
      <c r="Q70" s="755"/>
      <c r="R70" s="438" t="s">
        <v>24</v>
      </c>
      <c r="S70" s="436" t="s">
        <v>331</v>
      </c>
      <c r="T70" s="437" t="s">
        <v>332</v>
      </c>
      <c r="U70" s="438" t="s">
        <v>24</v>
      </c>
      <c r="V70" s="436" t="s">
        <v>331</v>
      </c>
      <c r="W70" s="436" t="s">
        <v>332</v>
      </c>
      <c r="X70" s="438" t="s">
        <v>24</v>
      </c>
      <c r="Y70" s="436" t="s">
        <v>331</v>
      </c>
      <c r="Z70" s="438" t="s">
        <v>332</v>
      </c>
      <c r="AA70" s="439" t="s">
        <v>24</v>
      </c>
      <c r="AB70" s="436" t="s">
        <v>331</v>
      </c>
      <c r="AC70" s="440" t="s">
        <v>332</v>
      </c>
      <c r="AD70" s="753"/>
      <c r="AE70" s="754"/>
      <c r="AF70" s="755"/>
      <c r="AG70" s="608" t="s">
        <v>24</v>
      </c>
      <c r="AH70" s="50" t="s">
        <v>298</v>
      </c>
      <c r="AI70" s="438" t="s">
        <v>331</v>
      </c>
      <c r="AJ70" s="50" t="s">
        <v>298</v>
      </c>
      <c r="AK70" s="436" t="s">
        <v>332</v>
      </c>
      <c r="AL70" s="50" t="s">
        <v>298</v>
      </c>
      <c r="AM70" s="436" t="s">
        <v>24</v>
      </c>
      <c r="AN70" s="436" t="s">
        <v>331</v>
      </c>
      <c r="AO70" s="436" t="s">
        <v>332</v>
      </c>
      <c r="AP70" s="436" t="s">
        <v>115</v>
      </c>
      <c r="AQ70" s="436" t="s">
        <v>370</v>
      </c>
      <c r="AR70" s="440" t="s">
        <v>371</v>
      </c>
    </row>
    <row r="71" spans="1:44" s="43" customFormat="1" ht="12.75" customHeight="1" x14ac:dyDescent="0.15">
      <c r="A71" s="134" t="s">
        <v>45</v>
      </c>
      <c r="B71" s="739" t="s">
        <v>17</v>
      </c>
      <c r="C71" s="740"/>
      <c r="D71" s="518">
        <v>349956</v>
      </c>
      <c r="E71" s="525">
        <v>445565</v>
      </c>
      <c r="F71" s="534">
        <v>242168</v>
      </c>
      <c r="G71" s="525">
        <v>264608</v>
      </c>
      <c r="H71" s="525">
        <v>241580</v>
      </c>
      <c r="I71" s="534">
        <v>23028</v>
      </c>
      <c r="J71" s="525">
        <v>328460</v>
      </c>
      <c r="K71" s="525">
        <v>192622</v>
      </c>
      <c r="L71" s="534">
        <v>85348</v>
      </c>
      <c r="M71" s="525">
        <v>117105</v>
      </c>
      <c r="N71" s="538">
        <v>49546</v>
      </c>
      <c r="O71" s="134" t="s">
        <v>45</v>
      </c>
      <c r="P71" s="739" t="s">
        <v>17</v>
      </c>
      <c r="Q71" s="740"/>
      <c r="R71" s="575">
        <v>150.80000000000001</v>
      </c>
      <c r="S71" s="557">
        <v>165.3</v>
      </c>
      <c r="T71" s="558">
        <v>134.4</v>
      </c>
      <c r="U71" s="557">
        <v>138.9</v>
      </c>
      <c r="V71" s="557">
        <v>148.80000000000001</v>
      </c>
      <c r="W71" s="558">
        <v>127.8</v>
      </c>
      <c r="X71" s="557">
        <v>11.9</v>
      </c>
      <c r="Y71" s="557">
        <v>16.5</v>
      </c>
      <c r="Z71" s="558">
        <v>6.6</v>
      </c>
      <c r="AA71" s="557">
        <v>19.2</v>
      </c>
      <c r="AB71" s="557">
        <v>19.7</v>
      </c>
      <c r="AC71" s="559">
        <v>18.5</v>
      </c>
      <c r="AD71" s="134" t="s">
        <v>45</v>
      </c>
      <c r="AE71" s="739" t="s">
        <v>17</v>
      </c>
      <c r="AF71" s="740"/>
      <c r="AG71" s="518">
        <v>414568</v>
      </c>
      <c r="AH71" s="525">
        <v>105369</v>
      </c>
      <c r="AI71" s="534">
        <v>219787</v>
      </c>
      <c r="AJ71" s="525">
        <v>25214</v>
      </c>
      <c r="AK71" s="525">
        <v>194781</v>
      </c>
      <c r="AL71" s="525">
        <v>80155</v>
      </c>
      <c r="AM71" s="525">
        <v>7828</v>
      </c>
      <c r="AN71" s="525">
        <v>4610</v>
      </c>
      <c r="AO71" s="534">
        <v>3218</v>
      </c>
      <c r="AP71" s="525">
        <v>6654</v>
      </c>
      <c r="AQ71" s="534">
        <v>3806</v>
      </c>
      <c r="AR71" s="538">
        <v>2848</v>
      </c>
    </row>
    <row r="72" spans="1:44" s="43" customFormat="1" ht="12.75" customHeight="1" x14ac:dyDescent="0.15">
      <c r="A72" s="135" t="s">
        <v>203</v>
      </c>
      <c r="B72" s="735" t="s">
        <v>245</v>
      </c>
      <c r="C72" s="743"/>
      <c r="D72" s="136" t="s">
        <v>116</v>
      </c>
      <c r="E72" s="136" t="s">
        <v>116</v>
      </c>
      <c r="F72" s="136" t="s">
        <v>116</v>
      </c>
      <c r="G72" s="136" t="s">
        <v>116</v>
      </c>
      <c r="H72" s="136" t="s">
        <v>116</v>
      </c>
      <c r="I72" s="136" t="s">
        <v>116</v>
      </c>
      <c r="J72" s="136" t="s">
        <v>116</v>
      </c>
      <c r="K72" s="136" t="s">
        <v>116</v>
      </c>
      <c r="L72" s="136" t="s">
        <v>116</v>
      </c>
      <c r="M72" s="136" t="s">
        <v>116</v>
      </c>
      <c r="N72" s="609" t="s">
        <v>116</v>
      </c>
      <c r="O72" s="135" t="s">
        <v>203</v>
      </c>
      <c r="P72" s="735" t="s">
        <v>245</v>
      </c>
      <c r="Q72" s="743"/>
      <c r="R72" s="136" t="s">
        <v>116</v>
      </c>
      <c r="S72" s="136" t="s">
        <v>116</v>
      </c>
      <c r="T72" s="136" t="s">
        <v>116</v>
      </c>
      <c r="U72" s="136" t="s">
        <v>116</v>
      </c>
      <c r="V72" s="136" t="s">
        <v>116</v>
      </c>
      <c r="W72" s="136" t="s">
        <v>116</v>
      </c>
      <c r="X72" s="136" t="s">
        <v>116</v>
      </c>
      <c r="Y72" s="136" t="s">
        <v>116</v>
      </c>
      <c r="Z72" s="136" t="s">
        <v>116</v>
      </c>
      <c r="AA72" s="136" t="s">
        <v>116</v>
      </c>
      <c r="AB72" s="137" t="s">
        <v>116</v>
      </c>
      <c r="AC72" s="418" t="s">
        <v>116</v>
      </c>
      <c r="AD72" s="135" t="s">
        <v>203</v>
      </c>
      <c r="AE72" s="735" t="s">
        <v>245</v>
      </c>
      <c r="AF72" s="743"/>
      <c r="AG72" s="138" t="s">
        <v>1</v>
      </c>
      <c r="AH72" s="136" t="s">
        <v>116</v>
      </c>
      <c r="AI72" s="137" t="s">
        <v>116</v>
      </c>
      <c r="AJ72" s="136" t="s">
        <v>116</v>
      </c>
      <c r="AK72" s="136" t="s">
        <v>116</v>
      </c>
      <c r="AL72" s="136" t="s">
        <v>116</v>
      </c>
      <c r="AM72" s="136" t="s">
        <v>116</v>
      </c>
      <c r="AN72" s="136" t="s">
        <v>116</v>
      </c>
      <c r="AO72" s="137" t="s">
        <v>116</v>
      </c>
      <c r="AP72" s="136" t="s">
        <v>116</v>
      </c>
      <c r="AQ72" s="137" t="s">
        <v>116</v>
      </c>
      <c r="AR72" s="418" t="s">
        <v>116</v>
      </c>
    </row>
    <row r="73" spans="1:44" s="43" customFormat="1" ht="11.45" customHeight="1" x14ac:dyDescent="0.15">
      <c r="A73" s="135" t="s">
        <v>46</v>
      </c>
      <c r="B73" s="735" t="s">
        <v>48</v>
      </c>
      <c r="C73" s="743"/>
      <c r="D73" s="520">
        <v>464342</v>
      </c>
      <c r="E73" s="526">
        <v>507063</v>
      </c>
      <c r="F73" s="526">
        <v>280006</v>
      </c>
      <c r="G73" s="526">
        <v>360673</v>
      </c>
      <c r="H73" s="526">
        <v>323464</v>
      </c>
      <c r="I73" s="526">
        <v>37209</v>
      </c>
      <c r="J73" s="535">
        <v>389764</v>
      </c>
      <c r="K73" s="535">
        <v>235150</v>
      </c>
      <c r="L73" s="526">
        <v>103669</v>
      </c>
      <c r="M73" s="526">
        <v>117299</v>
      </c>
      <c r="N73" s="540">
        <v>44856</v>
      </c>
      <c r="O73" s="135" t="s">
        <v>46</v>
      </c>
      <c r="P73" s="735" t="s">
        <v>48</v>
      </c>
      <c r="Q73" s="743"/>
      <c r="R73" s="576">
        <v>173.2</v>
      </c>
      <c r="S73" s="560">
        <v>178.6</v>
      </c>
      <c r="T73" s="560">
        <v>150.6</v>
      </c>
      <c r="U73" s="560">
        <v>155.30000000000001</v>
      </c>
      <c r="V73" s="560">
        <v>158.6</v>
      </c>
      <c r="W73" s="560">
        <v>141.5</v>
      </c>
      <c r="X73" s="561">
        <v>17.899999999999999</v>
      </c>
      <c r="Y73" s="561">
        <v>20</v>
      </c>
      <c r="Z73" s="560">
        <v>9.1</v>
      </c>
      <c r="AA73" s="560">
        <v>20.6</v>
      </c>
      <c r="AB73" s="562">
        <v>21</v>
      </c>
      <c r="AC73" s="563">
        <v>19</v>
      </c>
      <c r="AD73" s="135" t="s">
        <v>46</v>
      </c>
      <c r="AE73" s="735" t="s">
        <v>48</v>
      </c>
      <c r="AF73" s="743"/>
      <c r="AG73" s="520">
        <v>23342</v>
      </c>
      <c r="AH73" s="526">
        <v>726</v>
      </c>
      <c r="AI73" s="535">
        <v>18942</v>
      </c>
      <c r="AJ73" s="535">
        <v>277</v>
      </c>
      <c r="AK73" s="526">
        <v>4400</v>
      </c>
      <c r="AL73" s="526">
        <v>449</v>
      </c>
      <c r="AM73" s="526">
        <v>335</v>
      </c>
      <c r="AN73" s="535">
        <v>281</v>
      </c>
      <c r="AO73" s="526">
        <v>54</v>
      </c>
      <c r="AP73" s="526">
        <v>358</v>
      </c>
      <c r="AQ73" s="535">
        <v>316</v>
      </c>
      <c r="AR73" s="539">
        <v>42</v>
      </c>
    </row>
    <row r="74" spans="1:44" s="43" customFormat="1" ht="11.45" customHeight="1" x14ac:dyDescent="0.15">
      <c r="A74" s="135" t="s">
        <v>47</v>
      </c>
      <c r="B74" s="735" t="s">
        <v>16</v>
      </c>
      <c r="C74" s="743"/>
      <c r="D74" s="520">
        <v>430616</v>
      </c>
      <c r="E74" s="526">
        <v>505231</v>
      </c>
      <c r="F74" s="526">
        <v>277098</v>
      </c>
      <c r="G74" s="526">
        <v>281347</v>
      </c>
      <c r="H74" s="526">
        <v>249098</v>
      </c>
      <c r="I74" s="526">
        <v>32249</v>
      </c>
      <c r="J74" s="535">
        <v>324283</v>
      </c>
      <c r="K74" s="535">
        <v>193008</v>
      </c>
      <c r="L74" s="526">
        <v>149269</v>
      </c>
      <c r="M74" s="526">
        <v>180948</v>
      </c>
      <c r="N74" s="540">
        <v>84090</v>
      </c>
      <c r="O74" s="135" t="s">
        <v>47</v>
      </c>
      <c r="P74" s="735" t="s">
        <v>16</v>
      </c>
      <c r="Q74" s="743"/>
      <c r="R74" s="576">
        <v>166.2</v>
      </c>
      <c r="S74" s="560">
        <v>172.2</v>
      </c>
      <c r="T74" s="560">
        <v>153.6</v>
      </c>
      <c r="U74" s="560">
        <v>151.69999999999999</v>
      </c>
      <c r="V74" s="560">
        <v>154.9</v>
      </c>
      <c r="W74" s="560">
        <v>144.9</v>
      </c>
      <c r="X74" s="561">
        <v>14.5</v>
      </c>
      <c r="Y74" s="561">
        <v>17.3</v>
      </c>
      <c r="Z74" s="560">
        <v>8.6999999999999993</v>
      </c>
      <c r="AA74" s="560">
        <v>19.8</v>
      </c>
      <c r="AB74" s="562">
        <v>19.899999999999999</v>
      </c>
      <c r="AC74" s="563">
        <v>19.600000000000001</v>
      </c>
      <c r="AD74" s="135" t="s">
        <v>47</v>
      </c>
      <c r="AE74" s="735" t="s">
        <v>16</v>
      </c>
      <c r="AF74" s="743"/>
      <c r="AG74" s="520">
        <v>70017</v>
      </c>
      <c r="AH74" s="526">
        <v>5831</v>
      </c>
      <c r="AI74" s="535">
        <v>47053</v>
      </c>
      <c r="AJ74" s="526">
        <v>1323</v>
      </c>
      <c r="AK74" s="526">
        <v>22964</v>
      </c>
      <c r="AL74" s="526">
        <v>4508</v>
      </c>
      <c r="AM74" s="526">
        <v>687</v>
      </c>
      <c r="AN74" s="526">
        <v>360</v>
      </c>
      <c r="AO74" s="535">
        <v>327</v>
      </c>
      <c r="AP74" s="526">
        <v>607</v>
      </c>
      <c r="AQ74" s="535">
        <v>434</v>
      </c>
      <c r="AR74" s="539">
        <v>173</v>
      </c>
    </row>
    <row r="75" spans="1:44" s="43" customFormat="1" ht="11.45" customHeight="1" x14ac:dyDescent="0.15">
      <c r="A75" s="135" t="s">
        <v>49</v>
      </c>
      <c r="B75" s="735" t="s">
        <v>51</v>
      </c>
      <c r="C75" s="743"/>
      <c r="D75" s="520">
        <v>545857</v>
      </c>
      <c r="E75" s="526">
        <v>573352</v>
      </c>
      <c r="F75" s="526">
        <v>354152</v>
      </c>
      <c r="G75" s="526">
        <v>520082</v>
      </c>
      <c r="H75" s="526">
        <v>463378</v>
      </c>
      <c r="I75" s="526">
        <v>56704</v>
      </c>
      <c r="J75" s="535">
        <v>546450</v>
      </c>
      <c r="K75" s="535">
        <v>336238</v>
      </c>
      <c r="L75" s="526">
        <v>25775</v>
      </c>
      <c r="M75" s="526">
        <v>26902</v>
      </c>
      <c r="N75" s="540">
        <v>17914</v>
      </c>
      <c r="O75" s="135" t="s">
        <v>49</v>
      </c>
      <c r="P75" s="735" t="s">
        <v>51</v>
      </c>
      <c r="Q75" s="743"/>
      <c r="R75" s="576">
        <v>159.9</v>
      </c>
      <c r="S75" s="560">
        <v>161.9</v>
      </c>
      <c r="T75" s="560">
        <v>145.69999999999999</v>
      </c>
      <c r="U75" s="560">
        <v>139.9</v>
      </c>
      <c r="V75" s="560">
        <v>141.1</v>
      </c>
      <c r="W75" s="560">
        <v>131.30000000000001</v>
      </c>
      <c r="X75" s="561">
        <v>20</v>
      </c>
      <c r="Y75" s="561">
        <v>20.8</v>
      </c>
      <c r="Z75" s="560">
        <v>14.4</v>
      </c>
      <c r="AA75" s="560">
        <v>18.100000000000001</v>
      </c>
      <c r="AB75" s="562">
        <v>18.100000000000001</v>
      </c>
      <c r="AC75" s="563">
        <v>18.5</v>
      </c>
      <c r="AD75" s="135" t="s">
        <v>49</v>
      </c>
      <c r="AE75" s="735" t="s">
        <v>51</v>
      </c>
      <c r="AF75" s="743"/>
      <c r="AG75" s="520">
        <v>6053</v>
      </c>
      <c r="AH75" s="526">
        <v>35</v>
      </c>
      <c r="AI75" s="535">
        <v>5284</v>
      </c>
      <c r="AJ75" s="526">
        <v>11</v>
      </c>
      <c r="AK75" s="526">
        <v>769</v>
      </c>
      <c r="AL75" s="526">
        <v>24</v>
      </c>
      <c r="AM75" s="526">
        <v>1071</v>
      </c>
      <c r="AN75" s="526">
        <v>965</v>
      </c>
      <c r="AO75" s="535">
        <v>106</v>
      </c>
      <c r="AP75" s="526">
        <v>1019</v>
      </c>
      <c r="AQ75" s="535">
        <v>939</v>
      </c>
      <c r="AR75" s="539">
        <v>80</v>
      </c>
    </row>
    <row r="76" spans="1:44" s="43" customFormat="1" ht="11.45" customHeight="1" x14ac:dyDescent="0.15">
      <c r="A76" s="135" t="s">
        <v>50</v>
      </c>
      <c r="B76" s="735" t="s">
        <v>53</v>
      </c>
      <c r="C76" s="743"/>
      <c r="D76" s="520">
        <v>329549</v>
      </c>
      <c r="E76" s="526">
        <v>374171</v>
      </c>
      <c r="F76" s="526">
        <v>235745</v>
      </c>
      <c r="G76" s="526">
        <v>312301</v>
      </c>
      <c r="H76" s="526">
        <v>270403</v>
      </c>
      <c r="I76" s="526">
        <v>41898</v>
      </c>
      <c r="J76" s="535">
        <v>357755</v>
      </c>
      <c r="K76" s="535">
        <v>216748</v>
      </c>
      <c r="L76" s="526">
        <v>17248</v>
      </c>
      <c r="M76" s="526">
        <v>16416</v>
      </c>
      <c r="N76" s="540">
        <v>18997</v>
      </c>
      <c r="O76" s="135" t="s">
        <v>50</v>
      </c>
      <c r="P76" s="735" t="s">
        <v>53</v>
      </c>
      <c r="Q76" s="743"/>
      <c r="R76" s="576">
        <v>160.69999999999999</v>
      </c>
      <c r="S76" s="560">
        <v>172.4</v>
      </c>
      <c r="T76" s="560">
        <v>135.9</v>
      </c>
      <c r="U76" s="560">
        <v>142.6</v>
      </c>
      <c r="V76" s="560">
        <v>149.5</v>
      </c>
      <c r="W76" s="560">
        <v>128.1</v>
      </c>
      <c r="X76" s="561">
        <v>18.100000000000001</v>
      </c>
      <c r="Y76" s="561">
        <v>22.9</v>
      </c>
      <c r="Z76" s="560">
        <v>7.8</v>
      </c>
      <c r="AA76" s="560">
        <v>19.100000000000001</v>
      </c>
      <c r="AB76" s="562">
        <v>19.399999999999999</v>
      </c>
      <c r="AC76" s="563">
        <v>18.5</v>
      </c>
      <c r="AD76" s="135" t="s">
        <v>50</v>
      </c>
      <c r="AE76" s="735" t="s">
        <v>53</v>
      </c>
      <c r="AF76" s="743"/>
      <c r="AG76" s="520">
        <v>13472</v>
      </c>
      <c r="AH76" s="526">
        <v>711</v>
      </c>
      <c r="AI76" s="535">
        <v>9107</v>
      </c>
      <c r="AJ76" s="526">
        <v>10</v>
      </c>
      <c r="AK76" s="526">
        <v>4365</v>
      </c>
      <c r="AL76" s="526">
        <v>701</v>
      </c>
      <c r="AM76" s="526">
        <v>385</v>
      </c>
      <c r="AN76" s="526">
        <v>224</v>
      </c>
      <c r="AO76" s="535">
        <v>161</v>
      </c>
      <c r="AP76" s="526">
        <v>315</v>
      </c>
      <c r="AQ76" s="535">
        <v>221</v>
      </c>
      <c r="AR76" s="539">
        <v>94</v>
      </c>
    </row>
    <row r="77" spans="1:44" s="43" customFormat="1" ht="11.45" customHeight="1" x14ac:dyDescent="0.15">
      <c r="A77" s="135" t="s">
        <v>52</v>
      </c>
      <c r="B77" s="735" t="s">
        <v>246</v>
      </c>
      <c r="C77" s="743"/>
      <c r="D77" s="520">
        <v>284388</v>
      </c>
      <c r="E77" s="526">
        <v>327012</v>
      </c>
      <c r="F77" s="526">
        <v>176183</v>
      </c>
      <c r="G77" s="526">
        <v>252957</v>
      </c>
      <c r="H77" s="526">
        <v>216439</v>
      </c>
      <c r="I77" s="526">
        <v>36518</v>
      </c>
      <c r="J77" s="535">
        <v>298439</v>
      </c>
      <c r="K77" s="535">
        <v>137497</v>
      </c>
      <c r="L77" s="526">
        <v>31431</v>
      </c>
      <c r="M77" s="526">
        <v>28573</v>
      </c>
      <c r="N77" s="540">
        <v>38686</v>
      </c>
      <c r="O77" s="135" t="s">
        <v>52</v>
      </c>
      <c r="P77" s="735" t="s">
        <v>246</v>
      </c>
      <c r="Q77" s="743"/>
      <c r="R77" s="576">
        <v>160.69999999999999</v>
      </c>
      <c r="S77" s="560">
        <v>178.5</v>
      </c>
      <c r="T77" s="560">
        <v>115.3</v>
      </c>
      <c r="U77" s="560">
        <v>140.80000000000001</v>
      </c>
      <c r="V77" s="560">
        <v>153.1</v>
      </c>
      <c r="W77" s="560">
        <v>109.5</v>
      </c>
      <c r="X77" s="561">
        <v>19.899999999999999</v>
      </c>
      <c r="Y77" s="561">
        <v>25.4</v>
      </c>
      <c r="Z77" s="560">
        <v>5.8</v>
      </c>
      <c r="AA77" s="560">
        <v>20.399999999999999</v>
      </c>
      <c r="AB77" s="562">
        <v>21.5</v>
      </c>
      <c r="AC77" s="563">
        <v>17.600000000000001</v>
      </c>
      <c r="AD77" s="135" t="s">
        <v>52</v>
      </c>
      <c r="AE77" s="735" t="s">
        <v>246</v>
      </c>
      <c r="AF77" s="743"/>
      <c r="AG77" s="520">
        <v>36398</v>
      </c>
      <c r="AH77" s="526">
        <v>11471</v>
      </c>
      <c r="AI77" s="535">
        <v>26217</v>
      </c>
      <c r="AJ77" s="526">
        <v>3915</v>
      </c>
      <c r="AK77" s="526">
        <v>10181</v>
      </c>
      <c r="AL77" s="526">
        <v>7556</v>
      </c>
      <c r="AM77" s="526">
        <v>216</v>
      </c>
      <c r="AN77" s="526">
        <v>194</v>
      </c>
      <c r="AO77" s="535">
        <v>22</v>
      </c>
      <c r="AP77" s="526">
        <v>604</v>
      </c>
      <c r="AQ77" s="535">
        <v>262</v>
      </c>
      <c r="AR77" s="539">
        <v>342</v>
      </c>
    </row>
    <row r="78" spans="1:44" s="43" customFormat="1" ht="11.45" customHeight="1" x14ac:dyDescent="0.15">
      <c r="A78" s="135" t="s">
        <v>54</v>
      </c>
      <c r="B78" s="735" t="s">
        <v>247</v>
      </c>
      <c r="C78" s="743"/>
      <c r="D78" s="520">
        <v>409538</v>
      </c>
      <c r="E78" s="526">
        <v>646125</v>
      </c>
      <c r="F78" s="526">
        <v>219339</v>
      </c>
      <c r="G78" s="526">
        <v>235974</v>
      </c>
      <c r="H78" s="526">
        <v>223646</v>
      </c>
      <c r="I78" s="526">
        <v>12328</v>
      </c>
      <c r="J78" s="535">
        <v>332447</v>
      </c>
      <c r="K78" s="535">
        <v>158416</v>
      </c>
      <c r="L78" s="526">
        <v>173564</v>
      </c>
      <c r="M78" s="526">
        <v>313678</v>
      </c>
      <c r="N78" s="540">
        <v>60923</v>
      </c>
      <c r="O78" s="135" t="s">
        <v>54</v>
      </c>
      <c r="P78" s="735" t="s">
        <v>247</v>
      </c>
      <c r="Q78" s="743"/>
      <c r="R78" s="576">
        <v>140.69999999999999</v>
      </c>
      <c r="S78" s="560">
        <v>161.30000000000001</v>
      </c>
      <c r="T78" s="560">
        <v>124.2</v>
      </c>
      <c r="U78" s="560">
        <v>132.1</v>
      </c>
      <c r="V78" s="560">
        <v>148.80000000000001</v>
      </c>
      <c r="W78" s="560">
        <v>118.7</v>
      </c>
      <c r="X78" s="561">
        <v>8.6</v>
      </c>
      <c r="Y78" s="561">
        <v>12.5</v>
      </c>
      <c r="Z78" s="560">
        <v>5.5</v>
      </c>
      <c r="AA78" s="560">
        <v>19.100000000000001</v>
      </c>
      <c r="AB78" s="562">
        <v>19.5</v>
      </c>
      <c r="AC78" s="563">
        <v>18.8</v>
      </c>
      <c r="AD78" s="135" t="s">
        <v>54</v>
      </c>
      <c r="AE78" s="735" t="s">
        <v>247</v>
      </c>
      <c r="AF78" s="743"/>
      <c r="AG78" s="520">
        <v>63744</v>
      </c>
      <c r="AH78" s="526">
        <v>29601</v>
      </c>
      <c r="AI78" s="535">
        <v>28384</v>
      </c>
      <c r="AJ78" s="526">
        <v>5661</v>
      </c>
      <c r="AK78" s="526">
        <v>35360</v>
      </c>
      <c r="AL78" s="526">
        <v>23940</v>
      </c>
      <c r="AM78" s="526">
        <v>757</v>
      </c>
      <c r="AN78" s="526">
        <v>420</v>
      </c>
      <c r="AO78" s="535">
        <v>337</v>
      </c>
      <c r="AP78" s="526">
        <v>1112</v>
      </c>
      <c r="AQ78" s="535">
        <v>626</v>
      </c>
      <c r="AR78" s="539">
        <v>486</v>
      </c>
    </row>
    <row r="79" spans="1:44" s="43" customFormat="1" ht="11.45" customHeight="1" x14ac:dyDescent="0.15">
      <c r="A79" s="135" t="s">
        <v>55</v>
      </c>
      <c r="B79" s="735" t="s">
        <v>248</v>
      </c>
      <c r="C79" s="743"/>
      <c r="D79" s="520">
        <v>374201</v>
      </c>
      <c r="E79" s="526">
        <v>498393</v>
      </c>
      <c r="F79" s="526">
        <v>272769</v>
      </c>
      <c r="G79" s="526">
        <v>371881</v>
      </c>
      <c r="H79" s="526">
        <v>338404</v>
      </c>
      <c r="I79" s="526">
        <v>33477</v>
      </c>
      <c r="J79" s="535">
        <v>497281</v>
      </c>
      <c r="K79" s="535">
        <v>269463</v>
      </c>
      <c r="L79" s="526">
        <v>2320</v>
      </c>
      <c r="M79" s="526">
        <v>1112</v>
      </c>
      <c r="N79" s="540">
        <v>3306</v>
      </c>
      <c r="O79" s="135" t="s">
        <v>55</v>
      </c>
      <c r="P79" s="735" t="s">
        <v>248</v>
      </c>
      <c r="Q79" s="743"/>
      <c r="R79" s="576">
        <v>162.6</v>
      </c>
      <c r="S79" s="560">
        <v>177.8</v>
      </c>
      <c r="T79" s="560">
        <v>150.1</v>
      </c>
      <c r="U79" s="560">
        <v>143.6</v>
      </c>
      <c r="V79" s="560">
        <v>155.1</v>
      </c>
      <c r="W79" s="560">
        <v>134.19999999999999</v>
      </c>
      <c r="X79" s="561">
        <v>19</v>
      </c>
      <c r="Y79" s="561">
        <v>22.7</v>
      </c>
      <c r="Z79" s="560">
        <v>15.9</v>
      </c>
      <c r="AA79" s="560">
        <v>19.3</v>
      </c>
      <c r="AB79" s="562">
        <v>20.2</v>
      </c>
      <c r="AC79" s="563">
        <v>18.600000000000001</v>
      </c>
      <c r="AD79" s="135" t="s">
        <v>55</v>
      </c>
      <c r="AE79" s="735" t="s">
        <v>248</v>
      </c>
      <c r="AF79" s="743"/>
      <c r="AG79" s="520">
        <v>11659</v>
      </c>
      <c r="AH79" s="526">
        <v>732</v>
      </c>
      <c r="AI79" s="535">
        <v>5244</v>
      </c>
      <c r="AJ79" s="526">
        <v>23</v>
      </c>
      <c r="AK79" s="526">
        <v>6415</v>
      </c>
      <c r="AL79" s="526">
        <v>709</v>
      </c>
      <c r="AM79" s="526">
        <v>70</v>
      </c>
      <c r="AN79" s="526">
        <v>26</v>
      </c>
      <c r="AO79" s="535">
        <v>44</v>
      </c>
      <c r="AP79" s="526">
        <v>86</v>
      </c>
      <c r="AQ79" s="535">
        <v>28</v>
      </c>
      <c r="AR79" s="539">
        <v>58</v>
      </c>
    </row>
    <row r="80" spans="1:44" s="43" customFormat="1" ht="11.45" customHeight="1" x14ac:dyDescent="0.15">
      <c r="A80" s="135" t="s">
        <v>56</v>
      </c>
      <c r="B80" s="735" t="s">
        <v>249</v>
      </c>
      <c r="C80" s="743"/>
      <c r="D80" s="520">
        <v>390760</v>
      </c>
      <c r="E80" s="526">
        <v>440843</v>
      </c>
      <c r="F80" s="526">
        <v>281136</v>
      </c>
      <c r="G80" s="526">
        <v>263294</v>
      </c>
      <c r="H80" s="526">
        <v>242261</v>
      </c>
      <c r="I80" s="526">
        <v>21033</v>
      </c>
      <c r="J80" s="535">
        <v>299564</v>
      </c>
      <c r="K80" s="535">
        <v>183905</v>
      </c>
      <c r="L80" s="526">
        <v>127466</v>
      </c>
      <c r="M80" s="526">
        <v>141279</v>
      </c>
      <c r="N80" s="540">
        <v>97231</v>
      </c>
      <c r="O80" s="135" t="s">
        <v>56</v>
      </c>
      <c r="P80" s="735" t="s">
        <v>249</v>
      </c>
      <c r="Q80" s="743"/>
      <c r="R80" s="576">
        <v>160.6</v>
      </c>
      <c r="S80" s="560">
        <v>170.9</v>
      </c>
      <c r="T80" s="560">
        <v>138.19999999999999</v>
      </c>
      <c r="U80" s="560">
        <v>141.6</v>
      </c>
      <c r="V80" s="560">
        <v>147.5</v>
      </c>
      <c r="W80" s="560">
        <v>128.69999999999999</v>
      </c>
      <c r="X80" s="561">
        <v>19</v>
      </c>
      <c r="Y80" s="561">
        <v>23.4</v>
      </c>
      <c r="Z80" s="560">
        <v>9.5</v>
      </c>
      <c r="AA80" s="560">
        <v>19.8</v>
      </c>
      <c r="AB80" s="562">
        <v>20.2</v>
      </c>
      <c r="AC80" s="563">
        <v>18.8</v>
      </c>
      <c r="AD80" s="135" t="s">
        <v>56</v>
      </c>
      <c r="AE80" s="735" t="s">
        <v>249</v>
      </c>
      <c r="AF80" s="743"/>
      <c r="AG80" s="520">
        <v>5550</v>
      </c>
      <c r="AH80" s="526">
        <v>1359</v>
      </c>
      <c r="AI80" s="535">
        <v>3824</v>
      </c>
      <c r="AJ80" s="526">
        <v>665</v>
      </c>
      <c r="AK80" s="526">
        <v>1726</v>
      </c>
      <c r="AL80" s="526">
        <v>694</v>
      </c>
      <c r="AM80" s="526">
        <v>62</v>
      </c>
      <c r="AN80" s="526">
        <v>46</v>
      </c>
      <c r="AO80" s="535">
        <v>16</v>
      </c>
      <c r="AP80" s="526">
        <v>56</v>
      </c>
      <c r="AQ80" s="535">
        <v>13</v>
      </c>
      <c r="AR80" s="539">
        <v>43</v>
      </c>
    </row>
    <row r="81" spans="1:44" s="43" customFormat="1" ht="11.45" customHeight="1" x14ac:dyDescent="0.15">
      <c r="A81" s="135" t="s">
        <v>57</v>
      </c>
      <c r="B81" s="744" t="s">
        <v>250</v>
      </c>
      <c r="C81" s="745"/>
      <c r="D81" s="520">
        <v>482659</v>
      </c>
      <c r="E81" s="526">
        <v>534476</v>
      </c>
      <c r="F81" s="526">
        <v>323465</v>
      </c>
      <c r="G81" s="526">
        <v>344258</v>
      </c>
      <c r="H81" s="526">
        <v>316993</v>
      </c>
      <c r="I81" s="526">
        <v>27265</v>
      </c>
      <c r="J81" s="535">
        <v>377416</v>
      </c>
      <c r="K81" s="535">
        <v>242388</v>
      </c>
      <c r="L81" s="526">
        <v>138401</v>
      </c>
      <c r="M81" s="526">
        <v>157060</v>
      </c>
      <c r="N81" s="540">
        <v>81077</v>
      </c>
      <c r="O81" s="135" t="s">
        <v>57</v>
      </c>
      <c r="P81" s="744" t="s">
        <v>250</v>
      </c>
      <c r="Q81" s="745"/>
      <c r="R81" s="576">
        <v>166</v>
      </c>
      <c r="S81" s="560">
        <v>172</v>
      </c>
      <c r="T81" s="560">
        <v>147.69999999999999</v>
      </c>
      <c r="U81" s="560">
        <v>148.69999999999999</v>
      </c>
      <c r="V81" s="560">
        <v>152.30000000000001</v>
      </c>
      <c r="W81" s="560">
        <v>137.69999999999999</v>
      </c>
      <c r="X81" s="561">
        <v>17.3</v>
      </c>
      <c r="Y81" s="561">
        <v>19.7</v>
      </c>
      <c r="Z81" s="560">
        <v>10</v>
      </c>
      <c r="AA81" s="560">
        <v>19.899999999999999</v>
      </c>
      <c r="AB81" s="562">
        <v>20.2</v>
      </c>
      <c r="AC81" s="563">
        <v>19.3</v>
      </c>
      <c r="AD81" s="135" t="s">
        <v>57</v>
      </c>
      <c r="AE81" s="744" t="s">
        <v>250</v>
      </c>
      <c r="AF81" s="745"/>
      <c r="AG81" s="520">
        <v>12984</v>
      </c>
      <c r="AH81" s="526">
        <v>1294</v>
      </c>
      <c r="AI81" s="535">
        <v>9825</v>
      </c>
      <c r="AJ81" s="526">
        <v>354</v>
      </c>
      <c r="AK81" s="526">
        <v>3159</v>
      </c>
      <c r="AL81" s="526">
        <v>940</v>
      </c>
      <c r="AM81" s="526">
        <v>803</v>
      </c>
      <c r="AN81" s="526">
        <v>689</v>
      </c>
      <c r="AO81" s="535">
        <v>114</v>
      </c>
      <c r="AP81" s="526">
        <v>103</v>
      </c>
      <c r="AQ81" s="535">
        <v>102</v>
      </c>
      <c r="AR81" s="539">
        <v>1</v>
      </c>
    </row>
    <row r="82" spans="1:44" s="43" customFormat="1" ht="11.45" customHeight="1" x14ac:dyDescent="0.15">
      <c r="A82" s="135" t="s">
        <v>58</v>
      </c>
      <c r="B82" s="735" t="s">
        <v>251</v>
      </c>
      <c r="C82" s="743"/>
      <c r="D82" s="520">
        <v>134969</v>
      </c>
      <c r="E82" s="526">
        <v>184583</v>
      </c>
      <c r="F82" s="526">
        <v>106730</v>
      </c>
      <c r="G82" s="526">
        <v>134634</v>
      </c>
      <c r="H82" s="526">
        <v>126363</v>
      </c>
      <c r="I82" s="526">
        <v>8271</v>
      </c>
      <c r="J82" s="535">
        <v>184053</v>
      </c>
      <c r="K82" s="535">
        <v>106506</v>
      </c>
      <c r="L82" s="526">
        <v>335</v>
      </c>
      <c r="M82" s="526">
        <v>530</v>
      </c>
      <c r="N82" s="540">
        <v>224</v>
      </c>
      <c r="O82" s="135" t="s">
        <v>58</v>
      </c>
      <c r="P82" s="735" t="s">
        <v>251</v>
      </c>
      <c r="Q82" s="743"/>
      <c r="R82" s="576">
        <v>111.8</v>
      </c>
      <c r="S82" s="560">
        <v>136.19999999999999</v>
      </c>
      <c r="T82" s="560">
        <v>97.9</v>
      </c>
      <c r="U82" s="560">
        <v>104.5</v>
      </c>
      <c r="V82" s="560">
        <v>121.6</v>
      </c>
      <c r="W82" s="560">
        <v>94.8</v>
      </c>
      <c r="X82" s="561">
        <v>7.3</v>
      </c>
      <c r="Y82" s="561">
        <v>14.6</v>
      </c>
      <c r="Z82" s="560">
        <v>3.1</v>
      </c>
      <c r="AA82" s="560">
        <v>16.399999999999999</v>
      </c>
      <c r="AB82" s="562">
        <v>17.600000000000001</v>
      </c>
      <c r="AC82" s="563">
        <v>15.7</v>
      </c>
      <c r="AD82" s="135" t="s">
        <v>58</v>
      </c>
      <c r="AE82" s="735" t="s">
        <v>251</v>
      </c>
      <c r="AF82" s="743"/>
      <c r="AG82" s="520">
        <v>19838</v>
      </c>
      <c r="AH82" s="526">
        <v>14135</v>
      </c>
      <c r="AI82" s="535">
        <v>7288</v>
      </c>
      <c r="AJ82" s="526">
        <v>3553</v>
      </c>
      <c r="AK82" s="526">
        <v>12550</v>
      </c>
      <c r="AL82" s="526">
        <v>10582</v>
      </c>
      <c r="AM82" s="526">
        <v>1089</v>
      </c>
      <c r="AN82" s="526">
        <v>563</v>
      </c>
      <c r="AO82" s="535">
        <v>526</v>
      </c>
      <c r="AP82" s="526">
        <v>338</v>
      </c>
      <c r="AQ82" s="535">
        <v>106</v>
      </c>
      <c r="AR82" s="539">
        <v>232</v>
      </c>
    </row>
    <row r="83" spans="1:44" s="43" customFormat="1" ht="11.45" customHeight="1" x14ac:dyDescent="0.15">
      <c r="A83" s="135" t="s">
        <v>59</v>
      </c>
      <c r="B83" s="735" t="s">
        <v>252</v>
      </c>
      <c r="C83" s="743"/>
      <c r="D83" s="520" t="s">
        <v>174</v>
      </c>
      <c r="E83" s="526" t="s">
        <v>174</v>
      </c>
      <c r="F83" s="526" t="s">
        <v>174</v>
      </c>
      <c r="G83" s="526" t="s">
        <v>174</v>
      </c>
      <c r="H83" s="526" t="s">
        <v>174</v>
      </c>
      <c r="I83" s="526" t="s">
        <v>174</v>
      </c>
      <c r="J83" s="535" t="s">
        <v>174</v>
      </c>
      <c r="K83" s="535" t="s">
        <v>174</v>
      </c>
      <c r="L83" s="526" t="s">
        <v>174</v>
      </c>
      <c r="M83" s="526" t="s">
        <v>174</v>
      </c>
      <c r="N83" s="540" t="s">
        <v>174</v>
      </c>
      <c r="O83" s="135" t="s">
        <v>59</v>
      </c>
      <c r="P83" s="735" t="s">
        <v>252</v>
      </c>
      <c r="Q83" s="743"/>
      <c r="R83" s="138" t="s">
        <v>174</v>
      </c>
      <c r="S83" s="136" t="s">
        <v>174</v>
      </c>
      <c r="T83" s="136" t="s">
        <v>174</v>
      </c>
      <c r="U83" s="136" t="s">
        <v>174</v>
      </c>
      <c r="V83" s="136" t="s">
        <v>174</v>
      </c>
      <c r="W83" s="136" t="s">
        <v>174</v>
      </c>
      <c r="X83" s="137" t="s">
        <v>174</v>
      </c>
      <c r="Y83" s="137" t="s">
        <v>174</v>
      </c>
      <c r="Z83" s="136" t="s">
        <v>174</v>
      </c>
      <c r="AA83" s="136" t="s">
        <v>174</v>
      </c>
      <c r="AB83" s="139" t="s">
        <v>174</v>
      </c>
      <c r="AC83" s="418" t="s">
        <v>174</v>
      </c>
      <c r="AD83" s="135" t="s">
        <v>59</v>
      </c>
      <c r="AE83" s="735" t="s">
        <v>252</v>
      </c>
      <c r="AF83" s="743"/>
      <c r="AG83" s="520" t="s">
        <v>174</v>
      </c>
      <c r="AH83" s="526" t="s">
        <v>174</v>
      </c>
      <c r="AI83" s="535" t="s">
        <v>174</v>
      </c>
      <c r="AJ83" s="526" t="s">
        <v>174</v>
      </c>
      <c r="AK83" s="526" t="s">
        <v>174</v>
      </c>
      <c r="AL83" s="526" t="s">
        <v>174</v>
      </c>
      <c r="AM83" s="526" t="s">
        <v>174</v>
      </c>
      <c r="AN83" s="526" t="s">
        <v>174</v>
      </c>
      <c r="AO83" s="535" t="s">
        <v>174</v>
      </c>
      <c r="AP83" s="526" t="s">
        <v>174</v>
      </c>
      <c r="AQ83" s="535" t="s">
        <v>174</v>
      </c>
      <c r="AR83" s="539" t="s">
        <v>174</v>
      </c>
    </row>
    <row r="84" spans="1:44" s="43" customFormat="1" ht="11.45" customHeight="1" x14ac:dyDescent="0.15">
      <c r="A84" s="135" t="s">
        <v>191</v>
      </c>
      <c r="B84" s="735" t="s">
        <v>61</v>
      </c>
      <c r="C84" s="743"/>
      <c r="D84" s="520">
        <v>346539</v>
      </c>
      <c r="E84" s="526">
        <v>391058</v>
      </c>
      <c r="F84" s="526">
        <v>270313</v>
      </c>
      <c r="G84" s="526">
        <v>343811</v>
      </c>
      <c r="H84" s="526">
        <v>337758</v>
      </c>
      <c r="I84" s="526">
        <v>6053</v>
      </c>
      <c r="J84" s="535">
        <v>388453</v>
      </c>
      <c r="K84" s="535">
        <v>267373</v>
      </c>
      <c r="L84" s="526">
        <v>2728</v>
      </c>
      <c r="M84" s="526">
        <v>2605</v>
      </c>
      <c r="N84" s="540">
        <v>2940</v>
      </c>
      <c r="O84" s="135" t="s">
        <v>191</v>
      </c>
      <c r="P84" s="735" t="s">
        <v>61</v>
      </c>
      <c r="Q84" s="743"/>
      <c r="R84" s="576">
        <v>132.69999999999999</v>
      </c>
      <c r="S84" s="560">
        <v>136.80000000000001</v>
      </c>
      <c r="T84" s="560">
        <v>125.5</v>
      </c>
      <c r="U84" s="560">
        <v>124.7</v>
      </c>
      <c r="V84" s="560">
        <v>127.6</v>
      </c>
      <c r="W84" s="560">
        <v>119.7</v>
      </c>
      <c r="X84" s="561">
        <v>8</v>
      </c>
      <c r="Y84" s="561">
        <v>9.1999999999999993</v>
      </c>
      <c r="Z84" s="560">
        <v>5.8</v>
      </c>
      <c r="AA84" s="560">
        <v>17</v>
      </c>
      <c r="AB84" s="562">
        <v>17.2</v>
      </c>
      <c r="AC84" s="563">
        <v>16.600000000000001</v>
      </c>
      <c r="AD84" s="135" t="s">
        <v>191</v>
      </c>
      <c r="AE84" s="735" t="s">
        <v>61</v>
      </c>
      <c r="AF84" s="743"/>
      <c r="AG84" s="520">
        <v>12690</v>
      </c>
      <c r="AH84" s="526">
        <v>3590</v>
      </c>
      <c r="AI84" s="535">
        <v>7979</v>
      </c>
      <c r="AJ84" s="526">
        <v>1830</v>
      </c>
      <c r="AK84" s="526">
        <v>4711</v>
      </c>
      <c r="AL84" s="526">
        <v>1760</v>
      </c>
      <c r="AM84" s="526">
        <v>302</v>
      </c>
      <c r="AN84" s="526">
        <v>110</v>
      </c>
      <c r="AO84" s="535">
        <v>192</v>
      </c>
      <c r="AP84" s="526">
        <v>108</v>
      </c>
      <c r="AQ84" s="535">
        <v>52</v>
      </c>
      <c r="AR84" s="539">
        <v>56</v>
      </c>
    </row>
    <row r="85" spans="1:44" s="43" customFormat="1" ht="11.45" customHeight="1" x14ac:dyDescent="0.15">
      <c r="A85" s="135" t="s">
        <v>62</v>
      </c>
      <c r="B85" s="741" t="s">
        <v>60</v>
      </c>
      <c r="C85" s="742"/>
      <c r="D85" s="520">
        <v>346794</v>
      </c>
      <c r="E85" s="526">
        <v>431660</v>
      </c>
      <c r="F85" s="526">
        <v>318295</v>
      </c>
      <c r="G85" s="526">
        <v>276317</v>
      </c>
      <c r="H85" s="526">
        <v>258310</v>
      </c>
      <c r="I85" s="526">
        <v>18007</v>
      </c>
      <c r="J85" s="535">
        <v>356904</v>
      </c>
      <c r="K85" s="535">
        <v>249255</v>
      </c>
      <c r="L85" s="526">
        <v>70477</v>
      </c>
      <c r="M85" s="526">
        <v>74756</v>
      </c>
      <c r="N85" s="540">
        <v>69040</v>
      </c>
      <c r="O85" s="135" t="s">
        <v>62</v>
      </c>
      <c r="P85" s="741" t="s">
        <v>60</v>
      </c>
      <c r="Q85" s="742"/>
      <c r="R85" s="576">
        <v>150.6</v>
      </c>
      <c r="S85" s="560">
        <v>156.6</v>
      </c>
      <c r="T85" s="560">
        <v>148.5</v>
      </c>
      <c r="U85" s="560">
        <v>144.69999999999999</v>
      </c>
      <c r="V85" s="560">
        <v>149.6</v>
      </c>
      <c r="W85" s="560">
        <v>143</v>
      </c>
      <c r="X85" s="561">
        <v>5.9</v>
      </c>
      <c r="Y85" s="561">
        <v>7</v>
      </c>
      <c r="Z85" s="560">
        <v>5.5</v>
      </c>
      <c r="AA85" s="560">
        <v>19.399999999999999</v>
      </c>
      <c r="AB85" s="562">
        <v>19.899999999999999</v>
      </c>
      <c r="AC85" s="563">
        <v>19.3</v>
      </c>
      <c r="AD85" s="135" t="s">
        <v>62</v>
      </c>
      <c r="AE85" s="741" t="s">
        <v>60</v>
      </c>
      <c r="AF85" s="742"/>
      <c r="AG85" s="520">
        <v>72164</v>
      </c>
      <c r="AH85" s="526">
        <v>12635</v>
      </c>
      <c r="AI85" s="535">
        <v>18186</v>
      </c>
      <c r="AJ85" s="526">
        <v>2069</v>
      </c>
      <c r="AK85" s="526">
        <v>53978</v>
      </c>
      <c r="AL85" s="526">
        <v>10566</v>
      </c>
      <c r="AM85" s="526">
        <v>425</v>
      </c>
      <c r="AN85" s="526">
        <v>122</v>
      </c>
      <c r="AO85" s="535">
        <v>303</v>
      </c>
      <c r="AP85" s="526">
        <v>578</v>
      </c>
      <c r="AQ85" s="535">
        <v>71</v>
      </c>
      <c r="AR85" s="539">
        <v>507</v>
      </c>
    </row>
    <row r="86" spans="1:44" s="43" customFormat="1" ht="11.45" customHeight="1" x14ac:dyDescent="0.15">
      <c r="A86" s="135" t="s">
        <v>63</v>
      </c>
      <c r="B86" s="735" t="s">
        <v>479</v>
      </c>
      <c r="C86" s="736"/>
      <c r="D86" s="520">
        <v>514773</v>
      </c>
      <c r="E86" s="526">
        <v>574144</v>
      </c>
      <c r="F86" s="526">
        <v>331321</v>
      </c>
      <c r="G86" s="526">
        <v>309617</v>
      </c>
      <c r="H86" s="526">
        <v>288596</v>
      </c>
      <c r="I86" s="526">
        <v>21021</v>
      </c>
      <c r="J86" s="535">
        <v>345234</v>
      </c>
      <c r="K86" s="535">
        <v>199562</v>
      </c>
      <c r="L86" s="526">
        <v>205156</v>
      </c>
      <c r="M86" s="526">
        <v>228910</v>
      </c>
      <c r="N86" s="540">
        <v>131759</v>
      </c>
      <c r="O86" s="135" t="s">
        <v>63</v>
      </c>
      <c r="P86" s="735" t="s">
        <v>479</v>
      </c>
      <c r="Q86" s="736"/>
      <c r="R86" s="576">
        <v>161.1</v>
      </c>
      <c r="S86" s="560">
        <v>168.8</v>
      </c>
      <c r="T86" s="560">
        <v>137.4</v>
      </c>
      <c r="U86" s="560">
        <v>146.30000000000001</v>
      </c>
      <c r="V86" s="560">
        <v>150.69999999999999</v>
      </c>
      <c r="W86" s="560">
        <v>132.80000000000001</v>
      </c>
      <c r="X86" s="561">
        <v>14.8</v>
      </c>
      <c r="Y86" s="561">
        <v>18.100000000000001</v>
      </c>
      <c r="Z86" s="560">
        <v>4.5999999999999996</v>
      </c>
      <c r="AA86" s="560">
        <v>19.600000000000001</v>
      </c>
      <c r="AB86" s="562">
        <v>19.8</v>
      </c>
      <c r="AC86" s="563">
        <v>19</v>
      </c>
      <c r="AD86" s="135" t="s">
        <v>63</v>
      </c>
      <c r="AE86" s="735" t="s">
        <v>479</v>
      </c>
      <c r="AF86" s="736"/>
      <c r="AG86" s="520">
        <v>3980</v>
      </c>
      <c r="AH86" s="526">
        <v>664</v>
      </c>
      <c r="AI86" s="535">
        <v>2989</v>
      </c>
      <c r="AJ86" s="526">
        <v>294</v>
      </c>
      <c r="AK86" s="526">
        <v>991</v>
      </c>
      <c r="AL86" s="526">
        <v>370</v>
      </c>
      <c r="AM86" s="526">
        <v>103</v>
      </c>
      <c r="AN86" s="526">
        <v>33</v>
      </c>
      <c r="AO86" s="535">
        <v>70</v>
      </c>
      <c r="AP86" s="526">
        <v>12</v>
      </c>
      <c r="AQ86" s="535">
        <v>0</v>
      </c>
      <c r="AR86" s="539">
        <v>12</v>
      </c>
    </row>
    <row r="87" spans="1:44" s="43" customFormat="1" ht="11.45" customHeight="1" x14ac:dyDescent="0.15">
      <c r="A87" s="263" t="s">
        <v>204</v>
      </c>
      <c r="B87" s="756" t="s">
        <v>64</v>
      </c>
      <c r="C87" s="757"/>
      <c r="D87" s="521">
        <v>205885</v>
      </c>
      <c r="E87" s="527">
        <v>258011</v>
      </c>
      <c r="F87" s="527">
        <v>159936</v>
      </c>
      <c r="G87" s="527">
        <v>184627</v>
      </c>
      <c r="H87" s="527">
        <v>169740</v>
      </c>
      <c r="I87" s="527">
        <v>14887</v>
      </c>
      <c r="J87" s="527">
        <v>231020</v>
      </c>
      <c r="K87" s="527">
        <v>143732</v>
      </c>
      <c r="L87" s="527">
        <v>21258</v>
      </c>
      <c r="M87" s="527">
        <v>26991</v>
      </c>
      <c r="N87" s="541">
        <v>16204</v>
      </c>
      <c r="O87" s="263" t="s">
        <v>204</v>
      </c>
      <c r="P87" s="756" t="s">
        <v>64</v>
      </c>
      <c r="Q87" s="757"/>
      <c r="R87" s="564">
        <v>136</v>
      </c>
      <c r="S87" s="564">
        <v>152.5</v>
      </c>
      <c r="T87" s="564">
        <v>121.6</v>
      </c>
      <c r="U87" s="564">
        <v>126.1</v>
      </c>
      <c r="V87" s="564">
        <v>140.1</v>
      </c>
      <c r="W87" s="564">
        <v>113.8</v>
      </c>
      <c r="X87" s="564">
        <v>9.9</v>
      </c>
      <c r="Y87" s="564">
        <v>12.4</v>
      </c>
      <c r="Z87" s="564">
        <v>7.8</v>
      </c>
      <c r="AA87" s="564">
        <v>18.100000000000001</v>
      </c>
      <c r="AB87" s="565">
        <v>18.7</v>
      </c>
      <c r="AC87" s="566">
        <v>17.600000000000001</v>
      </c>
      <c r="AD87" s="263" t="s">
        <v>204</v>
      </c>
      <c r="AE87" s="756" t="s">
        <v>64</v>
      </c>
      <c r="AF87" s="757"/>
      <c r="AG87" s="579">
        <v>54931</v>
      </c>
      <c r="AH87" s="527">
        <v>17981</v>
      </c>
      <c r="AI87" s="580">
        <v>25665</v>
      </c>
      <c r="AJ87" s="527">
        <v>3548</v>
      </c>
      <c r="AK87" s="527">
        <v>29266</v>
      </c>
      <c r="AL87" s="527">
        <v>14433</v>
      </c>
      <c r="AM87" s="527">
        <v>1377</v>
      </c>
      <c r="AN87" s="527">
        <v>504</v>
      </c>
      <c r="AO87" s="580">
        <v>873</v>
      </c>
      <c r="AP87" s="527">
        <v>1358</v>
      </c>
      <c r="AQ87" s="580">
        <v>636</v>
      </c>
      <c r="AR87" s="541">
        <v>722</v>
      </c>
    </row>
    <row r="88" spans="1:44" s="43" customFormat="1" ht="11.45" customHeight="1" x14ac:dyDescent="0.15">
      <c r="A88" s="262" t="s">
        <v>207</v>
      </c>
      <c r="B88" s="758" t="s">
        <v>65</v>
      </c>
      <c r="C88" s="759"/>
      <c r="D88" s="522">
        <v>269335</v>
      </c>
      <c r="E88" s="528">
        <v>351721</v>
      </c>
      <c r="F88" s="528">
        <v>190629</v>
      </c>
      <c r="G88" s="528">
        <v>219790</v>
      </c>
      <c r="H88" s="528">
        <v>192664</v>
      </c>
      <c r="I88" s="528">
        <v>27126</v>
      </c>
      <c r="J88" s="536">
        <v>274688</v>
      </c>
      <c r="K88" s="536">
        <v>167344</v>
      </c>
      <c r="L88" s="528">
        <v>49545</v>
      </c>
      <c r="M88" s="528">
        <v>77033</v>
      </c>
      <c r="N88" s="542">
        <v>23285</v>
      </c>
      <c r="O88" s="262" t="s">
        <v>207</v>
      </c>
      <c r="P88" s="758" t="s">
        <v>65</v>
      </c>
      <c r="Q88" s="759"/>
      <c r="R88" s="577">
        <v>162.1</v>
      </c>
      <c r="S88" s="567">
        <v>172.3</v>
      </c>
      <c r="T88" s="567">
        <v>152.30000000000001</v>
      </c>
      <c r="U88" s="567">
        <v>147</v>
      </c>
      <c r="V88" s="567">
        <v>152.80000000000001</v>
      </c>
      <c r="W88" s="567">
        <v>141.4</v>
      </c>
      <c r="X88" s="568">
        <v>15.1</v>
      </c>
      <c r="Y88" s="568">
        <v>19.5</v>
      </c>
      <c r="Z88" s="567">
        <v>10.9</v>
      </c>
      <c r="AA88" s="567">
        <v>20.3</v>
      </c>
      <c r="AB88" s="569">
        <v>20.7</v>
      </c>
      <c r="AC88" s="570">
        <v>19.899999999999999</v>
      </c>
      <c r="AD88" s="262" t="s">
        <v>207</v>
      </c>
      <c r="AE88" s="758" t="s">
        <v>65</v>
      </c>
      <c r="AF88" s="759"/>
      <c r="AG88" s="522">
        <v>19271</v>
      </c>
      <c r="AH88" s="528">
        <v>4341</v>
      </c>
      <c r="AI88" s="536">
        <v>9359</v>
      </c>
      <c r="AJ88" s="528">
        <v>980</v>
      </c>
      <c r="AK88" s="528">
        <v>9912</v>
      </c>
      <c r="AL88" s="528">
        <v>3361</v>
      </c>
      <c r="AM88" s="528">
        <v>379</v>
      </c>
      <c r="AN88" s="528">
        <v>106</v>
      </c>
      <c r="AO88" s="536">
        <v>273</v>
      </c>
      <c r="AP88" s="528">
        <v>242</v>
      </c>
      <c r="AQ88" s="536">
        <v>152</v>
      </c>
      <c r="AR88" s="581">
        <v>90</v>
      </c>
    </row>
    <row r="89" spans="1:44" s="43" customFormat="1" ht="11.45" customHeight="1" x14ac:dyDescent="0.15">
      <c r="A89" s="135" t="s">
        <v>208</v>
      </c>
      <c r="B89" s="735" t="s">
        <v>253</v>
      </c>
      <c r="C89" s="736"/>
      <c r="D89" s="520" t="s">
        <v>174</v>
      </c>
      <c r="E89" s="526" t="s">
        <v>174</v>
      </c>
      <c r="F89" s="526" t="s">
        <v>174</v>
      </c>
      <c r="G89" s="526" t="s">
        <v>174</v>
      </c>
      <c r="H89" s="526" t="s">
        <v>174</v>
      </c>
      <c r="I89" s="526" t="s">
        <v>174</v>
      </c>
      <c r="J89" s="535" t="s">
        <v>174</v>
      </c>
      <c r="K89" s="535" t="s">
        <v>174</v>
      </c>
      <c r="L89" s="526" t="s">
        <v>174</v>
      </c>
      <c r="M89" s="526" t="s">
        <v>174</v>
      </c>
      <c r="N89" s="540" t="s">
        <v>174</v>
      </c>
      <c r="O89" s="135" t="s">
        <v>208</v>
      </c>
      <c r="P89" s="735" t="s">
        <v>253</v>
      </c>
      <c r="Q89" s="736"/>
      <c r="R89" s="138" t="s">
        <v>174</v>
      </c>
      <c r="S89" s="136" t="s">
        <v>174</v>
      </c>
      <c r="T89" s="136" t="s">
        <v>174</v>
      </c>
      <c r="U89" s="136" t="s">
        <v>174</v>
      </c>
      <c r="V89" s="136" t="s">
        <v>174</v>
      </c>
      <c r="W89" s="136" t="s">
        <v>174</v>
      </c>
      <c r="X89" s="137" t="s">
        <v>174</v>
      </c>
      <c r="Y89" s="137" t="s">
        <v>174</v>
      </c>
      <c r="Z89" s="136" t="s">
        <v>174</v>
      </c>
      <c r="AA89" s="136" t="s">
        <v>174</v>
      </c>
      <c r="AB89" s="139" t="s">
        <v>174</v>
      </c>
      <c r="AC89" s="418" t="s">
        <v>174</v>
      </c>
      <c r="AD89" s="135" t="s">
        <v>208</v>
      </c>
      <c r="AE89" s="735" t="s">
        <v>253</v>
      </c>
      <c r="AF89" s="736"/>
      <c r="AG89" s="520" t="s">
        <v>174</v>
      </c>
      <c r="AH89" s="526" t="s">
        <v>174</v>
      </c>
      <c r="AI89" s="535" t="s">
        <v>174</v>
      </c>
      <c r="AJ89" s="526" t="s">
        <v>174</v>
      </c>
      <c r="AK89" s="526" t="s">
        <v>174</v>
      </c>
      <c r="AL89" s="526" t="s">
        <v>174</v>
      </c>
      <c r="AM89" s="526" t="s">
        <v>174</v>
      </c>
      <c r="AN89" s="526" t="s">
        <v>174</v>
      </c>
      <c r="AO89" s="535" t="s">
        <v>174</v>
      </c>
      <c r="AP89" s="526" t="s">
        <v>174</v>
      </c>
      <c r="AQ89" s="535" t="s">
        <v>174</v>
      </c>
      <c r="AR89" s="539" t="s">
        <v>174</v>
      </c>
    </row>
    <row r="90" spans="1:44" s="43" customFormat="1" ht="11.45" customHeight="1" x14ac:dyDescent="0.15">
      <c r="A90" s="135" t="s">
        <v>209</v>
      </c>
      <c r="B90" s="735" t="s">
        <v>254</v>
      </c>
      <c r="C90" s="736"/>
      <c r="D90" s="519" t="s">
        <v>116</v>
      </c>
      <c r="E90" s="526" t="s">
        <v>116</v>
      </c>
      <c r="F90" s="526" t="s">
        <v>116</v>
      </c>
      <c r="G90" s="526" t="s">
        <v>116</v>
      </c>
      <c r="H90" s="526" t="s">
        <v>116</v>
      </c>
      <c r="I90" s="526" t="s">
        <v>116</v>
      </c>
      <c r="J90" s="526" t="s">
        <v>116</v>
      </c>
      <c r="K90" s="526" t="s">
        <v>116</v>
      </c>
      <c r="L90" s="526" t="s">
        <v>116</v>
      </c>
      <c r="M90" s="526" t="s">
        <v>116</v>
      </c>
      <c r="N90" s="539" t="s">
        <v>116</v>
      </c>
      <c r="O90" s="135" t="s">
        <v>209</v>
      </c>
      <c r="P90" s="735" t="s">
        <v>254</v>
      </c>
      <c r="Q90" s="736"/>
      <c r="R90" s="136" t="s">
        <v>299</v>
      </c>
      <c r="S90" s="136" t="s">
        <v>116</v>
      </c>
      <c r="T90" s="136" t="s">
        <v>116</v>
      </c>
      <c r="U90" s="136" t="s">
        <v>116</v>
      </c>
      <c r="V90" s="136" t="s">
        <v>116</v>
      </c>
      <c r="W90" s="136" t="s">
        <v>116</v>
      </c>
      <c r="X90" s="136" t="s">
        <v>116</v>
      </c>
      <c r="Y90" s="136" t="s">
        <v>116</v>
      </c>
      <c r="Z90" s="136" t="s">
        <v>116</v>
      </c>
      <c r="AA90" s="136" t="s">
        <v>116</v>
      </c>
      <c r="AB90" s="137" t="s">
        <v>116</v>
      </c>
      <c r="AC90" s="418" t="s">
        <v>116</v>
      </c>
      <c r="AD90" s="135" t="s">
        <v>209</v>
      </c>
      <c r="AE90" s="735" t="s">
        <v>254</v>
      </c>
      <c r="AF90" s="736"/>
      <c r="AG90" s="138" t="s">
        <v>1</v>
      </c>
      <c r="AH90" s="136" t="s">
        <v>116</v>
      </c>
      <c r="AI90" s="137" t="s">
        <v>116</v>
      </c>
      <c r="AJ90" s="136" t="s">
        <v>116</v>
      </c>
      <c r="AK90" s="136" t="s">
        <v>116</v>
      </c>
      <c r="AL90" s="136" t="s">
        <v>116</v>
      </c>
      <c r="AM90" s="136" t="s">
        <v>116</v>
      </c>
      <c r="AN90" s="136" t="s">
        <v>116</v>
      </c>
      <c r="AO90" s="137" t="s">
        <v>116</v>
      </c>
      <c r="AP90" s="136" t="s">
        <v>116</v>
      </c>
      <c r="AQ90" s="137" t="s">
        <v>116</v>
      </c>
      <c r="AR90" s="418" t="s">
        <v>116</v>
      </c>
    </row>
    <row r="91" spans="1:44" s="43" customFormat="1" ht="11.45" customHeight="1" x14ac:dyDescent="0.15">
      <c r="A91" s="135" t="s">
        <v>210</v>
      </c>
      <c r="B91" s="735" t="s">
        <v>255</v>
      </c>
      <c r="C91" s="736"/>
      <c r="D91" s="519" t="s">
        <v>116</v>
      </c>
      <c r="E91" s="526" t="s">
        <v>116</v>
      </c>
      <c r="F91" s="526" t="s">
        <v>116</v>
      </c>
      <c r="G91" s="526" t="s">
        <v>116</v>
      </c>
      <c r="H91" s="526" t="s">
        <v>116</v>
      </c>
      <c r="I91" s="526" t="s">
        <v>116</v>
      </c>
      <c r="J91" s="526" t="s">
        <v>116</v>
      </c>
      <c r="K91" s="526" t="s">
        <v>116</v>
      </c>
      <c r="L91" s="526" t="s">
        <v>116</v>
      </c>
      <c r="M91" s="526" t="s">
        <v>116</v>
      </c>
      <c r="N91" s="539" t="s">
        <v>116</v>
      </c>
      <c r="O91" s="135" t="s">
        <v>210</v>
      </c>
      <c r="P91" s="735" t="s">
        <v>255</v>
      </c>
      <c r="Q91" s="736"/>
      <c r="R91" s="136" t="s">
        <v>299</v>
      </c>
      <c r="S91" s="136" t="s">
        <v>116</v>
      </c>
      <c r="T91" s="136" t="s">
        <v>116</v>
      </c>
      <c r="U91" s="136" t="s">
        <v>116</v>
      </c>
      <c r="V91" s="136" t="s">
        <v>116</v>
      </c>
      <c r="W91" s="136" t="s">
        <v>116</v>
      </c>
      <c r="X91" s="136" t="s">
        <v>116</v>
      </c>
      <c r="Y91" s="136" t="s">
        <v>116</v>
      </c>
      <c r="Z91" s="136" t="s">
        <v>116</v>
      </c>
      <c r="AA91" s="136" t="s">
        <v>116</v>
      </c>
      <c r="AB91" s="137" t="s">
        <v>116</v>
      </c>
      <c r="AC91" s="418" t="s">
        <v>116</v>
      </c>
      <c r="AD91" s="135" t="s">
        <v>210</v>
      </c>
      <c r="AE91" s="735" t="s">
        <v>255</v>
      </c>
      <c r="AF91" s="736"/>
      <c r="AG91" s="138" t="s">
        <v>1</v>
      </c>
      <c r="AH91" s="136" t="s">
        <v>116</v>
      </c>
      <c r="AI91" s="137" t="s">
        <v>116</v>
      </c>
      <c r="AJ91" s="136" t="s">
        <v>116</v>
      </c>
      <c r="AK91" s="136" t="s">
        <v>116</v>
      </c>
      <c r="AL91" s="136" t="s">
        <v>116</v>
      </c>
      <c r="AM91" s="136" t="s">
        <v>116</v>
      </c>
      <c r="AN91" s="136" t="s">
        <v>116</v>
      </c>
      <c r="AO91" s="137" t="s">
        <v>116</v>
      </c>
      <c r="AP91" s="136" t="s">
        <v>116</v>
      </c>
      <c r="AQ91" s="137" t="s">
        <v>116</v>
      </c>
      <c r="AR91" s="418" t="s">
        <v>116</v>
      </c>
    </row>
    <row r="92" spans="1:44" s="43" customFormat="1" ht="11.45" customHeight="1" x14ac:dyDescent="0.15">
      <c r="A92" s="135" t="s">
        <v>211</v>
      </c>
      <c r="B92" s="735" t="s">
        <v>66</v>
      </c>
      <c r="C92" s="736"/>
      <c r="D92" s="520">
        <v>317161</v>
      </c>
      <c r="E92" s="526">
        <v>334180</v>
      </c>
      <c r="F92" s="526">
        <v>224568</v>
      </c>
      <c r="G92" s="526">
        <v>309322</v>
      </c>
      <c r="H92" s="526">
        <v>278605</v>
      </c>
      <c r="I92" s="526">
        <v>30717</v>
      </c>
      <c r="J92" s="535">
        <v>325329</v>
      </c>
      <c r="K92" s="535">
        <v>222239</v>
      </c>
      <c r="L92" s="526">
        <v>7839</v>
      </c>
      <c r="M92" s="526">
        <v>8851</v>
      </c>
      <c r="N92" s="540">
        <v>2329</v>
      </c>
      <c r="O92" s="135" t="s">
        <v>211</v>
      </c>
      <c r="P92" s="735" t="s">
        <v>66</v>
      </c>
      <c r="Q92" s="736"/>
      <c r="R92" s="576">
        <v>180.1</v>
      </c>
      <c r="S92" s="560">
        <v>181.4</v>
      </c>
      <c r="T92" s="560">
        <v>172.5</v>
      </c>
      <c r="U92" s="560">
        <v>167.8</v>
      </c>
      <c r="V92" s="560">
        <v>168.7</v>
      </c>
      <c r="W92" s="560">
        <v>162.5</v>
      </c>
      <c r="X92" s="561">
        <v>12.3</v>
      </c>
      <c r="Y92" s="561">
        <v>12.7</v>
      </c>
      <c r="Z92" s="560">
        <v>10</v>
      </c>
      <c r="AA92" s="560">
        <v>21.8</v>
      </c>
      <c r="AB92" s="562">
        <v>22</v>
      </c>
      <c r="AC92" s="563">
        <v>20.8</v>
      </c>
      <c r="AD92" s="135" t="s">
        <v>211</v>
      </c>
      <c r="AE92" s="735" t="s">
        <v>66</v>
      </c>
      <c r="AF92" s="736"/>
      <c r="AG92" s="520">
        <v>1213</v>
      </c>
      <c r="AH92" s="526">
        <v>18</v>
      </c>
      <c r="AI92" s="535">
        <v>1025</v>
      </c>
      <c r="AJ92" s="526">
        <v>0</v>
      </c>
      <c r="AK92" s="526">
        <v>188</v>
      </c>
      <c r="AL92" s="526">
        <v>18</v>
      </c>
      <c r="AM92" s="526">
        <v>0</v>
      </c>
      <c r="AN92" s="526">
        <v>0</v>
      </c>
      <c r="AO92" s="535">
        <v>0</v>
      </c>
      <c r="AP92" s="526">
        <v>2</v>
      </c>
      <c r="AQ92" s="535">
        <v>1</v>
      </c>
      <c r="AR92" s="539">
        <v>1</v>
      </c>
    </row>
    <row r="93" spans="1:44" s="43" customFormat="1" ht="11.45" customHeight="1" x14ac:dyDescent="0.15">
      <c r="A93" s="135" t="s">
        <v>212</v>
      </c>
      <c r="B93" s="735" t="s">
        <v>256</v>
      </c>
      <c r="C93" s="736"/>
      <c r="D93" s="520">
        <v>607837</v>
      </c>
      <c r="E93" s="526">
        <v>654060</v>
      </c>
      <c r="F93" s="526">
        <v>435412</v>
      </c>
      <c r="G93" s="526">
        <v>319520</v>
      </c>
      <c r="H93" s="526">
        <v>239318</v>
      </c>
      <c r="I93" s="526">
        <v>80202</v>
      </c>
      <c r="J93" s="535">
        <v>342625</v>
      </c>
      <c r="K93" s="535">
        <v>233330</v>
      </c>
      <c r="L93" s="526">
        <v>288317</v>
      </c>
      <c r="M93" s="526">
        <v>311435</v>
      </c>
      <c r="N93" s="540">
        <v>202082</v>
      </c>
      <c r="O93" s="135" t="s">
        <v>212</v>
      </c>
      <c r="P93" s="735" t="s">
        <v>256</v>
      </c>
      <c r="Q93" s="736"/>
      <c r="R93" s="576">
        <v>178.1</v>
      </c>
      <c r="S93" s="560">
        <v>178.2</v>
      </c>
      <c r="T93" s="560">
        <v>177.7</v>
      </c>
      <c r="U93" s="560">
        <v>158.9</v>
      </c>
      <c r="V93" s="560">
        <v>158.4</v>
      </c>
      <c r="W93" s="560">
        <v>160.6</v>
      </c>
      <c r="X93" s="561">
        <v>19.2</v>
      </c>
      <c r="Y93" s="561">
        <v>19.8</v>
      </c>
      <c r="Z93" s="560">
        <v>17.100000000000001</v>
      </c>
      <c r="AA93" s="560">
        <v>21.3</v>
      </c>
      <c r="AB93" s="562">
        <v>21.3</v>
      </c>
      <c r="AC93" s="563">
        <v>21.1</v>
      </c>
      <c r="AD93" s="135" t="s">
        <v>212</v>
      </c>
      <c r="AE93" s="735" t="s">
        <v>256</v>
      </c>
      <c r="AF93" s="736"/>
      <c r="AG93" s="520">
        <v>1736</v>
      </c>
      <c r="AH93" s="526">
        <v>67</v>
      </c>
      <c r="AI93" s="535">
        <v>1369</v>
      </c>
      <c r="AJ93" s="526">
        <v>17</v>
      </c>
      <c r="AK93" s="526">
        <v>367</v>
      </c>
      <c r="AL93" s="526">
        <v>50</v>
      </c>
      <c r="AM93" s="526">
        <v>33</v>
      </c>
      <c r="AN93" s="526">
        <v>33</v>
      </c>
      <c r="AO93" s="535">
        <v>0</v>
      </c>
      <c r="AP93" s="526">
        <v>33</v>
      </c>
      <c r="AQ93" s="535">
        <v>33</v>
      </c>
      <c r="AR93" s="539">
        <v>0</v>
      </c>
    </row>
    <row r="94" spans="1:44" s="43" customFormat="1" ht="11.45" customHeight="1" x14ac:dyDescent="0.15">
      <c r="A94" s="135" t="s">
        <v>213</v>
      </c>
      <c r="B94" s="735" t="s">
        <v>387</v>
      </c>
      <c r="C94" s="736"/>
      <c r="D94" s="519">
        <v>330640</v>
      </c>
      <c r="E94" s="526">
        <v>379089</v>
      </c>
      <c r="F94" s="526">
        <v>264418</v>
      </c>
      <c r="G94" s="526">
        <v>329841</v>
      </c>
      <c r="H94" s="526">
        <v>303562</v>
      </c>
      <c r="I94" s="526">
        <v>26279</v>
      </c>
      <c r="J94" s="526">
        <v>377705</v>
      </c>
      <c r="K94" s="526">
        <v>264418</v>
      </c>
      <c r="L94" s="526">
        <v>799</v>
      </c>
      <c r="M94" s="526">
        <v>1384</v>
      </c>
      <c r="N94" s="539">
        <v>0</v>
      </c>
      <c r="O94" s="135" t="s">
        <v>213</v>
      </c>
      <c r="P94" s="735" t="s">
        <v>387</v>
      </c>
      <c r="Q94" s="736"/>
      <c r="R94" s="560">
        <v>144.6</v>
      </c>
      <c r="S94" s="560">
        <v>155</v>
      </c>
      <c r="T94" s="560">
        <v>130.5</v>
      </c>
      <c r="U94" s="560">
        <v>133.9</v>
      </c>
      <c r="V94" s="560">
        <v>144.19999999999999</v>
      </c>
      <c r="W94" s="560">
        <v>119.8</v>
      </c>
      <c r="X94" s="560">
        <v>10.7</v>
      </c>
      <c r="Y94" s="560">
        <v>10.8</v>
      </c>
      <c r="Z94" s="560">
        <v>10.7</v>
      </c>
      <c r="AA94" s="560">
        <v>18.7</v>
      </c>
      <c r="AB94" s="561">
        <v>19.100000000000001</v>
      </c>
      <c r="AC94" s="563">
        <v>18.100000000000001</v>
      </c>
      <c r="AD94" s="135" t="s">
        <v>213</v>
      </c>
      <c r="AE94" s="735" t="s">
        <v>387</v>
      </c>
      <c r="AF94" s="736"/>
      <c r="AG94" s="520">
        <v>1707</v>
      </c>
      <c r="AH94" s="526">
        <v>161</v>
      </c>
      <c r="AI94" s="535">
        <v>984</v>
      </c>
      <c r="AJ94" s="526">
        <v>11</v>
      </c>
      <c r="AK94" s="526">
        <v>723</v>
      </c>
      <c r="AL94" s="526">
        <v>150</v>
      </c>
      <c r="AM94" s="526">
        <v>7</v>
      </c>
      <c r="AN94" s="526">
        <v>0</v>
      </c>
      <c r="AO94" s="535">
        <v>7</v>
      </c>
      <c r="AP94" s="526">
        <v>32</v>
      </c>
      <c r="AQ94" s="535">
        <v>18</v>
      </c>
      <c r="AR94" s="539">
        <v>14</v>
      </c>
    </row>
    <row r="95" spans="1:44" s="43" customFormat="1" ht="11.45" customHeight="1" x14ac:dyDescent="0.15">
      <c r="A95" s="135" t="s">
        <v>214</v>
      </c>
      <c r="B95" s="735" t="s">
        <v>257</v>
      </c>
      <c r="C95" s="736"/>
      <c r="D95" s="520">
        <v>415546</v>
      </c>
      <c r="E95" s="526">
        <v>425569</v>
      </c>
      <c r="F95" s="526">
        <v>381804</v>
      </c>
      <c r="G95" s="526">
        <v>238619</v>
      </c>
      <c r="H95" s="526">
        <v>220272</v>
      </c>
      <c r="I95" s="526">
        <v>18347</v>
      </c>
      <c r="J95" s="535">
        <v>245485</v>
      </c>
      <c r="K95" s="535">
        <v>215505</v>
      </c>
      <c r="L95" s="526">
        <v>176927</v>
      </c>
      <c r="M95" s="526">
        <v>180084</v>
      </c>
      <c r="N95" s="540">
        <v>166299</v>
      </c>
      <c r="O95" s="135" t="s">
        <v>214</v>
      </c>
      <c r="P95" s="735" t="s">
        <v>257</v>
      </c>
      <c r="Q95" s="736"/>
      <c r="R95" s="576">
        <v>169.4</v>
      </c>
      <c r="S95" s="560">
        <v>167.6</v>
      </c>
      <c r="T95" s="560">
        <v>175.8</v>
      </c>
      <c r="U95" s="560">
        <v>158.19999999999999</v>
      </c>
      <c r="V95" s="560">
        <v>158.6</v>
      </c>
      <c r="W95" s="560">
        <v>157.1</v>
      </c>
      <c r="X95" s="561">
        <v>11.2</v>
      </c>
      <c r="Y95" s="561">
        <v>9</v>
      </c>
      <c r="Z95" s="560">
        <v>18.7</v>
      </c>
      <c r="AA95" s="560">
        <v>20.5</v>
      </c>
      <c r="AB95" s="562">
        <v>20.399999999999999</v>
      </c>
      <c r="AC95" s="563">
        <v>21</v>
      </c>
      <c r="AD95" s="135" t="s">
        <v>214</v>
      </c>
      <c r="AE95" s="735" t="s">
        <v>257</v>
      </c>
      <c r="AF95" s="736"/>
      <c r="AG95" s="520">
        <v>3066</v>
      </c>
      <c r="AH95" s="526">
        <v>134</v>
      </c>
      <c r="AI95" s="535">
        <v>2364</v>
      </c>
      <c r="AJ95" s="526">
        <v>76</v>
      </c>
      <c r="AK95" s="526">
        <v>702</v>
      </c>
      <c r="AL95" s="526">
        <v>58</v>
      </c>
      <c r="AM95" s="526">
        <v>16</v>
      </c>
      <c r="AN95" s="526">
        <v>13</v>
      </c>
      <c r="AO95" s="535">
        <v>3</v>
      </c>
      <c r="AP95" s="526">
        <v>10</v>
      </c>
      <c r="AQ95" s="535">
        <v>8</v>
      </c>
      <c r="AR95" s="539">
        <v>2</v>
      </c>
    </row>
    <row r="96" spans="1:44" s="43" customFormat="1" ht="11.45" customHeight="1" x14ac:dyDescent="0.15">
      <c r="A96" s="135" t="s">
        <v>215</v>
      </c>
      <c r="B96" s="735" t="s">
        <v>258</v>
      </c>
      <c r="C96" s="736"/>
      <c r="D96" s="520">
        <v>928777</v>
      </c>
      <c r="E96" s="526">
        <v>968251</v>
      </c>
      <c r="F96" s="526">
        <v>496675</v>
      </c>
      <c r="G96" s="526">
        <v>367483</v>
      </c>
      <c r="H96" s="526">
        <v>267270</v>
      </c>
      <c r="I96" s="526">
        <v>100213</v>
      </c>
      <c r="J96" s="535">
        <v>382755</v>
      </c>
      <c r="K96" s="535">
        <v>200307</v>
      </c>
      <c r="L96" s="526">
        <v>561294</v>
      </c>
      <c r="M96" s="526">
        <v>585496</v>
      </c>
      <c r="N96" s="540">
        <v>296368</v>
      </c>
      <c r="O96" s="135" t="s">
        <v>215</v>
      </c>
      <c r="P96" s="735" t="s">
        <v>258</v>
      </c>
      <c r="Q96" s="736"/>
      <c r="R96" s="576">
        <v>188.5</v>
      </c>
      <c r="S96" s="560">
        <v>192.6</v>
      </c>
      <c r="T96" s="560">
        <v>144.4</v>
      </c>
      <c r="U96" s="560">
        <v>153</v>
      </c>
      <c r="V96" s="560">
        <v>154</v>
      </c>
      <c r="W96" s="560">
        <v>142.30000000000001</v>
      </c>
      <c r="X96" s="561">
        <v>35.5</v>
      </c>
      <c r="Y96" s="561">
        <v>38.6</v>
      </c>
      <c r="Z96" s="560">
        <v>2.1</v>
      </c>
      <c r="AA96" s="560">
        <v>19.399999999999999</v>
      </c>
      <c r="AB96" s="562">
        <v>19.399999999999999</v>
      </c>
      <c r="AC96" s="563">
        <v>18.8</v>
      </c>
      <c r="AD96" s="135" t="s">
        <v>215</v>
      </c>
      <c r="AE96" s="735" t="s">
        <v>258</v>
      </c>
      <c r="AF96" s="736"/>
      <c r="AG96" s="520">
        <v>1558</v>
      </c>
      <c r="AH96" s="526">
        <v>53</v>
      </c>
      <c r="AI96" s="535">
        <v>1429</v>
      </c>
      <c r="AJ96" s="526">
        <v>37</v>
      </c>
      <c r="AK96" s="526">
        <v>129</v>
      </c>
      <c r="AL96" s="526">
        <v>16</v>
      </c>
      <c r="AM96" s="526">
        <v>4</v>
      </c>
      <c r="AN96" s="526">
        <v>4</v>
      </c>
      <c r="AO96" s="535">
        <v>0</v>
      </c>
      <c r="AP96" s="526">
        <v>6</v>
      </c>
      <c r="AQ96" s="535">
        <v>3</v>
      </c>
      <c r="AR96" s="539">
        <v>3</v>
      </c>
    </row>
    <row r="97" spans="1:44" s="43" customFormat="1" ht="11.45" customHeight="1" x14ac:dyDescent="0.15">
      <c r="A97" s="135" t="s">
        <v>216</v>
      </c>
      <c r="B97" s="735" t="s">
        <v>259</v>
      </c>
      <c r="C97" s="736"/>
      <c r="D97" s="519" t="s">
        <v>174</v>
      </c>
      <c r="E97" s="526" t="s">
        <v>174</v>
      </c>
      <c r="F97" s="526" t="s">
        <v>174</v>
      </c>
      <c r="G97" s="526" t="s">
        <v>174</v>
      </c>
      <c r="H97" s="526" t="s">
        <v>174</v>
      </c>
      <c r="I97" s="526" t="s">
        <v>174</v>
      </c>
      <c r="J97" s="526" t="s">
        <v>174</v>
      </c>
      <c r="K97" s="526" t="s">
        <v>174</v>
      </c>
      <c r="L97" s="526" t="s">
        <v>174</v>
      </c>
      <c r="M97" s="526" t="s">
        <v>174</v>
      </c>
      <c r="N97" s="539" t="s">
        <v>174</v>
      </c>
      <c r="O97" s="135" t="s">
        <v>216</v>
      </c>
      <c r="P97" s="735" t="s">
        <v>259</v>
      </c>
      <c r="Q97" s="736"/>
      <c r="R97" s="136" t="s">
        <v>174</v>
      </c>
      <c r="S97" s="136" t="s">
        <v>174</v>
      </c>
      <c r="T97" s="136" t="s">
        <v>174</v>
      </c>
      <c r="U97" s="136" t="s">
        <v>174</v>
      </c>
      <c r="V97" s="136" t="s">
        <v>174</v>
      </c>
      <c r="W97" s="136" t="s">
        <v>174</v>
      </c>
      <c r="X97" s="136" t="s">
        <v>174</v>
      </c>
      <c r="Y97" s="136" t="s">
        <v>174</v>
      </c>
      <c r="Z97" s="136" t="s">
        <v>174</v>
      </c>
      <c r="AA97" s="136" t="s">
        <v>174</v>
      </c>
      <c r="AB97" s="137" t="s">
        <v>174</v>
      </c>
      <c r="AC97" s="418" t="s">
        <v>174</v>
      </c>
      <c r="AD97" s="135" t="s">
        <v>216</v>
      </c>
      <c r="AE97" s="735" t="s">
        <v>259</v>
      </c>
      <c r="AF97" s="736"/>
      <c r="AG97" s="520" t="s">
        <v>174</v>
      </c>
      <c r="AH97" s="526" t="s">
        <v>174</v>
      </c>
      <c r="AI97" s="535" t="s">
        <v>174</v>
      </c>
      <c r="AJ97" s="526" t="s">
        <v>174</v>
      </c>
      <c r="AK97" s="526" t="s">
        <v>174</v>
      </c>
      <c r="AL97" s="526" t="s">
        <v>174</v>
      </c>
      <c r="AM97" s="526" t="s">
        <v>174</v>
      </c>
      <c r="AN97" s="526" t="s">
        <v>174</v>
      </c>
      <c r="AO97" s="535" t="s">
        <v>174</v>
      </c>
      <c r="AP97" s="526" t="s">
        <v>174</v>
      </c>
      <c r="AQ97" s="535" t="s">
        <v>174</v>
      </c>
      <c r="AR97" s="539" t="s">
        <v>174</v>
      </c>
    </row>
    <row r="98" spans="1:44" s="43" customFormat="1" ht="11.45" customHeight="1" x14ac:dyDescent="0.15">
      <c r="A98" s="135" t="s">
        <v>217</v>
      </c>
      <c r="B98" s="735" t="s">
        <v>260</v>
      </c>
      <c r="C98" s="736"/>
      <c r="D98" s="520" t="s">
        <v>174</v>
      </c>
      <c r="E98" s="526" t="s">
        <v>174</v>
      </c>
      <c r="F98" s="526" t="s">
        <v>174</v>
      </c>
      <c r="G98" s="526" t="s">
        <v>174</v>
      </c>
      <c r="H98" s="526" t="s">
        <v>174</v>
      </c>
      <c r="I98" s="526" t="s">
        <v>174</v>
      </c>
      <c r="J98" s="535" t="s">
        <v>174</v>
      </c>
      <c r="K98" s="535" t="s">
        <v>174</v>
      </c>
      <c r="L98" s="526" t="s">
        <v>174</v>
      </c>
      <c r="M98" s="526" t="s">
        <v>174</v>
      </c>
      <c r="N98" s="540" t="s">
        <v>174</v>
      </c>
      <c r="O98" s="135" t="s">
        <v>217</v>
      </c>
      <c r="P98" s="735" t="s">
        <v>260</v>
      </c>
      <c r="Q98" s="736"/>
      <c r="R98" s="138" t="s">
        <v>174</v>
      </c>
      <c r="S98" s="136" t="s">
        <v>174</v>
      </c>
      <c r="T98" s="136" t="s">
        <v>174</v>
      </c>
      <c r="U98" s="136" t="s">
        <v>174</v>
      </c>
      <c r="V98" s="136" t="s">
        <v>174</v>
      </c>
      <c r="W98" s="136" t="s">
        <v>174</v>
      </c>
      <c r="X98" s="137" t="s">
        <v>174</v>
      </c>
      <c r="Y98" s="137" t="s">
        <v>174</v>
      </c>
      <c r="Z98" s="136" t="s">
        <v>174</v>
      </c>
      <c r="AA98" s="136" t="s">
        <v>174</v>
      </c>
      <c r="AB98" s="139" t="s">
        <v>174</v>
      </c>
      <c r="AC98" s="418" t="s">
        <v>174</v>
      </c>
      <c r="AD98" s="135" t="s">
        <v>217</v>
      </c>
      <c r="AE98" s="735" t="s">
        <v>260</v>
      </c>
      <c r="AF98" s="736"/>
      <c r="AG98" s="520" t="s">
        <v>174</v>
      </c>
      <c r="AH98" s="526" t="s">
        <v>174</v>
      </c>
      <c r="AI98" s="535" t="s">
        <v>174</v>
      </c>
      <c r="AJ98" s="526" t="s">
        <v>174</v>
      </c>
      <c r="AK98" s="526" t="s">
        <v>174</v>
      </c>
      <c r="AL98" s="526" t="s">
        <v>174</v>
      </c>
      <c r="AM98" s="526" t="s">
        <v>174</v>
      </c>
      <c r="AN98" s="526" t="s">
        <v>174</v>
      </c>
      <c r="AO98" s="535" t="s">
        <v>174</v>
      </c>
      <c r="AP98" s="526" t="s">
        <v>174</v>
      </c>
      <c r="AQ98" s="535" t="s">
        <v>174</v>
      </c>
      <c r="AR98" s="539" t="s">
        <v>174</v>
      </c>
    </row>
    <row r="99" spans="1:44" s="43" customFormat="1" ht="11.45" customHeight="1" x14ac:dyDescent="0.15">
      <c r="A99" s="135" t="s">
        <v>218</v>
      </c>
      <c r="B99" s="735" t="s">
        <v>261</v>
      </c>
      <c r="C99" s="736"/>
      <c r="D99" s="136" t="s">
        <v>116</v>
      </c>
      <c r="E99" s="136" t="s">
        <v>116</v>
      </c>
      <c r="F99" s="136" t="s">
        <v>116</v>
      </c>
      <c r="G99" s="136" t="s">
        <v>116</v>
      </c>
      <c r="H99" s="136" t="s">
        <v>116</v>
      </c>
      <c r="I99" s="136" t="s">
        <v>116</v>
      </c>
      <c r="J99" s="136" t="s">
        <v>116</v>
      </c>
      <c r="K99" s="136" t="s">
        <v>116</v>
      </c>
      <c r="L99" s="136" t="s">
        <v>116</v>
      </c>
      <c r="M99" s="136" t="s">
        <v>116</v>
      </c>
      <c r="N99" s="609" t="s">
        <v>116</v>
      </c>
      <c r="O99" s="135" t="s">
        <v>218</v>
      </c>
      <c r="P99" s="735" t="s">
        <v>261</v>
      </c>
      <c r="Q99" s="736"/>
      <c r="R99" s="136" t="s">
        <v>299</v>
      </c>
      <c r="S99" s="136" t="s">
        <v>116</v>
      </c>
      <c r="T99" s="136" t="s">
        <v>116</v>
      </c>
      <c r="U99" s="136" t="s">
        <v>116</v>
      </c>
      <c r="V99" s="136" t="s">
        <v>116</v>
      </c>
      <c r="W99" s="136" t="s">
        <v>116</v>
      </c>
      <c r="X99" s="136" t="s">
        <v>116</v>
      </c>
      <c r="Y99" s="136" t="s">
        <v>116</v>
      </c>
      <c r="Z99" s="136" t="s">
        <v>116</v>
      </c>
      <c r="AA99" s="136" t="s">
        <v>116</v>
      </c>
      <c r="AB99" s="137" t="s">
        <v>116</v>
      </c>
      <c r="AC99" s="418" t="s">
        <v>116</v>
      </c>
      <c r="AD99" s="135" t="s">
        <v>218</v>
      </c>
      <c r="AE99" s="735" t="s">
        <v>261</v>
      </c>
      <c r="AF99" s="736"/>
      <c r="AG99" s="138" t="s">
        <v>1</v>
      </c>
      <c r="AH99" s="136" t="s">
        <v>116</v>
      </c>
      <c r="AI99" s="137" t="s">
        <v>116</v>
      </c>
      <c r="AJ99" s="136" t="s">
        <v>116</v>
      </c>
      <c r="AK99" s="136" t="s">
        <v>116</v>
      </c>
      <c r="AL99" s="136" t="s">
        <v>116</v>
      </c>
      <c r="AM99" s="136" t="s">
        <v>116</v>
      </c>
      <c r="AN99" s="136" t="s">
        <v>116</v>
      </c>
      <c r="AO99" s="137" t="s">
        <v>116</v>
      </c>
      <c r="AP99" s="136" t="s">
        <v>116</v>
      </c>
      <c r="AQ99" s="137" t="s">
        <v>116</v>
      </c>
      <c r="AR99" s="418" t="s">
        <v>116</v>
      </c>
    </row>
    <row r="100" spans="1:44" s="43" customFormat="1" ht="11.45" customHeight="1" x14ac:dyDescent="0.15">
      <c r="A100" s="135" t="s">
        <v>219</v>
      </c>
      <c r="B100" s="735" t="s">
        <v>262</v>
      </c>
      <c r="C100" s="736"/>
      <c r="D100" s="520" t="s">
        <v>174</v>
      </c>
      <c r="E100" s="526" t="s">
        <v>174</v>
      </c>
      <c r="F100" s="526" t="s">
        <v>174</v>
      </c>
      <c r="G100" s="526" t="s">
        <v>174</v>
      </c>
      <c r="H100" s="526" t="s">
        <v>174</v>
      </c>
      <c r="I100" s="526" t="s">
        <v>174</v>
      </c>
      <c r="J100" s="535" t="s">
        <v>174</v>
      </c>
      <c r="K100" s="535" t="s">
        <v>174</v>
      </c>
      <c r="L100" s="526" t="s">
        <v>174</v>
      </c>
      <c r="M100" s="526" t="s">
        <v>174</v>
      </c>
      <c r="N100" s="540" t="s">
        <v>174</v>
      </c>
      <c r="O100" s="135" t="s">
        <v>219</v>
      </c>
      <c r="P100" s="735" t="s">
        <v>262</v>
      </c>
      <c r="Q100" s="736"/>
      <c r="R100" s="138" t="s">
        <v>174</v>
      </c>
      <c r="S100" s="136" t="s">
        <v>174</v>
      </c>
      <c r="T100" s="136" t="s">
        <v>174</v>
      </c>
      <c r="U100" s="136" t="s">
        <v>174</v>
      </c>
      <c r="V100" s="136" t="s">
        <v>174</v>
      </c>
      <c r="W100" s="136" t="s">
        <v>174</v>
      </c>
      <c r="X100" s="137" t="s">
        <v>174</v>
      </c>
      <c r="Y100" s="137" t="s">
        <v>174</v>
      </c>
      <c r="Z100" s="136" t="s">
        <v>174</v>
      </c>
      <c r="AA100" s="136" t="s">
        <v>174</v>
      </c>
      <c r="AB100" s="139" t="s">
        <v>174</v>
      </c>
      <c r="AC100" s="418" t="s">
        <v>174</v>
      </c>
      <c r="AD100" s="135" t="s">
        <v>219</v>
      </c>
      <c r="AE100" s="735" t="s">
        <v>262</v>
      </c>
      <c r="AF100" s="736"/>
      <c r="AG100" s="520" t="s">
        <v>174</v>
      </c>
      <c r="AH100" s="526" t="s">
        <v>174</v>
      </c>
      <c r="AI100" s="535" t="s">
        <v>174</v>
      </c>
      <c r="AJ100" s="526" t="s">
        <v>174</v>
      </c>
      <c r="AK100" s="526" t="s">
        <v>174</v>
      </c>
      <c r="AL100" s="526" t="s">
        <v>174</v>
      </c>
      <c r="AM100" s="526" t="s">
        <v>174</v>
      </c>
      <c r="AN100" s="526" t="s">
        <v>174</v>
      </c>
      <c r="AO100" s="535" t="s">
        <v>174</v>
      </c>
      <c r="AP100" s="526" t="s">
        <v>174</v>
      </c>
      <c r="AQ100" s="535" t="s">
        <v>174</v>
      </c>
      <c r="AR100" s="539" t="s">
        <v>174</v>
      </c>
    </row>
    <row r="101" spans="1:44" s="43" customFormat="1" ht="11.45" customHeight="1" x14ac:dyDescent="0.15">
      <c r="A101" s="135" t="s">
        <v>220</v>
      </c>
      <c r="B101" s="735" t="s">
        <v>263</v>
      </c>
      <c r="C101" s="736"/>
      <c r="D101" s="136" t="s">
        <v>116</v>
      </c>
      <c r="E101" s="136" t="s">
        <v>116</v>
      </c>
      <c r="F101" s="136" t="s">
        <v>116</v>
      </c>
      <c r="G101" s="136" t="s">
        <v>116</v>
      </c>
      <c r="H101" s="136" t="s">
        <v>116</v>
      </c>
      <c r="I101" s="136" t="s">
        <v>116</v>
      </c>
      <c r="J101" s="136" t="s">
        <v>116</v>
      </c>
      <c r="K101" s="136" t="s">
        <v>116</v>
      </c>
      <c r="L101" s="136" t="s">
        <v>116</v>
      </c>
      <c r="M101" s="136" t="s">
        <v>116</v>
      </c>
      <c r="N101" s="609" t="s">
        <v>116</v>
      </c>
      <c r="O101" s="135" t="s">
        <v>220</v>
      </c>
      <c r="P101" s="735" t="s">
        <v>263</v>
      </c>
      <c r="Q101" s="736"/>
      <c r="R101" s="136" t="s">
        <v>299</v>
      </c>
      <c r="S101" s="136" t="s">
        <v>116</v>
      </c>
      <c r="T101" s="136" t="s">
        <v>116</v>
      </c>
      <c r="U101" s="136" t="s">
        <v>116</v>
      </c>
      <c r="V101" s="136" t="s">
        <v>116</v>
      </c>
      <c r="W101" s="136" t="s">
        <v>116</v>
      </c>
      <c r="X101" s="136" t="s">
        <v>116</v>
      </c>
      <c r="Y101" s="136" t="s">
        <v>116</v>
      </c>
      <c r="Z101" s="136" t="s">
        <v>116</v>
      </c>
      <c r="AA101" s="136" t="s">
        <v>116</v>
      </c>
      <c r="AB101" s="137" t="s">
        <v>116</v>
      </c>
      <c r="AC101" s="418" t="s">
        <v>116</v>
      </c>
      <c r="AD101" s="135" t="s">
        <v>220</v>
      </c>
      <c r="AE101" s="735" t="s">
        <v>263</v>
      </c>
      <c r="AF101" s="736"/>
      <c r="AG101" s="138" t="s">
        <v>1</v>
      </c>
      <c r="AH101" s="136" t="s">
        <v>116</v>
      </c>
      <c r="AI101" s="137" t="s">
        <v>116</v>
      </c>
      <c r="AJ101" s="136" t="s">
        <v>116</v>
      </c>
      <c r="AK101" s="136" t="s">
        <v>116</v>
      </c>
      <c r="AL101" s="136" t="s">
        <v>116</v>
      </c>
      <c r="AM101" s="136" t="s">
        <v>116</v>
      </c>
      <c r="AN101" s="136" t="s">
        <v>116</v>
      </c>
      <c r="AO101" s="137" t="s">
        <v>116</v>
      </c>
      <c r="AP101" s="136" t="s">
        <v>116</v>
      </c>
      <c r="AQ101" s="137" t="s">
        <v>116</v>
      </c>
      <c r="AR101" s="418" t="s">
        <v>116</v>
      </c>
    </row>
    <row r="102" spans="1:44" s="43" customFormat="1" ht="11.45" customHeight="1" x14ac:dyDescent="0.15">
      <c r="A102" s="135" t="s">
        <v>221</v>
      </c>
      <c r="B102" s="735" t="s">
        <v>264</v>
      </c>
      <c r="C102" s="736"/>
      <c r="D102" s="136" t="s">
        <v>116</v>
      </c>
      <c r="E102" s="136" t="s">
        <v>116</v>
      </c>
      <c r="F102" s="136" t="s">
        <v>116</v>
      </c>
      <c r="G102" s="136" t="s">
        <v>116</v>
      </c>
      <c r="H102" s="136" t="s">
        <v>116</v>
      </c>
      <c r="I102" s="136" t="s">
        <v>116</v>
      </c>
      <c r="J102" s="136" t="s">
        <v>116</v>
      </c>
      <c r="K102" s="136" t="s">
        <v>116</v>
      </c>
      <c r="L102" s="136" t="s">
        <v>116</v>
      </c>
      <c r="M102" s="136" t="s">
        <v>116</v>
      </c>
      <c r="N102" s="609" t="s">
        <v>116</v>
      </c>
      <c r="O102" s="135" t="s">
        <v>221</v>
      </c>
      <c r="P102" s="735" t="s">
        <v>264</v>
      </c>
      <c r="Q102" s="736"/>
      <c r="R102" s="136" t="s">
        <v>299</v>
      </c>
      <c r="S102" s="136" t="s">
        <v>116</v>
      </c>
      <c r="T102" s="136" t="s">
        <v>116</v>
      </c>
      <c r="U102" s="136" t="s">
        <v>116</v>
      </c>
      <c r="V102" s="136" t="s">
        <v>116</v>
      </c>
      <c r="W102" s="136" t="s">
        <v>116</v>
      </c>
      <c r="X102" s="136" t="s">
        <v>116</v>
      </c>
      <c r="Y102" s="136" t="s">
        <v>116</v>
      </c>
      <c r="Z102" s="136" t="s">
        <v>116</v>
      </c>
      <c r="AA102" s="136" t="s">
        <v>116</v>
      </c>
      <c r="AB102" s="137" t="s">
        <v>116</v>
      </c>
      <c r="AC102" s="418" t="s">
        <v>116</v>
      </c>
      <c r="AD102" s="135" t="s">
        <v>221</v>
      </c>
      <c r="AE102" s="735" t="s">
        <v>264</v>
      </c>
      <c r="AF102" s="736"/>
      <c r="AG102" s="138" t="s">
        <v>1</v>
      </c>
      <c r="AH102" s="136" t="s">
        <v>116</v>
      </c>
      <c r="AI102" s="137" t="s">
        <v>116</v>
      </c>
      <c r="AJ102" s="136" t="s">
        <v>116</v>
      </c>
      <c r="AK102" s="136" t="s">
        <v>116</v>
      </c>
      <c r="AL102" s="136" t="s">
        <v>116</v>
      </c>
      <c r="AM102" s="136" t="s">
        <v>116</v>
      </c>
      <c r="AN102" s="136" t="s">
        <v>116</v>
      </c>
      <c r="AO102" s="137" t="s">
        <v>116</v>
      </c>
      <c r="AP102" s="136" t="s">
        <v>116</v>
      </c>
      <c r="AQ102" s="137" t="s">
        <v>116</v>
      </c>
      <c r="AR102" s="418" t="s">
        <v>116</v>
      </c>
    </row>
    <row r="103" spans="1:44" s="43" customFormat="1" ht="11.45" customHeight="1" x14ac:dyDescent="0.15">
      <c r="A103" s="135" t="s">
        <v>222</v>
      </c>
      <c r="B103" s="735" t="s">
        <v>265</v>
      </c>
      <c r="C103" s="736"/>
      <c r="D103" s="520">
        <v>888037</v>
      </c>
      <c r="E103" s="526">
        <v>918358</v>
      </c>
      <c r="F103" s="526">
        <v>841794</v>
      </c>
      <c r="G103" s="526">
        <v>326676</v>
      </c>
      <c r="H103" s="526">
        <v>301508</v>
      </c>
      <c r="I103" s="526">
        <v>25168</v>
      </c>
      <c r="J103" s="535">
        <v>370702</v>
      </c>
      <c r="K103" s="535">
        <v>259529</v>
      </c>
      <c r="L103" s="526">
        <v>561361</v>
      </c>
      <c r="M103" s="526">
        <v>547656</v>
      </c>
      <c r="N103" s="540">
        <v>582265</v>
      </c>
      <c r="O103" s="135" t="s">
        <v>222</v>
      </c>
      <c r="P103" s="735" t="s">
        <v>265</v>
      </c>
      <c r="Q103" s="736"/>
      <c r="R103" s="576">
        <v>162.69999999999999</v>
      </c>
      <c r="S103" s="560">
        <v>168.7</v>
      </c>
      <c r="T103" s="560">
        <v>153.5</v>
      </c>
      <c r="U103" s="560">
        <v>152.19999999999999</v>
      </c>
      <c r="V103" s="560">
        <v>155</v>
      </c>
      <c r="W103" s="560">
        <v>148</v>
      </c>
      <c r="X103" s="561">
        <v>10.5</v>
      </c>
      <c r="Y103" s="561">
        <v>13.7</v>
      </c>
      <c r="Z103" s="560">
        <v>5.5</v>
      </c>
      <c r="AA103" s="560">
        <v>20.100000000000001</v>
      </c>
      <c r="AB103" s="562">
        <v>20.8</v>
      </c>
      <c r="AC103" s="563">
        <v>19</v>
      </c>
      <c r="AD103" s="135" t="s">
        <v>222</v>
      </c>
      <c r="AE103" s="735" t="s">
        <v>265</v>
      </c>
      <c r="AF103" s="736"/>
      <c r="AG103" s="520">
        <v>2289</v>
      </c>
      <c r="AH103" s="526">
        <v>7</v>
      </c>
      <c r="AI103" s="535">
        <v>1381</v>
      </c>
      <c r="AJ103" s="526">
        <v>0</v>
      </c>
      <c r="AK103" s="526">
        <v>908</v>
      </c>
      <c r="AL103" s="526">
        <v>7</v>
      </c>
      <c r="AM103" s="526">
        <v>25</v>
      </c>
      <c r="AN103" s="526">
        <v>8</v>
      </c>
      <c r="AO103" s="535">
        <v>17</v>
      </c>
      <c r="AP103" s="526">
        <v>10</v>
      </c>
      <c r="AQ103" s="535">
        <v>2</v>
      </c>
      <c r="AR103" s="539">
        <v>8</v>
      </c>
    </row>
    <row r="104" spans="1:44" s="43" customFormat="1" ht="11.45" customHeight="1" x14ac:dyDescent="0.15">
      <c r="A104" s="135" t="s">
        <v>223</v>
      </c>
      <c r="B104" s="735" t="s">
        <v>266</v>
      </c>
      <c r="C104" s="736"/>
      <c r="D104" s="520">
        <v>348348</v>
      </c>
      <c r="E104" s="526">
        <v>380093</v>
      </c>
      <c r="F104" s="526">
        <v>247189</v>
      </c>
      <c r="G104" s="526">
        <v>294961</v>
      </c>
      <c r="H104" s="526">
        <v>262733</v>
      </c>
      <c r="I104" s="526">
        <v>32228</v>
      </c>
      <c r="J104" s="535">
        <v>322096</v>
      </c>
      <c r="K104" s="535">
        <v>208492</v>
      </c>
      <c r="L104" s="526">
        <v>53387</v>
      </c>
      <c r="M104" s="526">
        <v>57997</v>
      </c>
      <c r="N104" s="540">
        <v>38697</v>
      </c>
      <c r="O104" s="135" t="s">
        <v>223</v>
      </c>
      <c r="P104" s="735" t="s">
        <v>266</v>
      </c>
      <c r="Q104" s="736"/>
      <c r="R104" s="576">
        <v>174.6</v>
      </c>
      <c r="S104" s="560">
        <v>179.2</v>
      </c>
      <c r="T104" s="560">
        <v>160</v>
      </c>
      <c r="U104" s="560">
        <v>161.80000000000001</v>
      </c>
      <c r="V104" s="560">
        <v>164.4</v>
      </c>
      <c r="W104" s="560">
        <v>153.69999999999999</v>
      </c>
      <c r="X104" s="561">
        <v>12.8</v>
      </c>
      <c r="Y104" s="561">
        <v>14.8</v>
      </c>
      <c r="Z104" s="560">
        <v>6.3</v>
      </c>
      <c r="AA104" s="560">
        <v>19.100000000000001</v>
      </c>
      <c r="AB104" s="562">
        <v>19.100000000000001</v>
      </c>
      <c r="AC104" s="563">
        <v>18.899999999999999</v>
      </c>
      <c r="AD104" s="135" t="s">
        <v>223</v>
      </c>
      <c r="AE104" s="735" t="s">
        <v>266</v>
      </c>
      <c r="AF104" s="736"/>
      <c r="AG104" s="520">
        <v>10547</v>
      </c>
      <c r="AH104" s="526">
        <v>147</v>
      </c>
      <c r="AI104" s="535">
        <v>8034</v>
      </c>
      <c r="AJ104" s="526">
        <v>42</v>
      </c>
      <c r="AK104" s="526">
        <v>2513</v>
      </c>
      <c r="AL104" s="526">
        <v>105</v>
      </c>
      <c r="AM104" s="526">
        <v>89</v>
      </c>
      <c r="AN104" s="526">
        <v>84</v>
      </c>
      <c r="AO104" s="535">
        <v>5</v>
      </c>
      <c r="AP104" s="526">
        <v>58</v>
      </c>
      <c r="AQ104" s="535">
        <v>48</v>
      </c>
      <c r="AR104" s="539">
        <v>10</v>
      </c>
    </row>
    <row r="105" spans="1:44" s="43" customFormat="1" ht="11.45" customHeight="1" x14ac:dyDescent="0.15">
      <c r="A105" s="135" t="s">
        <v>224</v>
      </c>
      <c r="B105" s="735" t="s">
        <v>490</v>
      </c>
      <c r="C105" s="736"/>
      <c r="D105" s="520">
        <v>519071</v>
      </c>
      <c r="E105" s="526">
        <v>597548</v>
      </c>
      <c r="F105" s="526">
        <v>356373</v>
      </c>
      <c r="G105" s="526">
        <v>291663</v>
      </c>
      <c r="H105" s="526">
        <v>265306</v>
      </c>
      <c r="I105" s="526">
        <v>26357</v>
      </c>
      <c r="J105" s="535">
        <v>343472</v>
      </c>
      <c r="K105" s="535">
        <v>184251</v>
      </c>
      <c r="L105" s="526">
        <v>227408</v>
      </c>
      <c r="M105" s="526">
        <v>254076</v>
      </c>
      <c r="N105" s="540">
        <v>172122</v>
      </c>
      <c r="O105" s="135" t="s">
        <v>224</v>
      </c>
      <c r="P105" s="735" t="s">
        <v>490</v>
      </c>
      <c r="Q105" s="736"/>
      <c r="R105" s="576">
        <v>158.69999999999999</v>
      </c>
      <c r="S105" s="560">
        <v>163.5</v>
      </c>
      <c r="T105" s="560">
        <v>148.69999999999999</v>
      </c>
      <c r="U105" s="560">
        <v>147.6</v>
      </c>
      <c r="V105" s="560">
        <v>150.4</v>
      </c>
      <c r="W105" s="560">
        <v>141.80000000000001</v>
      </c>
      <c r="X105" s="561">
        <v>11.1</v>
      </c>
      <c r="Y105" s="561">
        <v>13.1</v>
      </c>
      <c r="Z105" s="560">
        <v>6.9</v>
      </c>
      <c r="AA105" s="560">
        <v>19</v>
      </c>
      <c r="AB105" s="562">
        <v>19</v>
      </c>
      <c r="AC105" s="563">
        <v>19.100000000000001</v>
      </c>
      <c r="AD105" s="135" t="s">
        <v>224</v>
      </c>
      <c r="AE105" s="735" t="s">
        <v>490</v>
      </c>
      <c r="AF105" s="736"/>
      <c r="AG105" s="520">
        <v>4934</v>
      </c>
      <c r="AH105" s="526">
        <v>223</v>
      </c>
      <c r="AI105" s="535">
        <v>3334</v>
      </c>
      <c r="AJ105" s="526">
        <v>23</v>
      </c>
      <c r="AK105" s="526">
        <v>1600</v>
      </c>
      <c r="AL105" s="526">
        <v>200</v>
      </c>
      <c r="AM105" s="526">
        <v>34</v>
      </c>
      <c r="AN105" s="526">
        <v>31</v>
      </c>
      <c r="AO105" s="535">
        <v>3</v>
      </c>
      <c r="AP105" s="526">
        <v>34</v>
      </c>
      <c r="AQ105" s="535">
        <v>20</v>
      </c>
      <c r="AR105" s="539">
        <v>14</v>
      </c>
    </row>
    <row r="106" spans="1:44" s="43" customFormat="1" ht="11.45" customHeight="1" x14ac:dyDescent="0.15">
      <c r="A106" s="135" t="s">
        <v>225</v>
      </c>
      <c r="B106" s="735" t="s">
        <v>67</v>
      </c>
      <c r="C106" s="736"/>
      <c r="D106" s="520">
        <v>310551</v>
      </c>
      <c r="E106" s="526">
        <v>367811</v>
      </c>
      <c r="F106" s="526">
        <v>196304</v>
      </c>
      <c r="G106" s="526">
        <v>296131</v>
      </c>
      <c r="H106" s="526">
        <v>274511</v>
      </c>
      <c r="I106" s="526">
        <v>21620</v>
      </c>
      <c r="J106" s="535">
        <v>349249</v>
      </c>
      <c r="K106" s="535">
        <v>190149</v>
      </c>
      <c r="L106" s="526">
        <v>14420</v>
      </c>
      <c r="M106" s="526">
        <v>18562</v>
      </c>
      <c r="N106" s="540">
        <v>6155</v>
      </c>
      <c r="O106" s="135" t="s">
        <v>225</v>
      </c>
      <c r="P106" s="735" t="s">
        <v>67</v>
      </c>
      <c r="Q106" s="736"/>
      <c r="R106" s="576">
        <v>162.9</v>
      </c>
      <c r="S106" s="560">
        <v>168.5</v>
      </c>
      <c r="T106" s="560">
        <v>151.80000000000001</v>
      </c>
      <c r="U106" s="560">
        <v>151.30000000000001</v>
      </c>
      <c r="V106" s="560">
        <v>153.6</v>
      </c>
      <c r="W106" s="560">
        <v>146.80000000000001</v>
      </c>
      <c r="X106" s="561">
        <v>11.6</v>
      </c>
      <c r="Y106" s="561">
        <v>14.9</v>
      </c>
      <c r="Z106" s="560">
        <v>5</v>
      </c>
      <c r="AA106" s="560">
        <v>19.399999999999999</v>
      </c>
      <c r="AB106" s="562">
        <v>19.600000000000001</v>
      </c>
      <c r="AC106" s="563">
        <v>19.100000000000001</v>
      </c>
      <c r="AD106" s="135" t="s">
        <v>225</v>
      </c>
      <c r="AE106" s="735" t="s">
        <v>67</v>
      </c>
      <c r="AF106" s="736"/>
      <c r="AG106" s="520">
        <v>2522</v>
      </c>
      <c r="AH106" s="526">
        <v>107</v>
      </c>
      <c r="AI106" s="535">
        <v>1682</v>
      </c>
      <c r="AJ106" s="526">
        <v>7</v>
      </c>
      <c r="AK106" s="526">
        <v>840</v>
      </c>
      <c r="AL106" s="526">
        <v>100</v>
      </c>
      <c r="AM106" s="526">
        <v>18</v>
      </c>
      <c r="AN106" s="526">
        <v>12</v>
      </c>
      <c r="AO106" s="535">
        <v>6</v>
      </c>
      <c r="AP106" s="526">
        <v>9</v>
      </c>
      <c r="AQ106" s="535">
        <v>2</v>
      </c>
      <c r="AR106" s="539">
        <v>7</v>
      </c>
    </row>
    <row r="107" spans="1:44" s="43" customFormat="1" ht="11.45" customHeight="1" x14ac:dyDescent="0.15">
      <c r="A107" s="135" t="s">
        <v>226</v>
      </c>
      <c r="B107" s="735" t="s">
        <v>267</v>
      </c>
      <c r="C107" s="736"/>
      <c r="D107" s="520">
        <v>610144</v>
      </c>
      <c r="E107" s="526">
        <v>688605</v>
      </c>
      <c r="F107" s="526">
        <v>307334</v>
      </c>
      <c r="G107" s="526">
        <v>321198</v>
      </c>
      <c r="H107" s="526">
        <v>289061</v>
      </c>
      <c r="I107" s="526">
        <v>32137</v>
      </c>
      <c r="J107" s="535">
        <v>346928</v>
      </c>
      <c r="K107" s="535">
        <v>221899</v>
      </c>
      <c r="L107" s="526">
        <v>288946</v>
      </c>
      <c r="M107" s="526">
        <v>341677</v>
      </c>
      <c r="N107" s="540">
        <v>85435</v>
      </c>
      <c r="O107" s="135" t="s">
        <v>226</v>
      </c>
      <c r="P107" s="735" t="s">
        <v>267</v>
      </c>
      <c r="Q107" s="736"/>
      <c r="R107" s="576">
        <v>160</v>
      </c>
      <c r="S107" s="560">
        <v>162.30000000000001</v>
      </c>
      <c r="T107" s="560">
        <v>150.9</v>
      </c>
      <c r="U107" s="560">
        <v>148.6</v>
      </c>
      <c r="V107" s="560">
        <v>149.4</v>
      </c>
      <c r="W107" s="560">
        <v>145.4</v>
      </c>
      <c r="X107" s="561">
        <v>11.4</v>
      </c>
      <c r="Y107" s="561">
        <v>12.9</v>
      </c>
      <c r="Z107" s="560">
        <v>5.5</v>
      </c>
      <c r="AA107" s="560">
        <v>18.899999999999999</v>
      </c>
      <c r="AB107" s="562">
        <v>19</v>
      </c>
      <c r="AC107" s="563">
        <v>18.600000000000001</v>
      </c>
      <c r="AD107" s="135" t="s">
        <v>226</v>
      </c>
      <c r="AE107" s="735" t="s">
        <v>267</v>
      </c>
      <c r="AF107" s="736"/>
      <c r="AG107" s="520">
        <v>7992</v>
      </c>
      <c r="AH107" s="526">
        <v>43</v>
      </c>
      <c r="AI107" s="535">
        <v>6346</v>
      </c>
      <c r="AJ107" s="526">
        <v>0</v>
      </c>
      <c r="AK107" s="526">
        <v>1646</v>
      </c>
      <c r="AL107" s="526">
        <v>43</v>
      </c>
      <c r="AM107" s="526">
        <v>67</v>
      </c>
      <c r="AN107" s="526">
        <v>55</v>
      </c>
      <c r="AO107" s="535">
        <v>12</v>
      </c>
      <c r="AP107" s="526">
        <v>85</v>
      </c>
      <c r="AQ107" s="535">
        <v>72</v>
      </c>
      <c r="AR107" s="539">
        <v>13</v>
      </c>
    </row>
    <row r="108" spans="1:44" s="43" customFormat="1" ht="11.45" customHeight="1" x14ac:dyDescent="0.15">
      <c r="A108" s="135" t="s">
        <v>227</v>
      </c>
      <c r="B108" s="735" t="s">
        <v>268</v>
      </c>
      <c r="C108" s="736"/>
      <c r="D108" s="520" t="s">
        <v>174</v>
      </c>
      <c r="E108" s="526" t="s">
        <v>174</v>
      </c>
      <c r="F108" s="526" t="s">
        <v>174</v>
      </c>
      <c r="G108" s="526" t="s">
        <v>174</v>
      </c>
      <c r="H108" s="526" t="s">
        <v>174</v>
      </c>
      <c r="I108" s="526" t="s">
        <v>174</v>
      </c>
      <c r="J108" s="535" t="s">
        <v>174</v>
      </c>
      <c r="K108" s="535" t="s">
        <v>174</v>
      </c>
      <c r="L108" s="526" t="s">
        <v>174</v>
      </c>
      <c r="M108" s="526" t="s">
        <v>174</v>
      </c>
      <c r="N108" s="540" t="s">
        <v>174</v>
      </c>
      <c r="O108" s="135" t="s">
        <v>227</v>
      </c>
      <c r="P108" s="735" t="s">
        <v>268</v>
      </c>
      <c r="Q108" s="736"/>
      <c r="R108" s="138" t="s">
        <v>174</v>
      </c>
      <c r="S108" s="136" t="s">
        <v>174</v>
      </c>
      <c r="T108" s="136" t="s">
        <v>174</v>
      </c>
      <c r="U108" s="136" t="s">
        <v>174</v>
      </c>
      <c r="V108" s="136" t="s">
        <v>174</v>
      </c>
      <c r="W108" s="136" t="s">
        <v>174</v>
      </c>
      <c r="X108" s="137" t="s">
        <v>174</v>
      </c>
      <c r="Y108" s="137" t="s">
        <v>174</v>
      </c>
      <c r="Z108" s="136" t="s">
        <v>174</v>
      </c>
      <c r="AA108" s="136" t="s">
        <v>174</v>
      </c>
      <c r="AB108" s="139" t="s">
        <v>174</v>
      </c>
      <c r="AC108" s="418" t="s">
        <v>174</v>
      </c>
      <c r="AD108" s="135" t="s">
        <v>227</v>
      </c>
      <c r="AE108" s="735" t="s">
        <v>268</v>
      </c>
      <c r="AF108" s="736"/>
      <c r="AG108" s="520" t="s">
        <v>174</v>
      </c>
      <c r="AH108" s="526" t="s">
        <v>174</v>
      </c>
      <c r="AI108" s="535" t="s">
        <v>174</v>
      </c>
      <c r="AJ108" s="526" t="s">
        <v>174</v>
      </c>
      <c r="AK108" s="526" t="s">
        <v>174</v>
      </c>
      <c r="AL108" s="526" t="s">
        <v>174</v>
      </c>
      <c r="AM108" s="526" t="s">
        <v>174</v>
      </c>
      <c r="AN108" s="526" t="s">
        <v>174</v>
      </c>
      <c r="AO108" s="535" t="s">
        <v>174</v>
      </c>
      <c r="AP108" s="526" t="s">
        <v>174</v>
      </c>
      <c r="AQ108" s="535" t="s">
        <v>174</v>
      </c>
      <c r="AR108" s="539" t="s">
        <v>174</v>
      </c>
    </row>
    <row r="109" spans="1:44" s="43" customFormat="1" ht="11.45" customHeight="1" x14ac:dyDescent="0.15">
      <c r="A109" s="135" t="s">
        <v>228</v>
      </c>
      <c r="B109" s="735" t="s">
        <v>269</v>
      </c>
      <c r="C109" s="736"/>
      <c r="D109" s="520">
        <v>533636</v>
      </c>
      <c r="E109" s="526">
        <v>564498</v>
      </c>
      <c r="F109" s="526">
        <v>297722</v>
      </c>
      <c r="G109" s="526">
        <v>275878</v>
      </c>
      <c r="H109" s="526">
        <v>266681</v>
      </c>
      <c r="I109" s="526">
        <v>9197</v>
      </c>
      <c r="J109" s="535">
        <v>287685</v>
      </c>
      <c r="K109" s="535">
        <v>185622</v>
      </c>
      <c r="L109" s="526">
        <v>257758</v>
      </c>
      <c r="M109" s="526">
        <v>276813</v>
      </c>
      <c r="N109" s="540">
        <v>112100</v>
      </c>
      <c r="O109" s="135" t="s">
        <v>228</v>
      </c>
      <c r="P109" s="735" t="s">
        <v>269</v>
      </c>
      <c r="Q109" s="736"/>
      <c r="R109" s="576">
        <v>185.4</v>
      </c>
      <c r="S109" s="560">
        <v>190.9</v>
      </c>
      <c r="T109" s="560">
        <v>142.9</v>
      </c>
      <c r="U109" s="560">
        <v>156.5</v>
      </c>
      <c r="V109" s="560">
        <v>158.6</v>
      </c>
      <c r="W109" s="560">
        <v>139.80000000000001</v>
      </c>
      <c r="X109" s="561">
        <v>28.9</v>
      </c>
      <c r="Y109" s="561">
        <v>32.299999999999997</v>
      </c>
      <c r="Z109" s="560">
        <v>3.1</v>
      </c>
      <c r="AA109" s="560">
        <v>21</v>
      </c>
      <c r="AB109" s="562">
        <v>21.3</v>
      </c>
      <c r="AC109" s="563">
        <v>18.600000000000001</v>
      </c>
      <c r="AD109" s="135" t="s">
        <v>228</v>
      </c>
      <c r="AE109" s="735" t="s">
        <v>269</v>
      </c>
      <c r="AF109" s="736"/>
      <c r="AG109" s="520">
        <v>770</v>
      </c>
      <c r="AH109" s="526">
        <v>9</v>
      </c>
      <c r="AI109" s="535">
        <v>680</v>
      </c>
      <c r="AJ109" s="526">
        <v>6</v>
      </c>
      <c r="AK109" s="526">
        <v>90</v>
      </c>
      <c r="AL109" s="526">
        <v>3</v>
      </c>
      <c r="AM109" s="526">
        <v>0</v>
      </c>
      <c r="AN109" s="526">
        <v>0</v>
      </c>
      <c r="AO109" s="535">
        <v>0</v>
      </c>
      <c r="AP109" s="526">
        <v>16</v>
      </c>
      <c r="AQ109" s="535">
        <v>16</v>
      </c>
      <c r="AR109" s="539">
        <v>0</v>
      </c>
    </row>
    <row r="110" spans="1:44" s="43" customFormat="1" ht="11.45" customHeight="1" x14ac:dyDescent="0.15">
      <c r="A110" s="135" t="s">
        <v>229</v>
      </c>
      <c r="B110" s="735" t="s">
        <v>270</v>
      </c>
      <c r="C110" s="736"/>
      <c r="D110" s="520">
        <v>463488</v>
      </c>
      <c r="E110" s="526">
        <v>501847</v>
      </c>
      <c r="F110" s="526">
        <v>286685</v>
      </c>
      <c r="G110" s="526">
        <v>392087</v>
      </c>
      <c r="H110" s="526">
        <v>321010</v>
      </c>
      <c r="I110" s="526">
        <v>71077</v>
      </c>
      <c r="J110" s="535">
        <v>422066</v>
      </c>
      <c r="K110" s="535">
        <v>253908</v>
      </c>
      <c r="L110" s="526">
        <v>71401</v>
      </c>
      <c r="M110" s="526">
        <v>79781</v>
      </c>
      <c r="N110" s="540">
        <v>32777</v>
      </c>
      <c r="O110" s="135" t="s">
        <v>229</v>
      </c>
      <c r="P110" s="735" t="s">
        <v>270</v>
      </c>
      <c r="Q110" s="736"/>
      <c r="R110" s="576">
        <v>187.5</v>
      </c>
      <c r="S110" s="560">
        <v>193.9</v>
      </c>
      <c r="T110" s="560">
        <v>158.19999999999999</v>
      </c>
      <c r="U110" s="560">
        <v>152</v>
      </c>
      <c r="V110" s="560">
        <v>154.19999999999999</v>
      </c>
      <c r="W110" s="560">
        <v>141.9</v>
      </c>
      <c r="X110" s="561">
        <v>35.5</v>
      </c>
      <c r="Y110" s="561">
        <v>39.700000000000003</v>
      </c>
      <c r="Z110" s="560">
        <v>16.3</v>
      </c>
      <c r="AA110" s="560">
        <v>20.2</v>
      </c>
      <c r="AB110" s="562">
        <v>20.2</v>
      </c>
      <c r="AC110" s="563">
        <v>20</v>
      </c>
      <c r="AD110" s="135" t="s">
        <v>229</v>
      </c>
      <c r="AE110" s="735" t="s">
        <v>270</v>
      </c>
      <c r="AF110" s="736"/>
      <c r="AG110" s="520">
        <v>3849</v>
      </c>
      <c r="AH110" s="526">
        <v>275</v>
      </c>
      <c r="AI110" s="535">
        <v>3162</v>
      </c>
      <c r="AJ110" s="526">
        <v>103</v>
      </c>
      <c r="AK110" s="526">
        <v>687</v>
      </c>
      <c r="AL110" s="526">
        <v>172</v>
      </c>
      <c r="AM110" s="526">
        <v>14</v>
      </c>
      <c r="AN110" s="526">
        <v>13</v>
      </c>
      <c r="AO110" s="535">
        <v>1</v>
      </c>
      <c r="AP110" s="526">
        <v>23</v>
      </c>
      <c r="AQ110" s="535">
        <v>22</v>
      </c>
      <c r="AR110" s="539">
        <v>1</v>
      </c>
    </row>
    <row r="111" spans="1:44" s="43" customFormat="1" ht="11.45" customHeight="1" x14ac:dyDescent="0.15">
      <c r="A111" s="135" t="s">
        <v>230</v>
      </c>
      <c r="B111" s="735" t="s">
        <v>271</v>
      </c>
      <c r="C111" s="736"/>
      <c r="D111" s="136" t="s">
        <v>116</v>
      </c>
      <c r="E111" s="136" t="s">
        <v>116</v>
      </c>
      <c r="F111" s="136" t="s">
        <v>116</v>
      </c>
      <c r="G111" s="136" t="s">
        <v>116</v>
      </c>
      <c r="H111" s="136" t="s">
        <v>116</v>
      </c>
      <c r="I111" s="136" t="s">
        <v>116</v>
      </c>
      <c r="J111" s="136" t="s">
        <v>116</v>
      </c>
      <c r="K111" s="136" t="s">
        <v>116</v>
      </c>
      <c r="L111" s="136" t="s">
        <v>116</v>
      </c>
      <c r="M111" s="136" t="s">
        <v>116</v>
      </c>
      <c r="N111" s="609" t="s">
        <v>116</v>
      </c>
      <c r="O111" s="135" t="s">
        <v>230</v>
      </c>
      <c r="P111" s="735" t="s">
        <v>271</v>
      </c>
      <c r="Q111" s="736"/>
      <c r="R111" s="136" t="s">
        <v>299</v>
      </c>
      <c r="S111" s="136" t="s">
        <v>116</v>
      </c>
      <c r="T111" s="136" t="s">
        <v>116</v>
      </c>
      <c r="U111" s="136" t="s">
        <v>116</v>
      </c>
      <c r="V111" s="136" t="s">
        <v>116</v>
      </c>
      <c r="W111" s="136" t="s">
        <v>116</v>
      </c>
      <c r="X111" s="136" t="s">
        <v>116</v>
      </c>
      <c r="Y111" s="136" t="s">
        <v>116</v>
      </c>
      <c r="Z111" s="136" t="s">
        <v>116</v>
      </c>
      <c r="AA111" s="136" t="s">
        <v>116</v>
      </c>
      <c r="AB111" s="137" t="s">
        <v>116</v>
      </c>
      <c r="AC111" s="418" t="s">
        <v>116</v>
      </c>
      <c r="AD111" s="135" t="s">
        <v>230</v>
      </c>
      <c r="AE111" s="735" t="s">
        <v>271</v>
      </c>
      <c r="AF111" s="736"/>
      <c r="AG111" s="138" t="s">
        <v>1</v>
      </c>
      <c r="AH111" s="136" t="s">
        <v>116</v>
      </c>
      <c r="AI111" s="137" t="s">
        <v>116</v>
      </c>
      <c r="AJ111" s="136" t="s">
        <v>116</v>
      </c>
      <c r="AK111" s="136" t="s">
        <v>116</v>
      </c>
      <c r="AL111" s="136" t="s">
        <v>116</v>
      </c>
      <c r="AM111" s="136" t="s">
        <v>116</v>
      </c>
      <c r="AN111" s="136" t="s">
        <v>116</v>
      </c>
      <c r="AO111" s="137" t="s">
        <v>116</v>
      </c>
      <c r="AP111" s="136" t="s">
        <v>116</v>
      </c>
      <c r="AQ111" s="137" t="s">
        <v>116</v>
      </c>
      <c r="AR111" s="418" t="s">
        <v>116</v>
      </c>
    </row>
    <row r="112" spans="1:44" s="43" customFormat="1" ht="11.45" customHeight="1" x14ac:dyDescent="0.15">
      <c r="A112" s="135" t="s">
        <v>231</v>
      </c>
      <c r="B112" s="735" t="s">
        <v>68</v>
      </c>
      <c r="C112" s="736"/>
      <c r="D112" s="520">
        <v>618902</v>
      </c>
      <c r="E112" s="526">
        <v>730564</v>
      </c>
      <c r="F112" s="526">
        <v>372938</v>
      </c>
      <c r="G112" s="526">
        <v>342462</v>
      </c>
      <c r="H112" s="526">
        <v>324254</v>
      </c>
      <c r="I112" s="526">
        <v>18208</v>
      </c>
      <c r="J112" s="535">
        <v>380961</v>
      </c>
      <c r="K112" s="535">
        <v>257659</v>
      </c>
      <c r="L112" s="526">
        <v>276440</v>
      </c>
      <c r="M112" s="526">
        <v>349603</v>
      </c>
      <c r="N112" s="540">
        <v>115279</v>
      </c>
      <c r="O112" s="135" t="s">
        <v>231</v>
      </c>
      <c r="P112" s="735" t="s">
        <v>68</v>
      </c>
      <c r="Q112" s="736"/>
      <c r="R112" s="576">
        <v>163.5</v>
      </c>
      <c r="S112" s="560">
        <v>167.2</v>
      </c>
      <c r="T112" s="560">
        <v>155.6</v>
      </c>
      <c r="U112" s="560">
        <v>151.5</v>
      </c>
      <c r="V112" s="560">
        <v>153.4</v>
      </c>
      <c r="W112" s="560">
        <v>147.5</v>
      </c>
      <c r="X112" s="561">
        <v>12</v>
      </c>
      <c r="Y112" s="561">
        <v>13.8</v>
      </c>
      <c r="Z112" s="560">
        <v>8.1</v>
      </c>
      <c r="AA112" s="560">
        <v>19.8</v>
      </c>
      <c r="AB112" s="562">
        <v>19.8</v>
      </c>
      <c r="AC112" s="563">
        <v>19.600000000000001</v>
      </c>
      <c r="AD112" s="135" t="s">
        <v>231</v>
      </c>
      <c r="AE112" s="735" t="s">
        <v>68</v>
      </c>
      <c r="AF112" s="736"/>
      <c r="AG112" s="520">
        <v>24842</v>
      </c>
      <c r="AH112" s="526">
        <v>2735</v>
      </c>
      <c r="AI112" s="535">
        <v>17082</v>
      </c>
      <c r="AJ112" s="526">
        <v>1952</v>
      </c>
      <c r="AK112" s="526">
        <v>7760</v>
      </c>
      <c r="AL112" s="526">
        <v>783</v>
      </c>
      <c r="AM112" s="526">
        <v>204</v>
      </c>
      <c r="AN112" s="526">
        <v>139</v>
      </c>
      <c r="AO112" s="535">
        <v>65</v>
      </c>
      <c r="AP112" s="526">
        <v>86</v>
      </c>
      <c r="AQ112" s="535">
        <v>65</v>
      </c>
      <c r="AR112" s="539">
        <v>21</v>
      </c>
    </row>
    <row r="113" spans="1:44" s="43" customFormat="1" ht="11.45" customHeight="1" x14ac:dyDescent="0.15">
      <c r="A113" s="135" t="s">
        <v>232</v>
      </c>
      <c r="B113" s="735" t="s">
        <v>69</v>
      </c>
      <c r="C113" s="736"/>
      <c r="D113" s="520">
        <v>276968</v>
      </c>
      <c r="E113" s="526">
        <v>520337</v>
      </c>
      <c r="F113" s="526">
        <v>176426</v>
      </c>
      <c r="G113" s="526">
        <v>168545</v>
      </c>
      <c r="H113" s="526">
        <v>159940</v>
      </c>
      <c r="I113" s="526">
        <v>8605</v>
      </c>
      <c r="J113" s="535">
        <v>260177</v>
      </c>
      <c r="K113" s="535">
        <v>130689</v>
      </c>
      <c r="L113" s="526">
        <v>108423</v>
      </c>
      <c r="M113" s="526">
        <v>260160</v>
      </c>
      <c r="N113" s="540">
        <v>45737</v>
      </c>
      <c r="O113" s="135" t="s">
        <v>232</v>
      </c>
      <c r="P113" s="735" t="s">
        <v>69</v>
      </c>
      <c r="Q113" s="736"/>
      <c r="R113" s="576">
        <v>126.3</v>
      </c>
      <c r="S113" s="560">
        <v>152.69999999999999</v>
      </c>
      <c r="T113" s="560">
        <v>115.3</v>
      </c>
      <c r="U113" s="560">
        <v>119.8</v>
      </c>
      <c r="V113" s="560">
        <v>142</v>
      </c>
      <c r="W113" s="560">
        <v>110.6</v>
      </c>
      <c r="X113" s="561">
        <v>6.5</v>
      </c>
      <c r="Y113" s="561">
        <v>10.7</v>
      </c>
      <c r="Z113" s="560">
        <v>4.7</v>
      </c>
      <c r="AA113" s="560">
        <v>18.7</v>
      </c>
      <c r="AB113" s="562">
        <v>19</v>
      </c>
      <c r="AC113" s="563">
        <v>18.5</v>
      </c>
      <c r="AD113" s="135" t="s">
        <v>232</v>
      </c>
      <c r="AE113" s="735" t="s">
        <v>69</v>
      </c>
      <c r="AF113" s="736"/>
      <c r="AG113" s="520">
        <v>38902</v>
      </c>
      <c r="AH113" s="526">
        <v>26866</v>
      </c>
      <c r="AI113" s="535">
        <v>11302</v>
      </c>
      <c r="AJ113" s="526">
        <v>3709</v>
      </c>
      <c r="AK113" s="526">
        <v>27600</v>
      </c>
      <c r="AL113" s="526">
        <v>23157</v>
      </c>
      <c r="AM113" s="526">
        <v>553</v>
      </c>
      <c r="AN113" s="526">
        <v>281</v>
      </c>
      <c r="AO113" s="535">
        <v>272</v>
      </c>
      <c r="AP113" s="526">
        <v>1026</v>
      </c>
      <c r="AQ113" s="535">
        <v>561</v>
      </c>
      <c r="AR113" s="539">
        <v>465</v>
      </c>
    </row>
    <row r="114" spans="1:44" s="43" customFormat="1" ht="11.45" customHeight="1" x14ac:dyDescent="0.15">
      <c r="A114" s="135" t="s">
        <v>233</v>
      </c>
      <c r="B114" s="735" t="s">
        <v>272</v>
      </c>
      <c r="C114" s="736"/>
      <c r="D114" s="520">
        <v>185514</v>
      </c>
      <c r="E114" s="526">
        <v>230834</v>
      </c>
      <c r="F114" s="526">
        <v>139082</v>
      </c>
      <c r="G114" s="526">
        <v>184538</v>
      </c>
      <c r="H114" s="526">
        <v>177349</v>
      </c>
      <c r="I114" s="526">
        <v>7189</v>
      </c>
      <c r="J114" s="535">
        <v>229729</v>
      </c>
      <c r="K114" s="535">
        <v>138239</v>
      </c>
      <c r="L114" s="526">
        <v>976</v>
      </c>
      <c r="M114" s="526">
        <v>1105</v>
      </c>
      <c r="N114" s="540">
        <v>843</v>
      </c>
      <c r="O114" s="135" t="s">
        <v>233</v>
      </c>
      <c r="P114" s="735" t="s">
        <v>272</v>
      </c>
      <c r="Q114" s="736"/>
      <c r="R114" s="576">
        <v>139.4</v>
      </c>
      <c r="S114" s="560">
        <v>159.5</v>
      </c>
      <c r="T114" s="560">
        <v>118.8</v>
      </c>
      <c r="U114" s="560">
        <v>130.30000000000001</v>
      </c>
      <c r="V114" s="560">
        <v>146.5</v>
      </c>
      <c r="W114" s="560">
        <v>113.7</v>
      </c>
      <c r="X114" s="561">
        <v>9.1</v>
      </c>
      <c r="Y114" s="561">
        <v>13</v>
      </c>
      <c r="Z114" s="560">
        <v>5.0999999999999996</v>
      </c>
      <c r="AA114" s="560">
        <v>18.7</v>
      </c>
      <c r="AB114" s="562">
        <v>19.5</v>
      </c>
      <c r="AC114" s="563">
        <v>17.8</v>
      </c>
      <c r="AD114" s="135" t="s">
        <v>233</v>
      </c>
      <c r="AE114" s="735" t="s">
        <v>272</v>
      </c>
      <c r="AF114" s="736"/>
      <c r="AG114" s="520">
        <v>6738</v>
      </c>
      <c r="AH114" s="526">
        <v>2785</v>
      </c>
      <c r="AI114" s="535">
        <v>3382</v>
      </c>
      <c r="AJ114" s="526">
        <v>812</v>
      </c>
      <c r="AK114" s="526">
        <v>3356</v>
      </c>
      <c r="AL114" s="526">
        <v>1973</v>
      </c>
      <c r="AM114" s="526">
        <v>241</v>
      </c>
      <c r="AN114" s="526">
        <v>61</v>
      </c>
      <c r="AO114" s="535">
        <v>180</v>
      </c>
      <c r="AP114" s="526">
        <v>133</v>
      </c>
      <c r="AQ114" s="535">
        <v>62</v>
      </c>
      <c r="AR114" s="539">
        <v>71</v>
      </c>
    </row>
    <row r="115" spans="1:44" s="43" customFormat="1" ht="11.45" customHeight="1" x14ac:dyDescent="0.15">
      <c r="A115" s="135" t="s">
        <v>234</v>
      </c>
      <c r="B115" s="735" t="s">
        <v>273</v>
      </c>
      <c r="C115" s="736"/>
      <c r="D115" s="520">
        <v>108531</v>
      </c>
      <c r="E115" s="526">
        <v>142036</v>
      </c>
      <c r="F115" s="526">
        <v>94995</v>
      </c>
      <c r="G115" s="526">
        <v>108531</v>
      </c>
      <c r="H115" s="526">
        <v>99694</v>
      </c>
      <c r="I115" s="526">
        <v>8837</v>
      </c>
      <c r="J115" s="535">
        <v>142036</v>
      </c>
      <c r="K115" s="535">
        <v>94995</v>
      </c>
      <c r="L115" s="526">
        <v>0</v>
      </c>
      <c r="M115" s="526">
        <v>0</v>
      </c>
      <c r="N115" s="540">
        <v>0</v>
      </c>
      <c r="O115" s="135" t="s">
        <v>234</v>
      </c>
      <c r="P115" s="735" t="s">
        <v>273</v>
      </c>
      <c r="Q115" s="736"/>
      <c r="R115" s="576">
        <v>97.3</v>
      </c>
      <c r="S115" s="560">
        <v>114.6</v>
      </c>
      <c r="T115" s="560">
        <v>90.3</v>
      </c>
      <c r="U115" s="560">
        <v>91</v>
      </c>
      <c r="V115" s="560">
        <v>98.6</v>
      </c>
      <c r="W115" s="560">
        <v>87.9</v>
      </c>
      <c r="X115" s="561">
        <v>6.3</v>
      </c>
      <c r="Y115" s="561">
        <v>16</v>
      </c>
      <c r="Z115" s="560">
        <v>2.4</v>
      </c>
      <c r="AA115" s="560">
        <v>15.2</v>
      </c>
      <c r="AB115" s="562">
        <v>15.8</v>
      </c>
      <c r="AC115" s="563">
        <v>15</v>
      </c>
      <c r="AD115" s="135" t="s">
        <v>234</v>
      </c>
      <c r="AE115" s="735" t="s">
        <v>273</v>
      </c>
      <c r="AF115" s="736"/>
      <c r="AG115" s="520">
        <v>13100</v>
      </c>
      <c r="AH115" s="526">
        <v>11350</v>
      </c>
      <c r="AI115" s="535">
        <v>3906</v>
      </c>
      <c r="AJ115" s="526">
        <v>2741</v>
      </c>
      <c r="AK115" s="526">
        <v>9194</v>
      </c>
      <c r="AL115" s="526">
        <v>8609</v>
      </c>
      <c r="AM115" s="526">
        <v>848</v>
      </c>
      <c r="AN115" s="526">
        <v>502</v>
      </c>
      <c r="AO115" s="535">
        <v>346</v>
      </c>
      <c r="AP115" s="526">
        <v>205</v>
      </c>
      <c r="AQ115" s="535">
        <v>44</v>
      </c>
      <c r="AR115" s="539">
        <v>161</v>
      </c>
    </row>
    <row r="116" spans="1:44" s="43" customFormat="1" ht="11.45" customHeight="1" x14ac:dyDescent="0.15">
      <c r="A116" s="135" t="s">
        <v>235</v>
      </c>
      <c r="B116" s="735" t="s">
        <v>274</v>
      </c>
      <c r="C116" s="736"/>
      <c r="D116" s="520">
        <v>390862</v>
      </c>
      <c r="E116" s="526">
        <v>525291</v>
      </c>
      <c r="F116" s="526">
        <v>351711</v>
      </c>
      <c r="G116" s="526">
        <v>321622</v>
      </c>
      <c r="H116" s="526">
        <v>294674</v>
      </c>
      <c r="I116" s="526">
        <v>26948</v>
      </c>
      <c r="J116" s="535">
        <v>450423</v>
      </c>
      <c r="K116" s="535">
        <v>284111</v>
      </c>
      <c r="L116" s="526">
        <v>69240</v>
      </c>
      <c r="M116" s="526">
        <v>74868</v>
      </c>
      <c r="N116" s="540">
        <v>67600</v>
      </c>
      <c r="O116" s="135" t="s">
        <v>235</v>
      </c>
      <c r="P116" s="735" t="s">
        <v>274</v>
      </c>
      <c r="Q116" s="736"/>
      <c r="R116" s="576">
        <v>159.5</v>
      </c>
      <c r="S116" s="560">
        <v>163.19999999999999</v>
      </c>
      <c r="T116" s="560">
        <v>158.4</v>
      </c>
      <c r="U116" s="560">
        <v>151.9</v>
      </c>
      <c r="V116" s="560">
        <v>152.6</v>
      </c>
      <c r="W116" s="560">
        <v>151.69999999999999</v>
      </c>
      <c r="X116" s="561">
        <v>7.6</v>
      </c>
      <c r="Y116" s="561">
        <v>10.6</v>
      </c>
      <c r="Z116" s="560">
        <v>6.7</v>
      </c>
      <c r="AA116" s="560">
        <v>20.100000000000001</v>
      </c>
      <c r="AB116" s="562">
        <v>20.2</v>
      </c>
      <c r="AC116" s="563">
        <v>20.100000000000001</v>
      </c>
      <c r="AD116" s="135" t="s">
        <v>235</v>
      </c>
      <c r="AE116" s="735" t="s">
        <v>274</v>
      </c>
      <c r="AF116" s="736"/>
      <c r="AG116" s="520">
        <v>40742</v>
      </c>
      <c r="AH116" s="526">
        <v>3967</v>
      </c>
      <c r="AI116" s="535">
        <v>9217</v>
      </c>
      <c r="AJ116" s="526">
        <v>625</v>
      </c>
      <c r="AK116" s="526">
        <v>31525</v>
      </c>
      <c r="AL116" s="526">
        <v>3342</v>
      </c>
      <c r="AM116" s="526">
        <v>247</v>
      </c>
      <c r="AN116" s="526">
        <v>54</v>
      </c>
      <c r="AO116" s="535">
        <v>193</v>
      </c>
      <c r="AP116" s="526">
        <v>431</v>
      </c>
      <c r="AQ116" s="535">
        <v>40</v>
      </c>
      <c r="AR116" s="539">
        <v>391</v>
      </c>
    </row>
    <row r="117" spans="1:44" s="43" customFormat="1" ht="11.45" customHeight="1" x14ac:dyDescent="0.15">
      <c r="A117" s="135" t="s">
        <v>236</v>
      </c>
      <c r="B117" s="735" t="s">
        <v>275</v>
      </c>
      <c r="C117" s="736"/>
      <c r="D117" s="520">
        <v>289497</v>
      </c>
      <c r="E117" s="526">
        <v>335314</v>
      </c>
      <c r="F117" s="526">
        <v>271235</v>
      </c>
      <c r="G117" s="526">
        <v>217412</v>
      </c>
      <c r="H117" s="526">
        <v>211030</v>
      </c>
      <c r="I117" s="526">
        <v>6382</v>
      </c>
      <c r="J117" s="535">
        <v>260673</v>
      </c>
      <c r="K117" s="535">
        <v>200168</v>
      </c>
      <c r="L117" s="526">
        <v>72085</v>
      </c>
      <c r="M117" s="526">
        <v>74641</v>
      </c>
      <c r="N117" s="540">
        <v>71067</v>
      </c>
      <c r="O117" s="135" t="s">
        <v>236</v>
      </c>
      <c r="P117" s="735" t="s">
        <v>275</v>
      </c>
      <c r="Q117" s="736"/>
      <c r="R117" s="576">
        <v>139</v>
      </c>
      <c r="S117" s="560">
        <v>150</v>
      </c>
      <c r="T117" s="560">
        <v>134.6</v>
      </c>
      <c r="U117" s="560">
        <v>135.30000000000001</v>
      </c>
      <c r="V117" s="560">
        <v>146.6</v>
      </c>
      <c r="W117" s="560">
        <v>130.80000000000001</v>
      </c>
      <c r="X117" s="561">
        <v>3.7</v>
      </c>
      <c r="Y117" s="561">
        <v>3.4</v>
      </c>
      <c r="Z117" s="560">
        <v>3.8</v>
      </c>
      <c r="AA117" s="560">
        <v>18.600000000000001</v>
      </c>
      <c r="AB117" s="562">
        <v>19.600000000000001</v>
      </c>
      <c r="AC117" s="563">
        <v>18.2</v>
      </c>
      <c r="AD117" s="135" t="s">
        <v>236</v>
      </c>
      <c r="AE117" s="735" t="s">
        <v>275</v>
      </c>
      <c r="AF117" s="736"/>
      <c r="AG117" s="520">
        <v>31422</v>
      </c>
      <c r="AH117" s="526">
        <v>8668</v>
      </c>
      <c r="AI117" s="535">
        <v>8969</v>
      </c>
      <c r="AJ117" s="526">
        <v>1444</v>
      </c>
      <c r="AK117" s="526">
        <v>22453</v>
      </c>
      <c r="AL117" s="526">
        <v>7224</v>
      </c>
      <c r="AM117" s="526">
        <v>178</v>
      </c>
      <c r="AN117" s="526">
        <v>68</v>
      </c>
      <c r="AO117" s="535">
        <v>110</v>
      </c>
      <c r="AP117" s="526">
        <v>147</v>
      </c>
      <c r="AQ117" s="535">
        <v>31</v>
      </c>
      <c r="AR117" s="539">
        <v>116</v>
      </c>
    </row>
    <row r="118" spans="1:44" s="43" customFormat="1" ht="11.45" customHeight="1" x14ac:dyDescent="0.15">
      <c r="A118" s="135" t="s">
        <v>205</v>
      </c>
      <c r="B118" s="735" t="s">
        <v>276</v>
      </c>
      <c r="C118" s="736"/>
      <c r="D118" s="520">
        <v>250760</v>
      </c>
      <c r="E118" s="526">
        <v>312361</v>
      </c>
      <c r="F118" s="526">
        <v>195543</v>
      </c>
      <c r="G118" s="526">
        <v>242337</v>
      </c>
      <c r="H118" s="526">
        <v>215427</v>
      </c>
      <c r="I118" s="526">
        <v>26910</v>
      </c>
      <c r="J118" s="535">
        <v>301604</v>
      </c>
      <c r="K118" s="535">
        <v>189213</v>
      </c>
      <c r="L118" s="526">
        <v>8423</v>
      </c>
      <c r="M118" s="526">
        <v>10757</v>
      </c>
      <c r="N118" s="540">
        <v>6330</v>
      </c>
      <c r="O118" s="135" t="s">
        <v>205</v>
      </c>
      <c r="P118" s="735" t="s">
        <v>276</v>
      </c>
      <c r="Q118" s="736"/>
      <c r="R118" s="576">
        <v>155.4</v>
      </c>
      <c r="S118" s="560">
        <v>169.8</v>
      </c>
      <c r="T118" s="560">
        <v>142.6</v>
      </c>
      <c r="U118" s="560">
        <v>139.4</v>
      </c>
      <c r="V118" s="560">
        <v>146.6</v>
      </c>
      <c r="W118" s="560">
        <v>133</v>
      </c>
      <c r="X118" s="561">
        <v>16</v>
      </c>
      <c r="Y118" s="561">
        <v>23.2</v>
      </c>
      <c r="Z118" s="560">
        <v>9.6</v>
      </c>
      <c r="AA118" s="560">
        <v>18.600000000000001</v>
      </c>
      <c r="AB118" s="562">
        <v>19</v>
      </c>
      <c r="AC118" s="563">
        <v>18.2</v>
      </c>
      <c r="AD118" s="135" t="s">
        <v>205</v>
      </c>
      <c r="AE118" s="735" t="s">
        <v>276</v>
      </c>
      <c r="AF118" s="736"/>
      <c r="AG118" s="520">
        <v>13570</v>
      </c>
      <c r="AH118" s="526">
        <v>1234</v>
      </c>
      <c r="AI118" s="535">
        <v>6366</v>
      </c>
      <c r="AJ118" s="526">
        <v>140</v>
      </c>
      <c r="AK118" s="526">
        <v>7204</v>
      </c>
      <c r="AL118" s="526">
        <v>1094</v>
      </c>
      <c r="AM118" s="526">
        <v>709</v>
      </c>
      <c r="AN118" s="526">
        <v>275</v>
      </c>
      <c r="AO118" s="535">
        <v>434</v>
      </c>
      <c r="AP118" s="526">
        <v>740</v>
      </c>
      <c r="AQ118" s="535">
        <v>386</v>
      </c>
      <c r="AR118" s="539">
        <v>354</v>
      </c>
    </row>
    <row r="119" spans="1:44" s="43" customFormat="1" ht="11.45" customHeight="1" x14ac:dyDescent="0.15">
      <c r="A119" s="135" t="s">
        <v>206</v>
      </c>
      <c r="B119" s="735" t="s">
        <v>277</v>
      </c>
      <c r="C119" s="736"/>
      <c r="D119" s="520">
        <v>175534</v>
      </c>
      <c r="E119" s="526">
        <v>218093</v>
      </c>
      <c r="F119" s="526">
        <v>145107</v>
      </c>
      <c r="G119" s="526">
        <v>148128</v>
      </c>
      <c r="H119" s="526">
        <v>138814</v>
      </c>
      <c r="I119" s="526">
        <v>9314</v>
      </c>
      <c r="J119" s="535">
        <v>180680</v>
      </c>
      <c r="K119" s="535">
        <v>124856</v>
      </c>
      <c r="L119" s="526">
        <v>27406</v>
      </c>
      <c r="M119" s="526">
        <v>37413</v>
      </c>
      <c r="N119" s="540">
        <v>20251</v>
      </c>
      <c r="O119" s="135" t="s">
        <v>206</v>
      </c>
      <c r="P119" s="735" t="s">
        <v>277</v>
      </c>
      <c r="Q119" s="736"/>
      <c r="R119" s="576">
        <v>124.7</v>
      </c>
      <c r="S119" s="560">
        <v>140.30000000000001</v>
      </c>
      <c r="T119" s="560">
        <v>113.5</v>
      </c>
      <c r="U119" s="560">
        <v>117.5</v>
      </c>
      <c r="V119" s="560">
        <v>133.4</v>
      </c>
      <c r="W119" s="560">
        <v>106.1</v>
      </c>
      <c r="X119" s="561">
        <v>7.2</v>
      </c>
      <c r="Y119" s="561">
        <v>6.9</v>
      </c>
      <c r="Z119" s="560">
        <v>7.4</v>
      </c>
      <c r="AA119" s="560">
        <v>17.7</v>
      </c>
      <c r="AB119" s="562">
        <v>18.2</v>
      </c>
      <c r="AC119" s="563">
        <v>17.3</v>
      </c>
      <c r="AD119" s="135" t="s">
        <v>206</v>
      </c>
      <c r="AE119" s="735" t="s">
        <v>277</v>
      </c>
      <c r="AF119" s="736"/>
      <c r="AG119" s="520">
        <v>36142</v>
      </c>
      <c r="AH119" s="526">
        <v>16445</v>
      </c>
      <c r="AI119" s="535">
        <v>15051</v>
      </c>
      <c r="AJ119" s="526">
        <v>3247</v>
      </c>
      <c r="AK119" s="526">
        <v>21091</v>
      </c>
      <c r="AL119" s="526">
        <v>13198</v>
      </c>
      <c r="AM119" s="526">
        <v>645</v>
      </c>
      <c r="AN119" s="526">
        <v>206</v>
      </c>
      <c r="AO119" s="535">
        <v>439</v>
      </c>
      <c r="AP119" s="526">
        <v>579</v>
      </c>
      <c r="AQ119" s="535">
        <v>211</v>
      </c>
      <c r="AR119" s="539">
        <v>368</v>
      </c>
    </row>
    <row r="120" spans="1:44" s="43" customFormat="1" ht="13.5" customHeight="1" thickBot="1" x14ac:dyDescent="0.2">
      <c r="A120" s="140" t="s">
        <v>237</v>
      </c>
      <c r="B120" s="731" t="s">
        <v>278</v>
      </c>
      <c r="C120" s="732"/>
      <c r="D120" s="523">
        <v>298917</v>
      </c>
      <c r="E120" s="529">
        <v>317200</v>
      </c>
      <c r="F120" s="529">
        <v>218784</v>
      </c>
      <c r="G120" s="529">
        <v>286774</v>
      </c>
      <c r="H120" s="529">
        <v>264637</v>
      </c>
      <c r="I120" s="529">
        <v>22137</v>
      </c>
      <c r="J120" s="537">
        <v>302579</v>
      </c>
      <c r="K120" s="537">
        <v>217498</v>
      </c>
      <c r="L120" s="529">
        <v>12143</v>
      </c>
      <c r="M120" s="529">
        <v>14621</v>
      </c>
      <c r="N120" s="543">
        <v>1286</v>
      </c>
      <c r="O120" s="140" t="s">
        <v>237</v>
      </c>
      <c r="P120" s="731" t="s">
        <v>278</v>
      </c>
      <c r="Q120" s="732"/>
      <c r="R120" s="578">
        <v>164.1</v>
      </c>
      <c r="S120" s="571">
        <v>169.1</v>
      </c>
      <c r="T120" s="571">
        <v>142.1</v>
      </c>
      <c r="U120" s="571">
        <v>151.1</v>
      </c>
      <c r="V120" s="571">
        <v>154</v>
      </c>
      <c r="W120" s="571">
        <v>138.30000000000001</v>
      </c>
      <c r="X120" s="572">
        <v>13</v>
      </c>
      <c r="Y120" s="572">
        <v>15.1</v>
      </c>
      <c r="Z120" s="571">
        <v>3.8</v>
      </c>
      <c r="AA120" s="571">
        <v>19.8</v>
      </c>
      <c r="AB120" s="573">
        <v>20.2</v>
      </c>
      <c r="AC120" s="574">
        <v>18.2</v>
      </c>
      <c r="AD120" s="140" t="s">
        <v>237</v>
      </c>
      <c r="AE120" s="731" t="s">
        <v>278</v>
      </c>
      <c r="AF120" s="732"/>
      <c r="AG120" s="523">
        <v>5219</v>
      </c>
      <c r="AH120" s="529">
        <v>302</v>
      </c>
      <c r="AI120" s="537">
        <v>4248</v>
      </c>
      <c r="AJ120" s="529">
        <v>161</v>
      </c>
      <c r="AK120" s="529">
        <v>971</v>
      </c>
      <c r="AL120" s="529">
        <v>141</v>
      </c>
      <c r="AM120" s="529">
        <v>23</v>
      </c>
      <c r="AN120" s="529">
        <v>23</v>
      </c>
      <c r="AO120" s="537">
        <v>0</v>
      </c>
      <c r="AP120" s="529">
        <v>39</v>
      </c>
      <c r="AQ120" s="537">
        <v>39</v>
      </c>
      <c r="AR120" s="582">
        <v>0</v>
      </c>
    </row>
    <row r="121" spans="1:44" s="43" customFormat="1" ht="9.9499999999999993" hidden="1" customHeight="1" x14ac:dyDescent="0.15">
      <c r="A121" s="121" t="s">
        <v>238</v>
      </c>
      <c r="B121" s="733" t="s">
        <v>279</v>
      </c>
      <c r="C121" s="734"/>
      <c r="D121" s="124" t="s">
        <v>292</v>
      </c>
      <c r="E121" s="122" t="s">
        <v>292</v>
      </c>
      <c r="F121" s="122" t="s">
        <v>292</v>
      </c>
      <c r="G121" s="122" t="s">
        <v>292</v>
      </c>
      <c r="H121" s="122" t="s">
        <v>292</v>
      </c>
      <c r="I121" s="122" t="s">
        <v>292</v>
      </c>
      <c r="J121" s="123" t="s">
        <v>292</v>
      </c>
      <c r="K121" s="123" t="s">
        <v>292</v>
      </c>
      <c r="L121" s="122" t="s">
        <v>292</v>
      </c>
      <c r="M121" s="122" t="s">
        <v>292</v>
      </c>
      <c r="N121" s="125" t="s">
        <v>292</v>
      </c>
      <c r="O121" s="121" t="s">
        <v>238</v>
      </c>
      <c r="P121" s="733" t="s">
        <v>279</v>
      </c>
      <c r="Q121" s="734"/>
      <c r="R121" s="124" t="s">
        <v>292</v>
      </c>
      <c r="S121" s="122" t="s">
        <v>292</v>
      </c>
      <c r="T121" s="122" t="s">
        <v>292</v>
      </c>
      <c r="U121" s="122" t="s">
        <v>292</v>
      </c>
      <c r="V121" s="122" t="s">
        <v>292</v>
      </c>
      <c r="W121" s="122" t="s">
        <v>292</v>
      </c>
      <c r="X121" s="123" t="s">
        <v>292</v>
      </c>
      <c r="Y121" s="123" t="s">
        <v>292</v>
      </c>
      <c r="Z121" s="122" t="s">
        <v>292</v>
      </c>
      <c r="AA121" s="122" t="s">
        <v>292</v>
      </c>
      <c r="AB121" s="94" t="s">
        <v>292</v>
      </c>
      <c r="AC121" s="126"/>
      <c r="AD121" s="121" t="s">
        <v>238</v>
      </c>
      <c r="AE121" s="733" t="s">
        <v>279</v>
      </c>
      <c r="AF121" s="734"/>
      <c r="AG121" s="124" t="s">
        <v>292</v>
      </c>
      <c r="AH121" s="122" t="s">
        <v>292</v>
      </c>
      <c r="AI121" s="123" t="s">
        <v>292</v>
      </c>
      <c r="AJ121" s="122" t="s">
        <v>292</v>
      </c>
      <c r="AK121" s="122" t="s">
        <v>292</v>
      </c>
      <c r="AL121" s="123" t="s">
        <v>292</v>
      </c>
      <c r="AM121" s="122" t="s">
        <v>292</v>
      </c>
      <c r="AN121" s="122" t="s">
        <v>292</v>
      </c>
      <c r="AO121" s="123" t="s">
        <v>292</v>
      </c>
      <c r="AP121" s="122" t="s">
        <v>292</v>
      </c>
      <c r="AQ121" s="123" t="s">
        <v>292</v>
      </c>
      <c r="AR121" s="28" t="s">
        <v>292</v>
      </c>
    </row>
    <row r="122" spans="1:44" s="43" customFormat="1" ht="9.9499999999999993" hidden="1" customHeight="1" x14ac:dyDescent="0.15">
      <c r="A122" s="121" t="s">
        <v>239</v>
      </c>
      <c r="B122" s="733" t="s">
        <v>280</v>
      </c>
      <c r="C122" s="734"/>
      <c r="D122" s="124" t="s">
        <v>292</v>
      </c>
      <c r="E122" s="122" t="s">
        <v>292</v>
      </c>
      <c r="F122" s="122" t="s">
        <v>292</v>
      </c>
      <c r="G122" s="122" t="s">
        <v>292</v>
      </c>
      <c r="H122" s="122" t="s">
        <v>292</v>
      </c>
      <c r="I122" s="122" t="s">
        <v>292</v>
      </c>
      <c r="J122" s="123" t="s">
        <v>292</v>
      </c>
      <c r="K122" s="123" t="s">
        <v>292</v>
      </c>
      <c r="L122" s="122" t="s">
        <v>292</v>
      </c>
      <c r="M122" s="122" t="s">
        <v>292</v>
      </c>
      <c r="N122" s="125" t="s">
        <v>292</v>
      </c>
      <c r="O122" s="121" t="s">
        <v>239</v>
      </c>
      <c r="P122" s="733" t="s">
        <v>280</v>
      </c>
      <c r="Q122" s="734"/>
      <c r="R122" s="124" t="s">
        <v>292</v>
      </c>
      <c r="S122" s="122" t="s">
        <v>292</v>
      </c>
      <c r="T122" s="122" t="s">
        <v>292</v>
      </c>
      <c r="U122" s="122" t="s">
        <v>292</v>
      </c>
      <c r="V122" s="122" t="s">
        <v>292</v>
      </c>
      <c r="W122" s="122" t="s">
        <v>292</v>
      </c>
      <c r="X122" s="123" t="s">
        <v>292</v>
      </c>
      <c r="Y122" s="123" t="s">
        <v>292</v>
      </c>
      <c r="Z122" s="122" t="s">
        <v>292</v>
      </c>
      <c r="AA122" s="122" t="s">
        <v>292</v>
      </c>
      <c r="AB122" s="94" t="s">
        <v>292</v>
      </c>
      <c r="AC122" s="126"/>
      <c r="AD122" s="121" t="s">
        <v>239</v>
      </c>
      <c r="AE122" s="733" t="s">
        <v>280</v>
      </c>
      <c r="AF122" s="734"/>
      <c r="AG122" s="124" t="s">
        <v>292</v>
      </c>
      <c r="AH122" s="122" t="s">
        <v>292</v>
      </c>
      <c r="AI122" s="123" t="s">
        <v>292</v>
      </c>
      <c r="AJ122" s="122" t="s">
        <v>292</v>
      </c>
      <c r="AK122" s="122" t="s">
        <v>292</v>
      </c>
      <c r="AL122" s="123" t="s">
        <v>292</v>
      </c>
      <c r="AM122" s="122" t="s">
        <v>292</v>
      </c>
      <c r="AN122" s="122" t="s">
        <v>292</v>
      </c>
      <c r="AO122" s="123" t="s">
        <v>292</v>
      </c>
      <c r="AP122" s="122" t="s">
        <v>292</v>
      </c>
      <c r="AQ122" s="123" t="s">
        <v>292</v>
      </c>
      <c r="AR122" s="28" t="s">
        <v>292</v>
      </c>
    </row>
    <row r="123" spans="1:44" s="43" customFormat="1" ht="9.9499999999999993" hidden="1" customHeight="1" x14ac:dyDescent="0.15">
      <c r="A123" s="121" t="s">
        <v>240</v>
      </c>
      <c r="B123" s="733" t="s">
        <v>281</v>
      </c>
      <c r="C123" s="734"/>
      <c r="D123" s="124" t="s">
        <v>292</v>
      </c>
      <c r="E123" s="122" t="s">
        <v>292</v>
      </c>
      <c r="F123" s="122" t="s">
        <v>292</v>
      </c>
      <c r="G123" s="122" t="s">
        <v>292</v>
      </c>
      <c r="H123" s="122" t="s">
        <v>292</v>
      </c>
      <c r="I123" s="122" t="s">
        <v>292</v>
      </c>
      <c r="J123" s="123" t="s">
        <v>292</v>
      </c>
      <c r="K123" s="123" t="s">
        <v>292</v>
      </c>
      <c r="L123" s="122" t="s">
        <v>292</v>
      </c>
      <c r="M123" s="122" t="s">
        <v>292</v>
      </c>
      <c r="N123" s="125" t="s">
        <v>292</v>
      </c>
      <c r="O123" s="121" t="s">
        <v>240</v>
      </c>
      <c r="P123" s="733" t="s">
        <v>281</v>
      </c>
      <c r="Q123" s="734"/>
      <c r="R123" s="124" t="s">
        <v>292</v>
      </c>
      <c r="S123" s="122" t="s">
        <v>292</v>
      </c>
      <c r="T123" s="122" t="s">
        <v>292</v>
      </c>
      <c r="U123" s="122" t="s">
        <v>292</v>
      </c>
      <c r="V123" s="122" t="s">
        <v>292</v>
      </c>
      <c r="W123" s="122" t="s">
        <v>292</v>
      </c>
      <c r="X123" s="123" t="s">
        <v>292</v>
      </c>
      <c r="Y123" s="123" t="s">
        <v>292</v>
      </c>
      <c r="Z123" s="122" t="s">
        <v>292</v>
      </c>
      <c r="AA123" s="122" t="s">
        <v>292</v>
      </c>
      <c r="AB123" s="94" t="s">
        <v>292</v>
      </c>
      <c r="AC123" s="126"/>
      <c r="AD123" s="121" t="s">
        <v>240</v>
      </c>
      <c r="AE123" s="733" t="s">
        <v>281</v>
      </c>
      <c r="AF123" s="734"/>
      <c r="AG123" s="124" t="s">
        <v>292</v>
      </c>
      <c r="AH123" s="122" t="s">
        <v>292</v>
      </c>
      <c r="AI123" s="123" t="s">
        <v>292</v>
      </c>
      <c r="AJ123" s="122" t="s">
        <v>292</v>
      </c>
      <c r="AK123" s="122" t="s">
        <v>292</v>
      </c>
      <c r="AL123" s="123" t="s">
        <v>292</v>
      </c>
      <c r="AM123" s="122" t="s">
        <v>292</v>
      </c>
      <c r="AN123" s="122" t="s">
        <v>292</v>
      </c>
      <c r="AO123" s="123" t="s">
        <v>292</v>
      </c>
      <c r="AP123" s="122" t="s">
        <v>292</v>
      </c>
      <c r="AQ123" s="123" t="s">
        <v>292</v>
      </c>
      <c r="AR123" s="28" t="s">
        <v>292</v>
      </c>
    </row>
    <row r="124" spans="1:44" s="43" customFormat="1" ht="9.9499999999999993" hidden="1" customHeight="1" x14ac:dyDescent="0.15">
      <c r="A124" s="121" t="s">
        <v>241</v>
      </c>
      <c r="B124" s="733" t="s">
        <v>282</v>
      </c>
      <c r="C124" s="734"/>
      <c r="D124" s="124" t="s">
        <v>292</v>
      </c>
      <c r="E124" s="122" t="s">
        <v>292</v>
      </c>
      <c r="F124" s="122" t="s">
        <v>292</v>
      </c>
      <c r="G124" s="122" t="s">
        <v>292</v>
      </c>
      <c r="H124" s="122" t="s">
        <v>292</v>
      </c>
      <c r="I124" s="122" t="s">
        <v>292</v>
      </c>
      <c r="J124" s="123" t="s">
        <v>292</v>
      </c>
      <c r="K124" s="123" t="s">
        <v>292</v>
      </c>
      <c r="L124" s="122" t="s">
        <v>292</v>
      </c>
      <c r="M124" s="122" t="s">
        <v>292</v>
      </c>
      <c r="N124" s="125" t="s">
        <v>292</v>
      </c>
      <c r="O124" s="121" t="s">
        <v>241</v>
      </c>
      <c r="P124" s="733" t="s">
        <v>282</v>
      </c>
      <c r="Q124" s="734"/>
      <c r="R124" s="124" t="s">
        <v>292</v>
      </c>
      <c r="S124" s="122" t="s">
        <v>292</v>
      </c>
      <c r="T124" s="122" t="s">
        <v>292</v>
      </c>
      <c r="U124" s="122" t="s">
        <v>292</v>
      </c>
      <c r="V124" s="122" t="s">
        <v>292</v>
      </c>
      <c r="W124" s="122" t="s">
        <v>292</v>
      </c>
      <c r="X124" s="123" t="s">
        <v>292</v>
      </c>
      <c r="Y124" s="123" t="s">
        <v>292</v>
      </c>
      <c r="Z124" s="122" t="s">
        <v>292</v>
      </c>
      <c r="AA124" s="122" t="s">
        <v>292</v>
      </c>
      <c r="AB124" s="94" t="s">
        <v>292</v>
      </c>
      <c r="AC124" s="126"/>
      <c r="AD124" s="121" t="s">
        <v>241</v>
      </c>
      <c r="AE124" s="733" t="s">
        <v>282</v>
      </c>
      <c r="AF124" s="734"/>
      <c r="AG124" s="124" t="s">
        <v>292</v>
      </c>
      <c r="AH124" s="122" t="s">
        <v>292</v>
      </c>
      <c r="AI124" s="123" t="s">
        <v>292</v>
      </c>
      <c r="AJ124" s="122" t="s">
        <v>292</v>
      </c>
      <c r="AK124" s="122" t="s">
        <v>292</v>
      </c>
      <c r="AL124" s="123" t="s">
        <v>292</v>
      </c>
      <c r="AM124" s="122" t="s">
        <v>292</v>
      </c>
      <c r="AN124" s="122" t="s">
        <v>292</v>
      </c>
      <c r="AO124" s="123" t="s">
        <v>292</v>
      </c>
      <c r="AP124" s="122" t="s">
        <v>292</v>
      </c>
      <c r="AQ124" s="123" t="s">
        <v>292</v>
      </c>
      <c r="AR124" s="28" t="s">
        <v>292</v>
      </c>
    </row>
    <row r="125" spans="1:44" s="43" customFormat="1" ht="9.9499999999999993" hidden="1" customHeight="1" x14ac:dyDescent="0.15">
      <c r="A125" s="121" t="s">
        <v>242</v>
      </c>
      <c r="B125" s="733" t="s">
        <v>283</v>
      </c>
      <c r="C125" s="734"/>
      <c r="D125" s="124" t="s">
        <v>292</v>
      </c>
      <c r="E125" s="122" t="s">
        <v>292</v>
      </c>
      <c r="F125" s="122" t="s">
        <v>292</v>
      </c>
      <c r="G125" s="122" t="s">
        <v>292</v>
      </c>
      <c r="H125" s="122" t="s">
        <v>292</v>
      </c>
      <c r="I125" s="122" t="s">
        <v>292</v>
      </c>
      <c r="J125" s="123" t="s">
        <v>292</v>
      </c>
      <c r="K125" s="123" t="s">
        <v>292</v>
      </c>
      <c r="L125" s="122" t="s">
        <v>292</v>
      </c>
      <c r="M125" s="122" t="s">
        <v>292</v>
      </c>
      <c r="N125" s="125" t="s">
        <v>292</v>
      </c>
      <c r="O125" s="121" t="s">
        <v>242</v>
      </c>
      <c r="P125" s="733" t="s">
        <v>283</v>
      </c>
      <c r="Q125" s="734"/>
      <c r="R125" s="124" t="s">
        <v>292</v>
      </c>
      <c r="S125" s="122" t="s">
        <v>292</v>
      </c>
      <c r="T125" s="122" t="s">
        <v>292</v>
      </c>
      <c r="U125" s="122" t="s">
        <v>292</v>
      </c>
      <c r="V125" s="122" t="s">
        <v>292</v>
      </c>
      <c r="W125" s="122" t="s">
        <v>292</v>
      </c>
      <c r="X125" s="123" t="s">
        <v>292</v>
      </c>
      <c r="Y125" s="123" t="s">
        <v>292</v>
      </c>
      <c r="Z125" s="122" t="s">
        <v>292</v>
      </c>
      <c r="AA125" s="122" t="s">
        <v>292</v>
      </c>
      <c r="AB125" s="94" t="s">
        <v>292</v>
      </c>
      <c r="AC125" s="126"/>
      <c r="AD125" s="121" t="s">
        <v>242</v>
      </c>
      <c r="AE125" s="733" t="s">
        <v>283</v>
      </c>
      <c r="AF125" s="734"/>
      <c r="AG125" s="124" t="s">
        <v>292</v>
      </c>
      <c r="AH125" s="122" t="s">
        <v>292</v>
      </c>
      <c r="AI125" s="123" t="s">
        <v>292</v>
      </c>
      <c r="AJ125" s="122" t="s">
        <v>292</v>
      </c>
      <c r="AK125" s="122" t="s">
        <v>292</v>
      </c>
      <c r="AL125" s="123" t="s">
        <v>292</v>
      </c>
      <c r="AM125" s="122" t="s">
        <v>292</v>
      </c>
      <c r="AN125" s="122" t="s">
        <v>292</v>
      </c>
      <c r="AO125" s="123" t="s">
        <v>292</v>
      </c>
      <c r="AP125" s="122" t="s">
        <v>292</v>
      </c>
      <c r="AQ125" s="123" t="s">
        <v>292</v>
      </c>
      <c r="AR125" s="28" t="s">
        <v>292</v>
      </c>
    </row>
    <row r="126" spans="1:44" s="43" customFormat="1" ht="9.9499999999999993" hidden="1" customHeight="1" x14ac:dyDescent="0.15">
      <c r="A126" s="121" t="s">
        <v>243</v>
      </c>
      <c r="B126" s="733" t="s">
        <v>284</v>
      </c>
      <c r="C126" s="734"/>
      <c r="D126" s="124" t="s">
        <v>292</v>
      </c>
      <c r="E126" s="122" t="s">
        <v>292</v>
      </c>
      <c r="F126" s="122" t="s">
        <v>292</v>
      </c>
      <c r="G126" s="122" t="s">
        <v>292</v>
      </c>
      <c r="H126" s="122" t="s">
        <v>292</v>
      </c>
      <c r="I126" s="122" t="s">
        <v>292</v>
      </c>
      <c r="J126" s="123" t="s">
        <v>292</v>
      </c>
      <c r="K126" s="123" t="s">
        <v>292</v>
      </c>
      <c r="L126" s="122" t="s">
        <v>292</v>
      </c>
      <c r="M126" s="122" t="s">
        <v>292</v>
      </c>
      <c r="N126" s="125" t="s">
        <v>292</v>
      </c>
      <c r="O126" s="121" t="s">
        <v>243</v>
      </c>
      <c r="P126" s="733" t="s">
        <v>284</v>
      </c>
      <c r="Q126" s="734"/>
      <c r="R126" s="124" t="s">
        <v>292</v>
      </c>
      <c r="S126" s="122" t="s">
        <v>292</v>
      </c>
      <c r="T126" s="122" t="s">
        <v>292</v>
      </c>
      <c r="U126" s="122" t="s">
        <v>292</v>
      </c>
      <c r="V126" s="122" t="s">
        <v>292</v>
      </c>
      <c r="W126" s="122" t="s">
        <v>292</v>
      </c>
      <c r="X126" s="123" t="s">
        <v>292</v>
      </c>
      <c r="Y126" s="123" t="s">
        <v>292</v>
      </c>
      <c r="Z126" s="122" t="s">
        <v>292</v>
      </c>
      <c r="AA126" s="122" t="s">
        <v>292</v>
      </c>
      <c r="AB126" s="94" t="s">
        <v>292</v>
      </c>
      <c r="AC126" s="126"/>
      <c r="AD126" s="121" t="s">
        <v>243</v>
      </c>
      <c r="AE126" s="733" t="s">
        <v>284</v>
      </c>
      <c r="AF126" s="734"/>
      <c r="AG126" s="124" t="s">
        <v>292</v>
      </c>
      <c r="AH126" s="122" t="s">
        <v>292</v>
      </c>
      <c r="AI126" s="123" t="s">
        <v>292</v>
      </c>
      <c r="AJ126" s="122" t="s">
        <v>292</v>
      </c>
      <c r="AK126" s="122" t="s">
        <v>292</v>
      </c>
      <c r="AL126" s="123" t="s">
        <v>292</v>
      </c>
      <c r="AM126" s="122" t="s">
        <v>292</v>
      </c>
      <c r="AN126" s="122" t="s">
        <v>292</v>
      </c>
      <c r="AO126" s="123" t="s">
        <v>292</v>
      </c>
      <c r="AP126" s="122" t="s">
        <v>292</v>
      </c>
      <c r="AQ126" s="123" t="s">
        <v>292</v>
      </c>
      <c r="AR126" s="28" t="s">
        <v>292</v>
      </c>
    </row>
    <row r="127" spans="1:44" s="43" customFormat="1" ht="9.9499999999999993" hidden="1" customHeight="1" thickBot="1" x14ac:dyDescent="0.2">
      <c r="A127" s="127" t="s">
        <v>244</v>
      </c>
      <c r="B127" s="737" t="s">
        <v>285</v>
      </c>
      <c r="C127" s="738"/>
      <c r="D127" s="128" t="e">
        <v>#N/A</v>
      </c>
      <c r="E127" s="129" t="e">
        <v>#N/A</v>
      </c>
      <c r="F127" s="129" t="e">
        <v>#N/A</v>
      </c>
      <c r="G127" s="129" t="e">
        <v>#N/A</v>
      </c>
      <c r="H127" s="129" t="e">
        <v>#N/A</v>
      </c>
      <c r="I127" s="129" t="e">
        <v>#N/A</v>
      </c>
      <c r="J127" s="130" t="e">
        <v>#N/A</v>
      </c>
      <c r="K127" s="130" t="e">
        <v>#N/A</v>
      </c>
      <c r="L127" s="129" t="e">
        <v>#N/A</v>
      </c>
      <c r="M127" s="129" t="e">
        <v>#N/A</v>
      </c>
      <c r="N127" s="131" t="e">
        <v>#N/A</v>
      </c>
      <c r="O127" s="127" t="s">
        <v>244</v>
      </c>
      <c r="P127" s="737" t="s">
        <v>285</v>
      </c>
      <c r="Q127" s="738"/>
      <c r="R127" s="128" t="e">
        <v>#N/A</v>
      </c>
      <c r="S127" s="129" t="e">
        <v>#N/A</v>
      </c>
      <c r="T127" s="129" t="e">
        <v>#N/A</v>
      </c>
      <c r="U127" s="129" t="e">
        <v>#N/A</v>
      </c>
      <c r="V127" s="129" t="e">
        <v>#N/A</v>
      </c>
      <c r="W127" s="129" t="e">
        <v>#N/A</v>
      </c>
      <c r="X127" s="130" t="e">
        <v>#N/A</v>
      </c>
      <c r="Y127" s="130" t="e">
        <v>#N/A</v>
      </c>
      <c r="Z127" s="129" t="e">
        <v>#N/A</v>
      </c>
      <c r="AA127" s="129" t="e">
        <v>#N/A</v>
      </c>
      <c r="AB127" s="132" t="e">
        <v>#N/A</v>
      </c>
      <c r="AC127" s="133"/>
      <c r="AD127" s="127" t="s">
        <v>244</v>
      </c>
      <c r="AE127" s="737" t="s">
        <v>285</v>
      </c>
      <c r="AF127" s="738"/>
      <c r="AG127" s="128" t="s">
        <v>292</v>
      </c>
      <c r="AH127" s="129" t="s">
        <v>292</v>
      </c>
      <c r="AI127" s="130" t="s">
        <v>292</v>
      </c>
      <c r="AJ127" s="129" t="s">
        <v>292</v>
      </c>
      <c r="AK127" s="129" t="s">
        <v>292</v>
      </c>
      <c r="AL127" s="130" t="s">
        <v>292</v>
      </c>
      <c r="AM127" s="129" t="s">
        <v>292</v>
      </c>
      <c r="AN127" s="129" t="s">
        <v>292</v>
      </c>
      <c r="AO127" s="130" t="s">
        <v>292</v>
      </c>
      <c r="AP127" s="129" t="s">
        <v>292</v>
      </c>
      <c r="AQ127" s="130" t="s">
        <v>292</v>
      </c>
      <c r="AR127" s="142" t="s">
        <v>292</v>
      </c>
    </row>
    <row r="128" spans="1:44" ht="9.9499999999999993" customHeight="1" x14ac:dyDescent="0.15"/>
    <row r="129" spans="1:35" ht="13.5" x14ac:dyDescent="0.15">
      <c r="A129" s="424" t="s">
        <v>351</v>
      </c>
      <c r="B129" s="424"/>
      <c r="C129" s="424"/>
      <c r="D129" s="424"/>
      <c r="E129" s="424"/>
      <c r="F129" s="424"/>
      <c r="O129" s="424" t="s">
        <v>351</v>
      </c>
      <c r="P129" s="424"/>
      <c r="Q129" s="424"/>
      <c r="R129" s="424"/>
      <c r="S129" s="424"/>
      <c r="T129" s="424"/>
      <c r="AD129" s="424" t="s">
        <v>351</v>
      </c>
      <c r="AE129" s="424"/>
      <c r="AF129" s="424"/>
      <c r="AG129" s="424"/>
      <c r="AH129" s="424"/>
      <c r="AI129" s="424"/>
    </row>
    <row r="197" spans="70:70" x14ac:dyDescent="0.15">
      <c r="BR197" s="25">
        <v>104.8</v>
      </c>
    </row>
    <row r="243" spans="59:70" x14ac:dyDescent="0.15">
      <c r="BG243" s="25">
        <v>86.4</v>
      </c>
      <c r="BH243" s="25">
        <v>80.3</v>
      </c>
      <c r="BL243" s="25">
        <v>170.1</v>
      </c>
      <c r="BM243" s="25">
        <v>104.1</v>
      </c>
      <c r="BN243" s="25">
        <v>82.7</v>
      </c>
      <c r="BO243" s="25">
        <v>85.1</v>
      </c>
      <c r="BP243" s="25">
        <v>86</v>
      </c>
      <c r="BQ243" s="25">
        <v>92.8</v>
      </c>
      <c r="BR243" s="25">
        <v>202.4</v>
      </c>
    </row>
  </sheetData>
  <mergeCells count="374">
    <mergeCell ref="P52:Q52"/>
    <mergeCell ref="P53:Q53"/>
    <mergeCell ref="P54:Q54"/>
    <mergeCell ref="P55:Q55"/>
    <mergeCell ref="P56:Q56"/>
    <mergeCell ref="P57:Q57"/>
    <mergeCell ref="P58:Q58"/>
    <mergeCell ref="P59:Q59"/>
    <mergeCell ref="AE51:AF51"/>
    <mergeCell ref="AE52:AF52"/>
    <mergeCell ref="AE53:AF53"/>
    <mergeCell ref="AE54:AF54"/>
    <mergeCell ref="AE55:AF55"/>
    <mergeCell ref="AE56:AF56"/>
    <mergeCell ref="AE57:AF57"/>
    <mergeCell ref="AE58:AF58"/>
    <mergeCell ref="AE59:AF59"/>
    <mergeCell ref="AE40:AF40"/>
    <mergeCell ref="AE42:AF42"/>
    <mergeCell ref="AE43:AF43"/>
    <mergeCell ref="AE44:AF44"/>
    <mergeCell ref="P48:Q48"/>
    <mergeCell ref="P49:Q49"/>
    <mergeCell ref="P50:Q50"/>
    <mergeCell ref="AE47:AF47"/>
    <mergeCell ref="AE48:AF48"/>
    <mergeCell ref="AE46:AF46"/>
    <mergeCell ref="AE49:AF49"/>
    <mergeCell ref="AE50:AF50"/>
    <mergeCell ref="AE41:AF41"/>
    <mergeCell ref="AE45:AF45"/>
    <mergeCell ref="AE38:AF38"/>
    <mergeCell ref="AE39:AF39"/>
    <mergeCell ref="AE28:AF28"/>
    <mergeCell ref="AE29:AF29"/>
    <mergeCell ref="AE25:AF25"/>
    <mergeCell ref="AE26:AF26"/>
    <mergeCell ref="AE27:AF27"/>
    <mergeCell ref="AE33:AF33"/>
    <mergeCell ref="AE30:AF30"/>
    <mergeCell ref="AE37:AF37"/>
    <mergeCell ref="AE35:AF35"/>
    <mergeCell ref="AE6:AF6"/>
    <mergeCell ref="AE7:AF7"/>
    <mergeCell ref="AE8:AF8"/>
    <mergeCell ref="AE9:AF9"/>
    <mergeCell ref="P9:Q9"/>
    <mergeCell ref="P10:Q10"/>
    <mergeCell ref="P15:Q15"/>
    <mergeCell ref="O3:Q5"/>
    <mergeCell ref="R3:T3"/>
    <mergeCell ref="U3:W3"/>
    <mergeCell ref="P13:Q13"/>
    <mergeCell ref="P6:Q6"/>
    <mergeCell ref="P7:Q7"/>
    <mergeCell ref="P8:Q8"/>
    <mergeCell ref="P14:Q14"/>
    <mergeCell ref="P11:Q11"/>
    <mergeCell ref="AE10:AF10"/>
    <mergeCell ref="AE12:AF12"/>
    <mergeCell ref="AE13:AF13"/>
    <mergeCell ref="AE14:AF14"/>
    <mergeCell ref="AE11:AF11"/>
    <mergeCell ref="AD1:AR1"/>
    <mergeCell ref="AD3:AF5"/>
    <mergeCell ref="AM3:AO3"/>
    <mergeCell ref="AP3:AR3"/>
    <mergeCell ref="AG3:AL3"/>
    <mergeCell ref="O1:AC1"/>
    <mergeCell ref="AA3:AC3"/>
    <mergeCell ref="X3:Z3"/>
    <mergeCell ref="P36:Q36"/>
    <mergeCell ref="P17:Q17"/>
    <mergeCell ref="P18:Q18"/>
    <mergeCell ref="P19:Q19"/>
    <mergeCell ref="P20:Q20"/>
    <mergeCell ref="P21:Q21"/>
    <mergeCell ref="P22:Q22"/>
    <mergeCell ref="P29:Q29"/>
    <mergeCell ref="P30:Q30"/>
    <mergeCell ref="P16:Q16"/>
    <mergeCell ref="P35:Q35"/>
    <mergeCell ref="AE15:AF15"/>
    <mergeCell ref="P12:Q12"/>
    <mergeCell ref="AE32:AF32"/>
    <mergeCell ref="AE31:AF31"/>
    <mergeCell ref="AE36:AF36"/>
    <mergeCell ref="B26:C26"/>
    <mergeCell ref="B34:C34"/>
    <mergeCell ref="P23:Q23"/>
    <mergeCell ref="P24:Q24"/>
    <mergeCell ref="B32:C32"/>
    <mergeCell ref="B23:C23"/>
    <mergeCell ref="B18:C18"/>
    <mergeCell ref="B17:C17"/>
    <mergeCell ref="B20:C20"/>
    <mergeCell ref="P25:Q25"/>
    <mergeCell ref="P26:Q26"/>
    <mergeCell ref="P31:Q31"/>
    <mergeCell ref="P32:Q32"/>
    <mergeCell ref="P33:Q33"/>
    <mergeCell ref="P34:Q34"/>
    <mergeCell ref="P27:Q27"/>
    <mergeCell ref="P28:Q28"/>
    <mergeCell ref="B30:C30"/>
    <mergeCell ref="B31:C31"/>
    <mergeCell ref="B33:C33"/>
    <mergeCell ref="B1:N1"/>
    <mergeCell ref="B19:C19"/>
    <mergeCell ref="B15:C15"/>
    <mergeCell ref="B12:C12"/>
    <mergeCell ref="B14:C14"/>
    <mergeCell ref="B29:C29"/>
    <mergeCell ref="B27:C27"/>
    <mergeCell ref="B28:C28"/>
    <mergeCell ref="B13:C13"/>
    <mergeCell ref="B24:C24"/>
    <mergeCell ref="B21:C21"/>
    <mergeCell ref="B22:C22"/>
    <mergeCell ref="D3:F3"/>
    <mergeCell ref="G3:K3"/>
    <mergeCell ref="L3:N3"/>
    <mergeCell ref="B6:C6"/>
    <mergeCell ref="B16:C16"/>
    <mergeCell ref="A3:C5"/>
    <mergeCell ref="B11:C11"/>
    <mergeCell ref="B7:C7"/>
    <mergeCell ref="B8:C8"/>
    <mergeCell ref="B9:C9"/>
    <mergeCell ref="B10:C10"/>
    <mergeCell ref="B25:C25"/>
    <mergeCell ref="B35:C35"/>
    <mergeCell ref="B43:C43"/>
    <mergeCell ref="B44:C44"/>
    <mergeCell ref="B45:C45"/>
    <mergeCell ref="B38:C38"/>
    <mergeCell ref="B39:C39"/>
    <mergeCell ref="B40:C40"/>
    <mergeCell ref="B41:C41"/>
    <mergeCell ref="B42:C42"/>
    <mergeCell ref="B36:C36"/>
    <mergeCell ref="B37:C37"/>
    <mergeCell ref="P37:Q37"/>
    <mergeCell ref="P72:Q72"/>
    <mergeCell ref="P73:Q73"/>
    <mergeCell ref="P39:Q39"/>
    <mergeCell ref="B50:C50"/>
    <mergeCell ref="B46:C46"/>
    <mergeCell ref="B47:C47"/>
    <mergeCell ref="B48:C48"/>
    <mergeCell ref="B49:C49"/>
    <mergeCell ref="P47:Q47"/>
    <mergeCell ref="P40:Q40"/>
    <mergeCell ref="G68:K68"/>
    <mergeCell ref="L68:N68"/>
    <mergeCell ref="P38:Q38"/>
    <mergeCell ref="P43:Q43"/>
    <mergeCell ref="P44:Q44"/>
    <mergeCell ref="P45:Q45"/>
    <mergeCell ref="P46:Q46"/>
    <mergeCell ref="P41:Q41"/>
    <mergeCell ref="P42:Q42"/>
    <mergeCell ref="B73:C73"/>
    <mergeCell ref="B65:N66"/>
    <mergeCell ref="P60:Q60"/>
    <mergeCell ref="P61:Q61"/>
    <mergeCell ref="B111:C111"/>
    <mergeCell ref="B112:C112"/>
    <mergeCell ref="B103:C103"/>
    <mergeCell ref="B104:C104"/>
    <mergeCell ref="B80:C80"/>
    <mergeCell ref="B83:C83"/>
    <mergeCell ref="B82:C82"/>
    <mergeCell ref="B81:C81"/>
    <mergeCell ref="B84:C84"/>
    <mergeCell ref="B85:C85"/>
    <mergeCell ref="B87:C87"/>
    <mergeCell ref="B109:C109"/>
    <mergeCell ref="B110:C110"/>
    <mergeCell ref="B78:C78"/>
    <mergeCell ref="B77:C77"/>
    <mergeCell ref="D68:F68"/>
    <mergeCell ref="B71:C71"/>
    <mergeCell ref="A68:C70"/>
    <mergeCell ref="B102:C102"/>
    <mergeCell ref="P76:Q76"/>
    <mergeCell ref="O68:Q70"/>
    <mergeCell ref="B79:C79"/>
    <mergeCell ref="B72:C72"/>
    <mergeCell ref="P71:Q71"/>
    <mergeCell ref="P74:Q74"/>
    <mergeCell ref="P75:Q75"/>
    <mergeCell ref="B74:C74"/>
    <mergeCell ref="P79:Q79"/>
    <mergeCell ref="B75:C75"/>
    <mergeCell ref="B76:C76"/>
    <mergeCell ref="P88:Q88"/>
    <mergeCell ref="AE108:AF108"/>
    <mergeCell ref="P110:Q110"/>
    <mergeCell ref="B105:C105"/>
    <mergeCell ref="P102:Q102"/>
    <mergeCell ref="AE100:AF100"/>
    <mergeCell ref="AE101:AF101"/>
    <mergeCell ref="B88:C88"/>
    <mergeCell ref="B89:C89"/>
    <mergeCell ref="B90:C90"/>
    <mergeCell ref="B91:C91"/>
    <mergeCell ref="P89:Q89"/>
    <mergeCell ref="AE109:AF109"/>
    <mergeCell ref="AE106:AF106"/>
    <mergeCell ref="AE102:AF102"/>
    <mergeCell ref="AE103:AF103"/>
    <mergeCell ref="AE107:AF107"/>
    <mergeCell ref="AE89:AF89"/>
    <mergeCell ref="AE90:AF90"/>
    <mergeCell ref="AE110:AF110"/>
    <mergeCell ref="P104:Q104"/>
    <mergeCell ref="P105:Q105"/>
    <mergeCell ref="P106:Q106"/>
    <mergeCell ref="P107:Q107"/>
    <mergeCell ref="P109:Q109"/>
    <mergeCell ref="AE16:AF16"/>
    <mergeCell ref="AE17:AF17"/>
    <mergeCell ref="AE19:AF19"/>
    <mergeCell ref="AE20:AF20"/>
    <mergeCell ref="AE21:AF21"/>
    <mergeCell ref="AE24:AF24"/>
    <mergeCell ref="AE18:AF18"/>
    <mergeCell ref="AE22:AF22"/>
    <mergeCell ref="AE34:AF34"/>
    <mergeCell ref="AE23:AF23"/>
    <mergeCell ref="B51:C51"/>
    <mergeCell ref="B52:C52"/>
    <mergeCell ref="B53:C53"/>
    <mergeCell ref="B61:C61"/>
    <mergeCell ref="P51:Q51"/>
    <mergeCell ref="AE86:AF86"/>
    <mergeCell ref="AE87:AF87"/>
    <mergeCell ref="AE88:AF88"/>
    <mergeCell ref="B54:C54"/>
    <mergeCell ref="B55:C55"/>
    <mergeCell ref="B56:C56"/>
    <mergeCell ref="B57:C57"/>
    <mergeCell ref="B58:C58"/>
    <mergeCell ref="B59:C59"/>
    <mergeCell ref="AE73:AF73"/>
    <mergeCell ref="AE74:AF74"/>
    <mergeCell ref="AE75:AF75"/>
    <mergeCell ref="AE81:AF81"/>
    <mergeCell ref="AE82:AF82"/>
    <mergeCell ref="AE83:AF83"/>
    <mergeCell ref="AE76:AF76"/>
    <mergeCell ref="AE77:AF77"/>
    <mergeCell ref="AE78:AF78"/>
    <mergeCell ref="P87:Q87"/>
    <mergeCell ref="AA68:AC68"/>
    <mergeCell ref="X68:Z68"/>
    <mergeCell ref="P62:Q62"/>
    <mergeCell ref="AD65:AR66"/>
    <mergeCell ref="AP68:AR68"/>
    <mergeCell ref="AM68:AO68"/>
    <mergeCell ref="AG68:AL68"/>
    <mergeCell ref="AE60:AF60"/>
    <mergeCell ref="AE61:AF61"/>
    <mergeCell ref="AE62:AF62"/>
    <mergeCell ref="U68:W68"/>
    <mergeCell ref="AD68:AF70"/>
    <mergeCell ref="R68:T68"/>
    <mergeCell ref="O65:AC66"/>
    <mergeCell ref="B60:C60"/>
    <mergeCell ref="B62:C62"/>
    <mergeCell ref="P122:Q122"/>
    <mergeCell ref="AE122:AF122"/>
    <mergeCell ref="B117:C117"/>
    <mergeCell ref="P117:Q117"/>
    <mergeCell ref="AE117:AF117"/>
    <mergeCell ref="B118:C118"/>
    <mergeCell ref="P118:Q118"/>
    <mergeCell ref="AE118:AF118"/>
    <mergeCell ref="B119:C119"/>
    <mergeCell ref="P119:Q119"/>
    <mergeCell ref="AE119:AF119"/>
    <mergeCell ref="AE116:AF116"/>
    <mergeCell ref="AE112:AF112"/>
    <mergeCell ref="AE113:AF113"/>
    <mergeCell ref="AE114:AF114"/>
    <mergeCell ref="AE115:AF115"/>
    <mergeCell ref="AE104:AF104"/>
    <mergeCell ref="AE105:AF105"/>
    <mergeCell ref="AE97:AF97"/>
    <mergeCell ref="AE79:AF79"/>
    <mergeCell ref="AE80:AF80"/>
    <mergeCell ref="AE84:AF84"/>
    <mergeCell ref="AE71:AF71"/>
    <mergeCell ref="AE98:AF98"/>
    <mergeCell ref="AE85:AF85"/>
    <mergeCell ref="P91:Q91"/>
    <mergeCell ref="P93:Q93"/>
    <mergeCell ref="P94:Q94"/>
    <mergeCell ref="AE91:AF91"/>
    <mergeCell ref="P96:Q96"/>
    <mergeCell ref="P95:Q95"/>
    <mergeCell ref="P92:Q92"/>
    <mergeCell ref="P80:Q80"/>
    <mergeCell ref="P81:Q81"/>
    <mergeCell ref="P82:Q82"/>
    <mergeCell ref="P84:Q84"/>
    <mergeCell ref="P85:Q85"/>
    <mergeCell ref="P83:Q83"/>
    <mergeCell ref="AE92:AF92"/>
    <mergeCell ref="AE93:AF93"/>
    <mergeCell ref="AE94:AF94"/>
    <mergeCell ref="AE95:AF95"/>
    <mergeCell ref="AE96:AF96"/>
    <mergeCell ref="P77:Q77"/>
    <mergeCell ref="P78:Q78"/>
    <mergeCell ref="AE72:AF72"/>
    <mergeCell ref="B125:C125"/>
    <mergeCell ref="P125:Q125"/>
    <mergeCell ref="AE125:AF125"/>
    <mergeCell ref="B126:C126"/>
    <mergeCell ref="P126:Q126"/>
    <mergeCell ref="AE126:AF126"/>
    <mergeCell ref="B127:C127"/>
    <mergeCell ref="P127:Q127"/>
    <mergeCell ref="AE127:AF127"/>
    <mergeCell ref="B122:C122"/>
    <mergeCell ref="AE99:AF99"/>
    <mergeCell ref="P86:Q86"/>
    <mergeCell ref="P90:Q90"/>
    <mergeCell ref="B123:C123"/>
    <mergeCell ref="P123:Q123"/>
    <mergeCell ref="AE123:AF123"/>
    <mergeCell ref="B124:C124"/>
    <mergeCell ref="P124:Q124"/>
    <mergeCell ref="AE124:AF124"/>
    <mergeCell ref="B86:C86"/>
    <mergeCell ref="B97:C97"/>
    <mergeCell ref="B98:C98"/>
    <mergeCell ref="B92:C92"/>
    <mergeCell ref="B93:C93"/>
    <mergeCell ref="B96:C96"/>
    <mergeCell ref="B115:C115"/>
    <mergeCell ref="B116:C116"/>
    <mergeCell ref="P97:Q97"/>
    <mergeCell ref="P98:Q98"/>
    <mergeCell ref="P99:Q99"/>
    <mergeCell ref="B107:C107"/>
    <mergeCell ref="B106:C106"/>
    <mergeCell ref="P103:Q103"/>
    <mergeCell ref="B120:C120"/>
    <mergeCell ref="P120:Q120"/>
    <mergeCell ref="AE120:AF120"/>
    <mergeCell ref="B121:C121"/>
    <mergeCell ref="P121:Q121"/>
    <mergeCell ref="AE111:AF111"/>
    <mergeCell ref="B94:C94"/>
    <mergeCell ref="B95:C95"/>
    <mergeCell ref="P111:Q111"/>
    <mergeCell ref="P100:Q100"/>
    <mergeCell ref="P101:Q101"/>
    <mergeCell ref="P112:Q112"/>
    <mergeCell ref="P116:Q116"/>
    <mergeCell ref="P115:Q115"/>
    <mergeCell ref="P113:Q113"/>
    <mergeCell ref="P114:Q114"/>
    <mergeCell ref="B108:C108"/>
    <mergeCell ref="B114:C114"/>
    <mergeCell ref="B99:C99"/>
    <mergeCell ref="B100:C100"/>
    <mergeCell ref="B101:C101"/>
    <mergeCell ref="AE121:AF121"/>
    <mergeCell ref="B113:C113"/>
    <mergeCell ref="P108:Q108"/>
  </mergeCells>
  <phoneticPr fontId="2"/>
  <pageMargins left="0.78740157480314965" right="0.35433070866141736" top="0.55118110236220474" bottom="0.27559055118110237" header="0.55118110236220474" footer="0.31496062992125984"/>
  <pageSetup paperSize="9" scale="88" fitToWidth="6" fitToHeight="6" orientation="landscape" r:id="rId1"/>
  <headerFooter alignWithMargins="0">
    <oddFooter>&amp;C- &amp;P-2 -</oddFooter>
  </headerFooter>
  <rowBreaks count="1" manualBreakCount="1">
    <brk id="64" max="16383" man="1"/>
  </rowBreaks>
  <colBreaks count="3" manualBreakCount="3">
    <brk id="14" max="1048575" man="1"/>
    <brk id="29" max="1048575" man="1"/>
    <brk id="4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目次・利用に当たって </vt:lpstr>
      <vt:lpstr>説明 </vt:lpstr>
      <vt:lpstr>概要１</vt:lpstr>
      <vt:lpstr>概要2</vt:lpstr>
      <vt:lpstr>概要3</vt:lpstr>
      <vt:lpstr>実数</vt:lpstr>
      <vt:lpstr>指数</vt:lpstr>
      <vt:lpstr>実数詳細</vt:lpstr>
      <vt:lpstr>就業形態</vt:lpstr>
      <vt:lpstr>略称</vt:lpstr>
      <vt:lpstr>裏表紙</vt:lpstr>
      <vt:lpstr>概要１!Print_Area</vt:lpstr>
      <vt:lpstr>概要2!Print_Area</vt:lpstr>
      <vt:lpstr>概要3!Print_Area</vt:lpstr>
      <vt:lpstr>指数!Print_Area</vt:lpstr>
      <vt:lpstr>実数!Print_Area</vt:lpstr>
      <vt:lpstr>実数詳細!Print_Area</vt:lpstr>
      <vt:lpstr>就業形態!Print_Area</vt:lpstr>
      <vt:lpstr>'説明 '!Print_Area</vt:lpstr>
      <vt:lpstr>表紙!Print_Area</vt:lpstr>
      <vt:lpstr>'目次・利用に当たって '!Print_Area</vt:lpstr>
      <vt:lpstr>裏表紙!Print_Area</vt:lpstr>
      <vt:lpstr>略称!Print_Area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2022-09-26T07:28:41Z</dcterms:created>
  <dcterms:modified xsi:type="dcterms:W3CDTF">2022-09-29T00:20:36Z</dcterms:modified>
</cp:coreProperties>
</file>