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03_手引き\記入例\"/>
    </mc:Choice>
  </mc:AlternateContent>
  <bookViews>
    <workbookView xWindow="0" yWindow="0" windowWidth="20295" windowHeight="7125"/>
  </bookViews>
  <sheets>
    <sheet name="Sheet1" sheetId="1" r:id="rId1"/>
  </sheets>
  <definedNames>
    <definedName name="_xlnm.Print_Area" localSheetId="0">Sheet1!$A$1:$O$21</definedName>
  </definedNames>
  <calcPr calcId="162913"/>
</workbook>
</file>

<file path=xl/calcChain.xml><?xml version="1.0" encoding="utf-8"?>
<calcChain xmlns="http://schemas.openxmlformats.org/spreadsheetml/2006/main">
  <c r="L10" i="1" l="1"/>
  <c r="K10" i="1"/>
  <c r="L9" i="1"/>
  <c r="K9" i="1"/>
  <c r="L8" i="1"/>
  <c r="K8" i="1"/>
  <c r="L11" i="1" l="1"/>
  <c r="K11" i="1"/>
  <c r="M11" i="1" l="1"/>
  <c r="H8" i="1" l="1"/>
  <c r="J8" i="1" s="1"/>
  <c r="F11" i="1" l="1"/>
  <c r="G11" i="1"/>
  <c r="I11" i="1"/>
  <c r="H9" i="1"/>
  <c r="H10" i="1"/>
  <c r="J9" i="1" l="1"/>
  <c r="J10" i="1"/>
  <c r="H11" i="1"/>
  <c r="N11" i="1" l="1"/>
  <c r="J11" i="1"/>
</calcChain>
</file>

<file path=xl/sharedStrings.xml><?xml version="1.0" encoding="utf-8"?>
<sst xmlns="http://schemas.openxmlformats.org/spreadsheetml/2006/main" count="36" uniqueCount="36">
  <si>
    <t>合計</t>
    <rPh sb="0" eb="2">
      <t>ゴウケイ</t>
    </rPh>
    <phoneticPr fontId="1"/>
  </si>
  <si>
    <t>（注）</t>
    <rPh sb="1" eb="2">
      <t>チュウ</t>
    </rPh>
    <phoneticPr fontId="1"/>
  </si>
  <si>
    <t>単位（円）</t>
    <rPh sb="0" eb="2">
      <t>タンイ</t>
    </rPh>
    <rPh sb="3" eb="4">
      <t>エン</t>
    </rPh>
    <phoneticPr fontId="1"/>
  </si>
  <si>
    <t>名称</t>
    <rPh sb="0" eb="2">
      <t>メイショウ</t>
    </rPh>
    <phoneticPr fontId="1"/>
  </si>
  <si>
    <t>施設・居宅</t>
    <rPh sb="0" eb="2">
      <t>シセツ</t>
    </rPh>
    <rPh sb="3" eb="5">
      <t>キョタク</t>
    </rPh>
    <phoneticPr fontId="1"/>
  </si>
  <si>
    <t>在宅</t>
    <rPh sb="0" eb="2">
      <t>ザイタク</t>
    </rPh>
    <phoneticPr fontId="1"/>
  </si>
  <si>
    <t>様式第１号別紙（２）</t>
    <rPh sb="0" eb="2">
      <t>ヨウシキ</t>
    </rPh>
    <rPh sb="2" eb="3">
      <t>ダイ</t>
    </rPh>
    <rPh sb="4" eb="5">
      <t>ゴウ</t>
    </rPh>
    <rPh sb="5" eb="7">
      <t>ベッシ</t>
    </rPh>
    <phoneticPr fontId="1"/>
  </si>
  <si>
    <t>介護サービス事業所の種別・名称</t>
    <rPh sb="0" eb="2">
      <t>カイゴ</t>
    </rPh>
    <rPh sb="6" eb="9">
      <t>ジギョウショ</t>
    </rPh>
    <rPh sb="10" eb="12">
      <t>シュベツ</t>
    </rPh>
    <rPh sb="13" eb="15">
      <t>メイショウ</t>
    </rPh>
    <phoneticPr fontId="1"/>
  </si>
  <si>
    <t>種別</t>
    <rPh sb="0" eb="2">
      <t>シュベツ</t>
    </rPh>
    <phoneticPr fontId="1"/>
  </si>
  <si>
    <t>定員数（人） 
A</t>
    <rPh sb="0" eb="3">
      <t>テイインスウ</t>
    </rPh>
    <rPh sb="4" eb="5">
      <t>ニン</t>
    </rPh>
    <phoneticPr fontId="1"/>
  </si>
  <si>
    <t>導入（予定）台数
C</t>
    <rPh sb="0" eb="2">
      <t>ドウニュウ</t>
    </rPh>
    <rPh sb="3" eb="5">
      <t>ヨテイ</t>
    </rPh>
    <rPh sb="6" eb="8">
      <t>ダイスウ</t>
    </rPh>
    <phoneticPr fontId="1"/>
  </si>
  <si>
    <t>総事業費
D</t>
    <rPh sb="0" eb="3">
      <t>ソウジギョウ</t>
    </rPh>
    <rPh sb="3" eb="4">
      <t>ヒ</t>
    </rPh>
    <phoneticPr fontId="1"/>
  </si>
  <si>
    <t>寄付金その他の収入額
E</t>
    <rPh sb="0" eb="3">
      <t>キフキン</t>
    </rPh>
    <rPh sb="5" eb="6">
      <t>タ</t>
    </rPh>
    <rPh sb="7" eb="10">
      <t>シュウニュウガク</t>
    </rPh>
    <phoneticPr fontId="1"/>
  </si>
  <si>
    <t>差引額
F（Ｄ－Ｅ）</t>
    <rPh sb="0" eb="3">
      <t>サシヒキガク</t>
    </rPh>
    <phoneticPr fontId="1"/>
  </si>
  <si>
    <t>補助所要額
K</t>
    <rPh sb="0" eb="2">
      <t>ホジョ</t>
    </rPh>
    <rPh sb="2" eb="5">
      <t>ショヨウガク</t>
    </rPh>
    <phoneticPr fontId="1"/>
  </si>
  <si>
    <t>４　I欄に千円未満の端数が生じた場合は切り捨てること。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</si>
  <si>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３　Ｈ欄にはＦ欄とＧ欄を比較していずれか少ない方の額を記載することとし，千円未満の端数が生じた場合は切り捨てること。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</si>
  <si>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機器名
B</t>
    <rPh sb="0" eb="2">
      <t>キキ</t>
    </rPh>
    <rPh sb="2" eb="3">
      <t>メイ</t>
    </rPh>
    <phoneticPr fontId="1"/>
  </si>
  <si>
    <t>補助上限額
J</t>
    <rPh sb="0" eb="2">
      <t>ホジョ</t>
    </rPh>
    <rPh sb="2" eb="4">
      <t>ジョウゲン</t>
    </rPh>
    <rPh sb="4" eb="5">
      <t>ガク</t>
    </rPh>
    <phoneticPr fontId="1"/>
  </si>
  <si>
    <t>法人（事業者）名</t>
    <rPh sb="0" eb="2">
      <t>ホウジン</t>
    </rPh>
    <rPh sb="3" eb="6">
      <t>ジギョウシャ</t>
    </rPh>
    <rPh sb="7" eb="8">
      <t>メイ</t>
    </rPh>
    <phoneticPr fontId="1"/>
  </si>
  <si>
    <t>補助基本額
Ｈ</t>
    <rPh sb="0" eb="2">
      <t>ホジョ</t>
    </rPh>
    <rPh sb="2" eb="5">
      <t>キホンガク</t>
    </rPh>
    <phoneticPr fontId="1"/>
  </si>
  <si>
    <t>１　介護サービス事業所及び介護ロボット・ICT等の別により,それぞれ１行に記入すること。</t>
    <rPh sb="2" eb="4">
      <t>カイゴ</t>
    </rPh>
    <rPh sb="8" eb="11">
      <t>ジギョウショ</t>
    </rPh>
    <rPh sb="11" eb="12">
      <t>オヨ</t>
    </rPh>
    <rPh sb="13" eb="15">
      <t>カイゴ</t>
    </rPh>
    <rPh sb="23" eb="24">
      <t>トウ</t>
    </rPh>
    <rPh sb="25" eb="26">
      <t>ベツ</t>
    </rPh>
    <rPh sb="35" eb="36">
      <t>ギョウ</t>
    </rPh>
    <rPh sb="37" eb="39">
      <t>キニュウ</t>
    </rPh>
    <phoneticPr fontId="1"/>
  </si>
  <si>
    <t>２　備品購入費及び賃借料以外に必要となる経費（需用費，役務費等）は，その経費を要する介護ロボット・ICT等に係る総事業費に含めること。ただし，通信環境整備に係る経費は</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2" eb="53">
      <t>トウ</t>
    </rPh>
    <rPh sb="54" eb="55">
      <t>カカ</t>
    </rPh>
    <rPh sb="56" eb="57">
      <t>ソウ</t>
    </rPh>
    <rPh sb="57" eb="60">
      <t>ジギョウヒ</t>
    </rPh>
    <rPh sb="61" eb="62">
      <t>フク</t>
    </rPh>
    <phoneticPr fontId="1"/>
  </si>
  <si>
    <t>　　別途記入すること。（工事費のみの場合は，B欄に「通信環境整備工事」と記載すること。その際，C欄の記載は不要。）</t>
    <rPh sb="12" eb="15">
      <t>コウジヒ</t>
    </rPh>
    <rPh sb="18" eb="20">
      <t>バアイ</t>
    </rPh>
    <rPh sb="23" eb="24">
      <t>ラン</t>
    </rPh>
    <rPh sb="26" eb="28">
      <t>ツウシン</t>
    </rPh>
    <rPh sb="28" eb="30">
      <t>カンキョウ</t>
    </rPh>
    <rPh sb="30" eb="32">
      <t>セイビ</t>
    </rPh>
    <rPh sb="32" eb="34">
      <t>コウジ</t>
    </rPh>
    <rPh sb="36" eb="38">
      <t>キサイ</t>
    </rPh>
    <rPh sb="45" eb="46">
      <t>サイ</t>
    </rPh>
    <rPh sb="48" eb="49">
      <t>ラン</t>
    </rPh>
    <rPh sb="50" eb="52">
      <t>キサイ</t>
    </rPh>
    <rPh sb="53" eb="55">
      <t>フヨウ</t>
    </rPh>
    <phoneticPr fontId="1"/>
  </si>
  <si>
    <t>社会福祉法人○○会</t>
    <rPh sb="0" eb="2">
      <t>シャカイ</t>
    </rPh>
    <rPh sb="2" eb="4">
      <t>フクシ</t>
    </rPh>
    <rPh sb="4" eb="6">
      <t>ホウジン</t>
    </rPh>
    <rPh sb="8" eb="9">
      <t>カイ</t>
    </rPh>
    <phoneticPr fontId="1"/>
  </si>
  <si>
    <t>○○○</t>
    <phoneticPr fontId="1"/>
  </si>
  <si>
    <t>特別養護老人ホーム</t>
    <rPh sb="0" eb="6">
      <t>トクベツヨウゴロウジン</t>
    </rPh>
    <phoneticPr fontId="1"/>
  </si>
  <si>
    <t>移乗介護ロボット○○</t>
    <rPh sb="0" eb="2">
      <t>イジョウ</t>
    </rPh>
    <rPh sb="2" eb="4">
      <t>カイゴ</t>
    </rPh>
    <phoneticPr fontId="1"/>
  </si>
  <si>
    <t>対象経費の支出予定額
G</t>
    <rPh sb="0" eb="2">
      <t>タイショウ</t>
    </rPh>
    <rPh sb="2" eb="4">
      <t>ケイヒ</t>
    </rPh>
    <rPh sb="5" eb="7">
      <t>シシュツ</t>
    </rPh>
    <rPh sb="7" eb="10">
      <t>ヨテイガク</t>
    </rPh>
    <phoneticPr fontId="1"/>
  </si>
  <si>
    <t>H欄の額に
補助率（1/2又は3/4）を
乗じた額
I</t>
    <rPh sb="13" eb="14">
      <t>マタ</t>
    </rPh>
    <phoneticPr fontId="1"/>
  </si>
  <si>
    <t>I①（補助率1/2）</t>
    <rPh sb="3" eb="6">
      <t>ホジョリツ</t>
    </rPh>
    <phoneticPr fontId="1"/>
  </si>
  <si>
    <t>I②（補助率3/4）</t>
    <rPh sb="3" eb="6">
      <t>ホジョリツ</t>
    </rPh>
    <phoneticPr fontId="1"/>
  </si>
  <si>
    <t>６　K欄にはI欄の額とJ欄の額を比較していずれか少ない方の額を記載すること。ただし，補助率3/4で申請する場合でかつI②欄の額が補助上限額を下回る場合は，I①欄ではなくI②欄の数字を記載すること。</t>
    <rPh sb="3" eb="4">
      <t>ラン</t>
    </rPh>
    <rPh sb="7" eb="8">
      <t>ラン</t>
    </rPh>
    <rPh sb="9" eb="10">
      <t>ガク</t>
    </rPh>
    <rPh sb="12" eb="13">
      <t>ラン</t>
    </rPh>
    <rPh sb="14" eb="15">
      <t>ガク</t>
    </rPh>
    <rPh sb="16" eb="18">
      <t>ヒカク</t>
    </rPh>
    <rPh sb="24" eb="25">
      <t>スク</t>
    </rPh>
    <rPh sb="27" eb="28">
      <t>ホウ</t>
    </rPh>
    <rPh sb="29" eb="30">
      <t>ガク</t>
    </rPh>
    <rPh sb="31" eb="33">
      <t>キサイ</t>
    </rPh>
    <rPh sb="42" eb="45">
      <t>ホジョリツ</t>
    </rPh>
    <rPh sb="49" eb="51">
      <t>シンセイ</t>
    </rPh>
    <rPh sb="53" eb="55">
      <t>バアイ</t>
    </rPh>
    <rPh sb="60" eb="61">
      <t>ラン</t>
    </rPh>
    <rPh sb="62" eb="63">
      <t>ガク</t>
    </rPh>
    <rPh sb="64" eb="66">
      <t>ホジョ</t>
    </rPh>
    <rPh sb="66" eb="69">
      <t>ジョウゲンガク</t>
    </rPh>
    <rPh sb="70" eb="72">
      <t>シタマワ</t>
    </rPh>
    <rPh sb="73" eb="75">
      <t>バアイ</t>
    </rPh>
    <rPh sb="79" eb="80">
      <t>ラン</t>
    </rPh>
    <rPh sb="86" eb="87">
      <t>ラン</t>
    </rPh>
    <rPh sb="88" eb="90">
      <t>スウジ</t>
    </rPh>
    <rPh sb="91" eb="93">
      <t>キサイ</t>
    </rPh>
    <phoneticPr fontId="1"/>
  </si>
  <si>
    <r>
      <t>令和</t>
    </r>
    <r>
      <rPr>
        <sz val="11"/>
        <color rgb="FFFF0000"/>
        <rFont val="ＭＳ Ｐゴシック"/>
        <family val="3"/>
        <charset val="128"/>
        <scheme val="minor"/>
      </rPr>
      <t>４</t>
    </r>
    <r>
      <rPr>
        <sz val="11"/>
        <rFont val="ＭＳ Ｐゴシック"/>
        <family val="3"/>
        <charset val="128"/>
        <scheme val="minor"/>
      </rPr>
      <t>年度介護ロボット・ICT導入支援事業補助金所要額調書</t>
    </r>
    <rPh sb="0" eb="2">
      <t>レイワ</t>
    </rPh>
    <rPh sb="3" eb="4">
      <t>ネン</t>
    </rPh>
    <rPh sb="4" eb="5">
      <t>ド</t>
    </rPh>
    <rPh sb="5" eb="7">
      <t>カイゴ</t>
    </rPh>
    <rPh sb="15" eb="17">
      <t>ドウニュウ</t>
    </rPh>
    <rPh sb="17" eb="19">
      <t>シエン</t>
    </rPh>
    <rPh sb="19" eb="21">
      <t>ジギョウ</t>
    </rPh>
    <rPh sb="21" eb="23">
      <t>ホジョ</t>
    </rPh>
    <rPh sb="23" eb="24">
      <t>キン</t>
    </rPh>
    <rPh sb="24" eb="26">
      <t>ショヨウ</t>
    </rPh>
    <rPh sb="26" eb="27">
      <t>ガク</t>
    </rPh>
    <rPh sb="27" eb="29">
      <t>チョウショ</t>
    </rPh>
    <phoneticPr fontId="1"/>
  </si>
  <si>
    <t>５ J欄には，要綱第２条第２項第１号及び第２号に掲げる事業については，１機器（台）あたりの補助額×導入台数と補助上限額を比較していずれか少ない方の額を記載すること。</t>
    <rPh sb="3" eb="4">
      <t>ラン</t>
    </rPh>
    <rPh sb="7" eb="9">
      <t>ヨウコウ</t>
    </rPh>
    <rPh sb="9" eb="10">
      <t>ダイ</t>
    </rPh>
    <rPh sb="11" eb="12">
      <t>ジョウ</t>
    </rPh>
    <rPh sb="12" eb="13">
      <t>ダイ</t>
    </rPh>
    <rPh sb="14" eb="15">
      <t>コウ</t>
    </rPh>
    <rPh sb="15" eb="16">
      <t>ダイ</t>
    </rPh>
    <rPh sb="17" eb="18">
      <t>ゴウ</t>
    </rPh>
    <rPh sb="18" eb="19">
      <t>オヨ</t>
    </rPh>
    <rPh sb="20" eb="21">
      <t>ダイ</t>
    </rPh>
    <rPh sb="22" eb="23">
      <t>ゴウ</t>
    </rPh>
    <rPh sb="24" eb="25">
      <t>カカ</t>
    </rPh>
    <rPh sb="27" eb="29">
      <t>ジギョウ</t>
    </rPh>
    <rPh sb="36" eb="38">
      <t>キキ</t>
    </rPh>
    <rPh sb="39" eb="40">
      <t>ダイ</t>
    </rPh>
    <rPh sb="45" eb="48">
      <t>ホジョガク</t>
    </rPh>
    <rPh sb="49" eb="51">
      <t>ドウニュウ</t>
    </rPh>
    <rPh sb="51" eb="53">
      <t>ダイスウ</t>
    </rPh>
    <rPh sb="54" eb="56">
      <t>ホジョ</t>
    </rPh>
    <rPh sb="56" eb="59">
      <t>ジョウゲンガク</t>
    </rPh>
    <rPh sb="60" eb="62">
      <t>ヒカク</t>
    </rPh>
    <phoneticPr fontId="1"/>
  </si>
  <si>
    <t>　　第２条第２項第３号に掲げる事業については７，５００千円，第２条第２項第４号に掲げる事業については，補助上限額をそれぞれ記載すること。</t>
    <rPh sb="12" eb="13">
      <t>カカ</t>
    </rPh>
    <rPh sb="15" eb="17">
      <t>ジギョウ</t>
    </rPh>
    <rPh sb="27" eb="28">
      <t>チ</t>
    </rPh>
    <rPh sb="28" eb="29">
      <t>エン</t>
    </rPh>
    <rPh sb="30" eb="31">
      <t>ダイ</t>
    </rPh>
    <rPh sb="32" eb="33">
      <t>ジョウ</t>
    </rPh>
    <rPh sb="33" eb="34">
      <t>ダイ</t>
    </rPh>
    <rPh sb="35" eb="36">
      <t>コウ</t>
    </rPh>
    <rPh sb="36" eb="37">
      <t>ダイ</t>
    </rPh>
    <rPh sb="38" eb="39">
      <t>ゴウ</t>
    </rPh>
    <rPh sb="40" eb="41">
      <t>カカ</t>
    </rPh>
    <rPh sb="43" eb="45">
      <t>ジギョウ</t>
    </rPh>
    <rPh sb="51" eb="53">
      <t>ホジョ</t>
    </rPh>
    <rPh sb="53" eb="56">
      <t>ジョウゲンガク</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</si>
</sst>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9"/>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3" fillId="0" borderId="0" xfId="0" applyFont="1" applyAlignment="1">
      <alignment vertical="center" wrapText="1"/>
    </xf>
    <xf numFmtId="3" fontId="3" fillId="0" borderId="8" xfId="0" applyNumberFormat="1" applyFont="1" applyBorder="1">
      <alignment vertical="center"/>
    </xf>
    <xf numFmtId="3" fontId="3" fillId="0" borderId="9" xfId="0" applyNumberFormat="1" applyFont="1" applyBorder="1">
      <alignment vertical="center"/>
    </xf>
    <xf numFmtId="0" fontId="3" fillId="0" borderId="12"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5" fillId="0" borderId="0" xfId="0" applyFont="1">
      <alignment vertical="center"/>
    </xf>
    <xf numFmtId="0" fontId="4" fillId="0" borderId="0" xfId="0" applyFont="1" applyAlignment="1">
      <alignment horizontal="right" vertical="center"/>
    </xf>
    <xf numFmtId="3" fontId="3" fillId="0" borderId="1" xfId="0" applyNumberFormat="1" applyFont="1" applyFill="1" applyBorder="1">
      <alignment vertical="center"/>
    </xf>
    <xf numFmtId="3" fontId="3" fillId="0" borderId="3" xfId="0" applyNumberFormat="1" applyFont="1" applyFill="1" applyBorder="1">
      <alignment vertical="center"/>
    </xf>
    <xf numFmtId="3" fontId="3" fillId="0" borderId="2" xfId="0" applyNumberFormat="1" applyFont="1" applyFill="1" applyBorder="1">
      <alignment vertical="center"/>
    </xf>
    <xf numFmtId="38" fontId="3" fillId="0" borderId="1" xfId="1" applyFont="1" applyFill="1" applyBorder="1">
      <alignment vertical="center"/>
    </xf>
    <xf numFmtId="38" fontId="3" fillId="0" borderId="2" xfId="1" applyFont="1" applyFill="1" applyBorder="1">
      <alignment vertical="center"/>
    </xf>
    <xf numFmtId="38" fontId="8" fillId="0" borderId="1" xfId="1" applyFont="1" applyFill="1" applyBorder="1">
      <alignment vertical="center"/>
    </xf>
    <xf numFmtId="3" fontId="8" fillId="0" borderId="1" xfId="0" applyNumberFormat="1" applyFont="1" applyFill="1" applyBorder="1">
      <alignment vertical="center"/>
    </xf>
    <xf numFmtId="3" fontId="8" fillId="0" borderId="3" xfId="0" applyNumberFormat="1" applyFont="1" applyFill="1" applyBorder="1">
      <alignment vertical="center"/>
    </xf>
    <xf numFmtId="3" fontId="8" fillId="0" borderId="8" xfId="0" applyNumberFormat="1" applyFont="1" applyBorder="1">
      <alignment vertical="center"/>
    </xf>
    <xf numFmtId="38" fontId="8" fillId="0" borderId="4" xfId="1" applyFont="1" applyBorder="1">
      <alignment vertical="center"/>
    </xf>
    <xf numFmtId="3" fontId="8" fillId="0" borderId="6" xfId="0" applyNumberFormat="1" applyFont="1" applyBorder="1">
      <alignment vertical="center"/>
    </xf>
    <xf numFmtId="38" fontId="8" fillId="0" borderId="6" xfId="1" applyFont="1" applyBorder="1">
      <alignment vertical="center"/>
    </xf>
    <xf numFmtId="38" fontId="8" fillId="0" borderId="13" xfId="1" applyFont="1" applyBorder="1">
      <alignment vertical="center"/>
    </xf>
    <xf numFmtId="0" fontId="2" fillId="2" borderId="0" xfId="0" applyFont="1" applyFill="1">
      <alignment vertical="center"/>
    </xf>
    <xf numFmtId="0" fontId="8" fillId="3" borderId="1" xfId="0" applyFont="1" applyFill="1" applyBorder="1" applyAlignment="1">
      <alignment vertical="center" wrapText="1"/>
    </xf>
    <xf numFmtId="0" fontId="8" fillId="3" borderId="1" xfId="0" applyFont="1" applyFill="1" applyBorder="1" applyAlignment="1">
      <alignment horizontal="center" vertical="center"/>
    </xf>
    <xf numFmtId="38" fontId="8" fillId="3" borderId="1" xfId="1" applyFont="1" applyFill="1" applyBorder="1">
      <alignment vertical="center"/>
    </xf>
    <xf numFmtId="0" fontId="3" fillId="3" borderId="1" xfId="0" applyFont="1" applyFill="1" applyBorder="1" applyAlignment="1">
      <alignment vertical="center" wrapText="1"/>
    </xf>
    <xf numFmtId="0" fontId="3" fillId="3" borderId="1" xfId="0" applyFont="1" applyFill="1" applyBorder="1">
      <alignment vertical="center"/>
    </xf>
    <xf numFmtId="38" fontId="3" fillId="3" borderId="1" xfId="1" applyFont="1" applyFill="1" applyBorder="1">
      <alignment vertical="center"/>
    </xf>
    <xf numFmtId="0" fontId="3" fillId="3" borderId="2" xfId="0" applyFont="1" applyFill="1" applyBorder="1">
      <alignment vertical="center"/>
    </xf>
    <xf numFmtId="0" fontId="3" fillId="3" borderId="2" xfId="0" applyFont="1" applyFill="1" applyBorder="1" applyAlignment="1">
      <alignment vertical="center" wrapText="1"/>
    </xf>
    <xf numFmtId="38" fontId="3" fillId="3" borderId="2" xfId="1" applyFont="1" applyFill="1" applyBorder="1">
      <alignment vertical="center"/>
    </xf>
    <xf numFmtId="3" fontId="8" fillId="3" borderId="3" xfId="0" applyNumberFormat="1" applyFont="1" applyFill="1" applyBorder="1">
      <alignment vertical="center"/>
    </xf>
    <xf numFmtId="3" fontId="3" fillId="3" borderId="3" xfId="0" applyNumberFormat="1" applyFont="1" applyFill="1" applyBorder="1">
      <alignment vertical="center"/>
    </xf>
    <xf numFmtId="3" fontId="3" fillId="3" borderId="5" xfId="0" applyNumberFormat="1" applyFont="1" applyFill="1" applyBorder="1">
      <alignment vertical="center"/>
    </xf>
    <xf numFmtId="56"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8" fillId="3" borderId="10"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990599</xdr:colOff>
      <xdr:row>2</xdr:row>
      <xdr:rowOff>4763</xdr:rowOff>
    </xdr:from>
    <xdr:to>
      <xdr:col>4</xdr:col>
      <xdr:colOff>628649</xdr:colOff>
      <xdr:row>5</xdr:row>
      <xdr:rowOff>190499</xdr:rowOff>
    </xdr:to>
    <xdr:sp macro="" textlink="">
      <xdr:nvSpPr>
        <xdr:cNvPr id="2" name="四角形吹き出し 1"/>
        <xdr:cNvSpPr/>
      </xdr:nvSpPr>
      <xdr:spPr>
        <a:xfrm>
          <a:off x="1981199" y="347663"/>
          <a:ext cx="2619375" cy="690561"/>
        </a:xfrm>
        <a:custGeom>
          <a:avLst/>
          <a:gdLst>
            <a:gd name="connsiteX0" fmla="*/ 0 w 1866900"/>
            <a:gd name="connsiteY0" fmla="*/ 0 h 571500"/>
            <a:gd name="connsiteX1" fmla="*/ 1089025 w 1866900"/>
            <a:gd name="connsiteY1" fmla="*/ 0 h 571500"/>
            <a:gd name="connsiteX2" fmla="*/ 2001840 w 1866900"/>
            <a:gd name="connsiteY2" fmla="*/ -147636 h 571500"/>
            <a:gd name="connsiteX3" fmla="*/ 1555750 w 1866900"/>
            <a:gd name="connsiteY3" fmla="*/ 0 h 571500"/>
            <a:gd name="connsiteX4" fmla="*/ 1866900 w 1866900"/>
            <a:gd name="connsiteY4" fmla="*/ 0 h 571500"/>
            <a:gd name="connsiteX5" fmla="*/ 1866900 w 1866900"/>
            <a:gd name="connsiteY5" fmla="*/ 95250 h 571500"/>
            <a:gd name="connsiteX6" fmla="*/ 1866900 w 1866900"/>
            <a:gd name="connsiteY6" fmla="*/ 95250 h 571500"/>
            <a:gd name="connsiteX7" fmla="*/ 1866900 w 1866900"/>
            <a:gd name="connsiteY7" fmla="*/ 238125 h 571500"/>
            <a:gd name="connsiteX8" fmla="*/ 1866900 w 1866900"/>
            <a:gd name="connsiteY8" fmla="*/ 571500 h 571500"/>
            <a:gd name="connsiteX9" fmla="*/ 1555750 w 1866900"/>
            <a:gd name="connsiteY9" fmla="*/ 571500 h 571500"/>
            <a:gd name="connsiteX10" fmla="*/ 1089025 w 1866900"/>
            <a:gd name="connsiteY10" fmla="*/ 571500 h 571500"/>
            <a:gd name="connsiteX11" fmla="*/ 1089025 w 1866900"/>
            <a:gd name="connsiteY11" fmla="*/ 571500 h 571500"/>
            <a:gd name="connsiteX12" fmla="*/ 0 w 1866900"/>
            <a:gd name="connsiteY12" fmla="*/ 571500 h 571500"/>
            <a:gd name="connsiteX13" fmla="*/ 0 w 1866900"/>
            <a:gd name="connsiteY13" fmla="*/ 238125 h 571500"/>
            <a:gd name="connsiteX14" fmla="*/ 0 w 1866900"/>
            <a:gd name="connsiteY14" fmla="*/ 95250 h 571500"/>
            <a:gd name="connsiteX15" fmla="*/ 0 w 1866900"/>
            <a:gd name="connsiteY15" fmla="*/ 95250 h 571500"/>
            <a:gd name="connsiteX16" fmla="*/ 0 w 1866900"/>
            <a:gd name="connsiteY16" fmla="*/ 0 h 571500"/>
            <a:gd name="connsiteX0" fmla="*/ 0 w 2838450"/>
            <a:gd name="connsiteY0" fmla="*/ 147636 h 719136"/>
            <a:gd name="connsiteX1" fmla="*/ 1089025 w 2838450"/>
            <a:gd name="connsiteY1" fmla="*/ 147636 h 719136"/>
            <a:gd name="connsiteX2" fmla="*/ 2001840 w 2838450"/>
            <a:gd name="connsiteY2" fmla="*/ 0 h 719136"/>
            <a:gd name="connsiteX3" fmla="*/ 1555750 w 2838450"/>
            <a:gd name="connsiteY3" fmla="*/ 147636 h 719136"/>
            <a:gd name="connsiteX4" fmla="*/ 1866900 w 2838450"/>
            <a:gd name="connsiteY4" fmla="*/ 147636 h 719136"/>
            <a:gd name="connsiteX5" fmla="*/ 1866900 w 2838450"/>
            <a:gd name="connsiteY5" fmla="*/ 242886 h 719136"/>
            <a:gd name="connsiteX6" fmla="*/ 2838450 w 2838450"/>
            <a:gd name="connsiteY6" fmla="*/ 290511 h 719136"/>
            <a:gd name="connsiteX7" fmla="*/ 1866900 w 2838450"/>
            <a:gd name="connsiteY7" fmla="*/ 385761 h 719136"/>
            <a:gd name="connsiteX8" fmla="*/ 1866900 w 2838450"/>
            <a:gd name="connsiteY8" fmla="*/ 719136 h 719136"/>
            <a:gd name="connsiteX9" fmla="*/ 1555750 w 2838450"/>
            <a:gd name="connsiteY9" fmla="*/ 719136 h 719136"/>
            <a:gd name="connsiteX10" fmla="*/ 1089025 w 2838450"/>
            <a:gd name="connsiteY10" fmla="*/ 719136 h 719136"/>
            <a:gd name="connsiteX11" fmla="*/ 1089025 w 2838450"/>
            <a:gd name="connsiteY11" fmla="*/ 719136 h 719136"/>
            <a:gd name="connsiteX12" fmla="*/ 0 w 2838450"/>
            <a:gd name="connsiteY12" fmla="*/ 719136 h 719136"/>
            <a:gd name="connsiteX13" fmla="*/ 0 w 2838450"/>
            <a:gd name="connsiteY13" fmla="*/ 385761 h 719136"/>
            <a:gd name="connsiteX14" fmla="*/ 0 w 2838450"/>
            <a:gd name="connsiteY14" fmla="*/ 242886 h 719136"/>
            <a:gd name="connsiteX15" fmla="*/ 0 w 2838450"/>
            <a:gd name="connsiteY15" fmla="*/ 242886 h 719136"/>
            <a:gd name="connsiteX16" fmla="*/ 0 w 2838450"/>
            <a:gd name="connsiteY16" fmla="*/ 147636 h 719136"/>
            <a:gd name="connsiteX0" fmla="*/ 0 w 2838450"/>
            <a:gd name="connsiteY0" fmla="*/ 90486 h 661986"/>
            <a:gd name="connsiteX1" fmla="*/ 1089025 w 2838450"/>
            <a:gd name="connsiteY1" fmla="*/ 90486 h 661986"/>
            <a:gd name="connsiteX2" fmla="*/ 2106615 w 2838450"/>
            <a:gd name="connsiteY2" fmla="*/ 0 h 661986"/>
            <a:gd name="connsiteX3" fmla="*/ 1555750 w 2838450"/>
            <a:gd name="connsiteY3" fmla="*/ 90486 h 661986"/>
            <a:gd name="connsiteX4" fmla="*/ 1866900 w 2838450"/>
            <a:gd name="connsiteY4" fmla="*/ 90486 h 661986"/>
            <a:gd name="connsiteX5" fmla="*/ 1866900 w 2838450"/>
            <a:gd name="connsiteY5" fmla="*/ 185736 h 661986"/>
            <a:gd name="connsiteX6" fmla="*/ 2838450 w 2838450"/>
            <a:gd name="connsiteY6" fmla="*/ 233361 h 661986"/>
            <a:gd name="connsiteX7" fmla="*/ 1866900 w 2838450"/>
            <a:gd name="connsiteY7" fmla="*/ 328611 h 661986"/>
            <a:gd name="connsiteX8" fmla="*/ 1866900 w 2838450"/>
            <a:gd name="connsiteY8" fmla="*/ 661986 h 661986"/>
            <a:gd name="connsiteX9" fmla="*/ 1555750 w 2838450"/>
            <a:gd name="connsiteY9" fmla="*/ 661986 h 661986"/>
            <a:gd name="connsiteX10" fmla="*/ 1089025 w 2838450"/>
            <a:gd name="connsiteY10" fmla="*/ 661986 h 661986"/>
            <a:gd name="connsiteX11" fmla="*/ 1089025 w 2838450"/>
            <a:gd name="connsiteY11" fmla="*/ 661986 h 661986"/>
            <a:gd name="connsiteX12" fmla="*/ 0 w 2838450"/>
            <a:gd name="connsiteY12" fmla="*/ 661986 h 661986"/>
            <a:gd name="connsiteX13" fmla="*/ 0 w 2838450"/>
            <a:gd name="connsiteY13" fmla="*/ 328611 h 661986"/>
            <a:gd name="connsiteX14" fmla="*/ 0 w 2838450"/>
            <a:gd name="connsiteY14" fmla="*/ 185736 h 661986"/>
            <a:gd name="connsiteX15" fmla="*/ 0 w 2838450"/>
            <a:gd name="connsiteY15" fmla="*/ 185736 h 661986"/>
            <a:gd name="connsiteX16" fmla="*/ 0 w 2838450"/>
            <a:gd name="connsiteY16" fmla="*/ 90486 h 661986"/>
            <a:gd name="connsiteX0" fmla="*/ 0 w 2619375"/>
            <a:gd name="connsiteY0" fmla="*/ 90486 h 661986"/>
            <a:gd name="connsiteX1" fmla="*/ 1089025 w 2619375"/>
            <a:gd name="connsiteY1" fmla="*/ 90486 h 661986"/>
            <a:gd name="connsiteX2" fmla="*/ 2106615 w 2619375"/>
            <a:gd name="connsiteY2" fmla="*/ 0 h 661986"/>
            <a:gd name="connsiteX3" fmla="*/ 1555750 w 2619375"/>
            <a:gd name="connsiteY3" fmla="*/ 90486 h 661986"/>
            <a:gd name="connsiteX4" fmla="*/ 1866900 w 2619375"/>
            <a:gd name="connsiteY4" fmla="*/ 90486 h 661986"/>
            <a:gd name="connsiteX5" fmla="*/ 1866900 w 2619375"/>
            <a:gd name="connsiteY5" fmla="*/ 185736 h 661986"/>
            <a:gd name="connsiteX6" fmla="*/ 2619375 w 2619375"/>
            <a:gd name="connsiteY6" fmla="*/ 242886 h 661986"/>
            <a:gd name="connsiteX7" fmla="*/ 1866900 w 2619375"/>
            <a:gd name="connsiteY7" fmla="*/ 328611 h 661986"/>
            <a:gd name="connsiteX8" fmla="*/ 1866900 w 2619375"/>
            <a:gd name="connsiteY8" fmla="*/ 661986 h 661986"/>
            <a:gd name="connsiteX9" fmla="*/ 1555750 w 2619375"/>
            <a:gd name="connsiteY9" fmla="*/ 661986 h 661986"/>
            <a:gd name="connsiteX10" fmla="*/ 1089025 w 2619375"/>
            <a:gd name="connsiteY10" fmla="*/ 661986 h 661986"/>
            <a:gd name="connsiteX11" fmla="*/ 1089025 w 2619375"/>
            <a:gd name="connsiteY11" fmla="*/ 661986 h 661986"/>
            <a:gd name="connsiteX12" fmla="*/ 0 w 2619375"/>
            <a:gd name="connsiteY12" fmla="*/ 661986 h 661986"/>
            <a:gd name="connsiteX13" fmla="*/ 0 w 2619375"/>
            <a:gd name="connsiteY13" fmla="*/ 328611 h 661986"/>
            <a:gd name="connsiteX14" fmla="*/ 0 w 2619375"/>
            <a:gd name="connsiteY14" fmla="*/ 185736 h 661986"/>
            <a:gd name="connsiteX15" fmla="*/ 0 w 2619375"/>
            <a:gd name="connsiteY15" fmla="*/ 185736 h 661986"/>
            <a:gd name="connsiteX16" fmla="*/ 0 w 2619375"/>
            <a:gd name="connsiteY16" fmla="*/ 90486 h 661986"/>
            <a:gd name="connsiteX0" fmla="*/ 0 w 2619375"/>
            <a:gd name="connsiteY0" fmla="*/ 119061 h 690561"/>
            <a:gd name="connsiteX1" fmla="*/ 1089025 w 2619375"/>
            <a:gd name="connsiteY1" fmla="*/ 119061 h 690561"/>
            <a:gd name="connsiteX2" fmla="*/ 1782765 w 2619375"/>
            <a:gd name="connsiteY2" fmla="*/ 0 h 690561"/>
            <a:gd name="connsiteX3" fmla="*/ 1555750 w 2619375"/>
            <a:gd name="connsiteY3" fmla="*/ 119061 h 690561"/>
            <a:gd name="connsiteX4" fmla="*/ 1866900 w 2619375"/>
            <a:gd name="connsiteY4" fmla="*/ 119061 h 690561"/>
            <a:gd name="connsiteX5" fmla="*/ 1866900 w 2619375"/>
            <a:gd name="connsiteY5" fmla="*/ 214311 h 690561"/>
            <a:gd name="connsiteX6" fmla="*/ 2619375 w 2619375"/>
            <a:gd name="connsiteY6" fmla="*/ 271461 h 690561"/>
            <a:gd name="connsiteX7" fmla="*/ 1866900 w 2619375"/>
            <a:gd name="connsiteY7" fmla="*/ 357186 h 690561"/>
            <a:gd name="connsiteX8" fmla="*/ 1866900 w 2619375"/>
            <a:gd name="connsiteY8" fmla="*/ 690561 h 690561"/>
            <a:gd name="connsiteX9" fmla="*/ 1555750 w 2619375"/>
            <a:gd name="connsiteY9" fmla="*/ 690561 h 690561"/>
            <a:gd name="connsiteX10" fmla="*/ 1089025 w 2619375"/>
            <a:gd name="connsiteY10" fmla="*/ 690561 h 690561"/>
            <a:gd name="connsiteX11" fmla="*/ 1089025 w 2619375"/>
            <a:gd name="connsiteY11" fmla="*/ 690561 h 690561"/>
            <a:gd name="connsiteX12" fmla="*/ 0 w 2619375"/>
            <a:gd name="connsiteY12" fmla="*/ 690561 h 690561"/>
            <a:gd name="connsiteX13" fmla="*/ 0 w 2619375"/>
            <a:gd name="connsiteY13" fmla="*/ 357186 h 690561"/>
            <a:gd name="connsiteX14" fmla="*/ 0 w 2619375"/>
            <a:gd name="connsiteY14" fmla="*/ 214311 h 690561"/>
            <a:gd name="connsiteX15" fmla="*/ 0 w 2619375"/>
            <a:gd name="connsiteY15" fmla="*/ 214311 h 690561"/>
            <a:gd name="connsiteX16" fmla="*/ 0 w 2619375"/>
            <a:gd name="connsiteY16" fmla="*/ 119061 h 6905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19375" h="690561">
              <a:moveTo>
                <a:pt x="0" y="119061"/>
              </a:moveTo>
              <a:lnTo>
                <a:pt x="1089025" y="119061"/>
              </a:lnTo>
              <a:lnTo>
                <a:pt x="1782765" y="0"/>
              </a:lnTo>
              <a:lnTo>
                <a:pt x="1555750" y="119061"/>
              </a:lnTo>
              <a:lnTo>
                <a:pt x="1866900" y="119061"/>
              </a:lnTo>
              <a:lnTo>
                <a:pt x="1866900" y="214311"/>
              </a:lnTo>
              <a:lnTo>
                <a:pt x="2619375" y="271461"/>
              </a:lnTo>
              <a:lnTo>
                <a:pt x="1866900" y="357186"/>
              </a:lnTo>
              <a:lnTo>
                <a:pt x="1866900" y="690561"/>
              </a:lnTo>
              <a:lnTo>
                <a:pt x="1555750" y="690561"/>
              </a:lnTo>
              <a:lnTo>
                <a:pt x="1089025" y="690561"/>
              </a:lnTo>
              <a:lnTo>
                <a:pt x="1089025" y="690561"/>
              </a:lnTo>
              <a:lnTo>
                <a:pt x="0" y="690561"/>
              </a:lnTo>
              <a:lnTo>
                <a:pt x="0" y="357186"/>
              </a:lnTo>
              <a:lnTo>
                <a:pt x="0" y="214311"/>
              </a:lnTo>
              <a:lnTo>
                <a:pt x="0" y="214311"/>
              </a:lnTo>
              <a:lnTo>
                <a:pt x="0" y="119061"/>
              </a:lnTo>
              <a:close/>
            </a:path>
          </a:pathLst>
        </a:cu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・交付年度を記入。</a:t>
          </a:r>
          <a:endParaRPr kumimoji="1" lang="en-US" altLang="ja-JP" sz="1100">
            <a:solidFill>
              <a:schemeClr val="tx1"/>
            </a:solidFill>
          </a:endParaRPr>
        </a:p>
        <a:p>
          <a:pPr algn="l"/>
          <a:r>
            <a:rPr kumimoji="1" lang="ja-JP" altLang="en-US" sz="1100">
              <a:solidFill>
                <a:schemeClr val="tx1"/>
              </a:solidFill>
            </a:rPr>
            <a:t>・法人（事業者）名を記入。</a:t>
          </a:r>
        </a:p>
      </xdr:txBody>
    </xdr:sp>
    <xdr:clientData/>
  </xdr:twoCellAnchor>
  <xdr:twoCellAnchor>
    <xdr:from>
      <xdr:col>9</xdr:col>
      <xdr:colOff>57149</xdr:colOff>
      <xdr:row>0</xdr:row>
      <xdr:rowOff>66675</xdr:rowOff>
    </xdr:from>
    <xdr:to>
      <xdr:col>13</xdr:col>
      <xdr:colOff>476250</xdr:colOff>
      <xdr:row>5</xdr:row>
      <xdr:rowOff>28575</xdr:rowOff>
    </xdr:to>
    <xdr:sp macro="" textlink="">
      <xdr:nvSpPr>
        <xdr:cNvPr id="3" name="四角形吹き出し 2"/>
        <xdr:cNvSpPr/>
      </xdr:nvSpPr>
      <xdr:spPr>
        <a:xfrm>
          <a:off x="7534274" y="66675"/>
          <a:ext cx="3829051" cy="809625"/>
        </a:xfrm>
        <a:prstGeom prst="wedgeRectCallout">
          <a:avLst>
            <a:gd name="adj1" fmla="val 49590"/>
            <a:gd name="adj2" fmla="val 785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補助所要額（</a:t>
          </a:r>
          <a:r>
            <a:rPr kumimoji="1" lang="en-US" altLang="ja-JP" sz="900">
              <a:solidFill>
                <a:schemeClr val="tx1"/>
              </a:solidFill>
            </a:rPr>
            <a:t>K</a:t>
          </a:r>
          <a:r>
            <a:rPr kumimoji="1" lang="ja-JP" altLang="en-US" sz="900">
              <a:solidFill>
                <a:schemeClr val="tx1"/>
              </a:solidFill>
            </a:rPr>
            <a:t>）には補助基本額に補助率（２分の１又は４分の３）を乗じた額（</a:t>
          </a:r>
          <a:r>
            <a:rPr kumimoji="1" lang="en-US" altLang="ja-JP" sz="900">
              <a:solidFill>
                <a:schemeClr val="tx1"/>
              </a:solidFill>
            </a:rPr>
            <a:t>I</a:t>
          </a:r>
          <a:r>
            <a:rPr kumimoji="1" lang="ja-JP" altLang="en-US" sz="900">
              <a:solidFill>
                <a:schemeClr val="tx1"/>
              </a:solidFill>
            </a:rPr>
            <a:t>）と補助上限額（</a:t>
          </a:r>
          <a:r>
            <a:rPr kumimoji="1" lang="en-US" altLang="ja-JP" sz="900">
              <a:solidFill>
                <a:schemeClr val="tx1"/>
              </a:solidFill>
            </a:rPr>
            <a:t>J</a:t>
          </a:r>
          <a:r>
            <a:rPr kumimoji="1" lang="ja-JP" altLang="en-US" sz="900">
              <a:solidFill>
                <a:schemeClr val="tx1"/>
              </a:solidFill>
            </a:rPr>
            <a:t>）を比較していずれか少ない方を記入。ただし，補助率</a:t>
          </a:r>
          <a:r>
            <a:rPr kumimoji="1" lang="en-US" altLang="ja-JP" sz="900">
              <a:solidFill>
                <a:schemeClr val="tx1"/>
              </a:solidFill>
            </a:rPr>
            <a:t>3/4</a:t>
          </a:r>
          <a:r>
            <a:rPr kumimoji="1" lang="ja-JP" altLang="en-US" sz="900">
              <a:solidFill>
                <a:schemeClr val="tx1"/>
              </a:solidFill>
            </a:rPr>
            <a:t>で申請する場合でかつ</a:t>
          </a:r>
          <a:r>
            <a:rPr kumimoji="1" lang="en-US" altLang="ja-JP" sz="900">
              <a:solidFill>
                <a:schemeClr val="tx1"/>
              </a:solidFill>
            </a:rPr>
            <a:t>I②</a:t>
          </a:r>
          <a:r>
            <a:rPr kumimoji="1" lang="ja-JP" altLang="en-US" sz="900">
              <a:solidFill>
                <a:schemeClr val="tx1"/>
              </a:solidFill>
            </a:rPr>
            <a:t>欄の額が補助上限額を下回る場合は，</a:t>
          </a:r>
          <a:r>
            <a:rPr kumimoji="1" lang="en-US" altLang="ja-JP" sz="900">
              <a:solidFill>
                <a:schemeClr val="tx1"/>
              </a:solidFill>
            </a:rPr>
            <a:t>I①</a:t>
          </a:r>
          <a:r>
            <a:rPr kumimoji="1" lang="ja-JP" altLang="en-US" sz="900">
              <a:solidFill>
                <a:schemeClr val="tx1"/>
              </a:solidFill>
            </a:rPr>
            <a:t>欄ではなく</a:t>
          </a:r>
          <a:r>
            <a:rPr kumimoji="1" lang="en-US" altLang="ja-JP" sz="900">
              <a:solidFill>
                <a:schemeClr val="tx1"/>
              </a:solidFill>
            </a:rPr>
            <a:t>I②</a:t>
          </a:r>
          <a:r>
            <a:rPr kumimoji="1" lang="ja-JP" altLang="en-US" sz="900">
              <a:solidFill>
                <a:schemeClr val="tx1"/>
              </a:solidFill>
            </a:rPr>
            <a:t>欄の数字を記載すること。</a:t>
          </a:r>
        </a:p>
      </xdr:txBody>
    </xdr:sp>
    <xdr:clientData/>
  </xdr:twoCellAnchor>
  <xdr:twoCellAnchor>
    <xdr:from>
      <xdr:col>11</xdr:col>
      <xdr:colOff>657225</xdr:colOff>
      <xdr:row>14</xdr:row>
      <xdr:rowOff>47625</xdr:rowOff>
    </xdr:from>
    <xdr:to>
      <xdr:col>14</xdr:col>
      <xdr:colOff>66675</xdr:colOff>
      <xdr:row>18</xdr:row>
      <xdr:rowOff>19050</xdr:rowOff>
    </xdr:to>
    <xdr:sp macro="" textlink="">
      <xdr:nvSpPr>
        <xdr:cNvPr id="5" name="四角形吹き出し 4"/>
        <xdr:cNvSpPr/>
      </xdr:nvSpPr>
      <xdr:spPr>
        <a:xfrm>
          <a:off x="8820150" y="4333875"/>
          <a:ext cx="1876425" cy="657225"/>
        </a:xfrm>
        <a:prstGeom prst="wedgeRectCallout">
          <a:avLst>
            <a:gd name="adj1" fmla="val 27499"/>
            <a:gd name="adj2" fmla="val -14785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この金額が申請額となるので</a:t>
          </a:r>
          <a:r>
            <a:rPr kumimoji="1" lang="en-US" altLang="ja-JP" sz="1100">
              <a:solidFill>
                <a:schemeClr val="tx1"/>
              </a:solidFill>
            </a:rPr>
            <a:t>,</a:t>
          </a:r>
          <a:r>
            <a:rPr kumimoji="1" lang="ja-JP" altLang="en-US" sz="1100">
              <a:solidFill>
                <a:schemeClr val="tx1"/>
              </a:solidFill>
            </a:rPr>
            <a:t>様式１（交付申請書）に転記。</a:t>
          </a:r>
        </a:p>
      </xdr:txBody>
    </xdr:sp>
    <xdr:clientData/>
  </xdr:twoCellAnchor>
  <xdr:twoCellAnchor>
    <xdr:from>
      <xdr:col>11</xdr:col>
      <xdr:colOff>438150</xdr:colOff>
      <xdr:row>8</xdr:row>
      <xdr:rowOff>95251</xdr:rowOff>
    </xdr:from>
    <xdr:to>
      <xdr:col>13</xdr:col>
      <xdr:colOff>209550</xdr:colOff>
      <xdr:row>9</xdr:row>
      <xdr:rowOff>152401</xdr:rowOff>
    </xdr:to>
    <xdr:sp macro="" textlink="">
      <xdr:nvSpPr>
        <xdr:cNvPr id="7" name="四角形吹き出し 6"/>
        <xdr:cNvSpPr/>
      </xdr:nvSpPr>
      <xdr:spPr>
        <a:xfrm>
          <a:off x="8620125" y="2324101"/>
          <a:ext cx="1314450" cy="590550"/>
        </a:xfrm>
        <a:prstGeom prst="wedgeRectCallout">
          <a:avLst>
            <a:gd name="adj1" fmla="val 19160"/>
            <a:gd name="adj2" fmla="val -8386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記入方法は，</a:t>
          </a:r>
          <a:endParaRPr kumimoji="1" lang="en-US" altLang="ja-JP" sz="1100">
            <a:solidFill>
              <a:schemeClr val="tx1"/>
            </a:solidFill>
          </a:endParaRPr>
        </a:p>
        <a:p>
          <a:pPr algn="l"/>
          <a:r>
            <a:rPr kumimoji="1" lang="ja-JP" altLang="en-US" sz="1100">
              <a:solidFill>
                <a:schemeClr val="tx1"/>
              </a:solidFill>
            </a:rPr>
            <a:t>下記（注）５を参照。</a:t>
          </a:r>
        </a:p>
      </xdr:txBody>
    </xdr:sp>
    <xdr:clientData/>
  </xdr:twoCellAnchor>
  <xdr:twoCellAnchor>
    <xdr:from>
      <xdr:col>6</xdr:col>
      <xdr:colOff>152400</xdr:colOff>
      <xdr:row>8</xdr:row>
      <xdr:rowOff>95250</xdr:rowOff>
    </xdr:from>
    <xdr:to>
      <xdr:col>11</xdr:col>
      <xdr:colOff>200025</xdr:colOff>
      <xdr:row>9</xdr:row>
      <xdr:rowOff>133350</xdr:rowOff>
    </xdr:to>
    <xdr:sp macro="" textlink="">
      <xdr:nvSpPr>
        <xdr:cNvPr id="4" name="正方形/長方形 3"/>
        <xdr:cNvSpPr/>
      </xdr:nvSpPr>
      <xdr:spPr>
        <a:xfrm>
          <a:off x="5524500" y="2324100"/>
          <a:ext cx="3762375"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差引額</a:t>
          </a:r>
          <a:r>
            <a:rPr kumimoji="1" lang="en-US" altLang="ja-JP" sz="1100">
              <a:solidFill>
                <a:schemeClr val="tx1"/>
              </a:solidFill>
            </a:rPr>
            <a:t>F</a:t>
          </a:r>
          <a:r>
            <a:rPr kumimoji="1" lang="ja-JP" altLang="en-US" sz="1100">
              <a:solidFill>
                <a:schemeClr val="tx1"/>
              </a:solidFill>
            </a:rPr>
            <a:t>，補助基本額</a:t>
          </a:r>
          <a:r>
            <a:rPr kumimoji="1" lang="en-US" altLang="ja-JP" sz="1100">
              <a:solidFill>
                <a:schemeClr val="tx1"/>
              </a:solidFill>
            </a:rPr>
            <a:t>H</a:t>
          </a:r>
          <a:r>
            <a:rPr kumimoji="1" lang="ja-JP" altLang="en-US" sz="1100">
              <a:solidFill>
                <a:schemeClr val="tx1"/>
              </a:solidFill>
            </a:rPr>
            <a:t>，</a:t>
          </a:r>
          <a:r>
            <a:rPr kumimoji="1" lang="en-US" altLang="ja-JP" sz="1100">
              <a:solidFill>
                <a:schemeClr val="tx1"/>
              </a:solidFill>
            </a:rPr>
            <a:t>H</a:t>
          </a:r>
          <a:r>
            <a:rPr kumimoji="1" lang="ja-JP" altLang="en-US" sz="1100">
              <a:solidFill>
                <a:schemeClr val="tx1"/>
              </a:solidFill>
            </a:rPr>
            <a:t>欄の額に補助率を乗じた額</a:t>
          </a:r>
          <a:r>
            <a:rPr kumimoji="1" lang="en-US" altLang="ja-JP" sz="1100">
              <a:solidFill>
                <a:schemeClr val="tx1"/>
              </a:solidFill>
            </a:rPr>
            <a:t>I</a:t>
          </a:r>
          <a:r>
            <a:rPr kumimoji="1" lang="ja-JP" altLang="en-US" sz="1100">
              <a:solidFill>
                <a:schemeClr val="tx1"/>
              </a:solidFill>
            </a:rPr>
            <a:t>はそれぞれ自動計算されるため，入力不要です。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tabSelected="1" view="pageBreakPreview" zoomScaleNormal="100" zoomScaleSheetLayoutView="100" workbookViewId="0">
      <selection activeCell="J8" sqref="J8"/>
    </sheetView>
  </sheetViews>
  <sheetFormatPr defaultRowHeight="13.5" x14ac:dyDescent="0.15"/>
  <cols>
    <col min="1" max="1" width="13" style="1" customWidth="1"/>
    <col min="2" max="2" width="18.875" style="1" customWidth="1"/>
    <col min="3" max="3" width="6.875" style="1" customWidth="1"/>
    <col min="4" max="4" width="13.375" style="1" customWidth="1"/>
    <col min="5" max="5" width="9.125" style="1" customWidth="1"/>
    <col min="6" max="6" width="9.25" style="1" bestFit="1" customWidth="1"/>
    <col min="7" max="7" width="9.125" style="1" bestFit="1" customWidth="1"/>
    <col min="8" max="10" width="9.25" style="1" bestFit="1" customWidth="1"/>
    <col min="11" max="11" width="11.875" style="1" customWidth="1"/>
    <col min="12" max="12" width="12.375" style="1" customWidth="1"/>
    <col min="13" max="13" width="11.25" style="1" customWidth="1"/>
    <col min="14" max="14" width="12.125" style="1" customWidth="1"/>
    <col min="15" max="15" width="2.5" style="1" customWidth="1"/>
    <col min="16" max="16" width="0" style="1" hidden="1" customWidth="1"/>
    <col min="17" max="16384" width="9" style="1"/>
  </cols>
  <sheetData>
    <row r="1" spans="1:16" x14ac:dyDescent="0.15">
      <c r="A1" s="1" t="s">
        <v>6</v>
      </c>
    </row>
    <row r="2" spans="1:16" x14ac:dyDescent="0.15">
      <c r="A2" s="45" t="s">
        <v>33</v>
      </c>
      <c r="B2" s="45"/>
      <c r="C2" s="45"/>
      <c r="D2" s="45"/>
      <c r="E2" s="45"/>
      <c r="F2" s="45"/>
      <c r="G2" s="45"/>
      <c r="H2" s="45"/>
      <c r="I2" s="45"/>
      <c r="J2" s="45"/>
      <c r="K2" s="45"/>
      <c r="L2" s="45"/>
      <c r="M2" s="45"/>
      <c r="N2" s="45"/>
    </row>
    <row r="3" spans="1:16" ht="7.5" customHeight="1" x14ac:dyDescent="0.15"/>
    <row r="4" spans="1:16" ht="18" customHeight="1" x14ac:dyDescent="0.15">
      <c r="F4" s="39" t="s">
        <v>19</v>
      </c>
      <c r="G4" s="40"/>
      <c r="H4" s="41" t="s">
        <v>24</v>
      </c>
      <c r="I4" s="42"/>
      <c r="J4" s="42"/>
      <c r="K4" s="42"/>
      <c r="L4" s="42"/>
      <c r="M4" s="42"/>
      <c r="N4" s="43"/>
    </row>
    <row r="5" spans="1:16" ht="14.25" thickBot="1" x14ac:dyDescent="0.2">
      <c r="C5" s="23"/>
      <c r="N5" s="1" t="s">
        <v>2</v>
      </c>
    </row>
    <row r="6" spans="1:16" ht="48" customHeight="1" x14ac:dyDescent="0.15">
      <c r="A6" s="46" t="s">
        <v>7</v>
      </c>
      <c r="B6" s="46"/>
      <c r="C6" s="46" t="s">
        <v>9</v>
      </c>
      <c r="D6" s="46" t="s">
        <v>17</v>
      </c>
      <c r="E6" s="46" t="s">
        <v>10</v>
      </c>
      <c r="F6" s="46" t="s">
        <v>11</v>
      </c>
      <c r="G6" s="46" t="s">
        <v>12</v>
      </c>
      <c r="H6" s="46" t="s">
        <v>13</v>
      </c>
      <c r="I6" s="46" t="s">
        <v>28</v>
      </c>
      <c r="J6" s="46" t="s">
        <v>20</v>
      </c>
      <c r="K6" s="37" t="s">
        <v>29</v>
      </c>
      <c r="L6" s="38"/>
      <c r="M6" s="37" t="s">
        <v>18</v>
      </c>
      <c r="N6" s="47" t="s">
        <v>14</v>
      </c>
      <c r="O6" s="2"/>
    </row>
    <row r="7" spans="1:16" ht="18.75" customHeight="1" x14ac:dyDescent="0.15">
      <c r="A7" s="7" t="s">
        <v>8</v>
      </c>
      <c r="B7" s="7" t="s">
        <v>3</v>
      </c>
      <c r="C7" s="46"/>
      <c r="D7" s="46"/>
      <c r="E7" s="46"/>
      <c r="F7" s="46"/>
      <c r="G7" s="46"/>
      <c r="H7" s="46"/>
      <c r="I7" s="46"/>
      <c r="J7" s="46"/>
      <c r="K7" s="36" t="s">
        <v>30</v>
      </c>
      <c r="L7" s="36" t="s">
        <v>31</v>
      </c>
      <c r="M7" s="37"/>
      <c r="N7" s="48"/>
      <c r="O7" s="2"/>
    </row>
    <row r="8" spans="1:16" ht="42" customHeight="1" x14ac:dyDescent="0.15">
      <c r="A8" s="24" t="s">
        <v>26</v>
      </c>
      <c r="B8" s="24" t="s">
        <v>25</v>
      </c>
      <c r="C8" s="25">
        <v>29</v>
      </c>
      <c r="D8" s="24" t="s">
        <v>27</v>
      </c>
      <c r="E8" s="25">
        <v>3</v>
      </c>
      <c r="F8" s="26">
        <v>1920000</v>
      </c>
      <c r="G8" s="26">
        <v>0</v>
      </c>
      <c r="H8" s="15">
        <f>F8-G8</f>
        <v>1920000</v>
      </c>
      <c r="I8" s="26">
        <v>1920000</v>
      </c>
      <c r="J8" s="16">
        <f>ROUNDDOWN(MIN(H8,I8),-3)</f>
        <v>1920000</v>
      </c>
      <c r="K8" s="17">
        <f>ROUNDDOWN(J8*0.5,-3)</f>
        <v>960000</v>
      </c>
      <c r="L8" s="17">
        <f>ROUNDDOWN(J8*0.75,-3)</f>
        <v>1440000</v>
      </c>
      <c r="M8" s="33">
        <v>3000000</v>
      </c>
      <c r="N8" s="18">
        <v>1440000</v>
      </c>
    </row>
    <row r="9" spans="1:16" ht="42" customHeight="1" x14ac:dyDescent="0.15">
      <c r="A9" s="27"/>
      <c r="B9" s="27"/>
      <c r="C9" s="28"/>
      <c r="D9" s="28"/>
      <c r="E9" s="28"/>
      <c r="F9" s="29"/>
      <c r="G9" s="29"/>
      <c r="H9" s="13">
        <f>F9-G9</f>
        <v>0</v>
      </c>
      <c r="I9" s="29"/>
      <c r="J9" s="10">
        <f t="shared" ref="J9:J10" si="0">ROUNDDOWN(MIN(H9,I9),-3)</f>
        <v>0</v>
      </c>
      <c r="K9" s="11">
        <f t="shared" ref="K9:K10" si="1">ROUNDDOWN(J9*0.5,-3)</f>
        <v>0</v>
      </c>
      <c r="L9" s="11">
        <f t="shared" ref="L9:L10" si="2">ROUNDDOWN(J9*0.75,-3)</f>
        <v>0</v>
      </c>
      <c r="M9" s="34"/>
      <c r="N9" s="3"/>
    </row>
    <row r="10" spans="1:16" ht="42" customHeight="1" thickBot="1" x14ac:dyDescent="0.2">
      <c r="A10" s="30"/>
      <c r="B10" s="31"/>
      <c r="C10" s="30"/>
      <c r="D10" s="30"/>
      <c r="E10" s="30"/>
      <c r="F10" s="32"/>
      <c r="G10" s="32"/>
      <c r="H10" s="14">
        <f>F10-G10</f>
        <v>0</v>
      </c>
      <c r="I10" s="32"/>
      <c r="J10" s="12">
        <f t="shared" si="0"/>
        <v>0</v>
      </c>
      <c r="K10" s="12">
        <f t="shared" si="1"/>
        <v>0</v>
      </c>
      <c r="L10" s="12">
        <f t="shared" si="2"/>
        <v>0</v>
      </c>
      <c r="M10" s="35"/>
      <c r="N10" s="4"/>
    </row>
    <row r="11" spans="1:16" ht="37.5" customHeight="1" thickTop="1" thickBot="1" x14ac:dyDescent="0.2">
      <c r="A11" s="44" t="s">
        <v>0</v>
      </c>
      <c r="B11" s="44"/>
      <c r="C11" s="5"/>
      <c r="D11" s="5"/>
      <c r="E11" s="5"/>
      <c r="F11" s="19">
        <f t="shared" ref="F11:G11" si="3">SUM(F8:F10)</f>
        <v>1920000</v>
      </c>
      <c r="G11" s="19">
        <f t="shared" si="3"/>
        <v>0</v>
      </c>
      <c r="H11" s="19">
        <f>SUM(H8:H10)</f>
        <v>1920000</v>
      </c>
      <c r="I11" s="21">
        <f>SUM(I8:I10)</f>
        <v>1920000</v>
      </c>
      <c r="J11" s="20">
        <f>SUM(J8:J10)</f>
        <v>1920000</v>
      </c>
      <c r="K11" s="20">
        <f>SUM(K8:K10)</f>
        <v>960000</v>
      </c>
      <c r="L11" s="20">
        <f>SUM(L8:L10)</f>
        <v>1440000</v>
      </c>
      <c r="M11" s="21">
        <f t="shared" ref="M11" si="4">SUM(M8:M10)</f>
        <v>3000000</v>
      </c>
      <c r="N11" s="22">
        <f>SUM(N8:N10)</f>
        <v>1440000</v>
      </c>
    </row>
    <row r="13" spans="1:16" x14ac:dyDescent="0.15">
      <c r="A13" s="9" t="s">
        <v>1</v>
      </c>
      <c r="B13" s="6" t="s">
        <v>21</v>
      </c>
      <c r="C13" s="6"/>
      <c r="D13" s="6"/>
      <c r="E13" s="6"/>
      <c r="F13" s="6"/>
      <c r="G13" s="6"/>
      <c r="H13" s="6"/>
      <c r="I13" s="6"/>
      <c r="J13" s="6"/>
      <c r="K13" s="6"/>
      <c r="L13" s="6"/>
      <c r="M13" s="6"/>
      <c r="N13" s="6"/>
    </row>
    <row r="14" spans="1:16" x14ac:dyDescent="0.15">
      <c r="A14" s="6"/>
      <c r="B14" s="6" t="s">
        <v>22</v>
      </c>
      <c r="C14" s="6"/>
      <c r="D14" s="6"/>
      <c r="E14" s="6"/>
      <c r="F14" s="6"/>
      <c r="G14" s="6"/>
      <c r="H14" s="6"/>
      <c r="I14" s="6"/>
      <c r="J14" s="6"/>
      <c r="K14" s="6"/>
      <c r="L14" s="6"/>
      <c r="M14" s="6"/>
      <c r="N14" s="6"/>
      <c r="P14" s="1" t="s">
        <v>4</v>
      </c>
    </row>
    <row r="15" spans="1:16" x14ac:dyDescent="0.15">
      <c r="A15" s="6"/>
      <c r="B15" s="6" t="s">
        <v>23</v>
      </c>
      <c r="C15" s="6"/>
      <c r="D15" s="6"/>
      <c r="E15" s="6"/>
      <c r="F15" s="6"/>
      <c r="G15" s="6"/>
      <c r="H15" s="6"/>
      <c r="I15" s="6"/>
      <c r="J15" s="6"/>
      <c r="K15" s="6"/>
      <c r="L15" s="6"/>
      <c r="M15" s="6"/>
      <c r="N15" s="6"/>
    </row>
    <row r="16" spans="1:16" x14ac:dyDescent="0.15">
      <c r="A16" s="6"/>
      <c r="B16" s="6" t="s">
        <v>16</v>
      </c>
      <c r="C16" s="6"/>
      <c r="D16" s="6"/>
      <c r="E16" s="6"/>
      <c r="F16" s="6"/>
      <c r="G16" s="6"/>
      <c r="H16" s="6"/>
      <c r="I16" s="6"/>
      <c r="J16" s="6"/>
      <c r="K16" s="6"/>
      <c r="L16" s="6"/>
      <c r="M16" s="6"/>
      <c r="N16" s="6"/>
      <c r="P16" s="1" t="s">
        <v>5</v>
      </c>
    </row>
    <row r="17" spans="1:14" x14ac:dyDescent="0.15">
      <c r="A17" s="6"/>
      <c r="B17" s="6" t="s">
        <v>15</v>
      </c>
      <c r="C17" s="6"/>
      <c r="D17" s="6"/>
      <c r="E17" s="6"/>
      <c r="F17" s="6"/>
      <c r="G17" s="6"/>
      <c r="H17" s="6"/>
      <c r="I17" s="6"/>
      <c r="J17" s="6"/>
      <c r="K17" s="6"/>
      <c r="L17" s="6"/>
      <c r="M17" s="6"/>
      <c r="N17" s="6"/>
    </row>
    <row r="18" spans="1:14" x14ac:dyDescent="0.15">
      <c r="A18" s="6"/>
      <c r="B18" s="8" t="s">
        <v>34</v>
      </c>
      <c r="C18" s="6"/>
      <c r="D18" s="8"/>
      <c r="E18" s="6"/>
      <c r="F18" s="6"/>
      <c r="G18" s="6"/>
      <c r="H18" s="6"/>
      <c r="I18" s="6"/>
      <c r="J18" s="6"/>
      <c r="K18" s="6"/>
      <c r="L18" s="6"/>
      <c r="M18" s="6"/>
      <c r="N18" s="6"/>
    </row>
    <row r="19" spans="1:14" x14ac:dyDescent="0.15">
      <c r="B19" s="6" t="s">
        <v>35</v>
      </c>
      <c r="D19" s="6"/>
    </row>
    <row r="20" spans="1:14" x14ac:dyDescent="0.15">
      <c r="B20" s="6" t="s">
        <v>32</v>
      </c>
      <c r="D20" s="6"/>
    </row>
  </sheetData>
  <dataConsolidate/>
  <mergeCells count="16">
    <mergeCell ref="K6:L6"/>
    <mergeCell ref="F4:G4"/>
    <mergeCell ref="H4:N4"/>
    <mergeCell ref="A11:B11"/>
    <mergeCell ref="A2:N2"/>
    <mergeCell ref="A6:B6"/>
    <mergeCell ref="C6:C7"/>
    <mergeCell ref="D6:D7"/>
    <mergeCell ref="E6:E7"/>
    <mergeCell ref="F6:F7"/>
    <mergeCell ref="G6:G7"/>
    <mergeCell ref="H6:H7"/>
    <mergeCell ref="I6:I7"/>
    <mergeCell ref="J6:J7"/>
    <mergeCell ref="M6:M7"/>
    <mergeCell ref="N6:N7"/>
  </mergeCells>
  <phoneticPr fontId="1"/>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2021-10-01T06:53:27Z</cp:lastPrinted>
  <dcterms:created xsi:type="dcterms:W3CDTF">2017-05-15T08:37:52Z</dcterms:created>
  <dcterms:modified xsi:type="dcterms:W3CDTF">2022-08-02T08:24:13Z</dcterms:modified>
</cp:coreProperties>
</file>