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455"/>
  </bookViews>
  <sheets>
    <sheet name="第５表" sheetId="1" r:id="rId1"/>
  </sheets>
  <definedNames>
    <definedName name="_xlnm.Print_Area" localSheetId="0">第５表!$A$1:$M$31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L27" i="1"/>
  <c r="K27" i="1"/>
  <c r="J27" i="1"/>
  <c r="I27" i="1"/>
  <c r="H27" i="1"/>
  <c r="G27" i="1"/>
  <c r="F27" i="1"/>
  <c r="E27" i="1"/>
  <c r="D27" i="1"/>
  <c r="M24" i="1"/>
  <c r="L24" i="1"/>
  <c r="K24" i="1"/>
  <c r="J24" i="1"/>
  <c r="I24" i="1"/>
  <c r="H24" i="1"/>
  <c r="G24" i="1"/>
  <c r="F24" i="1"/>
  <c r="E24" i="1"/>
  <c r="D24" i="1"/>
  <c r="M21" i="1"/>
  <c r="L21" i="1"/>
  <c r="K21" i="1"/>
  <c r="J21" i="1"/>
  <c r="I21" i="1"/>
  <c r="H21" i="1"/>
  <c r="G21" i="1"/>
  <c r="F21" i="1"/>
  <c r="E21" i="1"/>
  <c r="D21" i="1"/>
  <c r="M18" i="1"/>
  <c r="L18" i="1"/>
  <c r="K18" i="1"/>
  <c r="J18" i="1"/>
  <c r="F18" i="1"/>
  <c r="E18" i="1"/>
  <c r="D18" i="1"/>
</calcChain>
</file>

<file path=xl/sharedStrings.xml><?xml version="1.0" encoding="utf-8"?>
<sst xmlns="http://schemas.openxmlformats.org/spreadsheetml/2006/main" count="42" uniqueCount="30">
  <si>
    <t>区　　　分</t>
    <rPh sb="0" eb="1">
      <t>ク</t>
    </rPh>
    <rPh sb="4" eb="5">
      <t>ブン</t>
    </rPh>
    <phoneticPr fontId="1"/>
  </si>
  <si>
    <t>むし歯（う歯）</t>
    <rPh sb="2" eb="3">
      <t>バ</t>
    </rPh>
    <rPh sb="5" eb="6">
      <t>シ</t>
    </rPh>
    <phoneticPr fontId="1"/>
  </si>
  <si>
    <t>アトピー性皮膚炎</t>
    <rPh sb="4" eb="5">
      <t>セイ</t>
    </rPh>
    <rPh sb="5" eb="8">
      <t>ヒフエン</t>
    </rPh>
    <phoneticPr fontId="1"/>
  </si>
  <si>
    <t>ぜん息</t>
    <rPh sb="2" eb="3">
      <t>ソク</t>
    </rPh>
    <phoneticPr fontId="1"/>
  </si>
  <si>
    <t>裸眼視力１．０未満の者</t>
    <rPh sb="0" eb="2">
      <t>ラガン</t>
    </rPh>
    <rPh sb="2" eb="4">
      <t>シリョク</t>
    </rPh>
    <rPh sb="7" eb="9">
      <t>ミマン</t>
    </rPh>
    <rPh sb="10" eb="11">
      <t>モノ</t>
    </rPh>
    <phoneticPr fontId="1"/>
  </si>
  <si>
    <t>心電図異常</t>
    <rPh sb="0" eb="3">
      <t>シンデンズ</t>
    </rPh>
    <rPh sb="3" eb="5">
      <t>イジョウ</t>
    </rPh>
    <phoneticPr fontId="1"/>
  </si>
  <si>
    <t>蛋白検出の者</t>
    <rPh sb="0" eb="2">
      <t>タンパク</t>
    </rPh>
    <rPh sb="2" eb="4">
      <t>ケンシュツ</t>
    </rPh>
    <rPh sb="5" eb="6">
      <t>モノ</t>
    </rPh>
    <phoneticPr fontId="1"/>
  </si>
  <si>
    <t>せき柱・胸郭
・四肢の状態</t>
    <rPh sb="2" eb="3">
      <t>チュウ</t>
    </rPh>
    <rPh sb="4" eb="6">
      <t>キョウカク</t>
    </rPh>
    <rPh sb="8" eb="10">
      <t>シシ</t>
    </rPh>
    <rPh sb="11" eb="13">
      <t>ジョウタイ</t>
    </rPh>
    <phoneticPr fontId="1"/>
  </si>
  <si>
    <t>耳疾患</t>
    <rPh sb="0" eb="1">
      <t>ミミ</t>
    </rPh>
    <rPh sb="1" eb="3">
      <t>シッカン</t>
    </rPh>
    <phoneticPr fontId="1"/>
  </si>
  <si>
    <t>鼻・副鼻腔疾患</t>
    <rPh sb="0" eb="1">
      <t>ハナ</t>
    </rPh>
    <rPh sb="2" eb="5">
      <t>フクビクウ</t>
    </rPh>
    <rPh sb="5" eb="7">
      <t>シッカン</t>
    </rPh>
    <phoneticPr fontId="1"/>
  </si>
  <si>
    <t>口腔咽喉頭疾患・異常</t>
    <rPh sb="0" eb="2">
      <t>コウクウ</t>
    </rPh>
    <rPh sb="2" eb="5">
      <t>インコウトウ</t>
    </rPh>
    <rPh sb="5" eb="7">
      <t>シッカン</t>
    </rPh>
    <rPh sb="8" eb="10">
      <t>イジョウ</t>
    </rPh>
    <phoneticPr fontId="1"/>
  </si>
  <si>
    <t>幼稚園</t>
    <rPh sb="0" eb="3">
      <t>ヨウチエン</t>
    </rPh>
    <phoneticPr fontId="1"/>
  </si>
  <si>
    <t>宮城県値(a)</t>
    <rPh sb="0" eb="3">
      <t>ミヤギケン</t>
    </rPh>
    <rPh sb="3" eb="4">
      <t>アタイ</t>
    </rPh>
    <phoneticPr fontId="1"/>
  </si>
  <si>
    <t>…</t>
  </si>
  <si>
    <t>全 国 値(b)</t>
    <rPh sb="0" eb="1">
      <t>ゼン</t>
    </rPh>
    <rPh sb="2" eb="3">
      <t>コク</t>
    </rPh>
    <rPh sb="4" eb="5">
      <t>アタイ</t>
    </rPh>
    <phoneticPr fontId="1"/>
  </si>
  <si>
    <t>…</t>
    <phoneticPr fontId="1"/>
  </si>
  <si>
    <t>　差　(a-b)</t>
    <rPh sb="1" eb="2">
      <t>サ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</si>
  <si>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</si>
  <si>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</si>
  <si>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</si>
  <si>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（注）　１．</t>
    <phoneticPr fontId="1"/>
  </si>
  <si>
    <t>数値は，小数点第２位以下を四捨五入して掲載している。</t>
    <rPh sb="0" eb="2">
      <t>スウチ</t>
    </rPh>
    <rPh sb="19" eb="21">
      <t>ケイサイ</t>
    </rPh>
    <phoneticPr fontId="1"/>
  </si>
  <si>
    <t>２．</t>
    <phoneticPr fontId="1"/>
  </si>
  <si>
    <t>「心電図異常」については，６歳，１２歳，１５歳のみ調査を実施している。</t>
    <phoneticPr fontId="1"/>
  </si>
  <si>
    <t>第５表　　主 な 疾 病 ・ 異 常 被 患 率 の 比 較</t>
    <rPh sb="0" eb="1">
      <t>ダイ</t>
    </rPh>
    <rPh sb="2" eb="3">
      <t>ヒョウ</t>
    </rPh>
    <rPh sb="5" eb="6">
      <t>オモ</t>
    </rPh>
    <rPh sb="9" eb="10">
      <t>シツ</t>
    </rPh>
    <rPh sb="11" eb="12">
      <t>ヤマイ</t>
    </rPh>
    <rPh sb="15" eb="16">
      <t>イ</t>
    </rPh>
    <rPh sb="17" eb="18">
      <t>ツネ</t>
    </rPh>
    <rPh sb="19" eb="20">
      <t>ヒ</t>
    </rPh>
    <rPh sb="21" eb="22">
      <t>カン</t>
    </rPh>
    <rPh sb="23" eb="24">
      <t>リツ</t>
    </rPh>
    <rPh sb="27" eb="28">
      <t>ヒ</t>
    </rPh>
    <rPh sb="29" eb="30">
      <t>カク</t>
    </rPh>
    <phoneticPr fontId="1"/>
  </si>
  <si>
    <t>（％）</t>
    <phoneticPr fontId="11"/>
  </si>
  <si>
    <t>３．</t>
    <phoneticPr fontId="1"/>
  </si>
  <si>
    <t>「X」は疾病・異常被患率等の標準誤差が５以上，受検者数が100人（５歳は50人）未満，回答校が１校以下又は疾病・異常被患率が100.0%のため，統計数値を公表しない。</t>
    <phoneticPr fontId="1"/>
  </si>
  <si>
    <t>X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</si>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</sst>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&quot;△ &quot;0.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indexed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distributed" vertical="center"/>
    </xf>
    <xf numFmtId="176" fontId="8" fillId="2" borderId="12" xfId="1" applyNumberFormat="1" applyFont="1" applyFill="1" applyBorder="1" applyAlignment="1" applyProtection="1">
      <alignment vertical="center"/>
    </xf>
    <xf numFmtId="176" fontId="8" fillId="2" borderId="3" xfId="0" applyNumberFormat="1" applyFont="1" applyFill="1" applyBorder="1" applyAlignment="1">
      <alignment horizontal="right" vertical="center" shrinkToFit="1"/>
    </xf>
    <xf numFmtId="176" fontId="8" fillId="2" borderId="3" xfId="0" applyNumberFormat="1" applyFont="1" applyFill="1" applyBorder="1" applyAlignment="1">
      <alignment horizontal="center" vertical="center" shrinkToFit="1"/>
    </xf>
    <xf numFmtId="176" fontId="8" fillId="2" borderId="3" xfId="0" applyNumberFormat="1" applyFont="1" applyFill="1" applyBorder="1" applyAlignment="1">
      <alignment vertical="center" shrinkToFit="1"/>
    </xf>
    <xf numFmtId="176" fontId="8" fillId="2" borderId="13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5" fillId="2" borderId="5" xfId="0" applyFont="1" applyFill="1" applyBorder="1" applyAlignment="1">
      <alignment horizontal="distributed" vertical="center"/>
    </xf>
    <xf numFmtId="176" fontId="8" fillId="2" borderId="4" xfId="0" applyNumberFormat="1" applyFont="1" applyFill="1" applyBorder="1" applyAlignment="1">
      <alignment vertical="center" shrinkToFit="1"/>
    </xf>
    <xf numFmtId="176" fontId="8" fillId="2" borderId="7" xfId="0" applyNumberFormat="1" applyFont="1" applyFill="1" applyBorder="1" applyAlignment="1">
      <alignment horizontal="right" vertical="center" shrinkToFit="1"/>
    </xf>
    <xf numFmtId="176" fontId="8" fillId="2" borderId="7" xfId="0" applyNumberFormat="1" applyFont="1" applyFill="1" applyBorder="1" applyAlignment="1">
      <alignment horizontal="center" vertical="center" shrinkToFit="1"/>
    </xf>
    <xf numFmtId="176" fontId="8" fillId="2" borderId="15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distributed" vertical="center"/>
    </xf>
    <xf numFmtId="176" fontId="8" fillId="2" borderId="17" xfId="0" applyNumberFormat="1" applyFont="1" applyFill="1" applyBorder="1" applyAlignment="1">
      <alignment vertical="center" shrinkToFit="1"/>
    </xf>
    <xf numFmtId="176" fontId="8" fillId="2" borderId="18" xfId="0" applyNumberFormat="1" applyFont="1" applyFill="1" applyBorder="1" applyAlignment="1">
      <alignment horizontal="right" vertical="center" shrinkToFit="1"/>
    </xf>
    <xf numFmtId="176" fontId="8" fillId="2" borderId="18" xfId="0" applyNumberFormat="1" applyFont="1" applyFill="1" applyBorder="1" applyAlignment="1">
      <alignment horizontal="center" vertical="center" shrinkToFit="1"/>
    </xf>
    <xf numFmtId="176" fontId="8" fillId="2" borderId="19" xfId="0" applyNumberFormat="1" applyFont="1" applyFill="1" applyBorder="1" applyAlignment="1">
      <alignment horizontal="right" vertical="center" shrinkToFit="1"/>
    </xf>
    <xf numFmtId="0" fontId="5" fillId="2" borderId="20" xfId="0" applyFont="1" applyFill="1" applyBorder="1" applyAlignment="1">
      <alignment horizontal="distributed" vertical="center"/>
    </xf>
    <xf numFmtId="176" fontId="8" fillId="2" borderId="21" xfId="0" applyNumberFormat="1" applyFont="1" applyFill="1" applyBorder="1" applyAlignment="1">
      <alignment vertical="center" shrinkToFit="1"/>
    </xf>
    <xf numFmtId="176" fontId="8" fillId="2" borderId="22" xfId="0" applyNumberFormat="1" applyFont="1" applyFill="1" applyBorder="1" applyAlignment="1">
      <alignment vertical="center" shrinkToFit="1"/>
    </xf>
    <xf numFmtId="176" fontId="8" fillId="2" borderId="22" xfId="0" applyNumberFormat="1" applyFont="1" applyFill="1" applyBorder="1" applyAlignment="1">
      <alignment horizontal="right" vertical="center" shrinkToFit="1"/>
    </xf>
    <xf numFmtId="176" fontId="8" fillId="2" borderId="20" xfId="0" applyNumberFormat="1" applyFont="1" applyFill="1" applyBorder="1" applyAlignment="1">
      <alignment vertical="center"/>
    </xf>
    <xf numFmtId="176" fontId="8" fillId="2" borderId="7" xfId="0" applyNumberFormat="1" applyFont="1" applyFill="1" applyBorder="1" applyAlignment="1">
      <alignment vertical="center" shrinkToFit="1"/>
    </xf>
    <xf numFmtId="176" fontId="8" fillId="2" borderId="5" xfId="0" applyNumberFormat="1" applyFont="1" applyFill="1" applyBorder="1" applyAlignment="1">
      <alignment vertical="center"/>
    </xf>
    <xf numFmtId="176" fontId="8" fillId="2" borderId="18" xfId="0" applyNumberFormat="1" applyFont="1" applyFill="1" applyBorder="1" applyAlignment="1">
      <alignment vertical="center" shrinkToFit="1"/>
    </xf>
    <xf numFmtId="176" fontId="8" fillId="2" borderId="16" xfId="0" applyNumberFormat="1" applyFont="1" applyFill="1" applyBorder="1" applyAlignment="1">
      <alignment vertical="center" shrinkToFit="1"/>
    </xf>
    <xf numFmtId="176" fontId="8" fillId="2" borderId="25" xfId="0" applyNumberFormat="1" applyFont="1" applyFill="1" applyBorder="1" applyAlignment="1">
      <alignment horizontal="right" vertical="center" shrinkToFit="1"/>
    </xf>
    <xf numFmtId="176" fontId="8" fillId="2" borderId="26" xfId="0" applyNumberFormat="1" applyFont="1" applyFill="1" applyBorder="1" applyAlignment="1">
      <alignment vertical="center" shrinkToFit="1"/>
    </xf>
    <xf numFmtId="0" fontId="5" fillId="2" borderId="9" xfId="0" applyFont="1" applyFill="1" applyBorder="1" applyAlignment="1">
      <alignment horizontal="distributed" vertical="center"/>
    </xf>
    <xf numFmtId="176" fontId="8" fillId="2" borderId="28" xfId="0" applyNumberFormat="1" applyFont="1" applyFill="1" applyBorder="1" applyAlignment="1">
      <alignment horizontal="right" vertical="center" shrinkToFit="1"/>
    </xf>
    <xf numFmtId="176" fontId="8" fillId="2" borderId="10" xfId="0" applyNumberFormat="1" applyFont="1" applyFill="1" applyBorder="1" applyAlignment="1">
      <alignment horizontal="right" vertical="center" shrinkToFit="1"/>
    </xf>
    <xf numFmtId="176" fontId="8" fillId="2" borderId="9" xfId="0" applyNumberFormat="1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0" fontId="9" fillId="0" borderId="0" xfId="0" quotePrefix="1" applyFont="1" applyAlignment="1">
      <alignment horizontal="right"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horizontal="right"/>
    </xf>
    <xf numFmtId="0" fontId="3" fillId="0" borderId="0" xfId="2" applyFont="1" applyAlignment="1">
      <alignment horizontal="center" vertical="center"/>
    </xf>
    <xf numFmtId="0" fontId="5" fillId="2" borderId="11" xfId="0" applyFont="1" applyFill="1" applyBorder="1" applyAlignment="1">
      <alignment vertical="center" textRotation="255"/>
    </xf>
    <xf numFmtId="0" fontId="5" fillId="2" borderId="14" xfId="0" applyFont="1" applyFill="1" applyBorder="1" applyAlignment="1">
      <alignment vertical="center" textRotation="255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distributed" textRotation="255" wrapText="1"/>
    </xf>
    <xf numFmtId="0" fontId="5" fillId="0" borderId="8" xfId="0" applyFont="1" applyBorder="1" applyAlignment="1">
      <alignment horizontal="center" vertical="distributed" textRotation="255" wrapText="1"/>
    </xf>
    <xf numFmtId="0" fontId="5" fillId="0" borderId="1" xfId="0" applyFont="1" applyBorder="1" applyAlignment="1">
      <alignment horizontal="center" vertical="distributed" textRotation="255" wrapText="1"/>
    </xf>
    <xf numFmtId="0" fontId="5" fillId="0" borderId="7" xfId="0" applyFont="1" applyBorder="1" applyAlignment="1">
      <alignment horizontal="center" vertical="distributed" textRotation="255"/>
    </xf>
    <xf numFmtId="0" fontId="9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center" vertical="distributed" textRotation="255" wrapText="1"/>
    </xf>
    <xf numFmtId="0" fontId="5" fillId="0" borderId="5" xfId="0" applyFont="1" applyBorder="1" applyAlignment="1">
      <alignment horizontal="center" vertical="distributed" textRotation="255"/>
    </xf>
    <xf numFmtId="0" fontId="5" fillId="2" borderId="23" xfId="0" applyFont="1" applyFill="1" applyBorder="1" applyAlignment="1">
      <alignment vertical="center" textRotation="255"/>
    </xf>
    <xf numFmtId="0" fontId="5" fillId="2" borderId="24" xfId="0" applyFont="1" applyFill="1" applyBorder="1" applyAlignment="1">
      <alignment vertical="center" textRotation="255"/>
    </xf>
    <xf numFmtId="0" fontId="5" fillId="2" borderId="27" xfId="0" applyFont="1" applyFill="1" applyBorder="1" applyAlignment="1">
      <alignment vertical="center" textRotation="255"/>
    </xf>
    <xf numFmtId="0" fontId="6" fillId="0" borderId="1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12" fillId="0" borderId="0" xfId="0" applyFont="1" applyAlignment="1">
      <alignment horizontal="right" vertical="center"/>
    </xf>
  </cellXfs>
  <cellStyles count="3">
    <cellStyle name="標準" xfId="0" builtinId="0"/>
    <cellStyle name="標準 2" xfId="2"/>
    <cellStyle name="標準_Form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showWhiteSpace="0" view="pageBreakPreview" zoomScaleNormal="100" zoomScaleSheetLayoutView="100" workbookViewId="0">
      <selection activeCell="U16" sqref="U16"/>
    </sheetView>
  </sheetViews>
  <sheetFormatPr defaultRowHeight="13.5" customHeight="1" x14ac:dyDescent="0.15"/>
  <cols>
    <col min="1" max="1" width="3.125" style="1" customWidth="1"/>
    <col min="2" max="2" width="5" style="1" customWidth="1"/>
    <col min="3" max="3" width="12.625" style="1" customWidth="1"/>
    <col min="4" max="13" width="7.25" style="1" customWidth="1"/>
    <col min="14" max="16384" width="9" style="1"/>
  </cols>
  <sheetData>
    <row r="1" spans="2:13" s="50" customFormat="1" ht="22.5" customHeight="1" x14ac:dyDescent="0.15">
      <c r="B1" s="53" t="s">
        <v>24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13" s="50" customFormat="1" ht="22.5" customHeight="1" x14ac:dyDescent="0.15">
      <c r="B2" s="51"/>
      <c r="M2" s="52" t="s">
        <v>25</v>
      </c>
    </row>
    <row r="3" spans="2:13" ht="13.5" customHeight="1" x14ac:dyDescent="0.15">
      <c r="B3" s="2"/>
      <c r="C3" s="3"/>
      <c r="D3" s="4"/>
      <c r="E3" s="5"/>
      <c r="F3" s="5"/>
      <c r="G3" s="5"/>
      <c r="H3" s="5"/>
      <c r="I3" s="5"/>
      <c r="J3" s="5"/>
      <c r="K3" s="5"/>
      <c r="L3" s="5"/>
      <c r="M3" s="6"/>
    </row>
    <row r="4" spans="2:13" ht="13.5" customHeight="1" x14ac:dyDescent="0.15">
      <c r="B4" s="56" t="s">
        <v>0</v>
      </c>
      <c r="C4" s="57"/>
      <c r="D4" s="58" t="s">
        <v>1</v>
      </c>
      <c r="E4" s="61" t="s">
        <v>2</v>
      </c>
      <c r="F4" s="61" t="s">
        <v>3</v>
      </c>
      <c r="G4" s="61" t="s">
        <v>4</v>
      </c>
      <c r="H4" s="61" t="s">
        <v>5</v>
      </c>
      <c r="I4" s="61" t="s">
        <v>6</v>
      </c>
      <c r="J4" s="63" t="s">
        <v>7</v>
      </c>
      <c r="K4" s="61" t="s">
        <v>8</v>
      </c>
      <c r="L4" s="61" t="s">
        <v>9</v>
      </c>
      <c r="M4" s="64" t="s">
        <v>10</v>
      </c>
    </row>
    <row r="5" spans="2:13" ht="13.5" customHeight="1" x14ac:dyDescent="0.15">
      <c r="B5" s="56"/>
      <c r="C5" s="57"/>
      <c r="D5" s="59"/>
      <c r="E5" s="61"/>
      <c r="F5" s="61"/>
      <c r="G5" s="61"/>
      <c r="H5" s="61"/>
      <c r="I5" s="61"/>
      <c r="J5" s="61"/>
      <c r="K5" s="61"/>
      <c r="L5" s="61"/>
      <c r="M5" s="64"/>
    </row>
    <row r="6" spans="2:13" ht="13.5" customHeight="1" x14ac:dyDescent="0.15">
      <c r="B6" s="56"/>
      <c r="C6" s="57"/>
      <c r="D6" s="59"/>
      <c r="E6" s="61"/>
      <c r="F6" s="61"/>
      <c r="G6" s="61"/>
      <c r="H6" s="61"/>
      <c r="I6" s="61"/>
      <c r="J6" s="61"/>
      <c r="K6" s="61"/>
      <c r="L6" s="61"/>
      <c r="M6" s="64"/>
    </row>
    <row r="7" spans="2:13" ht="13.5" customHeight="1" x14ac:dyDescent="0.15">
      <c r="B7" s="56"/>
      <c r="C7" s="57"/>
      <c r="D7" s="59"/>
      <c r="E7" s="61"/>
      <c r="F7" s="61"/>
      <c r="G7" s="61"/>
      <c r="H7" s="61"/>
      <c r="I7" s="61"/>
      <c r="J7" s="61"/>
      <c r="K7" s="61"/>
      <c r="L7" s="61"/>
      <c r="M7" s="64"/>
    </row>
    <row r="8" spans="2:13" ht="13.5" customHeight="1" x14ac:dyDescent="0.15">
      <c r="B8" s="56"/>
      <c r="C8" s="57"/>
      <c r="D8" s="59"/>
      <c r="E8" s="61"/>
      <c r="F8" s="61"/>
      <c r="G8" s="61"/>
      <c r="H8" s="61"/>
      <c r="I8" s="61"/>
      <c r="J8" s="61"/>
      <c r="K8" s="61"/>
      <c r="L8" s="61"/>
      <c r="M8" s="64"/>
    </row>
    <row r="9" spans="2:13" ht="13.5" customHeight="1" x14ac:dyDescent="0.15">
      <c r="B9" s="56"/>
      <c r="C9" s="57"/>
      <c r="D9" s="59"/>
      <c r="E9" s="61"/>
      <c r="F9" s="61"/>
      <c r="G9" s="61"/>
      <c r="H9" s="61"/>
      <c r="I9" s="61"/>
      <c r="J9" s="61"/>
      <c r="K9" s="61"/>
      <c r="L9" s="61"/>
      <c r="M9" s="64"/>
    </row>
    <row r="10" spans="2:13" ht="13.5" customHeight="1" x14ac:dyDescent="0.15">
      <c r="B10" s="56"/>
      <c r="C10" s="57"/>
      <c r="D10" s="59"/>
      <c r="E10" s="61"/>
      <c r="F10" s="61"/>
      <c r="G10" s="61"/>
      <c r="H10" s="61"/>
      <c r="I10" s="61"/>
      <c r="J10" s="61"/>
      <c r="K10" s="61"/>
      <c r="L10" s="61"/>
      <c r="M10" s="64"/>
    </row>
    <row r="11" spans="2:13" ht="13.5" customHeight="1" x14ac:dyDescent="0.15">
      <c r="B11" s="56"/>
      <c r="C11" s="57"/>
      <c r="D11" s="59"/>
      <c r="E11" s="61"/>
      <c r="F11" s="61"/>
      <c r="G11" s="61"/>
      <c r="H11" s="61"/>
      <c r="I11" s="61"/>
      <c r="J11" s="61"/>
      <c r="K11" s="61"/>
      <c r="L11" s="61"/>
      <c r="M11" s="64"/>
    </row>
    <row r="12" spans="2:13" ht="13.5" customHeight="1" x14ac:dyDescent="0.15">
      <c r="B12" s="56"/>
      <c r="C12" s="57"/>
      <c r="D12" s="59"/>
      <c r="E12" s="61"/>
      <c r="F12" s="61"/>
      <c r="G12" s="61"/>
      <c r="H12" s="61"/>
      <c r="I12" s="61"/>
      <c r="J12" s="61"/>
      <c r="K12" s="61"/>
      <c r="L12" s="61"/>
      <c r="M12" s="64"/>
    </row>
    <row r="13" spans="2:13" ht="13.5" customHeight="1" x14ac:dyDescent="0.15">
      <c r="B13" s="56"/>
      <c r="C13" s="57"/>
      <c r="D13" s="59"/>
      <c r="E13" s="61"/>
      <c r="F13" s="61"/>
      <c r="G13" s="61"/>
      <c r="H13" s="61"/>
      <c r="I13" s="61"/>
      <c r="J13" s="61"/>
      <c r="K13" s="61"/>
      <c r="L13" s="61"/>
      <c r="M13" s="64"/>
    </row>
    <row r="14" spans="2:13" ht="13.5" customHeight="1" x14ac:dyDescent="0.15">
      <c r="B14" s="56"/>
      <c r="C14" s="57"/>
      <c r="D14" s="60"/>
      <c r="E14" s="61"/>
      <c r="F14" s="61"/>
      <c r="G14" s="61"/>
      <c r="H14" s="61"/>
      <c r="I14" s="61"/>
      <c r="J14" s="61"/>
      <c r="K14" s="61"/>
      <c r="L14" s="61"/>
      <c r="M14" s="64"/>
    </row>
    <row r="15" spans="2:13" ht="13.5" customHeight="1" x14ac:dyDescent="0.15">
      <c r="B15" s="7"/>
      <c r="C15" s="8"/>
      <c r="D15" s="9"/>
      <c r="E15" s="10"/>
      <c r="F15" s="10"/>
      <c r="G15" s="10"/>
      <c r="H15" s="10"/>
      <c r="I15" s="10"/>
      <c r="J15" s="10"/>
      <c r="K15" s="10"/>
      <c r="L15" s="10"/>
      <c r="M15" s="11"/>
    </row>
    <row r="16" spans="2:13" s="18" customFormat="1" ht="22.5" customHeight="1" x14ac:dyDescent="0.15">
      <c r="B16" s="54" t="s">
        <v>11</v>
      </c>
      <c r="C16" s="12" t="s">
        <v>12</v>
      </c>
      <c r="D16" s="13">
        <v>32.6</v>
      </c>
      <c r="E16" s="14">
        <v>1.7</v>
      </c>
      <c r="F16" s="14">
        <v>0.4</v>
      </c>
      <c r="G16" s="14" t="s">
        <v>28</v>
      </c>
      <c r="H16" s="15" t="s">
        <v>13</v>
      </c>
      <c r="I16" s="14" t="s">
        <v>29</v>
      </c>
      <c r="J16" s="14">
        <v>0.3</v>
      </c>
      <c r="K16" s="16">
        <v>0.3</v>
      </c>
      <c r="L16" s="16">
        <v>1</v>
      </c>
      <c r="M16" s="17">
        <v>1.2</v>
      </c>
    </row>
    <row r="17" spans="1:13" s="18" customFormat="1" ht="22.5" customHeight="1" x14ac:dyDescent="0.15">
      <c r="B17" s="55"/>
      <c r="C17" s="19" t="s">
        <v>14</v>
      </c>
      <c r="D17" s="20">
        <v>26.49</v>
      </c>
      <c r="E17" s="21">
        <v>1.75</v>
      </c>
      <c r="F17" s="21">
        <v>1.48</v>
      </c>
      <c r="G17" s="21">
        <v>24.81</v>
      </c>
      <c r="H17" s="22" t="s">
        <v>15</v>
      </c>
      <c r="I17" s="21">
        <v>0.66</v>
      </c>
      <c r="J17" s="21">
        <v>0.17</v>
      </c>
      <c r="K17" s="21">
        <v>2</v>
      </c>
      <c r="L17" s="21">
        <v>2.96</v>
      </c>
      <c r="M17" s="23">
        <v>0.61</v>
      </c>
    </row>
    <row r="18" spans="1:13" s="18" customFormat="1" ht="22.5" customHeight="1" x14ac:dyDescent="0.15">
      <c r="B18" s="55"/>
      <c r="C18" s="24" t="s">
        <v>16</v>
      </c>
      <c r="D18" s="25">
        <f>D16-D17</f>
        <v>6.110000000000003</v>
      </c>
      <c r="E18" s="26">
        <f>E16-E17</f>
        <v>-5.0000000000000044E-2</v>
      </c>
      <c r="F18" s="26">
        <f>F16-F17</f>
        <v>-1.08</v>
      </c>
      <c r="G18" s="26" t="s">
        <v>29</v>
      </c>
      <c r="H18" s="27" t="s">
        <v>13</v>
      </c>
      <c r="I18" s="26" t="s">
        <v>29</v>
      </c>
      <c r="J18" s="26">
        <f>J16-J17</f>
        <v>0.12999999999999998</v>
      </c>
      <c r="K18" s="26">
        <f>K16-K17</f>
        <v>-1.7</v>
      </c>
      <c r="L18" s="26">
        <f>L16-L17</f>
        <v>-1.96</v>
      </c>
      <c r="M18" s="28">
        <f>M16-M17</f>
        <v>0.59</v>
      </c>
    </row>
    <row r="19" spans="1:13" s="18" customFormat="1" ht="22.5" customHeight="1" x14ac:dyDescent="0.15">
      <c r="B19" s="55" t="s">
        <v>17</v>
      </c>
      <c r="C19" s="29" t="s">
        <v>12</v>
      </c>
      <c r="D19" s="30">
        <v>43.1</v>
      </c>
      <c r="E19" s="31">
        <v>5.4</v>
      </c>
      <c r="F19" s="31">
        <v>4.5999999999999996</v>
      </c>
      <c r="G19" s="31">
        <v>37.5</v>
      </c>
      <c r="H19" s="31">
        <v>0.6</v>
      </c>
      <c r="I19" s="31">
        <v>0.3</v>
      </c>
      <c r="J19" s="32">
        <v>0.8</v>
      </c>
      <c r="K19" s="32">
        <v>9.3000000000000007</v>
      </c>
      <c r="L19" s="31">
        <v>10.6</v>
      </c>
      <c r="M19" s="33">
        <v>0.6</v>
      </c>
    </row>
    <row r="20" spans="1:13" s="18" customFormat="1" ht="22.5" customHeight="1" x14ac:dyDescent="0.15">
      <c r="B20" s="55"/>
      <c r="C20" s="19" t="s">
        <v>14</v>
      </c>
      <c r="D20" s="20">
        <v>39.04</v>
      </c>
      <c r="E20" s="34">
        <v>3.2</v>
      </c>
      <c r="F20" s="34">
        <v>3.27</v>
      </c>
      <c r="G20" s="34">
        <v>36.869999999999997</v>
      </c>
      <c r="H20" s="34">
        <v>2.5</v>
      </c>
      <c r="I20" s="34">
        <v>0.87</v>
      </c>
      <c r="J20" s="21">
        <v>0.79</v>
      </c>
      <c r="K20" s="34">
        <v>6.76</v>
      </c>
      <c r="L20" s="34">
        <v>11.87</v>
      </c>
      <c r="M20" s="35">
        <v>0.89</v>
      </c>
    </row>
    <row r="21" spans="1:13" s="18" customFormat="1" ht="22.5" customHeight="1" x14ac:dyDescent="0.15">
      <c r="B21" s="55"/>
      <c r="C21" s="24" t="s">
        <v>16</v>
      </c>
      <c r="D21" s="25">
        <f>D19-D20</f>
        <v>4.0600000000000023</v>
      </c>
      <c r="E21" s="36">
        <f t="shared" ref="E21:M21" si="0">E19-E20</f>
        <v>2.2000000000000002</v>
      </c>
      <c r="F21" s="36">
        <f t="shared" si="0"/>
        <v>1.3299999999999996</v>
      </c>
      <c r="G21" s="36">
        <f t="shared" si="0"/>
        <v>0.63000000000000256</v>
      </c>
      <c r="H21" s="36">
        <f t="shared" si="0"/>
        <v>-1.9</v>
      </c>
      <c r="I21" s="36">
        <f t="shared" si="0"/>
        <v>-0.57000000000000006</v>
      </c>
      <c r="J21" s="36">
        <f t="shared" si="0"/>
        <v>1.0000000000000009E-2</v>
      </c>
      <c r="K21" s="36">
        <f t="shared" si="0"/>
        <v>2.5400000000000009</v>
      </c>
      <c r="L21" s="36">
        <f t="shared" si="0"/>
        <v>-1.2699999999999996</v>
      </c>
      <c r="M21" s="37">
        <f t="shared" si="0"/>
        <v>-0.29000000000000004</v>
      </c>
    </row>
    <row r="22" spans="1:13" s="18" customFormat="1" ht="22.5" customHeight="1" x14ac:dyDescent="0.15">
      <c r="B22" s="65" t="s">
        <v>18</v>
      </c>
      <c r="C22" s="19" t="s">
        <v>12</v>
      </c>
      <c r="D22" s="20">
        <v>37.6</v>
      </c>
      <c r="E22" s="34">
        <v>5.5</v>
      </c>
      <c r="F22" s="31">
        <v>3.5</v>
      </c>
      <c r="G22" s="31">
        <v>64</v>
      </c>
      <c r="H22" s="31">
        <v>2.2000000000000002</v>
      </c>
      <c r="I22" s="31">
        <v>1.9</v>
      </c>
      <c r="J22" s="32">
        <v>1.3</v>
      </c>
      <c r="K22" s="32">
        <v>4.2</v>
      </c>
      <c r="L22" s="31">
        <v>10</v>
      </c>
      <c r="M22" s="33">
        <v>0.3</v>
      </c>
    </row>
    <row r="23" spans="1:13" s="18" customFormat="1" ht="22.5" customHeight="1" x14ac:dyDescent="0.15">
      <c r="B23" s="55"/>
      <c r="C23" s="19" t="s">
        <v>14</v>
      </c>
      <c r="D23" s="20">
        <v>30.38</v>
      </c>
      <c r="E23" s="34">
        <v>2.95</v>
      </c>
      <c r="F23" s="34">
        <v>2.31</v>
      </c>
      <c r="G23" s="34">
        <v>60.28</v>
      </c>
      <c r="H23" s="34">
        <v>3.07</v>
      </c>
      <c r="I23" s="34">
        <v>2.8</v>
      </c>
      <c r="J23" s="21">
        <v>1.72</v>
      </c>
      <c r="K23" s="34">
        <v>4.8899999999999997</v>
      </c>
      <c r="L23" s="34">
        <v>10.06</v>
      </c>
      <c r="M23" s="35">
        <v>0.49</v>
      </c>
    </row>
    <row r="24" spans="1:13" s="18" customFormat="1" ht="22.5" customHeight="1" x14ac:dyDescent="0.15">
      <c r="B24" s="66"/>
      <c r="C24" s="19" t="s">
        <v>16</v>
      </c>
      <c r="D24" s="20">
        <f>D22-D23</f>
        <v>7.2200000000000024</v>
      </c>
      <c r="E24" s="36">
        <f>E22-E23</f>
        <v>2.5499999999999998</v>
      </c>
      <c r="F24" s="36">
        <f t="shared" ref="F24:M24" si="1">F22-F23</f>
        <v>1.19</v>
      </c>
      <c r="G24" s="36">
        <f t="shared" si="1"/>
        <v>3.7199999999999989</v>
      </c>
      <c r="H24" s="36">
        <f t="shared" si="1"/>
        <v>-0.86999999999999966</v>
      </c>
      <c r="I24" s="36">
        <f t="shared" si="1"/>
        <v>-0.89999999999999991</v>
      </c>
      <c r="J24" s="36">
        <f>J22-J23</f>
        <v>-0.41999999999999993</v>
      </c>
      <c r="K24" s="36">
        <f t="shared" si="1"/>
        <v>-0.6899999999999995</v>
      </c>
      <c r="L24" s="36">
        <f t="shared" si="1"/>
        <v>-6.0000000000000497E-2</v>
      </c>
      <c r="M24" s="37">
        <f t="shared" si="1"/>
        <v>-0.19</v>
      </c>
    </row>
    <row r="25" spans="1:13" s="18" customFormat="1" ht="22.5" customHeight="1" x14ac:dyDescent="0.15">
      <c r="B25" s="55" t="s">
        <v>19</v>
      </c>
      <c r="C25" s="29" t="s">
        <v>12</v>
      </c>
      <c r="D25" s="38">
        <v>50.8</v>
      </c>
      <c r="E25" s="34">
        <v>3.2</v>
      </c>
      <c r="F25" s="34">
        <v>2.2000000000000002</v>
      </c>
      <c r="G25" s="21">
        <v>66.599999999999994</v>
      </c>
      <c r="H25" s="34">
        <v>1.8</v>
      </c>
      <c r="I25" s="34">
        <v>1.2</v>
      </c>
      <c r="J25" s="21">
        <v>1</v>
      </c>
      <c r="K25" s="21">
        <v>2.7</v>
      </c>
      <c r="L25" s="34">
        <v>11.3</v>
      </c>
      <c r="M25" s="35">
        <v>0.14000000000000001</v>
      </c>
    </row>
    <row r="26" spans="1:13" s="18" customFormat="1" ht="22.5" customHeight="1" x14ac:dyDescent="0.15">
      <c r="B26" s="55"/>
      <c r="C26" s="19" t="s">
        <v>14</v>
      </c>
      <c r="D26" s="39">
        <v>39.770000000000003</v>
      </c>
      <c r="E26" s="34">
        <v>2.58</v>
      </c>
      <c r="F26" s="34">
        <v>1.7</v>
      </c>
      <c r="G26" s="21">
        <v>64.41</v>
      </c>
      <c r="H26" s="34">
        <v>3.16</v>
      </c>
      <c r="I26" s="34">
        <v>2.8</v>
      </c>
      <c r="J26" s="21">
        <v>1.22</v>
      </c>
      <c r="K26" s="34">
        <v>2.5099999999999998</v>
      </c>
      <c r="L26" s="34">
        <v>8.81</v>
      </c>
      <c r="M26" s="35">
        <v>0.24</v>
      </c>
    </row>
    <row r="27" spans="1:13" s="18" customFormat="1" ht="22.5" customHeight="1" x14ac:dyDescent="0.15">
      <c r="B27" s="67"/>
      <c r="C27" s="40" t="s">
        <v>16</v>
      </c>
      <c r="D27" s="41">
        <f>D25-D26</f>
        <v>11.029999999999994</v>
      </c>
      <c r="E27" s="42">
        <f t="shared" ref="E27:M27" si="2">E25-E26</f>
        <v>0.62000000000000011</v>
      </c>
      <c r="F27" s="42">
        <f t="shared" si="2"/>
        <v>0.50000000000000022</v>
      </c>
      <c r="G27" s="42">
        <f t="shared" si="2"/>
        <v>2.1899999999999977</v>
      </c>
      <c r="H27" s="42">
        <f t="shared" si="2"/>
        <v>-1.36</v>
      </c>
      <c r="I27" s="42">
        <f>I25-I26</f>
        <v>-1.5999999999999999</v>
      </c>
      <c r="J27" s="42">
        <f t="shared" si="2"/>
        <v>-0.21999999999999997</v>
      </c>
      <c r="K27" s="42">
        <f t="shared" si="2"/>
        <v>0.19000000000000039</v>
      </c>
      <c r="L27" s="42">
        <f t="shared" si="2"/>
        <v>2.4900000000000002</v>
      </c>
      <c r="M27" s="43">
        <f t="shared" si="2"/>
        <v>-9.9999999999999978E-2</v>
      </c>
    </row>
    <row r="28" spans="1:13" ht="11.25" customHeight="1" x14ac:dyDescent="0.15">
      <c r="B28" s="44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</row>
    <row r="29" spans="1:13" s="46" customFormat="1" ht="15" customHeight="1" x14ac:dyDescent="0.15">
      <c r="B29" s="45" t="s">
        <v>20</v>
      </c>
      <c r="C29" s="69" t="s">
        <v>21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</row>
    <row r="30" spans="1:13" ht="15" customHeight="1" x14ac:dyDescent="0.15">
      <c r="B30" s="47" t="s">
        <v>22</v>
      </c>
      <c r="C30" s="48" t="s">
        <v>23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pans="1:13" ht="22.5" customHeight="1" x14ac:dyDescent="0.15">
      <c r="A31" s="70"/>
      <c r="B31" s="47" t="s">
        <v>26</v>
      </c>
      <c r="C31" s="62" t="s">
        <v>27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</row>
  </sheetData>
  <mergeCells count="19">
    <mergeCell ref="B19:B21"/>
    <mergeCell ref="B22:B24"/>
    <mergeCell ref="B25:B27"/>
    <mergeCell ref="C28:M28"/>
    <mergeCell ref="C29:M29"/>
    <mergeCell ref="C31:M31"/>
    <mergeCell ref="I4:I14"/>
    <mergeCell ref="J4:J14"/>
    <mergeCell ref="K4:K14"/>
    <mergeCell ref="L4:L14"/>
    <mergeCell ref="M4:M14"/>
    <mergeCell ref="G4:G14"/>
    <mergeCell ref="H4:H14"/>
    <mergeCell ref="B1:M1"/>
    <mergeCell ref="B16:B18"/>
    <mergeCell ref="B4:C14"/>
    <mergeCell ref="D4:D14"/>
    <mergeCell ref="E4:E14"/>
    <mergeCell ref="F4:F14"/>
  </mergeCells>
  <phoneticPr fontId="1"/>
  <printOptions horizontalCentered="1"/>
  <pageMargins left="0.78740157480314965" right="0.78740157480314965" top="0.98425196850393704" bottom="0.98425196850393704" header="0.51181102362204722" footer="0.39370078740157483"/>
  <pageSetup paperSize="9" scale="83" fitToWidth="0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</vt:lpstr>
      <vt:lpstr>第５表!Print_Area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2021-07-28T01:06:33Z</dcterms:created>
  <dcterms:modified xsi:type="dcterms:W3CDTF">2022-08-01T05:02:52Z</dcterms:modified>
</cp:coreProperties>
</file>