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6.148\震災伝承班\001_復興推進第一班\02  震災の伝承・検証\03  震災伝承施設（南浜展示，伝承ロード）\01  復興祈念公園内展示\05 展示運営関係\★震災伝承印刷費補助金\01 募集\WEB掲載用\"/>
    </mc:Choice>
  </mc:AlternateContent>
  <bookViews>
    <workbookView xWindow="0" yWindow="0" windowWidth="20490" windowHeight="7530"/>
  </bookViews>
  <sheets>
    <sheet name="収支決算書（様式第6号）" sheetId="5" r:id="rId1"/>
    <sheet name="収支決算書（様式第６号｝※計算式なし" sheetId="7" r:id="rId2"/>
    <sheet name="収支決算書（様式第６号）記入例" sheetId="6" r:id="rId3"/>
  </sheets>
  <definedNames>
    <definedName name="_A65555" localSheetId="2">#REF!</definedName>
    <definedName name="_A65555" localSheetId="1">#REF!</definedName>
    <definedName name="_A65555">#REF!</definedName>
    <definedName name="A０" localSheetId="2">#REF!</definedName>
    <definedName name="A０" localSheetId="1">#REF!</definedName>
    <definedName name="A０">#REF!</definedName>
    <definedName name="_xlnm.Print_Area" localSheetId="0">'収支決算書（様式第6号）'!$A$1:$AE$32</definedName>
    <definedName name="_xlnm.Print_Area" localSheetId="2">'収支決算書（様式第６号）記入例'!$A$1:$AE$32</definedName>
    <definedName name="_xlnm.Print_Area" localSheetId="1">'収支決算書（様式第６号｝※計算式なし'!$A$1:$AE$32</definedName>
    <definedName name="計算式なし">#REF!</definedName>
  </definedNames>
  <calcPr calcId="162913"/>
</workbook>
</file>

<file path=xl/calcChain.xml><?xml version="1.0" encoding="utf-8"?>
<calcChain xmlns="http://schemas.openxmlformats.org/spreadsheetml/2006/main">
  <c r="R13" i="6" l="1"/>
  <c r="R11" i="6"/>
  <c r="R14" i="7" l="1"/>
  <c r="M14" i="7"/>
  <c r="R25" i="6"/>
  <c r="M25" i="6"/>
  <c r="R14" i="6"/>
  <c r="M14" i="6"/>
  <c r="Q7" i="6"/>
  <c r="M26" i="6" l="1"/>
  <c r="N27" i="6" s="1"/>
  <c r="Q27" i="6" s="1"/>
  <c r="M28" i="6" s="1"/>
  <c r="AF7" i="6"/>
  <c r="Q8" i="6" s="1"/>
  <c r="M14" i="5"/>
  <c r="R14" i="5"/>
  <c r="M25" i="5"/>
  <c r="Q7" i="5"/>
  <c r="R25" i="5"/>
  <c r="M26" i="5" l="1"/>
  <c r="AF7" i="5"/>
  <c r="Q8" i="5" s="1"/>
  <c r="N27" i="5" l="1"/>
  <c r="Q27" i="5" s="1"/>
  <c r="M28" i="5" s="1"/>
</calcChain>
</file>

<file path=xl/sharedStrings.xml><?xml version="1.0" encoding="utf-8"?>
<sst xmlns="http://schemas.openxmlformats.org/spreadsheetml/2006/main" count="217" uniqueCount="70">
  <si>
    <t>収入合計</t>
    <rPh sb="0" eb="2">
      <t>シュウニュウ</t>
    </rPh>
    <rPh sb="2" eb="4">
      <t>ゴウケイ</t>
    </rPh>
    <phoneticPr fontId="1"/>
  </si>
  <si>
    <t>１　申請者名</t>
    <rPh sb="2" eb="5">
      <t>シンセイシャ</t>
    </rPh>
    <rPh sb="5" eb="6">
      <t>ナ</t>
    </rPh>
    <phoneticPr fontId="9"/>
  </si>
  <si>
    <t>２　制作物名</t>
    <rPh sb="2" eb="5">
      <t>セイサクブツ</t>
    </rPh>
    <rPh sb="5" eb="6">
      <t>メイ</t>
    </rPh>
    <phoneticPr fontId="9"/>
  </si>
  <si>
    <t>【収入】</t>
    <rPh sb="1" eb="3">
      <t>シュウニュウ</t>
    </rPh>
    <phoneticPr fontId="9"/>
  </si>
  <si>
    <t>予算額</t>
    <rPh sb="0" eb="3">
      <t>ヨサンガク</t>
    </rPh>
    <phoneticPr fontId="9"/>
  </si>
  <si>
    <t>　</t>
    <phoneticPr fontId="9"/>
  </si>
  <si>
    <t>印刷製本費</t>
    <rPh sb="0" eb="2">
      <t>インサツ</t>
    </rPh>
    <rPh sb="2" eb="4">
      <t>セイホン</t>
    </rPh>
    <rPh sb="4" eb="5">
      <t>ヒ</t>
    </rPh>
    <phoneticPr fontId="9"/>
  </si>
  <si>
    <t>その他諸経費</t>
    <rPh sb="2" eb="3">
      <t>タ</t>
    </rPh>
    <rPh sb="3" eb="6">
      <t>ショケイヒ</t>
    </rPh>
    <phoneticPr fontId="9"/>
  </si>
  <si>
    <t>=　②</t>
    <phoneticPr fontId="9"/>
  </si>
  <si>
    <t>=　③</t>
    <phoneticPr fontId="9"/>
  </si>
  <si>
    <t>（様式第６号）</t>
    <rPh sb="1" eb="4">
      <t>ヨウシキダイ</t>
    </rPh>
    <rPh sb="5" eb="6">
      <t>ゴウ</t>
    </rPh>
    <phoneticPr fontId="9"/>
  </si>
  <si>
    <t>決算額</t>
    <phoneticPr fontId="1"/>
  </si>
  <si>
    <t>決算額内訳</t>
    <rPh sb="0" eb="3">
      <t>ケッサンガク</t>
    </rPh>
    <rPh sb="3" eb="5">
      <t>ウチワケ</t>
    </rPh>
    <phoneticPr fontId="1"/>
  </si>
  <si>
    <t>支出合計</t>
    <rPh sb="0" eb="2">
      <t>シシュツ</t>
    </rPh>
    <rPh sb="2" eb="4">
      <t>ゴウケイ</t>
    </rPh>
    <phoneticPr fontId="9"/>
  </si>
  <si>
    <t>制作総部数</t>
    <rPh sb="0" eb="2">
      <t>セイサク</t>
    </rPh>
    <rPh sb="2" eb="5">
      <t>ソウブスウ</t>
    </rPh>
    <phoneticPr fontId="9"/>
  </si>
  <si>
    <t>＝</t>
    <phoneticPr fontId="9"/>
  </si>
  <si>
    <t>部</t>
    <rPh sb="0" eb="1">
      <t>ブ</t>
    </rPh>
    <phoneticPr fontId="9"/>
  </si>
  <si>
    <t>伝承館への配布割合 ①</t>
    <rPh sb="0" eb="3">
      <t>デンショウカン</t>
    </rPh>
    <rPh sb="5" eb="7">
      <t>ハイフ</t>
    </rPh>
    <rPh sb="7" eb="9">
      <t>ワリアイ</t>
    </rPh>
    <phoneticPr fontId="9"/>
  </si>
  <si>
    <t>％</t>
    <phoneticPr fontId="9"/>
  </si>
  <si>
    <t>委託費</t>
    <rPh sb="0" eb="3">
      <t>イタクヒ</t>
    </rPh>
    <phoneticPr fontId="9"/>
  </si>
  <si>
    <t>報償費</t>
    <rPh sb="0" eb="3">
      <t>ホウショウヒ</t>
    </rPh>
    <phoneticPr fontId="9"/>
  </si>
  <si>
    <t>交通費</t>
    <rPh sb="0" eb="3">
      <t>コウツウヒ</t>
    </rPh>
    <phoneticPr fontId="9"/>
  </si>
  <si>
    <t>使用料・賃借料</t>
    <rPh sb="0" eb="3">
      <t>シヨウリョウ</t>
    </rPh>
    <rPh sb="4" eb="7">
      <t>チンシャクリョウ</t>
    </rPh>
    <phoneticPr fontId="9"/>
  </si>
  <si>
    <t>消耗品費</t>
    <rPh sb="0" eb="3">
      <t>ショウモウヒン</t>
    </rPh>
    <rPh sb="3" eb="4">
      <t>ヒ</t>
    </rPh>
    <phoneticPr fontId="9"/>
  </si>
  <si>
    <t>運搬費</t>
    <rPh sb="0" eb="3">
      <t>ウンパンヒ</t>
    </rPh>
    <phoneticPr fontId="9"/>
  </si>
  <si>
    <t>③×１／２＝④</t>
    <phoneticPr fontId="9"/>
  </si>
  <si>
    <t>④又は100,000円
のどちらか低い額</t>
    <rPh sb="1" eb="2">
      <t>マタ</t>
    </rPh>
    <rPh sb="10" eb="11">
      <t>エン</t>
    </rPh>
    <rPh sb="17" eb="18">
      <t>ヒク</t>
    </rPh>
    <rPh sb="19" eb="20">
      <t>ガク</t>
    </rPh>
    <phoneticPr fontId="9"/>
  </si>
  <si>
    <t>円</t>
    <phoneticPr fontId="9"/>
  </si>
  <si>
    <t>※上限</t>
    <phoneticPr fontId="9"/>
  </si>
  <si>
    <t>３　制作物
　　配布実績</t>
    <rPh sb="8" eb="10">
      <t>ハイフ</t>
    </rPh>
    <rPh sb="10" eb="12">
      <t>ジッセキ</t>
    </rPh>
    <phoneticPr fontId="9"/>
  </si>
  <si>
    <t>区分</t>
  </si>
  <si>
    <t>自己負担額</t>
    <phoneticPr fontId="1"/>
  </si>
  <si>
    <t>震災伝承印刷費
支援補助金</t>
    <phoneticPr fontId="1"/>
  </si>
  <si>
    <t>他の補助金,
その他収入</t>
    <rPh sb="0" eb="1">
      <t>タ</t>
    </rPh>
    <rPh sb="2" eb="5">
      <t>ホジョキン</t>
    </rPh>
    <phoneticPr fontId="1"/>
  </si>
  <si>
    <r>
      <rPr>
        <sz val="12"/>
        <color theme="1"/>
        <rFont val="ＭＳ 明朝"/>
        <family val="1"/>
        <charset val="128"/>
      </rPr>
      <t>【支出】</t>
    </r>
    <r>
      <rPr>
        <sz val="10"/>
        <color theme="1"/>
        <rFont val="ＭＳ 明朝"/>
        <family val="1"/>
        <charset val="128"/>
      </rPr>
      <t>※請求書を添付してください。</t>
    </r>
    <rPh sb="1" eb="3">
      <t>シシュツ</t>
    </rPh>
    <rPh sb="5" eb="8">
      <t>セイキュウショ</t>
    </rPh>
    <rPh sb="9" eb="11">
      <t>テンプ</t>
    </rPh>
    <phoneticPr fontId="9"/>
  </si>
  <si>
    <t>区分</t>
    <rPh sb="0" eb="2">
      <t>クブン</t>
    </rPh>
    <phoneticPr fontId="1"/>
  </si>
  <si>
    <t>円</t>
    <phoneticPr fontId="1"/>
  </si>
  <si>
    <t>円</t>
    <rPh sb="0" eb="1">
      <t>エン</t>
    </rPh>
    <phoneticPr fontId="1"/>
  </si>
  <si>
    <t>伝承館
確認</t>
    <rPh sb="0" eb="3">
      <t>デンショウカン</t>
    </rPh>
    <rPh sb="4" eb="6">
      <t>カクニン</t>
    </rPh>
    <phoneticPr fontId="1"/>
  </si>
  <si>
    <t>注4</t>
    <rPh sb="0" eb="1">
      <t>チュウ</t>
    </rPh>
    <phoneticPr fontId="9"/>
  </si>
  <si>
    <t>注1</t>
    <phoneticPr fontId="9"/>
  </si>
  <si>
    <t>注2　 収入合計と支出合計は一致させてください。</t>
    <phoneticPr fontId="9"/>
  </si>
  <si>
    <t>注3　 請求書又は領収書（写し）は内訳の全てを添付してください。</t>
    <rPh sb="4" eb="7">
      <t>セイキュウショ</t>
    </rPh>
    <rPh sb="7" eb="8">
      <t>マタ</t>
    </rPh>
    <rPh sb="9" eb="12">
      <t>リョウシュウショ</t>
    </rPh>
    <phoneticPr fontId="9"/>
  </si>
  <si>
    <t>4　収支決算</t>
    <rPh sb="4" eb="6">
      <t>ケッサン</t>
    </rPh>
    <phoneticPr fontId="9"/>
  </si>
  <si>
    <t>5　補助額</t>
    <rPh sb="2" eb="4">
      <t>ホジョ</t>
    </rPh>
    <rPh sb="4" eb="5">
      <t>ガク</t>
    </rPh>
    <phoneticPr fontId="9"/>
  </si>
  <si>
    <t xml:space="preserve"> 太枠部分に該当する数字を入力すると自動計算します。</t>
    <phoneticPr fontId="1"/>
  </si>
  <si>
    <t xml:space="preserve"> 予算額は，事前に御提出いただいた事業計画書の金額を入れてください。</t>
    <rPh sb="1" eb="4">
      <t>ヨサンガク</t>
    </rPh>
    <rPh sb="6" eb="8">
      <t>ジゼン</t>
    </rPh>
    <rPh sb="9" eb="12">
      <t>ゴテイシュツ</t>
    </rPh>
    <rPh sb="17" eb="19">
      <t>ジギョウ</t>
    </rPh>
    <rPh sb="19" eb="22">
      <t>ケイカクショ</t>
    </rPh>
    <rPh sb="23" eb="25">
      <t>キンガク</t>
    </rPh>
    <rPh sb="26" eb="27">
      <t>イ</t>
    </rPh>
    <phoneticPr fontId="1"/>
  </si>
  <si>
    <t>うち伝承館配布数</t>
    <rPh sb="5" eb="7">
      <t>ハイフ</t>
    </rPh>
    <rPh sb="7" eb="8">
      <t>スウ</t>
    </rPh>
    <phoneticPr fontId="9"/>
  </si>
  <si>
    <t>【伝承館配布数】÷【制作部総数】</t>
    <rPh sb="1" eb="4">
      <t>デンショウカン</t>
    </rPh>
    <rPh sb="4" eb="6">
      <t>ハイフ</t>
    </rPh>
    <rPh sb="6" eb="7">
      <t>スウ</t>
    </rPh>
    <rPh sb="10" eb="12">
      <t>セイサク</t>
    </rPh>
    <rPh sb="12" eb="13">
      <t>ブ</t>
    </rPh>
    <rPh sb="13" eb="15">
      <t>ソウスウ</t>
    </rPh>
    <phoneticPr fontId="9"/>
  </si>
  <si>
    <t>※小数点2位以下切り捨て</t>
    <rPh sb="8" eb="9">
      <t>キ</t>
    </rPh>
    <rPh sb="10" eb="11">
      <t>ス</t>
    </rPh>
    <phoneticPr fontId="1"/>
  </si>
  <si>
    <t>うち伝承館分
（②×①％）</t>
    <phoneticPr fontId="9"/>
  </si>
  <si>
    <t>※千円未満は切り捨て</t>
    <phoneticPr fontId="1"/>
  </si>
  <si>
    <t>=　④</t>
    <phoneticPr fontId="1"/>
  </si>
  <si>
    <t>（</t>
    <phoneticPr fontId="1"/>
  </si>
  <si>
    <t>）</t>
    <phoneticPr fontId="1"/>
  </si>
  <si>
    <t>震災伝承広報支援補助金
収支決算書</t>
    <rPh sb="12" eb="14">
      <t>シュウシ</t>
    </rPh>
    <rPh sb="14" eb="16">
      <t>ケッサン</t>
    </rPh>
    <rPh sb="16" eb="17">
      <t>ショ</t>
    </rPh>
    <phoneticPr fontId="9"/>
  </si>
  <si>
    <t>○○○○の会</t>
    <phoneticPr fontId="1"/>
  </si>
  <si>
    <t>○○○○の会　語り部講話活動集</t>
    <phoneticPr fontId="1"/>
  </si>
  <si>
    <t>○/○確認</t>
    <rPh sb="3" eb="5">
      <t>カクニン</t>
    </rPh>
    <phoneticPr fontId="1"/>
  </si>
  <si>
    <t>④と同額（自動転記）</t>
    <rPh sb="2" eb="4">
      <t>ドウガク</t>
    </rPh>
    <rPh sb="5" eb="7">
      <t>ジドウ</t>
    </rPh>
    <rPh sb="7" eb="9">
      <t>テンキ</t>
    </rPh>
    <phoneticPr fontId="1"/>
  </si>
  <si>
    <t>（自動転記）</t>
    <phoneticPr fontId="1"/>
  </si>
  <si>
    <t>○○財団○○補助金</t>
    <rPh sb="2" eb="4">
      <t>ザイダン</t>
    </rPh>
    <rPh sb="6" eb="9">
      <t>ホジョキン</t>
    </rPh>
    <phoneticPr fontId="1"/>
  </si>
  <si>
    <t>原稿制作，紙面デザイン</t>
    <rPh sb="0" eb="2">
      <t>ゲンコウ</t>
    </rPh>
    <rPh sb="2" eb="4">
      <t>セイサク</t>
    </rPh>
    <rPh sb="5" eb="7">
      <t>シメン</t>
    </rPh>
    <phoneticPr fontId="1"/>
  </si>
  <si>
    <t>カメラマン１日</t>
    <rPh sb="6" eb="7">
      <t>ニチ</t>
    </rPh>
    <phoneticPr fontId="1"/>
  </si>
  <si>
    <t>○/○打合せ ＪＲ運賃○○～○○</t>
    <rPh sb="3" eb="5">
      <t>ウチアワ</t>
    </rPh>
    <phoneticPr fontId="1"/>
  </si>
  <si>
    <t>○○印刷</t>
    <rPh sb="2" eb="4">
      <t>インサツ</t>
    </rPh>
    <phoneticPr fontId="1"/>
  </si>
  <si>
    <t>○/○打合せ・○○公民館会議室半日</t>
    <rPh sb="3" eb="5">
      <t>ウチアワ</t>
    </rPh>
    <rPh sb="9" eb="12">
      <t>コウミンカン</t>
    </rPh>
    <rPh sb="12" eb="15">
      <t>カイギシツ</t>
    </rPh>
    <rPh sb="15" eb="17">
      <t>ハンニチ</t>
    </rPh>
    <phoneticPr fontId="1"/>
  </si>
  <si>
    <t>発送用段ボール2,500円ガムテープ1,300円</t>
    <rPh sb="0" eb="3">
      <t>ハッソウヨウ</t>
    </rPh>
    <rPh sb="3" eb="4">
      <t>ダン</t>
    </rPh>
    <rPh sb="12" eb="13">
      <t>エン</t>
    </rPh>
    <rPh sb="23" eb="24">
      <t>エン</t>
    </rPh>
    <phoneticPr fontId="1"/>
  </si>
  <si>
    <t>○○運送○箇所</t>
    <rPh sb="2" eb="4">
      <t>ウンソウ</t>
    </rPh>
    <rPh sb="5" eb="7">
      <t>カショ</t>
    </rPh>
    <phoneticPr fontId="1"/>
  </si>
  <si>
    <t>＜記入例＞</t>
    <rPh sb="1" eb="3">
      <t>キニュウ</t>
    </rPh>
    <rPh sb="3" eb="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</si>
</sst>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8" fillId="0" borderId="0" xfId="6" applyFont="1" applyFill="1" applyAlignment="1">
      <alignment vertical="center"/>
    </xf>
    <xf numFmtId="0" fontId="10" fillId="0" borderId="0" xfId="6" applyFont="1" applyFill="1" applyAlignment="1">
      <alignment vertical="center" wrapText="1"/>
    </xf>
    <xf numFmtId="0" fontId="10" fillId="0" borderId="0" xfId="6" applyFont="1" applyFill="1">
      <alignment vertical="center"/>
    </xf>
    <xf numFmtId="0" fontId="11" fillId="0" borderId="0" xfId="6" applyFont="1" applyFill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Alignment="1">
      <alignment vertical="center"/>
    </xf>
    <xf numFmtId="0" fontId="11" fillId="0" borderId="0" xfId="6" applyFont="1" applyFill="1" applyAlignment="1">
      <alignment vertical="center" wrapText="1"/>
    </xf>
    <xf numFmtId="0" fontId="11" fillId="0" borderId="20" xfId="6" applyFont="1" applyFill="1" applyBorder="1" applyAlignment="1">
      <alignment horizontal="center" vertical="center" wrapText="1"/>
    </xf>
    <xf numFmtId="0" fontId="11" fillId="0" borderId="21" xfId="6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left" vertical="center" wrapText="1"/>
    </xf>
    <xf numFmtId="49" fontId="14" fillId="0" borderId="0" xfId="6" applyNumberFormat="1" applyFont="1" applyFill="1" applyAlignment="1">
      <alignment horizontal="left" vertical="center" wrapText="1"/>
    </xf>
    <xf numFmtId="0" fontId="10" fillId="0" borderId="16" xfId="6" applyFont="1" applyFill="1" applyBorder="1" applyAlignment="1">
      <alignment horizontal="left" vertical="center"/>
    </xf>
    <xf numFmtId="0" fontId="13" fillId="0" borderId="7" xfId="6" applyFont="1" applyFill="1" applyBorder="1" applyAlignment="1">
      <alignment horizontal="center" vertical="center" wrapText="1"/>
    </xf>
    <xf numFmtId="0" fontId="10" fillId="0" borderId="20" xfId="6" applyFont="1" applyFill="1" applyBorder="1" applyAlignment="1">
      <alignment horizontal="left" vertical="center"/>
    </xf>
    <xf numFmtId="0" fontId="10" fillId="0" borderId="22" xfId="6" applyFont="1" applyFill="1" applyBorder="1" applyAlignment="1">
      <alignment horizontal="left" vertical="center"/>
    </xf>
    <xf numFmtId="0" fontId="15" fillId="0" borderId="20" xfId="6" applyFont="1" applyFill="1" applyBorder="1" applyAlignment="1">
      <alignment horizontal="left" vertical="center"/>
    </xf>
    <xf numFmtId="0" fontId="13" fillId="0" borderId="20" xfId="6" applyFont="1" applyFill="1" applyBorder="1" applyAlignment="1">
      <alignment horizontal="left" vertical="center"/>
    </xf>
    <xf numFmtId="0" fontId="10" fillId="0" borderId="0" xfId="6" applyFont="1" applyFill="1" applyBorder="1" applyAlignment="1">
      <alignment vertical="center"/>
    </xf>
    <xf numFmtId="0" fontId="10" fillId="0" borderId="8" xfId="6" applyFont="1" applyFill="1" applyBorder="1" applyAlignment="1">
      <alignment vertical="center"/>
    </xf>
    <xf numFmtId="0" fontId="13" fillId="0" borderId="34" xfId="6" applyFont="1" applyFill="1" applyBorder="1" applyAlignment="1">
      <alignment vertical="center" wrapText="1"/>
    </xf>
    <xf numFmtId="0" fontId="16" fillId="0" borderId="13" xfId="6" applyFont="1" applyFill="1" applyBorder="1" applyAlignment="1">
      <alignment vertical="center" wrapText="1"/>
    </xf>
    <xf numFmtId="0" fontId="10" fillId="0" borderId="13" xfId="6" applyFont="1" applyFill="1" applyBorder="1" applyAlignment="1">
      <alignment vertical="center"/>
    </xf>
    <xf numFmtId="0" fontId="10" fillId="0" borderId="16" xfId="6" applyFont="1" applyFill="1" applyBorder="1" applyAlignment="1">
      <alignment vertical="center"/>
    </xf>
    <xf numFmtId="0" fontId="10" fillId="0" borderId="17" xfId="6" applyFont="1" applyFill="1" applyBorder="1" applyAlignment="1">
      <alignment vertical="center"/>
    </xf>
    <xf numFmtId="0" fontId="18" fillId="0" borderId="8" xfId="6" applyFont="1" applyFill="1" applyBorder="1" applyAlignment="1">
      <alignment vertical="top" wrapText="1"/>
    </xf>
    <xf numFmtId="0" fontId="7" fillId="0" borderId="35" xfId="6" applyFont="1" applyFill="1" applyBorder="1" applyAlignment="1">
      <alignment vertical="center"/>
    </xf>
    <xf numFmtId="0" fontId="11" fillId="0" borderId="20" xfId="6" applyFont="1" applyFill="1" applyBorder="1" applyAlignment="1">
      <alignment horizontal="center" vertical="center" wrapText="1"/>
    </xf>
    <xf numFmtId="0" fontId="13" fillId="0" borderId="34" xfId="6" applyFont="1" applyFill="1" applyBorder="1" applyAlignment="1">
      <alignment horizontal="center" vertical="center" wrapText="1"/>
    </xf>
    <xf numFmtId="0" fontId="13" fillId="0" borderId="35" xfId="6" applyFont="1" applyFill="1" applyBorder="1" applyAlignment="1">
      <alignment vertical="center" wrapText="1"/>
    </xf>
    <xf numFmtId="0" fontId="11" fillId="0" borderId="9" xfId="6" applyFont="1" applyFill="1" applyBorder="1" applyAlignment="1">
      <alignment vertical="center"/>
    </xf>
    <xf numFmtId="0" fontId="10" fillId="0" borderId="9" xfId="6" applyFont="1" applyFill="1" applyBorder="1" applyAlignment="1">
      <alignment horizontal="center" vertical="center"/>
    </xf>
    <xf numFmtId="49" fontId="14" fillId="0" borderId="0" xfId="6" applyNumberFormat="1" applyFont="1" applyFill="1" applyBorder="1" applyAlignment="1">
      <alignment horizontal="left" vertical="center" wrapText="1"/>
    </xf>
    <xf numFmtId="0" fontId="10" fillId="0" borderId="20" xfId="6" applyFont="1" applyFill="1" applyBorder="1" applyAlignment="1">
      <alignment vertical="center"/>
    </xf>
    <xf numFmtId="0" fontId="10" fillId="3" borderId="16" xfId="6" applyFont="1" applyFill="1" applyBorder="1" applyAlignment="1">
      <alignment vertical="center"/>
    </xf>
    <xf numFmtId="0" fontId="10" fillId="3" borderId="18" xfId="6" applyFont="1" applyFill="1" applyBorder="1" applyAlignment="1">
      <alignment vertical="center"/>
    </xf>
    <xf numFmtId="0" fontId="11" fillId="0" borderId="16" xfId="6" applyFont="1" applyFill="1" applyBorder="1">
      <alignment vertical="center"/>
    </xf>
    <xf numFmtId="0" fontId="11" fillId="0" borderId="20" xfId="6" applyFont="1" applyFill="1" applyBorder="1">
      <alignment vertical="center"/>
    </xf>
    <xf numFmtId="0" fontId="18" fillId="0" borderId="21" xfId="6" applyFont="1" applyFill="1" applyBorder="1" applyAlignment="1">
      <alignment vertical="top" wrapText="1"/>
    </xf>
    <xf numFmtId="38" fontId="10" fillId="0" borderId="13" xfId="7" applyFont="1" applyFill="1" applyBorder="1" applyAlignment="1">
      <alignment horizontal="right" vertical="center"/>
    </xf>
    <xf numFmtId="0" fontId="11" fillId="0" borderId="0" xfId="6" applyFont="1" applyFill="1" applyBorder="1" applyAlignment="1">
      <alignment vertical="center" wrapText="1"/>
    </xf>
    <xf numFmtId="0" fontId="10" fillId="0" borderId="16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right" vertical="center" wrapText="1"/>
    </xf>
    <xf numFmtId="0" fontId="10" fillId="0" borderId="2" xfId="6" applyFont="1" applyFill="1" applyBorder="1" applyAlignment="1">
      <alignment horizontal="right" vertical="center"/>
    </xf>
    <xf numFmtId="0" fontId="13" fillId="3" borderId="44" xfId="6" applyFont="1" applyFill="1" applyBorder="1" applyAlignment="1">
      <alignment vertical="center" wrapText="1"/>
    </xf>
    <xf numFmtId="38" fontId="10" fillId="0" borderId="9" xfId="8" applyFont="1" applyFill="1" applyBorder="1" applyAlignment="1">
      <alignment vertical="center" wrapText="1"/>
    </xf>
    <xf numFmtId="0" fontId="10" fillId="0" borderId="16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 wrapText="1"/>
    </xf>
    <xf numFmtId="0" fontId="11" fillId="0" borderId="21" xfId="6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left" vertical="center" wrapText="1"/>
    </xf>
    <xf numFmtId="0" fontId="10" fillId="0" borderId="9" xfId="6" applyFont="1" applyFill="1" applyBorder="1" applyAlignment="1">
      <alignment horizontal="center" vertical="center"/>
    </xf>
    <xf numFmtId="38" fontId="10" fillId="0" borderId="13" xfId="7" applyFont="1" applyFill="1" applyBorder="1" applyAlignment="1">
      <alignment horizontal="right" vertical="center"/>
    </xf>
    <xf numFmtId="0" fontId="11" fillId="0" borderId="33" xfId="6" applyFont="1" applyFill="1" applyBorder="1" applyAlignment="1">
      <alignment vertical="center"/>
    </xf>
    <xf numFmtId="38" fontId="11" fillId="0" borderId="14" xfId="8" applyFont="1" applyFill="1" applyBorder="1" applyAlignment="1">
      <alignment vertical="center" wrapText="1"/>
    </xf>
    <xf numFmtId="38" fontId="22" fillId="0" borderId="9" xfId="8" applyFont="1" applyFill="1" applyBorder="1" applyAlignment="1">
      <alignment vertical="center" wrapText="1"/>
    </xf>
    <xf numFmtId="38" fontId="22" fillId="0" borderId="1" xfId="8" applyFont="1" applyFill="1" applyBorder="1" applyAlignment="1">
      <alignment horizontal="left" vertical="center" wrapText="1"/>
    </xf>
    <xf numFmtId="38" fontId="22" fillId="0" borderId="56" xfId="8" applyFont="1" applyFill="1" applyBorder="1" applyAlignment="1">
      <alignment horizontal="right" vertical="center" wrapText="1"/>
    </xf>
    <xf numFmtId="38" fontId="21" fillId="0" borderId="9" xfId="8" applyFont="1" applyFill="1" applyBorder="1" applyAlignment="1">
      <alignment horizontal="center" vertical="center" wrapText="1"/>
    </xf>
    <xf numFmtId="0" fontId="10" fillId="0" borderId="15" xfId="6" applyFont="1" applyFill="1" applyBorder="1" applyAlignment="1">
      <alignment horizontal="center" vertical="center"/>
    </xf>
    <xf numFmtId="0" fontId="10" fillId="0" borderId="16" xfId="6" applyFont="1" applyFill="1" applyBorder="1" applyAlignment="1">
      <alignment horizontal="center" vertical="center"/>
    </xf>
    <xf numFmtId="38" fontId="11" fillId="2" borderId="19" xfId="8" applyFont="1" applyFill="1" applyBorder="1" applyAlignment="1">
      <alignment horizontal="right" vertical="center" wrapText="1"/>
    </xf>
    <xf numFmtId="38" fontId="11" fillId="2" borderId="20" xfId="8" applyFont="1" applyFill="1" applyBorder="1" applyAlignment="1">
      <alignment horizontal="right" vertical="center" wrapText="1"/>
    </xf>
    <xf numFmtId="38" fontId="11" fillId="2" borderId="52" xfId="8" applyFont="1" applyFill="1" applyBorder="1" applyAlignment="1">
      <alignment horizontal="right" vertical="center" wrapText="1"/>
    </xf>
    <xf numFmtId="38" fontId="11" fillId="2" borderId="51" xfId="8" applyFont="1" applyFill="1" applyBorder="1" applyAlignment="1">
      <alignment horizontal="right" vertical="center" wrapText="1"/>
    </xf>
    <xf numFmtId="38" fontId="11" fillId="2" borderId="23" xfId="8" applyFont="1" applyFill="1" applyBorder="1" applyAlignment="1">
      <alignment horizontal="right" vertical="center" wrapText="1"/>
    </xf>
    <xf numFmtId="0" fontId="11" fillId="2" borderId="46" xfId="6" applyFont="1" applyFill="1" applyBorder="1" applyAlignment="1">
      <alignment horizontal="right" vertical="center" wrapText="1"/>
    </xf>
    <xf numFmtId="0" fontId="11" fillId="2" borderId="47" xfId="6" applyFont="1" applyFill="1" applyBorder="1" applyAlignment="1">
      <alignment horizontal="right" vertical="center" wrapText="1"/>
    </xf>
    <xf numFmtId="0" fontId="11" fillId="2" borderId="51" xfId="6" applyFont="1" applyFill="1" applyBorder="1" applyAlignment="1">
      <alignment horizontal="right" vertical="center" wrapText="1"/>
    </xf>
    <xf numFmtId="0" fontId="11" fillId="2" borderId="20" xfId="6" applyFont="1" applyFill="1" applyBorder="1" applyAlignment="1">
      <alignment horizontal="right" vertical="center" wrapText="1"/>
    </xf>
    <xf numFmtId="0" fontId="11" fillId="2" borderId="23" xfId="6" applyFont="1" applyFill="1" applyBorder="1" applyAlignment="1">
      <alignment horizontal="right" vertical="center" wrapText="1"/>
    </xf>
    <xf numFmtId="0" fontId="13" fillId="2" borderId="53" xfId="6" applyFont="1" applyFill="1" applyBorder="1" applyAlignment="1">
      <alignment horizontal="right" vertical="center" wrapText="1"/>
    </xf>
    <xf numFmtId="0" fontId="13" fillId="2" borderId="25" xfId="6" applyFont="1" applyFill="1" applyBorder="1" applyAlignment="1">
      <alignment horizontal="right" vertical="center" wrapText="1"/>
    </xf>
    <xf numFmtId="38" fontId="10" fillId="2" borderId="30" xfId="8" applyFont="1" applyFill="1" applyBorder="1" applyAlignment="1">
      <alignment horizontal="right" vertical="center"/>
    </xf>
    <xf numFmtId="38" fontId="10" fillId="2" borderId="31" xfId="8" applyFont="1" applyFill="1" applyBorder="1" applyAlignment="1">
      <alignment horizontal="right" vertical="center"/>
    </xf>
    <xf numFmtId="38" fontId="10" fillId="2" borderId="32" xfId="8" applyFont="1" applyFill="1" applyBorder="1" applyAlignment="1">
      <alignment horizontal="right" vertical="center"/>
    </xf>
    <xf numFmtId="38" fontId="10" fillId="2" borderId="37" xfId="8" applyFont="1" applyFill="1" applyBorder="1" applyAlignment="1">
      <alignment horizontal="right" vertical="center"/>
    </xf>
    <xf numFmtId="38" fontId="10" fillId="2" borderId="38" xfId="8" applyFont="1" applyFill="1" applyBorder="1" applyAlignment="1">
      <alignment horizontal="right" vertical="center"/>
    </xf>
    <xf numFmtId="38" fontId="10" fillId="2" borderId="39" xfId="8" applyFont="1" applyFill="1" applyBorder="1" applyAlignment="1">
      <alignment horizontal="right" vertical="center"/>
    </xf>
    <xf numFmtId="0" fontId="10" fillId="0" borderId="18" xfId="6" applyFont="1" applyFill="1" applyBorder="1" applyAlignment="1">
      <alignment horizontal="right" vertical="center"/>
    </xf>
    <xf numFmtId="0" fontId="10" fillId="0" borderId="33" xfId="6" applyFont="1" applyFill="1" applyBorder="1" applyAlignment="1">
      <alignment horizontal="right" vertical="center"/>
    </xf>
    <xf numFmtId="0" fontId="10" fillId="0" borderId="36" xfId="6" applyFont="1" applyFill="1" applyBorder="1" applyAlignment="1">
      <alignment horizontal="center" vertical="center" wrapText="1"/>
    </xf>
    <xf numFmtId="0" fontId="10" fillId="0" borderId="33" xfId="6" applyFont="1" applyFill="1" applyBorder="1" applyAlignment="1">
      <alignment horizontal="center" vertical="center" wrapText="1"/>
    </xf>
    <xf numFmtId="0" fontId="10" fillId="0" borderId="22" xfId="6" applyFont="1" applyFill="1" applyBorder="1" applyAlignment="1">
      <alignment horizontal="center" vertical="center"/>
    </xf>
    <xf numFmtId="0" fontId="10" fillId="0" borderId="20" xfId="6" applyFont="1" applyFill="1" applyBorder="1" applyAlignment="1">
      <alignment horizontal="center" vertical="center"/>
    </xf>
    <xf numFmtId="49" fontId="13" fillId="3" borderId="29" xfId="6" applyNumberFormat="1" applyFont="1" applyFill="1" applyBorder="1" applyAlignment="1">
      <alignment horizontal="center" vertical="center" wrapText="1"/>
    </xf>
    <xf numFmtId="49" fontId="13" fillId="3" borderId="11" xfId="6" applyNumberFormat="1" applyFont="1" applyFill="1" applyBorder="1" applyAlignment="1">
      <alignment horizontal="center" vertical="center" wrapText="1"/>
    </xf>
    <xf numFmtId="49" fontId="13" fillId="3" borderId="12" xfId="6" applyNumberFormat="1" applyFont="1" applyFill="1" applyBorder="1" applyAlignment="1">
      <alignment horizontal="center" vertical="center" wrapText="1"/>
    </xf>
    <xf numFmtId="0" fontId="18" fillId="0" borderId="19" xfId="6" applyFont="1" applyFill="1" applyBorder="1" applyAlignment="1">
      <alignment horizontal="left" vertical="center" wrapText="1"/>
    </xf>
    <xf numFmtId="0" fontId="18" fillId="0" borderId="20" xfId="6" applyFont="1" applyFill="1" applyBorder="1" applyAlignment="1">
      <alignment horizontal="left" vertical="center" wrapText="1"/>
    </xf>
    <xf numFmtId="49" fontId="14" fillId="0" borderId="1" xfId="6" applyNumberFormat="1" applyFont="1" applyFill="1" applyBorder="1" applyAlignment="1">
      <alignment horizontal="left" vertical="center" wrapText="1"/>
    </xf>
    <xf numFmtId="49" fontId="14" fillId="0" borderId="9" xfId="6" applyNumberFormat="1" applyFont="1" applyFill="1" applyBorder="1" applyAlignment="1">
      <alignment horizontal="left" vertical="center" wrapText="1"/>
    </xf>
    <xf numFmtId="38" fontId="10" fillId="0" borderId="40" xfId="8" applyFont="1" applyFill="1" applyBorder="1" applyAlignment="1">
      <alignment horizontal="right" vertical="center" wrapText="1"/>
    </xf>
    <xf numFmtId="38" fontId="10" fillId="0" borderId="1" xfId="8" applyFont="1" applyFill="1" applyBorder="1" applyAlignment="1">
      <alignment horizontal="right" vertical="center" wrapText="1"/>
    </xf>
    <xf numFmtId="38" fontId="13" fillId="3" borderId="45" xfId="8" applyFont="1" applyFill="1" applyBorder="1" applyAlignment="1">
      <alignment horizontal="right" vertical="center" wrapText="1"/>
    </xf>
    <xf numFmtId="38" fontId="13" fillId="3" borderId="13" xfId="8" applyFont="1" applyFill="1" applyBorder="1" applyAlignment="1">
      <alignment horizontal="right" vertical="center" wrapText="1"/>
    </xf>
    <xf numFmtId="38" fontId="11" fillId="0" borderId="55" xfId="8" applyFont="1" applyFill="1" applyBorder="1" applyAlignment="1">
      <alignment horizontal="right" vertical="center" wrapText="1"/>
    </xf>
    <xf numFmtId="38" fontId="11" fillId="0" borderId="5" xfId="8" applyFont="1" applyFill="1" applyBorder="1" applyAlignment="1">
      <alignment horizontal="right" vertical="center" wrapText="1"/>
    </xf>
    <xf numFmtId="38" fontId="11" fillId="2" borderId="49" xfId="8" applyFont="1" applyFill="1" applyBorder="1" applyAlignment="1">
      <alignment horizontal="right" vertical="center" wrapText="1"/>
    </xf>
    <xf numFmtId="38" fontId="11" fillId="2" borderId="47" xfId="8" applyFont="1" applyFill="1" applyBorder="1" applyAlignment="1">
      <alignment horizontal="right" vertical="center" wrapText="1"/>
    </xf>
    <xf numFmtId="38" fontId="11" fillId="2" borderId="50" xfId="8" applyFont="1" applyFill="1" applyBorder="1" applyAlignment="1">
      <alignment horizontal="right" vertical="center" wrapText="1"/>
    </xf>
    <xf numFmtId="38" fontId="13" fillId="2" borderId="53" xfId="8" applyFont="1" applyFill="1" applyBorder="1" applyAlignment="1">
      <alignment horizontal="right" vertical="center" wrapText="1"/>
    </xf>
    <xf numFmtId="38" fontId="13" fillId="2" borderId="25" xfId="8" applyFont="1" applyFill="1" applyBorder="1" applyAlignment="1">
      <alignment horizontal="right" vertical="center" wrapText="1"/>
    </xf>
    <xf numFmtId="38" fontId="13" fillId="2" borderId="26" xfId="8" applyFont="1" applyFill="1" applyBorder="1" applyAlignment="1">
      <alignment horizontal="right" vertical="center" wrapText="1"/>
    </xf>
    <xf numFmtId="38" fontId="13" fillId="2" borderId="24" xfId="8" applyFont="1" applyFill="1" applyBorder="1" applyAlignment="1">
      <alignment horizontal="right" vertical="center" wrapText="1"/>
    </xf>
    <xf numFmtId="38" fontId="13" fillId="2" borderId="54" xfId="8" applyFont="1" applyFill="1" applyBorder="1" applyAlignment="1">
      <alignment horizontal="righ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center" vertical="center" wrapText="1"/>
    </xf>
    <xf numFmtId="38" fontId="10" fillId="0" borderId="9" xfId="8" applyFont="1" applyFill="1" applyBorder="1" applyAlignment="1">
      <alignment horizontal="center" vertical="center" wrapText="1"/>
    </xf>
    <xf numFmtId="49" fontId="11" fillId="0" borderId="9" xfId="6" applyNumberFormat="1" applyFont="1" applyFill="1" applyBorder="1" applyAlignment="1">
      <alignment horizontal="left" vertical="center" wrapText="1"/>
    </xf>
    <xf numFmtId="49" fontId="11" fillId="0" borderId="2" xfId="6" applyNumberFormat="1" applyFont="1" applyFill="1" applyBorder="1" applyAlignment="1">
      <alignment horizontal="left" vertical="center" wrapText="1"/>
    </xf>
    <xf numFmtId="0" fontId="11" fillId="0" borderId="20" xfId="6" applyFont="1" applyFill="1" applyBorder="1" applyAlignment="1">
      <alignment horizontal="center" vertical="center" wrapText="1"/>
    </xf>
    <xf numFmtId="0" fontId="11" fillId="0" borderId="21" xfId="6" applyFont="1" applyFill="1" applyBorder="1" applyAlignment="1">
      <alignment horizontal="center" vertical="center" wrapText="1"/>
    </xf>
    <xf numFmtId="0" fontId="13" fillId="3" borderId="25" xfId="6" applyFont="1" applyFill="1" applyBorder="1" applyAlignment="1">
      <alignment horizontal="center" vertical="center" wrapText="1"/>
    </xf>
    <xf numFmtId="0" fontId="13" fillId="3" borderId="27" xfId="6" applyFont="1" applyFill="1" applyBorder="1" applyAlignment="1">
      <alignment horizontal="center" vertical="center" wrapText="1"/>
    </xf>
    <xf numFmtId="0" fontId="13" fillId="0" borderId="19" xfId="6" applyFont="1" applyFill="1" applyBorder="1" applyAlignment="1">
      <alignment horizontal="center" vertical="center" wrapText="1"/>
    </xf>
    <xf numFmtId="0" fontId="13" fillId="0" borderId="20" xfId="6" applyFont="1" applyFill="1" applyBorder="1" applyAlignment="1">
      <alignment horizontal="center" vertical="center" wrapText="1"/>
    </xf>
    <xf numFmtId="0" fontId="13" fillId="0" borderId="23" xfId="6" applyFont="1" applyFill="1" applyBorder="1" applyAlignment="1">
      <alignment horizontal="center" vertical="center" wrapText="1"/>
    </xf>
    <xf numFmtId="0" fontId="13" fillId="0" borderId="24" xfId="6" applyFont="1" applyFill="1" applyBorder="1" applyAlignment="1">
      <alignment horizontal="center" vertical="center" wrapText="1"/>
    </xf>
    <xf numFmtId="0" fontId="13" fillId="0" borderId="25" xfId="6" applyFont="1" applyFill="1" applyBorder="1" applyAlignment="1">
      <alignment horizontal="center" vertical="center" wrapText="1"/>
    </xf>
    <xf numFmtId="38" fontId="11" fillId="2" borderId="46" xfId="8" applyFont="1" applyFill="1" applyBorder="1" applyAlignment="1">
      <alignment horizontal="right" vertical="center" wrapText="1"/>
    </xf>
    <xf numFmtId="38" fontId="11" fillId="2" borderId="48" xfId="8" applyFont="1" applyFill="1" applyBorder="1" applyAlignment="1">
      <alignment horizontal="right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left" vertical="center" wrapText="1"/>
    </xf>
    <xf numFmtId="0" fontId="13" fillId="0" borderId="9" xfId="6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left" vertical="center"/>
    </xf>
    <xf numFmtId="0" fontId="11" fillId="0" borderId="9" xfId="6" applyFont="1" applyFill="1" applyBorder="1" applyAlignment="1">
      <alignment horizontal="left" vertical="center"/>
    </xf>
    <xf numFmtId="0" fontId="11" fillId="0" borderId="2" xfId="6" applyFont="1" applyFill="1" applyBorder="1" applyAlignment="1">
      <alignment horizontal="left" vertical="center"/>
    </xf>
    <xf numFmtId="0" fontId="11" fillId="0" borderId="6" xfId="6" applyFont="1" applyFill="1" applyBorder="1" applyAlignment="1">
      <alignment horizontal="left" vertical="center"/>
    </xf>
    <xf numFmtId="0" fontId="13" fillId="0" borderId="3" xfId="6" applyFont="1" applyFill="1" applyBorder="1" applyAlignment="1">
      <alignment horizontal="left" vertical="center" wrapText="1"/>
    </xf>
    <xf numFmtId="0" fontId="13" fillId="0" borderId="6" xfId="6" applyFont="1" applyFill="1" applyBorder="1" applyAlignment="1">
      <alignment horizontal="left" vertical="center" wrapText="1"/>
    </xf>
    <xf numFmtId="0" fontId="13" fillId="0" borderId="4" xfId="6" applyFont="1" applyFill="1" applyBorder="1" applyAlignment="1">
      <alignment horizontal="left" vertical="center" wrapText="1"/>
    </xf>
    <xf numFmtId="0" fontId="13" fillId="0" borderId="7" xfId="6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left" vertical="center" wrapText="1"/>
    </xf>
    <xf numFmtId="0" fontId="13" fillId="0" borderId="8" xfId="6" applyFont="1" applyFill="1" applyBorder="1" applyAlignment="1">
      <alignment horizontal="left" vertical="center" wrapText="1"/>
    </xf>
    <xf numFmtId="0" fontId="8" fillId="3" borderId="3" xfId="6" applyFont="1" applyFill="1" applyBorder="1" applyAlignment="1">
      <alignment horizontal="left" vertical="center" wrapText="1"/>
    </xf>
    <xf numFmtId="0" fontId="13" fillId="3" borderId="16" xfId="6" applyFont="1" applyFill="1" applyBorder="1" applyAlignment="1">
      <alignment horizontal="left" vertical="center" wrapText="1"/>
    </xf>
    <xf numFmtId="0" fontId="13" fillId="3" borderId="17" xfId="6" applyFont="1" applyFill="1" applyBorder="1" applyAlignment="1">
      <alignment horizontal="left" vertical="center" wrapText="1"/>
    </xf>
    <xf numFmtId="0" fontId="13" fillId="0" borderId="41" xfId="6" applyFont="1" applyFill="1" applyBorder="1" applyAlignment="1">
      <alignment horizontal="center" vertical="center" wrapText="1"/>
    </xf>
    <xf numFmtId="0" fontId="13" fillId="0" borderId="42" xfId="6" applyFont="1" applyFill="1" applyBorder="1" applyAlignment="1">
      <alignment horizontal="center" vertical="center" wrapText="1"/>
    </xf>
    <xf numFmtId="0" fontId="13" fillId="0" borderId="43" xfId="6" applyFont="1" applyFill="1" applyBorder="1" applyAlignment="1">
      <alignment horizontal="center" vertical="center" wrapText="1"/>
    </xf>
    <xf numFmtId="0" fontId="7" fillId="0" borderId="24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center" vertical="center" wrapText="1"/>
    </xf>
    <xf numFmtId="49" fontId="13" fillId="3" borderId="25" xfId="6" applyNumberFormat="1" applyFont="1" applyFill="1" applyBorder="1" applyAlignment="1">
      <alignment horizontal="center" vertical="center" wrapText="1"/>
    </xf>
    <xf numFmtId="49" fontId="13" fillId="3" borderId="27" xfId="6" applyNumberFormat="1" applyFont="1" applyFill="1" applyBorder="1" applyAlignment="1">
      <alignment horizontal="center" vertical="center" wrapText="1"/>
    </xf>
    <xf numFmtId="49" fontId="19" fillId="0" borderId="7" xfId="6" applyNumberFormat="1" applyFont="1" applyFill="1" applyBorder="1" applyAlignment="1">
      <alignment horizontal="left" vertical="center" wrapText="1"/>
    </xf>
    <xf numFmtId="49" fontId="19" fillId="0" borderId="0" xfId="6" applyNumberFormat="1" applyFont="1" applyFill="1" applyAlignment="1">
      <alignment horizontal="left" vertical="center" wrapText="1"/>
    </xf>
    <xf numFmtId="0" fontId="7" fillId="0" borderId="10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28" xfId="6" applyFont="1" applyFill="1" applyBorder="1" applyAlignment="1">
      <alignment horizontal="center" vertical="center"/>
    </xf>
    <xf numFmtId="0" fontId="13" fillId="3" borderId="3" xfId="6" applyFont="1" applyFill="1" applyBorder="1" applyAlignment="1">
      <alignment horizontal="left" vertical="center" wrapText="1"/>
    </xf>
    <xf numFmtId="0" fontId="13" fillId="0" borderId="10" xfId="6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49" fontId="14" fillId="0" borderId="11" xfId="6" applyNumberFormat="1" applyFont="1" applyFill="1" applyBorder="1" applyAlignment="1">
      <alignment horizontal="left" vertical="center" wrapText="1"/>
    </xf>
    <xf numFmtId="49" fontId="14" fillId="0" borderId="12" xfId="6" applyNumberFormat="1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0" fillId="0" borderId="13" xfId="6" applyFont="1" applyFill="1" applyBorder="1" applyAlignment="1">
      <alignment horizontal="center" vertical="center" wrapText="1"/>
    </xf>
    <xf numFmtId="49" fontId="14" fillId="0" borderId="13" xfId="6" applyNumberFormat="1" applyFont="1" applyFill="1" applyBorder="1" applyAlignment="1">
      <alignment horizontal="left" vertical="center" wrapText="1"/>
    </xf>
    <xf numFmtId="49" fontId="14" fillId="0" borderId="14" xfId="6" applyNumberFormat="1" applyFont="1" applyFill="1" applyBorder="1" applyAlignment="1">
      <alignment horizontal="left" vertical="center" wrapText="1"/>
    </xf>
    <xf numFmtId="0" fontId="11" fillId="3" borderId="0" xfId="6" applyFont="1" applyFill="1" applyAlignment="1">
      <alignment horizontal="left" vertical="center" wrapText="1"/>
    </xf>
    <xf numFmtId="0" fontId="13" fillId="0" borderId="1" xfId="6" applyFont="1" applyFill="1" applyBorder="1" applyAlignment="1">
      <alignment vertical="center" wrapText="1"/>
    </xf>
    <xf numFmtId="0" fontId="13" fillId="0" borderId="9" xfId="6" applyFont="1" applyFill="1" applyBorder="1" applyAlignment="1">
      <alignment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38" fontId="8" fillId="0" borderId="9" xfId="7" applyFont="1" applyFill="1" applyBorder="1" applyAlignment="1">
      <alignment horizontal="center" vertical="center"/>
    </xf>
    <xf numFmtId="0" fontId="11" fillId="0" borderId="0" xfId="6" applyFont="1" applyFill="1" applyAlignment="1">
      <alignment horizontal="left" vertical="center" wrapText="1"/>
    </xf>
    <xf numFmtId="38" fontId="10" fillId="0" borderId="5" xfId="7" applyFont="1" applyFill="1" applyBorder="1" applyAlignment="1">
      <alignment horizontal="right" vertical="center"/>
    </xf>
    <xf numFmtId="38" fontId="10" fillId="0" borderId="13" xfId="7" applyFont="1" applyFill="1" applyBorder="1" applyAlignment="1">
      <alignment horizontal="right" vertical="center"/>
    </xf>
    <xf numFmtId="0" fontId="11" fillId="0" borderId="6" xfId="6" applyFont="1" applyFill="1" applyBorder="1" applyAlignment="1">
      <alignment horizontal="left" vertical="center" wrapText="1"/>
    </xf>
    <xf numFmtId="0" fontId="11" fillId="0" borderId="0" xfId="6" applyFont="1" applyFill="1" applyBorder="1" applyAlignment="1">
      <alignment horizontal="left" vertical="center" wrapText="1"/>
    </xf>
    <xf numFmtId="38" fontId="11" fillId="3" borderId="51" xfId="8" applyFont="1" applyFill="1" applyBorder="1" applyAlignment="1">
      <alignment horizontal="right" vertical="center" wrapText="1"/>
    </xf>
    <xf numFmtId="38" fontId="11" fillId="3" borderId="20" xfId="8" applyFont="1" applyFill="1" applyBorder="1" applyAlignment="1">
      <alignment horizontal="right" vertical="center" wrapText="1"/>
    </xf>
    <xf numFmtId="38" fontId="11" fillId="3" borderId="23" xfId="8" applyFont="1" applyFill="1" applyBorder="1" applyAlignment="1">
      <alignment horizontal="right" vertical="center" wrapText="1"/>
    </xf>
    <xf numFmtId="38" fontId="11" fillId="3" borderId="19" xfId="8" applyFont="1" applyFill="1" applyBorder="1" applyAlignment="1">
      <alignment horizontal="right" vertical="center" wrapText="1"/>
    </xf>
    <xf numFmtId="38" fontId="11" fillId="3" borderId="52" xfId="8" applyFont="1" applyFill="1" applyBorder="1" applyAlignment="1">
      <alignment horizontal="right" vertical="center" wrapText="1"/>
    </xf>
    <xf numFmtId="38" fontId="13" fillId="3" borderId="53" xfId="8" applyFont="1" applyFill="1" applyBorder="1" applyAlignment="1">
      <alignment horizontal="right" vertical="center" wrapText="1"/>
    </xf>
    <xf numFmtId="38" fontId="13" fillId="3" borderId="25" xfId="8" applyFont="1" applyFill="1" applyBorder="1" applyAlignment="1">
      <alignment horizontal="right" vertical="center" wrapText="1"/>
    </xf>
    <xf numFmtId="38" fontId="13" fillId="3" borderId="26" xfId="8" applyFont="1" applyFill="1" applyBorder="1" applyAlignment="1">
      <alignment horizontal="right" vertical="center" wrapText="1"/>
    </xf>
    <xf numFmtId="38" fontId="13" fillId="3" borderId="24" xfId="8" applyFont="1" applyFill="1" applyBorder="1" applyAlignment="1">
      <alignment horizontal="right" vertical="center" wrapText="1"/>
    </xf>
    <xf numFmtId="38" fontId="13" fillId="3" borderId="54" xfId="8" applyFont="1" applyFill="1" applyBorder="1" applyAlignment="1">
      <alignment horizontal="right" vertical="center" wrapText="1"/>
    </xf>
    <xf numFmtId="38" fontId="11" fillId="3" borderId="46" xfId="8" applyFont="1" applyFill="1" applyBorder="1" applyAlignment="1">
      <alignment horizontal="right" vertical="center" wrapText="1"/>
    </xf>
    <xf numFmtId="38" fontId="11" fillId="3" borderId="47" xfId="8" applyFont="1" applyFill="1" applyBorder="1" applyAlignment="1">
      <alignment horizontal="right" vertical="center" wrapText="1"/>
    </xf>
    <xf numFmtId="38" fontId="11" fillId="3" borderId="48" xfId="8" applyFont="1" applyFill="1" applyBorder="1" applyAlignment="1">
      <alignment horizontal="right" vertical="center" wrapText="1"/>
    </xf>
    <xf numFmtId="38" fontId="11" fillId="3" borderId="49" xfId="8" applyFont="1" applyFill="1" applyBorder="1" applyAlignment="1">
      <alignment horizontal="right" vertical="center" wrapText="1"/>
    </xf>
    <xf numFmtId="38" fontId="11" fillId="3" borderId="50" xfId="8" applyFont="1" applyFill="1" applyBorder="1" applyAlignment="1">
      <alignment horizontal="right" vertical="center" wrapText="1"/>
    </xf>
    <xf numFmtId="0" fontId="13" fillId="3" borderId="53" xfId="6" applyFont="1" applyFill="1" applyBorder="1" applyAlignment="1">
      <alignment horizontal="right" vertical="center" wrapText="1"/>
    </xf>
    <xf numFmtId="0" fontId="13" fillId="3" borderId="25" xfId="6" applyFont="1" applyFill="1" applyBorder="1" applyAlignment="1">
      <alignment horizontal="right" vertical="center" wrapText="1"/>
    </xf>
    <xf numFmtId="0" fontId="13" fillId="3" borderId="26" xfId="6" applyFont="1" applyFill="1" applyBorder="1" applyAlignment="1">
      <alignment horizontal="right" vertical="center" wrapText="1"/>
    </xf>
    <xf numFmtId="0" fontId="13" fillId="3" borderId="24" xfId="6" applyFont="1" applyFill="1" applyBorder="1" applyAlignment="1">
      <alignment horizontal="right" vertical="center" wrapText="1"/>
    </xf>
    <xf numFmtId="0" fontId="13" fillId="3" borderId="54" xfId="6" applyFont="1" applyFill="1" applyBorder="1" applyAlignment="1">
      <alignment horizontal="right" vertical="center" wrapText="1"/>
    </xf>
    <xf numFmtId="0" fontId="11" fillId="3" borderId="46" xfId="6" applyFont="1" applyFill="1" applyBorder="1" applyAlignment="1">
      <alignment horizontal="right" vertical="center" wrapText="1"/>
    </xf>
    <xf numFmtId="0" fontId="11" fillId="3" borderId="47" xfId="6" applyFont="1" applyFill="1" applyBorder="1" applyAlignment="1">
      <alignment horizontal="right" vertical="center" wrapText="1"/>
    </xf>
    <xf numFmtId="0" fontId="11" fillId="3" borderId="48" xfId="6" applyFont="1" applyFill="1" applyBorder="1" applyAlignment="1">
      <alignment horizontal="right" vertical="center" wrapText="1"/>
    </xf>
    <xf numFmtId="0" fontId="11" fillId="3" borderId="49" xfId="6" applyFont="1" applyFill="1" applyBorder="1" applyAlignment="1">
      <alignment horizontal="right" vertical="center" wrapText="1"/>
    </xf>
    <xf numFmtId="0" fontId="11" fillId="3" borderId="50" xfId="6" applyFont="1" applyFill="1" applyBorder="1" applyAlignment="1">
      <alignment horizontal="right" vertical="center" wrapText="1"/>
    </xf>
    <xf numFmtId="0" fontId="11" fillId="3" borderId="51" xfId="6" applyFont="1" applyFill="1" applyBorder="1" applyAlignment="1">
      <alignment horizontal="right" vertical="center" wrapText="1"/>
    </xf>
    <xf numFmtId="0" fontId="11" fillId="3" borderId="20" xfId="6" applyFont="1" applyFill="1" applyBorder="1" applyAlignment="1">
      <alignment horizontal="right" vertical="center" wrapText="1"/>
    </xf>
    <xf numFmtId="0" fontId="11" fillId="3" borderId="23" xfId="6" applyFont="1" applyFill="1" applyBorder="1" applyAlignment="1">
      <alignment horizontal="right" vertical="center" wrapText="1"/>
    </xf>
    <xf numFmtId="0" fontId="11" fillId="3" borderId="19" xfId="6" applyFont="1" applyFill="1" applyBorder="1" applyAlignment="1">
      <alignment horizontal="right" vertical="center" wrapText="1"/>
    </xf>
    <xf numFmtId="0" fontId="11" fillId="3" borderId="52" xfId="6" applyFont="1" applyFill="1" applyBorder="1" applyAlignment="1">
      <alignment horizontal="right" vertical="center" wrapText="1"/>
    </xf>
    <xf numFmtId="38" fontId="10" fillId="3" borderId="30" xfId="8" applyFont="1" applyFill="1" applyBorder="1" applyAlignment="1">
      <alignment horizontal="right" vertical="center"/>
    </xf>
    <xf numFmtId="38" fontId="10" fillId="3" borderId="31" xfId="8" applyFont="1" applyFill="1" applyBorder="1" applyAlignment="1">
      <alignment horizontal="right" vertical="center"/>
    </xf>
    <xf numFmtId="38" fontId="10" fillId="3" borderId="32" xfId="8" applyFont="1" applyFill="1" applyBorder="1" applyAlignment="1">
      <alignment horizontal="right" vertical="center"/>
    </xf>
    <xf numFmtId="38" fontId="10" fillId="3" borderId="37" xfId="8" applyFont="1" applyFill="1" applyBorder="1" applyAlignment="1">
      <alignment horizontal="right" vertical="center"/>
    </xf>
    <xf numFmtId="38" fontId="10" fillId="3" borderId="38" xfId="8" applyFont="1" applyFill="1" applyBorder="1" applyAlignment="1">
      <alignment horizontal="right" vertical="center"/>
    </xf>
    <xf numFmtId="38" fontId="10" fillId="3" borderId="39" xfId="8" applyFont="1" applyFill="1" applyBorder="1" applyAlignment="1">
      <alignment horizontal="right" vertical="center"/>
    </xf>
    <xf numFmtId="0" fontId="11" fillId="0" borderId="20" xfId="6" applyFont="1" applyFill="1" applyBorder="1" applyAlignment="1">
      <alignment horizontal="left" vertical="center" wrapText="1"/>
    </xf>
    <xf numFmtId="0" fontId="11" fillId="0" borderId="21" xfId="6" applyFont="1" applyFill="1" applyBorder="1" applyAlignment="1">
      <alignment horizontal="left" vertical="center" wrapText="1"/>
    </xf>
    <xf numFmtId="0" fontId="11" fillId="3" borderId="58" xfId="6" applyFont="1" applyFill="1" applyBorder="1" applyAlignment="1">
      <alignment horizontal="right" vertical="center" wrapText="1"/>
    </xf>
    <xf numFmtId="0" fontId="11" fillId="3" borderId="59" xfId="6" applyFont="1" applyFill="1" applyBorder="1" applyAlignment="1">
      <alignment horizontal="right" vertical="center" wrapText="1"/>
    </xf>
    <xf numFmtId="0" fontId="13" fillId="3" borderId="60" xfId="6" applyFont="1" applyFill="1" applyBorder="1" applyAlignment="1">
      <alignment horizontal="right" vertical="center" wrapText="1"/>
    </xf>
    <xf numFmtId="38" fontId="11" fillId="3" borderId="58" xfId="6" applyNumberFormat="1" applyFont="1" applyFill="1" applyBorder="1" applyAlignment="1">
      <alignment horizontal="right" vertical="center" wrapText="1"/>
    </xf>
    <xf numFmtId="38" fontId="13" fillId="3" borderId="60" xfId="8" applyFont="1" applyFill="1" applyBorder="1" applyAlignment="1">
      <alignment horizontal="right" vertical="center" wrapText="1"/>
    </xf>
    <xf numFmtId="38" fontId="13" fillId="3" borderId="61" xfId="8" applyFont="1" applyFill="1" applyBorder="1" applyAlignment="1">
      <alignment horizontal="right" vertical="center" wrapText="1"/>
    </xf>
    <xf numFmtId="49" fontId="13" fillId="3" borderId="25" xfId="6" applyNumberFormat="1" applyFont="1" applyFill="1" applyBorder="1" applyAlignment="1">
      <alignment horizontal="left" vertical="center" wrapText="1"/>
    </xf>
    <xf numFmtId="49" fontId="13" fillId="3" borderId="27" xfId="6" applyNumberFormat="1" applyFont="1" applyFill="1" applyBorder="1" applyAlignment="1">
      <alignment horizontal="left" vertical="center" wrapText="1"/>
    </xf>
    <xf numFmtId="0" fontId="13" fillId="3" borderId="25" xfId="6" applyFont="1" applyFill="1" applyBorder="1" applyAlignment="1">
      <alignment horizontal="left" vertical="center" wrapText="1"/>
    </xf>
    <xf numFmtId="0" fontId="13" fillId="3" borderId="27" xfId="6" applyFont="1" applyFill="1" applyBorder="1" applyAlignment="1">
      <alignment horizontal="left" vertical="center" wrapText="1"/>
    </xf>
    <xf numFmtId="0" fontId="23" fillId="0" borderId="1" xfId="6" applyFont="1" applyFill="1" applyBorder="1" applyAlignment="1">
      <alignment horizontal="left" vertical="center"/>
    </xf>
    <xf numFmtId="0" fontId="23" fillId="0" borderId="9" xfId="6" applyFont="1" applyFill="1" applyBorder="1" applyAlignment="1">
      <alignment horizontal="left" vertical="center"/>
    </xf>
    <xf numFmtId="0" fontId="23" fillId="0" borderId="2" xfId="6" applyFont="1" applyFill="1" applyBorder="1" applyAlignment="1">
      <alignment horizontal="left" vertical="center"/>
    </xf>
    <xf numFmtId="0" fontId="23" fillId="0" borderId="6" xfId="6" applyFont="1" applyFill="1" applyBorder="1" applyAlignment="1">
      <alignment horizontal="left" vertical="center"/>
    </xf>
    <xf numFmtId="0" fontId="24" fillId="0" borderId="20" xfId="6" applyFont="1" applyFill="1" applyBorder="1" applyAlignment="1">
      <alignment horizontal="center" vertical="center"/>
    </xf>
    <xf numFmtId="0" fontId="24" fillId="0" borderId="21" xfId="6" applyFont="1" applyFill="1" applyBorder="1" applyAlignment="1">
      <alignment horizontal="center" vertical="center"/>
    </xf>
    <xf numFmtId="38" fontId="24" fillId="2" borderId="30" xfId="8" applyFont="1" applyFill="1" applyBorder="1" applyAlignment="1">
      <alignment horizontal="right" vertical="center"/>
    </xf>
    <xf numFmtId="38" fontId="24" fillId="2" borderId="31" xfId="8" applyFont="1" applyFill="1" applyBorder="1" applyAlignment="1">
      <alignment horizontal="right" vertical="center"/>
    </xf>
    <xf numFmtId="38" fontId="24" fillId="2" borderId="32" xfId="8" applyFont="1" applyFill="1" applyBorder="1" applyAlignment="1">
      <alignment horizontal="right" vertical="center"/>
    </xf>
    <xf numFmtId="38" fontId="24" fillId="2" borderId="37" xfId="8" applyFont="1" applyFill="1" applyBorder="1" applyAlignment="1">
      <alignment horizontal="right" vertical="center"/>
    </xf>
    <xf numFmtId="38" fontId="24" fillId="2" borderId="38" xfId="8" applyFont="1" applyFill="1" applyBorder="1" applyAlignment="1">
      <alignment horizontal="right" vertical="center"/>
    </xf>
    <xf numFmtId="38" fontId="24" fillId="2" borderId="39" xfId="8" applyFont="1" applyFill="1" applyBorder="1" applyAlignment="1">
      <alignment horizontal="right" vertical="center"/>
    </xf>
    <xf numFmtId="38" fontId="23" fillId="2" borderId="46" xfId="8" applyFont="1" applyFill="1" applyBorder="1" applyAlignment="1">
      <alignment horizontal="right" vertical="center" wrapText="1"/>
    </xf>
    <xf numFmtId="38" fontId="23" fillId="2" borderId="47" xfId="8" applyFont="1" applyFill="1" applyBorder="1" applyAlignment="1">
      <alignment horizontal="right" vertical="center" wrapText="1"/>
    </xf>
    <xf numFmtId="38" fontId="23" fillId="2" borderId="50" xfId="8" applyFont="1" applyFill="1" applyBorder="1" applyAlignment="1">
      <alignment horizontal="right" vertical="center" wrapText="1"/>
    </xf>
    <xf numFmtId="38" fontId="23" fillId="2" borderId="51" xfId="8" applyFont="1" applyFill="1" applyBorder="1" applyAlignment="1">
      <alignment horizontal="right" vertical="center" wrapText="1"/>
    </xf>
    <xf numFmtId="38" fontId="23" fillId="2" borderId="20" xfId="8" applyFont="1" applyFill="1" applyBorder="1" applyAlignment="1">
      <alignment horizontal="right" vertical="center" wrapText="1"/>
    </xf>
    <xf numFmtId="38" fontId="23" fillId="2" borderId="23" xfId="8" applyFont="1" applyFill="1" applyBorder="1" applyAlignment="1">
      <alignment horizontal="right" vertical="center" wrapText="1"/>
    </xf>
    <xf numFmtId="38" fontId="25" fillId="2" borderId="53" xfId="8" applyFont="1" applyFill="1" applyBorder="1" applyAlignment="1">
      <alignment horizontal="right" vertical="center" wrapText="1"/>
    </xf>
    <xf numFmtId="38" fontId="25" fillId="2" borderId="25" xfId="8" applyFont="1" applyFill="1" applyBorder="1" applyAlignment="1">
      <alignment horizontal="right" vertical="center" wrapText="1"/>
    </xf>
    <xf numFmtId="38" fontId="25" fillId="2" borderId="54" xfId="8" applyFont="1" applyFill="1" applyBorder="1" applyAlignment="1">
      <alignment horizontal="right" vertical="center" wrapText="1"/>
    </xf>
    <xf numFmtId="38" fontId="23" fillId="2" borderId="57" xfId="8" applyFont="1" applyFill="1" applyBorder="1" applyAlignment="1">
      <alignment horizontal="right" vertical="center" wrapText="1"/>
    </xf>
    <xf numFmtId="38" fontId="23" fillId="2" borderId="38" xfId="8" applyFont="1" applyFill="1" applyBorder="1" applyAlignment="1">
      <alignment horizontal="right" vertical="center" wrapText="1"/>
    </xf>
    <xf numFmtId="38" fontId="23" fillId="2" borderId="39" xfId="8" applyFont="1" applyFill="1" applyBorder="1" applyAlignment="1">
      <alignment horizontal="right" vertical="center" wrapText="1"/>
    </xf>
    <xf numFmtId="38" fontId="23" fillId="2" borderId="48" xfId="8" applyFont="1" applyFill="1" applyBorder="1" applyAlignment="1">
      <alignment horizontal="right" vertical="center" wrapText="1"/>
    </xf>
    <xf numFmtId="38" fontId="23" fillId="2" borderId="49" xfId="8" applyFont="1" applyFill="1" applyBorder="1" applyAlignment="1">
      <alignment horizontal="right" vertical="center" wrapText="1"/>
    </xf>
    <xf numFmtId="38" fontId="23" fillId="2" borderId="19" xfId="8" applyFont="1" applyFill="1" applyBorder="1" applyAlignment="1">
      <alignment horizontal="right" vertical="center" wrapText="1"/>
    </xf>
    <xf numFmtId="38" fontId="23" fillId="2" borderId="52" xfId="8" applyFont="1" applyFill="1" applyBorder="1" applyAlignment="1">
      <alignment horizontal="right" vertical="center" wrapText="1"/>
    </xf>
    <xf numFmtId="38" fontId="25" fillId="2" borderId="26" xfId="8" applyFont="1" applyFill="1" applyBorder="1" applyAlignment="1">
      <alignment horizontal="right" vertical="center" wrapText="1"/>
    </xf>
    <xf numFmtId="38" fontId="25" fillId="2" borderId="24" xfId="8" applyFont="1" applyFill="1" applyBorder="1" applyAlignment="1">
      <alignment horizontal="right" vertical="center" wrapText="1"/>
    </xf>
    <xf numFmtId="0" fontId="23" fillId="0" borderId="20" xfId="6" applyFont="1" applyFill="1" applyBorder="1" applyAlignment="1">
      <alignment horizontal="left" vertical="center" wrapText="1"/>
    </xf>
    <xf numFmtId="0" fontId="23" fillId="0" borderId="21" xfId="6" applyFont="1" applyFill="1" applyBorder="1" applyAlignment="1">
      <alignment horizontal="left" vertical="center" wrapText="1"/>
    </xf>
    <xf numFmtId="0" fontId="23" fillId="0" borderId="51" xfId="6" applyFont="1" applyFill="1" applyBorder="1" applyAlignment="1">
      <alignment horizontal="left" vertical="center" wrapText="1"/>
    </xf>
    <xf numFmtId="0" fontId="26" fillId="0" borderId="0" xfId="6" applyFont="1" applyFill="1" applyAlignment="1">
      <alignment horizontal="center" vertical="center"/>
    </xf>
    <xf numFmtId="0" fontId="10" fillId="0" borderId="20" xfId="6" applyFont="1" applyFill="1" applyBorder="1" applyAlignment="1">
      <alignment horizontal="left" vertical="center"/>
    </xf>
    <xf numFmtId="0" fontId="10" fillId="0" borderId="21" xfId="6" applyFont="1" applyFill="1" applyBorder="1" applyAlignment="1">
      <alignment horizontal="left" vertical="center"/>
    </xf>
    <xf numFmtId="0" fontId="11" fillId="2" borderId="62" xfId="6" applyFont="1" applyFill="1" applyBorder="1" applyAlignment="1">
      <alignment horizontal="right" vertical="center" wrapText="1"/>
    </xf>
    <xf numFmtId="0" fontId="11" fillId="2" borderId="0" xfId="6" applyFont="1" applyFill="1" applyBorder="1" applyAlignment="1">
      <alignment horizontal="right" vertical="center" wrapText="1"/>
    </xf>
    <xf numFmtId="0" fontId="11" fillId="2" borderId="63" xfId="6" applyFont="1" applyFill="1" applyBorder="1" applyAlignment="1">
      <alignment horizontal="right" vertical="center" wrapText="1"/>
    </xf>
    <xf numFmtId="0" fontId="13" fillId="3" borderId="64" xfId="6" applyFont="1" applyFill="1" applyBorder="1" applyAlignment="1">
      <alignment horizontal="right" vertical="center" wrapText="1"/>
    </xf>
    <xf numFmtId="0" fontId="11" fillId="3" borderId="65" xfId="6" applyFont="1" applyFill="1" applyBorder="1" applyAlignment="1">
      <alignment horizontal="right" vertical="center" wrapText="1"/>
    </xf>
    <xf numFmtId="49" fontId="13" fillId="3" borderId="24" xfId="6" applyNumberFormat="1" applyFont="1" applyFill="1" applyBorder="1" applyAlignment="1">
      <alignment horizontal="center" vertical="center" wrapText="1"/>
    </xf>
  </cellXfs>
  <cellStyles count="9">
    <cellStyle name="桁区切り" xfId="8" builtinId="6"/>
    <cellStyle name="桁区切り 2" xfId="2"/>
    <cellStyle name="桁区切り 3" xfId="7"/>
    <cellStyle name="標準" xfId="0" builtinId="0"/>
    <cellStyle name="標準 2" xfId="1"/>
    <cellStyle name="標準 3" xfId="3"/>
    <cellStyle name="標準 3 2" xfId="4"/>
    <cellStyle name="標準 4" xfId="5"/>
    <cellStyle name="標準 5" xfId="6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32"/>
  <sheetViews>
    <sheetView showGridLines="0" tabSelected="1" view="pageBreakPreview" zoomScale="89" zoomScaleNormal="89" zoomScaleSheetLayoutView="89" workbookViewId="0">
      <selection activeCell="W10" sqref="W10:AE10"/>
    </sheetView>
  </sheetViews>
  <sheetFormatPr defaultColWidth="3.625" defaultRowHeight="30" customHeight="1" x14ac:dyDescent="0.15"/>
  <cols>
    <col min="1" max="1" width="1.875" style="4" customWidth="1"/>
    <col min="2" max="6" width="2.625" style="2" customWidth="1"/>
    <col min="7" max="7" width="3.625" style="3" customWidth="1"/>
    <col min="8" max="12" width="3.625" style="3"/>
    <col min="13" max="13" width="6.5" style="3" customWidth="1"/>
    <col min="14" max="14" width="6.25" style="3" customWidth="1"/>
    <col min="15" max="15" width="0.375" style="3" customWidth="1"/>
    <col min="16" max="20" width="3.625" style="3"/>
    <col min="21" max="22" width="3.625" style="3" customWidth="1"/>
    <col min="23" max="24" width="3.625" style="3"/>
    <col min="25" max="30" width="3.625" style="4"/>
    <col min="31" max="31" width="3.625" style="4" customWidth="1"/>
    <col min="32" max="32" width="2.25" style="4" customWidth="1"/>
    <col min="33" max="16384" width="3.625" style="4"/>
  </cols>
  <sheetData>
    <row r="1" spans="1:32" ht="30" customHeight="1" x14ac:dyDescent="0.15">
      <c r="A1" s="1" t="s">
        <v>10</v>
      </c>
      <c r="B1" s="1"/>
    </row>
    <row r="2" spans="1:32" ht="45.75" customHeight="1" x14ac:dyDescent="0.15">
      <c r="B2" s="123" t="s">
        <v>55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2" ht="39.950000000000003" customHeight="1" x14ac:dyDescent="0.15">
      <c r="B3" s="125" t="s">
        <v>1</v>
      </c>
      <c r="C3" s="126"/>
      <c r="D3" s="126"/>
      <c r="E3" s="126"/>
      <c r="F3" s="126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5"/>
    </row>
    <row r="4" spans="1:32" ht="39.950000000000003" customHeight="1" thickBot="1" x14ac:dyDescent="0.2">
      <c r="B4" s="125" t="s">
        <v>2</v>
      </c>
      <c r="C4" s="126"/>
      <c r="D4" s="126"/>
      <c r="E4" s="126"/>
      <c r="F4" s="126"/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30"/>
      <c r="R4" s="130"/>
      <c r="S4" s="130"/>
      <c r="T4" s="130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9"/>
    </row>
    <row r="5" spans="1:32" ht="33" customHeight="1" thickBot="1" x14ac:dyDescent="0.2">
      <c r="B5" s="131" t="s">
        <v>29</v>
      </c>
      <c r="C5" s="132"/>
      <c r="D5" s="132"/>
      <c r="E5" s="132"/>
      <c r="F5" s="133"/>
      <c r="G5" s="60" t="s">
        <v>14</v>
      </c>
      <c r="H5" s="61"/>
      <c r="I5" s="61"/>
      <c r="J5" s="61"/>
      <c r="K5" s="61"/>
      <c r="L5" s="61"/>
      <c r="M5" s="61"/>
      <c r="N5" s="42"/>
      <c r="O5" s="24"/>
      <c r="P5" s="13" t="s">
        <v>15</v>
      </c>
      <c r="Q5" s="74"/>
      <c r="R5" s="75"/>
      <c r="S5" s="75"/>
      <c r="T5" s="76"/>
      <c r="U5" s="13" t="s">
        <v>16</v>
      </c>
      <c r="V5" s="35"/>
      <c r="W5" s="37"/>
      <c r="X5" s="13"/>
      <c r="Y5" s="13"/>
      <c r="Z5" s="13"/>
      <c r="AA5" s="13"/>
      <c r="AB5" s="13"/>
      <c r="AC5" s="13"/>
      <c r="AD5" s="13"/>
      <c r="AE5" s="25"/>
    </row>
    <row r="6" spans="1:32" ht="33" customHeight="1" thickBot="1" x14ac:dyDescent="0.2">
      <c r="B6" s="134"/>
      <c r="C6" s="135"/>
      <c r="D6" s="135"/>
      <c r="E6" s="135"/>
      <c r="F6" s="136"/>
      <c r="G6" s="84" t="s">
        <v>47</v>
      </c>
      <c r="H6" s="85"/>
      <c r="I6" s="85"/>
      <c r="J6" s="85"/>
      <c r="K6" s="85"/>
      <c r="L6" s="85"/>
      <c r="M6" s="85"/>
      <c r="N6" s="85"/>
      <c r="O6" s="85"/>
      <c r="P6" s="15" t="s">
        <v>15</v>
      </c>
      <c r="Q6" s="77"/>
      <c r="R6" s="78"/>
      <c r="S6" s="78"/>
      <c r="T6" s="79"/>
      <c r="U6" s="15" t="s">
        <v>16</v>
      </c>
      <c r="V6" s="36"/>
      <c r="W6" s="38"/>
      <c r="X6" s="15"/>
      <c r="Y6" s="89" t="s">
        <v>38</v>
      </c>
      <c r="Z6" s="90"/>
      <c r="AA6" s="15"/>
      <c r="AB6" s="258"/>
      <c r="AC6" s="258"/>
      <c r="AD6" s="258"/>
      <c r="AE6" s="259"/>
    </row>
    <row r="7" spans="1:32" ht="33" customHeight="1" x14ac:dyDescent="0.15">
      <c r="B7" s="134"/>
      <c r="C7" s="135"/>
      <c r="D7" s="135"/>
      <c r="E7" s="135"/>
      <c r="F7" s="136"/>
      <c r="G7" s="16" t="s">
        <v>48</v>
      </c>
      <c r="H7" s="15"/>
      <c r="I7" s="15"/>
      <c r="J7" s="15"/>
      <c r="K7" s="15"/>
      <c r="L7" s="15"/>
      <c r="M7" s="15"/>
      <c r="N7" s="15"/>
      <c r="O7" s="15"/>
      <c r="P7" s="15" t="s">
        <v>15</v>
      </c>
      <c r="Q7" s="80" t="e">
        <f>Q6/Q5</f>
        <v>#DIV/0!</v>
      </c>
      <c r="R7" s="80"/>
      <c r="S7" s="80"/>
      <c r="T7" s="80"/>
      <c r="U7" s="17"/>
      <c r="V7" s="34"/>
      <c r="W7" s="38"/>
      <c r="X7" s="18"/>
      <c r="Y7" s="15"/>
      <c r="Z7" s="15"/>
      <c r="AA7" s="15"/>
      <c r="AB7" s="15"/>
      <c r="AC7" s="15"/>
      <c r="AD7" s="15"/>
      <c r="AE7" s="39"/>
      <c r="AF7" s="4" t="e">
        <f>Q7*100</f>
        <v>#DIV/0!</v>
      </c>
    </row>
    <row r="8" spans="1:32" ht="33" customHeight="1" x14ac:dyDescent="0.15">
      <c r="B8" s="134"/>
      <c r="C8" s="135"/>
      <c r="D8" s="135"/>
      <c r="E8" s="135"/>
      <c r="F8" s="136"/>
      <c r="G8" s="82" t="s">
        <v>17</v>
      </c>
      <c r="H8" s="83"/>
      <c r="I8" s="83"/>
      <c r="J8" s="83"/>
      <c r="K8" s="83"/>
      <c r="L8" s="83"/>
      <c r="M8" s="83"/>
      <c r="N8" s="83"/>
      <c r="O8" s="83"/>
      <c r="P8" s="19" t="s">
        <v>15</v>
      </c>
      <c r="Q8" s="81" t="e">
        <f>ROUND(AF7,1)</f>
        <v>#DIV/0!</v>
      </c>
      <c r="R8" s="81"/>
      <c r="S8" s="81"/>
      <c r="T8" s="81"/>
      <c r="U8" s="19" t="s">
        <v>18</v>
      </c>
      <c r="V8" s="54" t="s">
        <v>49</v>
      </c>
      <c r="W8" s="4"/>
      <c r="X8" s="18"/>
      <c r="Y8" s="19"/>
      <c r="Z8" s="19"/>
      <c r="AA8" s="19"/>
      <c r="AB8" s="19"/>
      <c r="AC8" s="19"/>
      <c r="AD8" s="23"/>
      <c r="AE8" s="26"/>
    </row>
    <row r="9" spans="1:32" s="6" customFormat="1" ht="22.5" customHeight="1" x14ac:dyDescent="0.15">
      <c r="B9" s="131" t="s">
        <v>43</v>
      </c>
      <c r="C9" s="132"/>
      <c r="D9" s="132"/>
      <c r="E9" s="132"/>
      <c r="F9" s="132"/>
      <c r="G9" s="137" t="s">
        <v>3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AF9" s="7"/>
    </row>
    <row r="10" spans="1:32" s="6" customFormat="1" ht="15.75" customHeight="1" thickBot="1" x14ac:dyDescent="0.2">
      <c r="B10" s="134"/>
      <c r="C10" s="135"/>
      <c r="D10" s="135"/>
      <c r="E10" s="135"/>
      <c r="F10" s="135"/>
      <c r="G10" s="21"/>
      <c r="H10" s="116" t="s">
        <v>30</v>
      </c>
      <c r="I10" s="117"/>
      <c r="J10" s="117"/>
      <c r="K10" s="117"/>
      <c r="L10" s="118"/>
      <c r="M10" s="140" t="s">
        <v>4</v>
      </c>
      <c r="N10" s="141"/>
      <c r="O10" s="141"/>
      <c r="P10" s="141"/>
      <c r="Q10" s="142"/>
      <c r="R10" s="116" t="s">
        <v>11</v>
      </c>
      <c r="S10" s="117"/>
      <c r="T10" s="117"/>
      <c r="U10" s="117"/>
      <c r="V10" s="118"/>
      <c r="W10" s="116" t="s">
        <v>12</v>
      </c>
      <c r="X10" s="117"/>
      <c r="Y10" s="117"/>
      <c r="Z10" s="117"/>
      <c r="AA10" s="117"/>
      <c r="AB10" s="117"/>
      <c r="AC10" s="117"/>
      <c r="AD10" s="117"/>
      <c r="AE10" s="145"/>
      <c r="AF10" s="7"/>
    </row>
    <row r="11" spans="1:32" s="6" customFormat="1" ht="30" customHeight="1" thickBot="1" x14ac:dyDescent="0.2">
      <c r="B11" s="134"/>
      <c r="C11" s="135"/>
      <c r="D11" s="135"/>
      <c r="E11" s="135"/>
      <c r="F11" s="135"/>
      <c r="G11" s="21"/>
      <c r="H11" s="116" t="s">
        <v>32</v>
      </c>
      <c r="I11" s="117"/>
      <c r="J11" s="117"/>
      <c r="K11" s="117"/>
      <c r="L11" s="117"/>
      <c r="M11" s="67" t="s">
        <v>5</v>
      </c>
      <c r="N11" s="68"/>
      <c r="O11" s="68"/>
      <c r="P11" s="68"/>
      <c r="Q11" s="68"/>
      <c r="R11" s="264"/>
      <c r="S11" s="214"/>
      <c r="T11" s="214"/>
      <c r="U11" s="214"/>
      <c r="V11" s="215"/>
      <c r="W11" s="112"/>
      <c r="X11" s="112"/>
      <c r="Y11" s="112"/>
      <c r="Z11" s="112"/>
      <c r="AA11" s="112"/>
      <c r="AB11" s="112"/>
      <c r="AC11" s="112"/>
      <c r="AD11" s="112"/>
      <c r="AE11" s="113"/>
      <c r="AF11" s="7"/>
    </row>
    <row r="12" spans="1:32" s="6" customFormat="1" ht="30" customHeight="1" thickBot="1" x14ac:dyDescent="0.2">
      <c r="B12" s="134"/>
      <c r="C12" s="135"/>
      <c r="D12" s="135"/>
      <c r="E12" s="135"/>
      <c r="F12" s="135"/>
      <c r="G12" s="21"/>
      <c r="H12" s="116" t="s">
        <v>33</v>
      </c>
      <c r="I12" s="117"/>
      <c r="J12" s="117"/>
      <c r="K12" s="117"/>
      <c r="L12" s="117"/>
      <c r="M12" s="69"/>
      <c r="N12" s="70"/>
      <c r="O12" s="70"/>
      <c r="P12" s="70"/>
      <c r="Q12" s="71"/>
      <c r="R12" s="260"/>
      <c r="S12" s="261"/>
      <c r="T12" s="261"/>
      <c r="U12" s="261"/>
      <c r="V12" s="262"/>
      <c r="W12" s="112"/>
      <c r="X12" s="112"/>
      <c r="Y12" s="112"/>
      <c r="Z12" s="112"/>
      <c r="AA12" s="112"/>
      <c r="AB12" s="112"/>
      <c r="AC12" s="112"/>
      <c r="AD12" s="112"/>
      <c r="AE12" s="113"/>
      <c r="AF12" s="7"/>
    </row>
    <row r="13" spans="1:32" s="6" customFormat="1" ht="30" customHeight="1" thickBot="1" x14ac:dyDescent="0.2">
      <c r="B13" s="134"/>
      <c r="C13" s="135"/>
      <c r="D13" s="135"/>
      <c r="E13" s="135"/>
      <c r="F13" s="135"/>
      <c r="G13" s="27"/>
      <c r="H13" s="143" t="s">
        <v>31</v>
      </c>
      <c r="I13" s="144"/>
      <c r="J13" s="144"/>
      <c r="K13" s="144"/>
      <c r="L13" s="144"/>
      <c r="M13" s="72"/>
      <c r="N13" s="73"/>
      <c r="O13" s="73"/>
      <c r="P13" s="73"/>
      <c r="Q13" s="73"/>
      <c r="R13" s="263"/>
      <c r="S13" s="216"/>
      <c r="T13" s="216"/>
      <c r="U13" s="216"/>
      <c r="V13" s="216"/>
      <c r="W13" s="265"/>
      <c r="X13" s="146"/>
      <c r="Y13" s="146"/>
      <c r="Z13" s="146"/>
      <c r="AA13" s="146"/>
      <c r="AB13" s="146"/>
      <c r="AC13" s="146"/>
      <c r="AD13" s="146"/>
      <c r="AE13" s="147"/>
      <c r="AF13" s="7"/>
    </row>
    <row r="14" spans="1:32" s="6" customFormat="1" ht="30" customHeight="1" thickTop="1" x14ac:dyDescent="0.15">
      <c r="B14" s="134"/>
      <c r="C14" s="135"/>
      <c r="D14" s="135"/>
      <c r="E14" s="135"/>
      <c r="F14" s="135"/>
      <c r="G14" s="150" t="s">
        <v>0</v>
      </c>
      <c r="H14" s="151"/>
      <c r="I14" s="151"/>
      <c r="J14" s="151"/>
      <c r="K14" s="151"/>
      <c r="L14" s="152"/>
      <c r="M14" s="95">
        <f>SUM(M11:Q13)</f>
        <v>0</v>
      </c>
      <c r="N14" s="96"/>
      <c r="O14" s="96"/>
      <c r="P14" s="96"/>
      <c r="Q14" s="45" t="s">
        <v>37</v>
      </c>
      <c r="R14" s="95">
        <f>SUM(R11:V13)</f>
        <v>0</v>
      </c>
      <c r="S14" s="96"/>
      <c r="T14" s="96"/>
      <c r="U14" s="96"/>
      <c r="V14" s="45" t="s">
        <v>37</v>
      </c>
      <c r="W14" s="86"/>
      <c r="X14" s="87"/>
      <c r="Y14" s="87"/>
      <c r="Z14" s="87"/>
      <c r="AA14" s="87"/>
      <c r="AB14" s="87"/>
      <c r="AC14" s="87"/>
      <c r="AD14" s="87"/>
      <c r="AE14" s="88"/>
      <c r="AF14" s="7"/>
    </row>
    <row r="15" spans="1:32" s="6" customFormat="1" ht="22.5" customHeight="1" x14ac:dyDescent="0.15">
      <c r="B15" s="134"/>
      <c r="C15" s="135"/>
      <c r="D15" s="135"/>
      <c r="E15" s="135"/>
      <c r="F15" s="135"/>
      <c r="G15" s="153" t="s">
        <v>34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  <c r="AF15" s="7"/>
    </row>
    <row r="16" spans="1:32" s="6" customFormat="1" ht="17.25" customHeight="1" thickBot="1" x14ac:dyDescent="0.2">
      <c r="B16" s="134"/>
      <c r="C16" s="135"/>
      <c r="D16" s="135"/>
      <c r="E16" s="135"/>
      <c r="F16" s="135"/>
      <c r="G16" s="21"/>
      <c r="H16" s="116" t="s">
        <v>35</v>
      </c>
      <c r="I16" s="117"/>
      <c r="J16" s="117"/>
      <c r="K16" s="117"/>
      <c r="L16" s="118"/>
      <c r="M16" s="140" t="s">
        <v>4</v>
      </c>
      <c r="N16" s="141"/>
      <c r="O16" s="141"/>
      <c r="P16" s="141"/>
      <c r="Q16" s="142"/>
      <c r="R16" s="140" t="s">
        <v>11</v>
      </c>
      <c r="S16" s="141"/>
      <c r="T16" s="141"/>
      <c r="U16" s="141"/>
      <c r="V16" s="142"/>
      <c r="W16" s="116" t="s">
        <v>12</v>
      </c>
      <c r="X16" s="117"/>
      <c r="Y16" s="117"/>
      <c r="Z16" s="117"/>
      <c r="AA16" s="117"/>
      <c r="AB16" s="117"/>
      <c r="AC16" s="117"/>
      <c r="AD16" s="117"/>
      <c r="AE16" s="145"/>
      <c r="AF16" s="7"/>
    </row>
    <row r="17" spans="2:34" s="6" customFormat="1" ht="30" customHeight="1" x14ac:dyDescent="0.15">
      <c r="B17" s="134"/>
      <c r="C17" s="135"/>
      <c r="D17" s="135"/>
      <c r="E17" s="135"/>
      <c r="F17" s="135"/>
      <c r="G17" s="21"/>
      <c r="H17" s="116" t="s">
        <v>19</v>
      </c>
      <c r="I17" s="117"/>
      <c r="J17" s="117"/>
      <c r="K17" s="117"/>
      <c r="L17" s="117"/>
      <c r="M17" s="121"/>
      <c r="N17" s="100"/>
      <c r="O17" s="100"/>
      <c r="P17" s="100"/>
      <c r="Q17" s="122"/>
      <c r="R17" s="99"/>
      <c r="S17" s="100"/>
      <c r="T17" s="100"/>
      <c r="U17" s="100"/>
      <c r="V17" s="101"/>
      <c r="W17" s="112"/>
      <c r="X17" s="112"/>
      <c r="Y17" s="112"/>
      <c r="Z17" s="112"/>
      <c r="AA17" s="112"/>
      <c r="AB17" s="112"/>
      <c r="AC17" s="112"/>
      <c r="AD17" s="112"/>
      <c r="AE17" s="113"/>
      <c r="AF17" s="7"/>
    </row>
    <row r="18" spans="2:34" s="6" customFormat="1" ht="30" customHeight="1" x14ac:dyDescent="0.15">
      <c r="B18" s="134"/>
      <c r="C18" s="135"/>
      <c r="D18" s="135"/>
      <c r="E18" s="135"/>
      <c r="F18" s="135"/>
      <c r="G18" s="21"/>
      <c r="H18" s="116" t="s">
        <v>20</v>
      </c>
      <c r="I18" s="117"/>
      <c r="J18" s="117"/>
      <c r="K18" s="117"/>
      <c r="L18" s="117"/>
      <c r="M18" s="65"/>
      <c r="N18" s="63"/>
      <c r="O18" s="63"/>
      <c r="P18" s="63"/>
      <c r="Q18" s="66"/>
      <c r="R18" s="62"/>
      <c r="S18" s="63"/>
      <c r="T18" s="63"/>
      <c r="U18" s="63"/>
      <c r="V18" s="64"/>
      <c r="W18" s="112"/>
      <c r="X18" s="112"/>
      <c r="Y18" s="112"/>
      <c r="Z18" s="112"/>
      <c r="AA18" s="112"/>
      <c r="AB18" s="112"/>
      <c r="AC18" s="112"/>
      <c r="AD18" s="112"/>
      <c r="AE18" s="113"/>
      <c r="AF18" s="7"/>
    </row>
    <row r="19" spans="2:34" s="6" customFormat="1" ht="30" customHeight="1" x14ac:dyDescent="0.15">
      <c r="B19" s="134"/>
      <c r="C19" s="135"/>
      <c r="D19" s="135"/>
      <c r="E19" s="135"/>
      <c r="F19" s="135"/>
      <c r="G19" s="14"/>
      <c r="H19" s="116" t="s">
        <v>21</v>
      </c>
      <c r="I19" s="117"/>
      <c r="J19" s="117"/>
      <c r="K19" s="117"/>
      <c r="L19" s="117"/>
      <c r="M19" s="65"/>
      <c r="N19" s="63"/>
      <c r="O19" s="63"/>
      <c r="P19" s="63"/>
      <c r="Q19" s="66"/>
      <c r="R19" s="62"/>
      <c r="S19" s="63"/>
      <c r="T19" s="63"/>
      <c r="U19" s="63"/>
      <c r="V19" s="64"/>
      <c r="W19" s="112"/>
      <c r="X19" s="112"/>
      <c r="Y19" s="112"/>
      <c r="Z19" s="112"/>
      <c r="AA19" s="112"/>
      <c r="AB19" s="112"/>
      <c r="AC19" s="112"/>
      <c r="AD19" s="112"/>
      <c r="AE19" s="113"/>
      <c r="AF19" s="7"/>
    </row>
    <row r="20" spans="2:34" s="6" customFormat="1" ht="30" customHeight="1" x14ac:dyDescent="0.15">
      <c r="B20" s="134"/>
      <c r="C20" s="135"/>
      <c r="D20" s="135"/>
      <c r="E20" s="135"/>
      <c r="F20" s="135"/>
      <c r="G20" s="29"/>
      <c r="H20" s="116" t="s">
        <v>6</v>
      </c>
      <c r="I20" s="117"/>
      <c r="J20" s="117"/>
      <c r="K20" s="117"/>
      <c r="L20" s="117"/>
      <c r="M20" s="65"/>
      <c r="N20" s="63"/>
      <c r="O20" s="63"/>
      <c r="P20" s="63"/>
      <c r="Q20" s="66"/>
      <c r="R20" s="62"/>
      <c r="S20" s="63"/>
      <c r="T20" s="63"/>
      <c r="U20" s="63"/>
      <c r="V20" s="64"/>
      <c r="W20" s="112"/>
      <c r="X20" s="112"/>
      <c r="Y20" s="112"/>
      <c r="Z20" s="112"/>
      <c r="AA20" s="112"/>
      <c r="AB20" s="112"/>
      <c r="AC20" s="112"/>
      <c r="AD20" s="112"/>
      <c r="AE20" s="113"/>
      <c r="AF20" s="7"/>
    </row>
    <row r="21" spans="2:34" s="6" customFormat="1" ht="30" customHeight="1" x14ac:dyDescent="0.15">
      <c r="B21" s="134"/>
      <c r="C21" s="135"/>
      <c r="D21" s="135"/>
      <c r="E21" s="135"/>
      <c r="F21" s="135"/>
      <c r="G21" s="29"/>
      <c r="H21" s="116" t="s">
        <v>22</v>
      </c>
      <c r="I21" s="117"/>
      <c r="J21" s="117"/>
      <c r="K21" s="117"/>
      <c r="L21" s="117"/>
      <c r="M21" s="65"/>
      <c r="N21" s="63"/>
      <c r="O21" s="63"/>
      <c r="P21" s="63"/>
      <c r="Q21" s="66"/>
      <c r="R21" s="62"/>
      <c r="S21" s="63"/>
      <c r="T21" s="63"/>
      <c r="U21" s="63"/>
      <c r="V21" s="64"/>
      <c r="W21" s="28"/>
      <c r="X21" s="8"/>
      <c r="Y21" s="8"/>
      <c r="Z21" s="8"/>
      <c r="AA21" s="8"/>
      <c r="AB21" s="8"/>
      <c r="AC21" s="8"/>
      <c r="AD21" s="8"/>
      <c r="AE21" s="9"/>
      <c r="AF21" s="7"/>
    </row>
    <row r="22" spans="2:34" s="6" customFormat="1" ht="30" customHeight="1" x14ac:dyDescent="0.15">
      <c r="B22" s="134"/>
      <c r="C22" s="135"/>
      <c r="D22" s="135"/>
      <c r="E22" s="135"/>
      <c r="F22" s="135"/>
      <c r="G22" s="29"/>
      <c r="H22" s="116" t="s">
        <v>23</v>
      </c>
      <c r="I22" s="117"/>
      <c r="J22" s="117"/>
      <c r="K22" s="117"/>
      <c r="L22" s="117"/>
      <c r="M22" s="65"/>
      <c r="N22" s="63"/>
      <c r="O22" s="63"/>
      <c r="P22" s="63"/>
      <c r="Q22" s="66"/>
      <c r="R22" s="62"/>
      <c r="S22" s="63"/>
      <c r="T22" s="63"/>
      <c r="U22" s="63"/>
      <c r="V22" s="64"/>
      <c r="W22" s="28"/>
      <c r="X22" s="8"/>
      <c r="Y22" s="8"/>
      <c r="Z22" s="8"/>
      <c r="AA22" s="8"/>
      <c r="AB22" s="8"/>
      <c r="AC22" s="8"/>
      <c r="AD22" s="8"/>
      <c r="AE22" s="9"/>
      <c r="AF22" s="7"/>
    </row>
    <row r="23" spans="2:34" s="6" customFormat="1" ht="30" customHeight="1" x14ac:dyDescent="0.15">
      <c r="B23" s="134"/>
      <c r="C23" s="135"/>
      <c r="D23" s="135"/>
      <c r="E23" s="135"/>
      <c r="F23" s="135"/>
      <c r="G23" s="29"/>
      <c r="H23" s="116" t="s">
        <v>24</v>
      </c>
      <c r="I23" s="117"/>
      <c r="J23" s="117"/>
      <c r="K23" s="117"/>
      <c r="L23" s="117"/>
      <c r="M23" s="65"/>
      <c r="N23" s="63"/>
      <c r="O23" s="63"/>
      <c r="P23" s="63"/>
      <c r="Q23" s="66"/>
      <c r="R23" s="62"/>
      <c r="S23" s="63"/>
      <c r="T23" s="63"/>
      <c r="U23" s="63"/>
      <c r="V23" s="64"/>
      <c r="W23" s="112"/>
      <c r="X23" s="112"/>
      <c r="Y23" s="112"/>
      <c r="Z23" s="112"/>
      <c r="AA23" s="112"/>
      <c r="AB23" s="112"/>
      <c r="AC23" s="112"/>
      <c r="AD23" s="112"/>
      <c r="AE23" s="113"/>
      <c r="AF23" s="7"/>
    </row>
    <row r="24" spans="2:34" s="6" customFormat="1" ht="30" customHeight="1" thickBot="1" x14ac:dyDescent="0.2">
      <c r="B24" s="134"/>
      <c r="C24" s="135"/>
      <c r="D24" s="135"/>
      <c r="E24" s="135"/>
      <c r="F24" s="135"/>
      <c r="G24" s="30"/>
      <c r="H24" s="119" t="s">
        <v>7</v>
      </c>
      <c r="I24" s="120"/>
      <c r="J24" s="120"/>
      <c r="K24" s="120"/>
      <c r="L24" s="120"/>
      <c r="M24" s="102"/>
      <c r="N24" s="103"/>
      <c r="O24" s="103"/>
      <c r="P24" s="103"/>
      <c r="Q24" s="104"/>
      <c r="R24" s="105"/>
      <c r="S24" s="103"/>
      <c r="T24" s="103"/>
      <c r="U24" s="103"/>
      <c r="V24" s="106"/>
      <c r="W24" s="114"/>
      <c r="X24" s="114"/>
      <c r="Y24" s="114"/>
      <c r="Z24" s="114"/>
      <c r="AA24" s="114"/>
      <c r="AB24" s="114"/>
      <c r="AC24" s="114"/>
      <c r="AD24" s="114"/>
      <c r="AE24" s="115"/>
      <c r="AF24" s="7"/>
    </row>
    <row r="25" spans="2:34" s="6" customFormat="1" ht="30" customHeight="1" thickTop="1" x14ac:dyDescent="0.15">
      <c r="B25" s="134"/>
      <c r="C25" s="135"/>
      <c r="D25" s="135"/>
      <c r="E25" s="135"/>
      <c r="F25" s="135"/>
      <c r="G25" s="154" t="s">
        <v>13</v>
      </c>
      <c r="H25" s="155"/>
      <c r="I25" s="155"/>
      <c r="J25" s="155"/>
      <c r="K25" s="155"/>
      <c r="L25" s="155"/>
      <c r="M25" s="97">
        <f>SUM(M17:Q24)</f>
        <v>0</v>
      </c>
      <c r="N25" s="97"/>
      <c r="O25" s="97"/>
      <c r="P25" s="98"/>
      <c r="Q25" s="55" t="s">
        <v>37</v>
      </c>
      <c r="R25" s="97">
        <f>SUM(R17:V24)</f>
        <v>0</v>
      </c>
      <c r="S25" s="97"/>
      <c r="T25" s="97"/>
      <c r="U25" s="98"/>
      <c r="V25" s="55" t="s">
        <v>37</v>
      </c>
      <c r="W25" s="156" t="s">
        <v>8</v>
      </c>
      <c r="X25" s="156"/>
      <c r="Y25" s="156"/>
      <c r="Z25" s="156"/>
      <c r="AA25" s="156"/>
      <c r="AB25" s="156"/>
      <c r="AC25" s="156"/>
      <c r="AD25" s="156"/>
      <c r="AE25" s="157"/>
      <c r="AF25" s="7"/>
    </row>
    <row r="26" spans="2:34" s="6" customFormat="1" ht="30" customHeight="1" x14ac:dyDescent="0.15">
      <c r="B26" s="134"/>
      <c r="C26" s="135"/>
      <c r="D26" s="135"/>
      <c r="E26" s="135"/>
      <c r="F26" s="135"/>
      <c r="G26" s="158" t="s">
        <v>50</v>
      </c>
      <c r="H26" s="159"/>
      <c r="I26" s="159"/>
      <c r="J26" s="159"/>
      <c r="K26" s="159"/>
      <c r="L26" s="159"/>
      <c r="M26" s="93" t="e">
        <f>R25*Q7</f>
        <v>#DIV/0!</v>
      </c>
      <c r="N26" s="93"/>
      <c r="O26" s="93"/>
      <c r="P26" s="93"/>
      <c r="Q26" s="93"/>
      <c r="R26" s="93"/>
      <c r="S26" s="93"/>
      <c r="T26" s="93"/>
      <c r="U26" s="94"/>
      <c r="V26" s="43" t="s">
        <v>36</v>
      </c>
      <c r="W26" s="160" t="s">
        <v>9</v>
      </c>
      <c r="X26" s="160"/>
      <c r="Y26" s="160"/>
      <c r="Z26" s="160"/>
      <c r="AA26" s="160"/>
      <c r="AB26" s="160"/>
      <c r="AC26" s="160"/>
      <c r="AD26" s="160"/>
      <c r="AE26" s="161"/>
      <c r="AF26" s="148"/>
      <c r="AG26" s="149"/>
      <c r="AH26" s="149"/>
    </row>
    <row r="27" spans="2:34" s="6" customFormat="1" ht="30" customHeight="1" x14ac:dyDescent="0.15">
      <c r="B27" s="10"/>
      <c r="C27" s="11"/>
      <c r="D27" s="11"/>
      <c r="E27" s="11"/>
      <c r="F27" s="11"/>
      <c r="G27" s="107" t="s">
        <v>25</v>
      </c>
      <c r="H27" s="108"/>
      <c r="I27" s="108"/>
      <c r="J27" s="108"/>
      <c r="K27" s="108"/>
      <c r="L27" s="22"/>
      <c r="M27" s="57" t="s">
        <v>53</v>
      </c>
      <c r="N27" s="59" t="e">
        <f>M26/2</f>
        <v>#DIV/0!</v>
      </c>
      <c r="O27" s="56"/>
      <c r="P27" s="58" t="s">
        <v>54</v>
      </c>
      <c r="Q27" s="109" t="e">
        <f>ROUNDDOWN(N27,-3)</f>
        <v>#DIV/0!</v>
      </c>
      <c r="R27" s="109"/>
      <c r="S27" s="109"/>
      <c r="T27" s="109"/>
      <c r="U27" s="46"/>
      <c r="V27" s="44" t="s">
        <v>37</v>
      </c>
      <c r="W27" s="91" t="s">
        <v>52</v>
      </c>
      <c r="X27" s="92"/>
      <c r="Y27" s="110" t="s">
        <v>51</v>
      </c>
      <c r="Z27" s="110"/>
      <c r="AA27" s="110"/>
      <c r="AB27" s="110"/>
      <c r="AC27" s="110"/>
      <c r="AD27" s="110"/>
      <c r="AE27" s="111"/>
      <c r="AF27" s="33"/>
      <c r="AG27" s="12"/>
      <c r="AH27" s="12"/>
    </row>
    <row r="28" spans="2:34" s="6" customFormat="1" ht="33.75" customHeight="1" x14ac:dyDescent="0.15">
      <c r="B28" s="163" t="s">
        <v>44</v>
      </c>
      <c r="C28" s="164"/>
      <c r="D28" s="164"/>
      <c r="E28" s="164"/>
      <c r="F28" s="164"/>
      <c r="G28" s="165" t="s">
        <v>26</v>
      </c>
      <c r="H28" s="166"/>
      <c r="I28" s="166"/>
      <c r="J28" s="166"/>
      <c r="K28" s="166"/>
      <c r="L28" s="167"/>
      <c r="M28" s="172" t="e">
        <f>MIN(Q27,Z28)</f>
        <v>#DIV/0!</v>
      </c>
      <c r="N28" s="173"/>
      <c r="O28" s="173"/>
      <c r="P28" s="173"/>
      <c r="Q28" s="173"/>
      <c r="R28" s="173"/>
      <c r="S28" s="173"/>
      <c r="T28" s="40"/>
      <c r="U28" s="23" t="s">
        <v>27</v>
      </c>
      <c r="V28" s="31"/>
      <c r="W28" s="32"/>
      <c r="X28" s="31" t="s">
        <v>28</v>
      </c>
      <c r="Y28" s="31"/>
      <c r="Z28" s="170">
        <v>100000</v>
      </c>
      <c r="AA28" s="170"/>
      <c r="AB28" s="170"/>
      <c r="AC28" s="170"/>
      <c r="AD28" s="168" t="s">
        <v>27</v>
      </c>
      <c r="AE28" s="169"/>
    </row>
    <row r="29" spans="2:34" s="6" customFormat="1" ht="18.75" customHeight="1" x14ac:dyDescent="0.15">
      <c r="B29" s="174" t="s">
        <v>40</v>
      </c>
      <c r="C29" s="174"/>
      <c r="D29" s="174" t="s">
        <v>46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2:34" ht="16.5" customHeight="1" x14ac:dyDescent="0.15">
      <c r="B30" s="175" t="s">
        <v>41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41"/>
      <c r="AE30" s="41"/>
    </row>
    <row r="31" spans="2:34" ht="19.5" customHeight="1" x14ac:dyDescent="0.15">
      <c r="B31" s="171" t="s">
        <v>42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7"/>
      <c r="AE31" s="7"/>
    </row>
    <row r="32" spans="2:34" ht="18" customHeight="1" x14ac:dyDescent="0.15">
      <c r="B32" s="171" t="s">
        <v>39</v>
      </c>
      <c r="C32" s="171"/>
      <c r="D32" s="162" t="s">
        <v>45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</row>
  </sheetData>
  <mergeCells count="95">
    <mergeCell ref="AB6:AE6"/>
    <mergeCell ref="D32:AC32"/>
    <mergeCell ref="B28:F28"/>
    <mergeCell ref="G28:L28"/>
    <mergeCell ref="AD28:AE28"/>
    <mergeCell ref="Z28:AC28"/>
    <mergeCell ref="B31:AC31"/>
    <mergeCell ref="M28:S28"/>
    <mergeCell ref="B32:C32"/>
    <mergeCell ref="B29:C29"/>
    <mergeCell ref="D29:AE29"/>
    <mergeCell ref="B30:AC30"/>
    <mergeCell ref="AF26:AH26"/>
    <mergeCell ref="G14:L14"/>
    <mergeCell ref="G15:AE15"/>
    <mergeCell ref="G25:L25"/>
    <mergeCell ref="W25:AE25"/>
    <mergeCell ref="G26:L26"/>
    <mergeCell ref="W26:AE26"/>
    <mergeCell ref="M16:Q16"/>
    <mergeCell ref="R16:V16"/>
    <mergeCell ref="W17:AE17"/>
    <mergeCell ref="W18:AE18"/>
    <mergeCell ref="W19:AE19"/>
    <mergeCell ref="M22:Q22"/>
    <mergeCell ref="R22:V22"/>
    <mergeCell ref="M23:Q23"/>
    <mergeCell ref="R23:V23"/>
    <mergeCell ref="B5:F8"/>
    <mergeCell ref="B9:F26"/>
    <mergeCell ref="G9:AE9"/>
    <mergeCell ref="M10:Q10"/>
    <mergeCell ref="R10:V10"/>
    <mergeCell ref="H10:L10"/>
    <mergeCell ref="H11:L11"/>
    <mergeCell ref="H12:L12"/>
    <mergeCell ref="W20:AE20"/>
    <mergeCell ref="H13:L13"/>
    <mergeCell ref="W10:AE10"/>
    <mergeCell ref="W11:AE11"/>
    <mergeCell ref="W12:AE12"/>
    <mergeCell ref="W13:AE13"/>
    <mergeCell ref="M19:Q19"/>
    <mergeCell ref="W16:AE16"/>
    <mergeCell ref="B2:AE2"/>
    <mergeCell ref="B3:F3"/>
    <mergeCell ref="G3:AE3"/>
    <mergeCell ref="B4:F4"/>
    <mergeCell ref="G4:AE4"/>
    <mergeCell ref="R13:V13"/>
    <mergeCell ref="Y27:AE27"/>
    <mergeCell ref="W23:AE23"/>
    <mergeCell ref="W24:AE24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M17:Q17"/>
    <mergeCell ref="G6:O6"/>
    <mergeCell ref="W14:AE14"/>
    <mergeCell ref="Y6:Z6"/>
    <mergeCell ref="W27:X27"/>
    <mergeCell ref="M26:U26"/>
    <mergeCell ref="M14:P14"/>
    <mergeCell ref="R14:U14"/>
    <mergeCell ref="M25:P25"/>
    <mergeCell ref="R25:U25"/>
    <mergeCell ref="R17:V17"/>
    <mergeCell ref="M18:Q18"/>
    <mergeCell ref="R18:V18"/>
    <mergeCell ref="M24:Q24"/>
    <mergeCell ref="R24:V24"/>
    <mergeCell ref="G27:K27"/>
    <mergeCell ref="Q27:T27"/>
    <mergeCell ref="G5:M5"/>
    <mergeCell ref="R19:V19"/>
    <mergeCell ref="M20:Q20"/>
    <mergeCell ref="R20:V20"/>
    <mergeCell ref="M21:Q21"/>
    <mergeCell ref="R21:V21"/>
    <mergeCell ref="M11:Q11"/>
    <mergeCell ref="R11:V11"/>
    <mergeCell ref="M12:Q12"/>
    <mergeCell ref="R12:V12"/>
    <mergeCell ref="M13:Q13"/>
    <mergeCell ref="Q5:T5"/>
    <mergeCell ref="Q6:T6"/>
    <mergeCell ref="Q7:T7"/>
    <mergeCell ref="Q8:T8"/>
    <mergeCell ref="G8:O8"/>
  </mergeCells>
  <phoneticPr fontId="1"/>
  <printOptions horizontalCentered="1"/>
  <pageMargins left="0.48" right="0.6692913385826772" top="0.43" bottom="0.39370078740157483" header="0.31496062992125984" footer="0.31496062992125984"/>
  <pageSetup paperSize="9" scale="85" orientation="portrait" blackAndWhite="1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32"/>
  <sheetViews>
    <sheetView showGridLines="0" view="pageBreakPreview" zoomScale="89" zoomScaleNormal="89" zoomScaleSheetLayoutView="89" workbookViewId="0">
      <selection activeCell="B2" sqref="B2:AE2"/>
    </sheetView>
  </sheetViews>
  <sheetFormatPr defaultColWidth="3.625" defaultRowHeight="30" customHeight="1" x14ac:dyDescent="0.15"/>
  <cols>
    <col min="1" max="1" width="1.875" style="4" customWidth="1"/>
    <col min="2" max="6" width="2.625" style="2" customWidth="1"/>
    <col min="7" max="7" width="3.625" style="3" customWidth="1"/>
    <col min="8" max="12" width="3.625" style="3"/>
    <col min="13" max="13" width="6.5" style="3" customWidth="1"/>
    <col min="14" max="14" width="6.25" style="3" customWidth="1"/>
    <col min="15" max="15" width="0.375" style="3" customWidth="1"/>
    <col min="16" max="20" width="3.625" style="3"/>
    <col min="21" max="22" width="3.625" style="3" customWidth="1"/>
    <col min="23" max="24" width="3.625" style="3"/>
    <col min="25" max="30" width="3.625" style="4"/>
    <col min="31" max="31" width="3.625" style="4" customWidth="1"/>
    <col min="32" max="32" width="2.25" style="4" customWidth="1"/>
    <col min="33" max="16384" width="3.625" style="4"/>
  </cols>
  <sheetData>
    <row r="1" spans="1:32" ht="20.25" customHeight="1" x14ac:dyDescent="0.15">
      <c r="A1" s="1" t="s">
        <v>10</v>
      </c>
      <c r="B1" s="1"/>
    </row>
    <row r="2" spans="1:32" ht="47.25" customHeight="1" x14ac:dyDescent="0.15">
      <c r="B2" s="123" t="s">
        <v>55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2" ht="39.950000000000003" customHeight="1" x14ac:dyDescent="0.15">
      <c r="B3" s="125" t="s">
        <v>1</v>
      </c>
      <c r="C3" s="126"/>
      <c r="D3" s="126"/>
      <c r="E3" s="126"/>
      <c r="F3" s="126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5"/>
    </row>
    <row r="4" spans="1:32" ht="39.950000000000003" customHeight="1" thickBot="1" x14ac:dyDescent="0.2">
      <c r="B4" s="125" t="s">
        <v>2</v>
      </c>
      <c r="C4" s="126"/>
      <c r="D4" s="126"/>
      <c r="E4" s="126"/>
      <c r="F4" s="126"/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30"/>
      <c r="R4" s="130"/>
      <c r="S4" s="130"/>
      <c r="T4" s="130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9"/>
    </row>
    <row r="5" spans="1:32" ht="33" customHeight="1" thickBot="1" x14ac:dyDescent="0.2">
      <c r="B5" s="131" t="s">
        <v>29</v>
      </c>
      <c r="C5" s="132"/>
      <c r="D5" s="132"/>
      <c r="E5" s="132"/>
      <c r="F5" s="133"/>
      <c r="G5" s="60" t="s">
        <v>14</v>
      </c>
      <c r="H5" s="61"/>
      <c r="I5" s="61"/>
      <c r="J5" s="61"/>
      <c r="K5" s="61"/>
      <c r="L5" s="61"/>
      <c r="M5" s="61"/>
      <c r="N5" s="47"/>
      <c r="O5" s="24"/>
      <c r="P5" s="13" t="s">
        <v>15</v>
      </c>
      <c r="Q5" s="206"/>
      <c r="R5" s="207"/>
      <c r="S5" s="207"/>
      <c r="T5" s="208"/>
      <c r="U5" s="13" t="s">
        <v>16</v>
      </c>
      <c r="V5" s="35"/>
      <c r="W5" s="37"/>
      <c r="X5" s="13"/>
      <c r="Y5" s="13"/>
      <c r="Z5" s="13"/>
      <c r="AA5" s="13"/>
      <c r="AB5" s="13"/>
      <c r="AC5" s="13"/>
      <c r="AD5" s="13"/>
      <c r="AE5" s="25"/>
    </row>
    <row r="6" spans="1:32" ht="33" customHeight="1" thickBot="1" x14ac:dyDescent="0.2">
      <c r="B6" s="134"/>
      <c r="C6" s="135"/>
      <c r="D6" s="135"/>
      <c r="E6" s="135"/>
      <c r="F6" s="136"/>
      <c r="G6" s="84" t="s">
        <v>47</v>
      </c>
      <c r="H6" s="85"/>
      <c r="I6" s="85"/>
      <c r="J6" s="85"/>
      <c r="K6" s="85"/>
      <c r="L6" s="85"/>
      <c r="M6" s="85"/>
      <c r="N6" s="85"/>
      <c r="O6" s="85"/>
      <c r="P6" s="15" t="s">
        <v>15</v>
      </c>
      <c r="Q6" s="209"/>
      <c r="R6" s="210"/>
      <c r="S6" s="210"/>
      <c r="T6" s="211"/>
      <c r="U6" s="15" t="s">
        <v>16</v>
      </c>
      <c r="V6" s="36"/>
      <c r="W6" s="38"/>
      <c r="X6" s="15"/>
      <c r="Y6" s="89" t="s">
        <v>38</v>
      </c>
      <c r="Z6" s="90"/>
      <c r="AA6" s="15"/>
      <c r="AB6" s="15"/>
      <c r="AC6" s="15"/>
      <c r="AD6" s="15"/>
      <c r="AE6" s="20"/>
    </row>
    <row r="7" spans="1:32" ht="33" customHeight="1" x14ac:dyDescent="0.15">
      <c r="B7" s="134"/>
      <c r="C7" s="135"/>
      <c r="D7" s="135"/>
      <c r="E7" s="135"/>
      <c r="F7" s="136"/>
      <c r="G7" s="16" t="s">
        <v>48</v>
      </c>
      <c r="H7" s="15"/>
      <c r="I7" s="15"/>
      <c r="J7" s="15"/>
      <c r="K7" s="15"/>
      <c r="L7" s="15"/>
      <c r="M7" s="15"/>
      <c r="N7" s="15"/>
      <c r="O7" s="15"/>
      <c r="P7" s="15" t="s">
        <v>15</v>
      </c>
      <c r="Q7" s="80"/>
      <c r="R7" s="80"/>
      <c r="S7" s="80"/>
      <c r="T7" s="80"/>
      <c r="U7" s="17"/>
      <c r="V7" s="34"/>
      <c r="W7" s="38"/>
      <c r="X7" s="18"/>
      <c r="Y7" s="15"/>
      <c r="Z7" s="15"/>
      <c r="AA7" s="15"/>
      <c r="AB7" s="15"/>
      <c r="AC7" s="15"/>
      <c r="AD7" s="15"/>
      <c r="AE7" s="39"/>
    </row>
    <row r="8" spans="1:32" ht="33" customHeight="1" x14ac:dyDescent="0.15">
      <c r="B8" s="134"/>
      <c r="C8" s="135"/>
      <c r="D8" s="135"/>
      <c r="E8" s="135"/>
      <c r="F8" s="136"/>
      <c r="G8" s="82" t="s">
        <v>17</v>
      </c>
      <c r="H8" s="83"/>
      <c r="I8" s="83"/>
      <c r="J8" s="83"/>
      <c r="K8" s="83"/>
      <c r="L8" s="83"/>
      <c r="M8" s="83"/>
      <c r="N8" s="83"/>
      <c r="O8" s="83"/>
      <c r="P8" s="19" t="s">
        <v>15</v>
      </c>
      <c r="Q8" s="81"/>
      <c r="R8" s="81"/>
      <c r="S8" s="81"/>
      <c r="T8" s="81"/>
      <c r="U8" s="19" t="s">
        <v>18</v>
      </c>
      <c r="V8" s="54" t="s">
        <v>49</v>
      </c>
      <c r="W8" s="4"/>
      <c r="X8" s="18"/>
      <c r="Y8" s="19"/>
      <c r="Z8" s="19"/>
      <c r="AA8" s="19"/>
      <c r="AB8" s="19"/>
      <c r="AC8" s="19"/>
      <c r="AD8" s="23"/>
      <c r="AE8" s="26"/>
    </row>
    <row r="9" spans="1:32" s="6" customFormat="1" ht="22.5" customHeight="1" x14ac:dyDescent="0.15">
      <c r="B9" s="131" t="s">
        <v>43</v>
      </c>
      <c r="C9" s="132"/>
      <c r="D9" s="132"/>
      <c r="E9" s="132"/>
      <c r="F9" s="132"/>
      <c r="G9" s="137" t="s">
        <v>3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AF9" s="7"/>
    </row>
    <row r="10" spans="1:32" s="6" customFormat="1" ht="15.75" customHeight="1" thickBot="1" x14ac:dyDescent="0.2">
      <c r="B10" s="134"/>
      <c r="C10" s="135"/>
      <c r="D10" s="135"/>
      <c r="E10" s="135"/>
      <c r="F10" s="135"/>
      <c r="G10" s="21"/>
      <c r="H10" s="116" t="s">
        <v>30</v>
      </c>
      <c r="I10" s="117"/>
      <c r="J10" s="117"/>
      <c r="K10" s="117"/>
      <c r="L10" s="118"/>
      <c r="M10" s="140" t="s">
        <v>4</v>
      </c>
      <c r="N10" s="141"/>
      <c r="O10" s="141"/>
      <c r="P10" s="141"/>
      <c r="Q10" s="142"/>
      <c r="R10" s="140" t="s">
        <v>11</v>
      </c>
      <c r="S10" s="141"/>
      <c r="T10" s="141"/>
      <c r="U10" s="141"/>
      <c r="V10" s="142"/>
      <c r="W10" s="116" t="s">
        <v>12</v>
      </c>
      <c r="X10" s="117"/>
      <c r="Y10" s="117"/>
      <c r="Z10" s="117"/>
      <c r="AA10" s="117"/>
      <c r="AB10" s="117"/>
      <c r="AC10" s="117"/>
      <c r="AD10" s="117"/>
      <c r="AE10" s="145"/>
      <c r="AF10" s="7"/>
    </row>
    <row r="11" spans="1:32" s="6" customFormat="1" ht="30" customHeight="1" x14ac:dyDescent="0.15">
      <c r="B11" s="134"/>
      <c r="C11" s="135"/>
      <c r="D11" s="135"/>
      <c r="E11" s="135"/>
      <c r="F11" s="135"/>
      <c r="G11" s="21"/>
      <c r="H11" s="116" t="s">
        <v>32</v>
      </c>
      <c r="I11" s="117"/>
      <c r="J11" s="117"/>
      <c r="K11" s="117"/>
      <c r="L11" s="117"/>
      <c r="M11" s="196" t="s">
        <v>5</v>
      </c>
      <c r="N11" s="197"/>
      <c r="O11" s="197"/>
      <c r="P11" s="197"/>
      <c r="Q11" s="198"/>
      <c r="R11" s="199"/>
      <c r="S11" s="197"/>
      <c r="T11" s="197"/>
      <c r="U11" s="197"/>
      <c r="V11" s="200"/>
      <c r="W11" s="112"/>
      <c r="X11" s="112"/>
      <c r="Y11" s="112"/>
      <c r="Z11" s="112"/>
      <c r="AA11" s="112"/>
      <c r="AB11" s="112"/>
      <c r="AC11" s="112"/>
      <c r="AD11" s="112"/>
      <c r="AE11" s="113"/>
      <c r="AF11" s="7"/>
    </row>
    <row r="12" spans="1:32" s="6" customFormat="1" ht="30" customHeight="1" x14ac:dyDescent="0.15">
      <c r="B12" s="134"/>
      <c r="C12" s="135"/>
      <c r="D12" s="135"/>
      <c r="E12" s="135"/>
      <c r="F12" s="135"/>
      <c r="G12" s="21"/>
      <c r="H12" s="116" t="s">
        <v>33</v>
      </c>
      <c r="I12" s="117"/>
      <c r="J12" s="117"/>
      <c r="K12" s="117"/>
      <c r="L12" s="117"/>
      <c r="M12" s="201"/>
      <c r="N12" s="202"/>
      <c r="O12" s="202"/>
      <c r="P12" s="202"/>
      <c r="Q12" s="203"/>
      <c r="R12" s="204"/>
      <c r="S12" s="202"/>
      <c r="T12" s="202"/>
      <c r="U12" s="202"/>
      <c r="V12" s="205"/>
      <c r="W12" s="112"/>
      <c r="X12" s="112"/>
      <c r="Y12" s="112"/>
      <c r="Z12" s="112"/>
      <c r="AA12" s="112"/>
      <c r="AB12" s="112"/>
      <c r="AC12" s="112"/>
      <c r="AD12" s="112"/>
      <c r="AE12" s="113"/>
      <c r="AF12" s="7"/>
    </row>
    <row r="13" spans="1:32" s="6" customFormat="1" ht="30" customHeight="1" thickBot="1" x14ac:dyDescent="0.2">
      <c r="B13" s="134"/>
      <c r="C13" s="135"/>
      <c r="D13" s="135"/>
      <c r="E13" s="135"/>
      <c r="F13" s="135"/>
      <c r="G13" s="27"/>
      <c r="H13" s="143" t="s">
        <v>31</v>
      </c>
      <c r="I13" s="144"/>
      <c r="J13" s="144"/>
      <c r="K13" s="144"/>
      <c r="L13" s="144"/>
      <c r="M13" s="191"/>
      <c r="N13" s="192"/>
      <c r="O13" s="192"/>
      <c r="P13" s="192"/>
      <c r="Q13" s="193"/>
      <c r="R13" s="194"/>
      <c r="S13" s="192"/>
      <c r="T13" s="192"/>
      <c r="U13" s="192"/>
      <c r="V13" s="195"/>
      <c r="W13" s="146"/>
      <c r="X13" s="146"/>
      <c r="Y13" s="146"/>
      <c r="Z13" s="146"/>
      <c r="AA13" s="146"/>
      <c r="AB13" s="146"/>
      <c r="AC13" s="146"/>
      <c r="AD13" s="146"/>
      <c r="AE13" s="147"/>
      <c r="AF13" s="7"/>
    </row>
    <row r="14" spans="1:32" s="6" customFormat="1" ht="30" customHeight="1" thickTop="1" x14ac:dyDescent="0.15">
      <c r="B14" s="134"/>
      <c r="C14" s="135"/>
      <c r="D14" s="135"/>
      <c r="E14" s="135"/>
      <c r="F14" s="135"/>
      <c r="G14" s="150" t="s">
        <v>0</v>
      </c>
      <c r="H14" s="151"/>
      <c r="I14" s="151"/>
      <c r="J14" s="151"/>
      <c r="K14" s="151"/>
      <c r="L14" s="152"/>
      <c r="M14" s="95">
        <f>SUM(M11:Q13)</f>
        <v>0</v>
      </c>
      <c r="N14" s="96"/>
      <c r="O14" s="96"/>
      <c r="P14" s="96"/>
      <c r="Q14" s="45" t="s">
        <v>37</v>
      </c>
      <c r="R14" s="95">
        <f>SUM(R11:V13)</f>
        <v>0</v>
      </c>
      <c r="S14" s="96"/>
      <c r="T14" s="96"/>
      <c r="U14" s="96"/>
      <c r="V14" s="45" t="s">
        <v>37</v>
      </c>
      <c r="W14" s="86"/>
      <c r="X14" s="87"/>
      <c r="Y14" s="87"/>
      <c r="Z14" s="87"/>
      <c r="AA14" s="87"/>
      <c r="AB14" s="87"/>
      <c r="AC14" s="87"/>
      <c r="AD14" s="87"/>
      <c r="AE14" s="88"/>
      <c r="AF14" s="7"/>
    </row>
    <row r="15" spans="1:32" s="6" customFormat="1" ht="22.5" customHeight="1" x14ac:dyDescent="0.15">
      <c r="B15" s="134"/>
      <c r="C15" s="135"/>
      <c r="D15" s="135"/>
      <c r="E15" s="135"/>
      <c r="F15" s="135"/>
      <c r="G15" s="153" t="s">
        <v>34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  <c r="AF15" s="7"/>
    </row>
    <row r="16" spans="1:32" s="6" customFormat="1" ht="17.25" customHeight="1" thickBot="1" x14ac:dyDescent="0.2">
      <c r="B16" s="134"/>
      <c r="C16" s="135"/>
      <c r="D16" s="135"/>
      <c r="E16" s="135"/>
      <c r="F16" s="135"/>
      <c r="G16" s="21"/>
      <c r="H16" s="116" t="s">
        <v>35</v>
      </c>
      <c r="I16" s="117"/>
      <c r="J16" s="117"/>
      <c r="K16" s="117"/>
      <c r="L16" s="118"/>
      <c r="M16" s="140" t="s">
        <v>4</v>
      </c>
      <c r="N16" s="141"/>
      <c r="O16" s="141"/>
      <c r="P16" s="141"/>
      <c r="Q16" s="142"/>
      <c r="R16" s="140" t="s">
        <v>11</v>
      </c>
      <c r="S16" s="141"/>
      <c r="T16" s="141"/>
      <c r="U16" s="141"/>
      <c r="V16" s="142"/>
      <c r="W16" s="116" t="s">
        <v>12</v>
      </c>
      <c r="X16" s="117"/>
      <c r="Y16" s="117"/>
      <c r="Z16" s="117"/>
      <c r="AA16" s="117"/>
      <c r="AB16" s="117"/>
      <c r="AC16" s="117"/>
      <c r="AD16" s="117"/>
      <c r="AE16" s="145"/>
      <c r="AF16" s="7"/>
    </row>
    <row r="17" spans="2:34" s="6" customFormat="1" ht="30" customHeight="1" x14ac:dyDescent="0.15">
      <c r="B17" s="134"/>
      <c r="C17" s="135"/>
      <c r="D17" s="135"/>
      <c r="E17" s="135"/>
      <c r="F17" s="135"/>
      <c r="G17" s="21"/>
      <c r="H17" s="116" t="s">
        <v>19</v>
      </c>
      <c r="I17" s="117"/>
      <c r="J17" s="117"/>
      <c r="K17" s="117"/>
      <c r="L17" s="117"/>
      <c r="M17" s="186"/>
      <c r="N17" s="187"/>
      <c r="O17" s="187"/>
      <c r="P17" s="187"/>
      <c r="Q17" s="188"/>
      <c r="R17" s="189"/>
      <c r="S17" s="187"/>
      <c r="T17" s="187"/>
      <c r="U17" s="187"/>
      <c r="V17" s="190"/>
      <c r="W17" s="112"/>
      <c r="X17" s="112"/>
      <c r="Y17" s="112"/>
      <c r="Z17" s="112"/>
      <c r="AA17" s="112"/>
      <c r="AB17" s="112"/>
      <c r="AC17" s="112"/>
      <c r="AD17" s="112"/>
      <c r="AE17" s="113"/>
      <c r="AF17" s="7"/>
    </row>
    <row r="18" spans="2:34" s="6" customFormat="1" ht="30" customHeight="1" x14ac:dyDescent="0.15">
      <c r="B18" s="134"/>
      <c r="C18" s="135"/>
      <c r="D18" s="135"/>
      <c r="E18" s="135"/>
      <c r="F18" s="135"/>
      <c r="G18" s="21"/>
      <c r="H18" s="116" t="s">
        <v>20</v>
      </c>
      <c r="I18" s="117"/>
      <c r="J18" s="117"/>
      <c r="K18" s="117"/>
      <c r="L18" s="117"/>
      <c r="M18" s="176"/>
      <c r="N18" s="177"/>
      <c r="O18" s="177"/>
      <c r="P18" s="177"/>
      <c r="Q18" s="178"/>
      <c r="R18" s="179"/>
      <c r="S18" s="177"/>
      <c r="T18" s="177"/>
      <c r="U18" s="177"/>
      <c r="V18" s="180"/>
      <c r="W18" s="112"/>
      <c r="X18" s="112"/>
      <c r="Y18" s="112"/>
      <c r="Z18" s="112"/>
      <c r="AA18" s="112"/>
      <c r="AB18" s="112"/>
      <c r="AC18" s="112"/>
      <c r="AD18" s="112"/>
      <c r="AE18" s="113"/>
      <c r="AF18" s="7"/>
    </row>
    <row r="19" spans="2:34" s="6" customFormat="1" ht="30" customHeight="1" x14ac:dyDescent="0.15">
      <c r="B19" s="134"/>
      <c r="C19" s="135"/>
      <c r="D19" s="135"/>
      <c r="E19" s="135"/>
      <c r="F19" s="135"/>
      <c r="G19" s="14"/>
      <c r="H19" s="116" t="s">
        <v>21</v>
      </c>
      <c r="I19" s="117"/>
      <c r="J19" s="117"/>
      <c r="K19" s="117"/>
      <c r="L19" s="117"/>
      <c r="M19" s="176"/>
      <c r="N19" s="177"/>
      <c r="O19" s="177"/>
      <c r="P19" s="177"/>
      <c r="Q19" s="178"/>
      <c r="R19" s="179"/>
      <c r="S19" s="177"/>
      <c r="T19" s="177"/>
      <c r="U19" s="177"/>
      <c r="V19" s="180"/>
      <c r="W19" s="112"/>
      <c r="X19" s="112"/>
      <c r="Y19" s="112"/>
      <c r="Z19" s="112"/>
      <c r="AA19" s="112"/>
      <c r="AB19" s="112"/>
      <c r="AC19" s="112"/>
      <c r="AD19" s="112"/>
      <c r="AE19" s="113"/>
      <c r="AF19" s="7"/>
    </row>
    <row r="20" spans="2:34" s="6" customFormat="1" ht="30" customHeight="1" x14ac:dyDescent="0.15">
      <c r="B20" s="134"/>
      <c r="C20" s="135"/>
      <c r="D20" s="135"/>
      <c r="E20" s="135"/>
      <c r="F20" s="135"/>
      <c r="G20" s="29"/>
      <c r="H20" s="116" t="s">
        <v>6</v>
      </c>
      <c r="I20" s="117"/>
      <c r="J20" s="117"/>
      <c r="K20" s="117"/>
      <c r="L20" s="117"/>
      <c r="M20" s="176"/>
      <c r="N20" s="177"/>
      <c r="O20" s="177"/>
      <c r="P20" s="177"/>
      <c r="Q20" s="178"/>
      <c r="R20" s="179"/>
      <c r="S20" s="177"/>
      <c r="T20" s="177"/>
      <c r="U20" s="177"/>
      <c r="V20" s="180"/>
      <c r="W20" s="112"/>
      <c r="X20" s="112"/>
      <c r="Y20" s="112"/>
      <c r="Z20" s="112"/>
      <c r="AA20" s="112"/>
      <c r="AB20" s="112"/>
      <c r="AC20" s="112"/>
      <c r="AD20" s="112"/>
      <c r="AE20" s="113"/>
      <c r="AF20" s="7"/>
    </row>
    <row r="21" spans="2:34" s="6" customFormat="1" ht="30" customHeight="1" x14ac:dyDescent="0.15">
      <c r="B21" s="134"/>
      <c r="C21" s="135"/>
      <c r="D21" s="135"/>
      <c r="E21" s="135"/>
      <c r="F21" s="135"/>
      <c r="G21" s="29"/>
      <c r="H21" s="116" t="s">
        <v>22</v>
      </c>
      <c r="I21" s="117"/>
      <c r="J21" s="117"/>
      <c r="K21" s="117"/>
      <c r="L21" s="117"/>
      <c r="M21" s="176"/>
      <c r="N21" s="177"/>
      <c r="O21" s="177"/>
      <c r="P21" s="177"/>
      <c r="Q21" s="178"/>
      <c r="R21" s="179"/>
      <c r="S21" s="177"/>
      <c r="T21" s="177"/>
      <c r="U21" s="177"/>
      <c r="V21" s="180"/>
      <c r="W21" s="48"/>
      <c r="X21" s="48"/>
      <c r="Y21" s="48"/>
      <c r="Z21" s="48"/>
      <c r="AA21" s="48"/>
      <c r="AB21" s="48"/>
      <c r="AC21" s="48"/>
      <c r="AD21" s="48"/>
      <c r="AE21" s="49"/>
      <c r="AF21" s="7"/>
    </row>
    <row r="22" spans="2:34" s="6" customFormat="1" ht="30" customHeight="1" x14ac:dyDescent="0.15">
      <c r="B22" s="134"/>
      <c r="C22" s="135"/>
      <c r="D22" s="135"/>
      <c r="E22" s="135"/>
      <c r="F22" s="135"/>
      <c r="G22" s="29"/>
      <c r="H22" s="116" t="s">
        <v>23</v>
      </c>
      <c r="I22" s="117"/>
      <c r="J22" s="117"/>
      <c r="K22" s="117"/>
      <c r="L22" s="117"/>
      <c r="M22" s="176"/>
      <c r="N22" s="177"/>
      <c r="O22" s="177"/>
      <c r="P22" s="177"/>
      <c r="Q22" s="178"/>
      <c r="R22" s="179"/>
      <c r="S22" s="177"/>
      <c r="T22" s="177"/>
      <c r="U22" s="177"/>
      <c r="V22" s="180"/>
      <c r="W22" s="48"/>
      <c r="X22" s="48"/>
      <c r="Y22" s="48"/>
      <c r="Z22" s="48"/>
      <c r="AA22" s="48"/>
      <c r="AB22" s="48"/>
      <c r="AC22" s="48"/>
      <c r="AD22" s="48"/>
      <c r="AE22" s="49"/>
      <c r="AF22" s="7"/>
    </row>
    <row r="23" spans="2:34" s="6" customFormat="1" ht="30" customHeight="1" x14ac:dyDescent="0.15">
      <c r="B23" s="134"/>
      <c r="C23" s="135"/>
      <c r="D23" s="135"/>
      <c r="E23" s="135"/>
      <c r="F23" s="135"/>
      <c r="G23" s="29"/>
      <c r="H23" s="116" t="s">
        <v>24</v>
      </c>
      <c r="I23" s="117"/>
      <c r="J23" s="117"/>
      <c r="K23" s="117"/>
      <c r="L23" s="117"/>
      <c r="M23" s="176"/>
      <c r="N23" s="177"/>
      <c r="O23" s="177"/>
      <c r="P23" s="177"/>
      <c r="Q23" s="178"/>
      <c r="R23" s="179"/>
      <c r="S23" s="177"/>
      <c r="T23" s="177"/>
      <c r="U23" s="177"/>
      <c r="V23" s="180"/>
      <c r="W23" s="112"/>
      <c r="X23" s="112"/>
      <c r="Y23" s="112"/>
      <c r="Z23" s="112"/>
      <c r="AA23" s="112"/>
      <c r="AB23" s="112"/>
      <c r="AC23" s="112"/>
      <c r="AD23" s="112"/>
      <c r="AE23" s="113"/>
      <c r="AF23" s="7"/>
    </row>
    <row r="24" spans="2:34" s="6" customFormat="1" ht="30" customHeight="1" thickBot="1" x14ac:dyDescent="0.2">
      <c r="B24" s="134"/>
      <c r="C24" s="135"/>
      <c r="D24" s="135"/>
      <c r="E24" s="135"/>
      <c r="F24" s="135"/>
      <c r="G24" s="30"/>
      <c r="H24" s="119" t="s">
        <v>7</v>
      </c>
      <c r="I24" s="120"/>
      <c r="J24" s="120"/>
      <c r="K24" s="120"/>
      <c r="L24" s="120"/>
      <c r="M24" s="181"/>
      <c r="N24" s="182"/>
      <c r="O24" s="182"/>
      <c r="P24" s="182"/>
      <c r="Q24" s="183"/>
      <c r="R24" s="184"/>
      <c r="S24" s="182"/>
      <c r="T24" s="182"/>
      <c r="U24" s="182"/>
      <c r="V24" s="185"/>
      <c r="W24" s="114"/>
      <c r="X24" s="114"/>
      <c r="Y24" s="114"/>
      <c r="Z24" s="114"/>
      <c r="AA24" s="114"/>
      <c r="AB24" s="114"/>
      <c r="AC24" s="114"/>
      <c r="AD24" s="114"/>
      <c r="AE24" s="115"/>
      <c r="AF24" s="7"/>
    </row>
    <row r="25" spans="2:34" s="6" customFormat="1" ht="30" customHeight="1" thickTop="1" x14ac:dyDescent="0.15">
      <c r="B25" s="134"/>
      <c r="C25" s="135"/>
      <c r="D25" s="135"/>
      <c r="E25" s="135"/>
      <c r="F25" s="135"/>
      <c r="G25" s="154" t="s">
        <v>13</v>
      </c>
      <c r="H25" s="155"/>
      <c r="I25" s="155"/>
      <c r="J25" s="155"/>
      <c r="K25" s="155"/>
      <c r="L25" s="155"/>
      <c r="M25" s="97"/>
      <c r="N25" s="97"/>
      <c r="O25" s="97"/>
      <c r="P25" s="98"/>
      <c r="Q25" s="55" t="s">
        <v>37</v>
      </c>
      <c r="R25" s="97"/>
      <c r="S25" s="97"/>
      <c r="T25" s="97"/>
      <c r="U25" s="98"/>
      <c r="V25" s="55" t="s">
        <v>37</v>
      </c>
      <c r="W25" s="156" t="s">
        <v>8</v>
      </c>
      <c r="X25" s="156"/>
      <c r="Y25" s="156"/>
      <c r="Z25" s="156"/>
      <c r="AA25" s="156"/>
      <c r="AB25" s="156"/>
      <c r="AC25" s="156"/>
      <c r="AD25" s="156"/>
      <c r="AE25" s="157"/>
      <c r="AF25" s="7"/>
    </row>
    <row r="26" spans="2:34" s="6" customFormat="1" ht="30" customHeight="1" x14ac:dyDescent="0.15">
      <c r="B26" s="134"/>
      <c r="C26" s="135"/>
      <c r="D26" s="135"/>
      <c r="E26" s="135"/>
      <c r="F26" s="135"/>
      <c r="G26" s="158" t="s">
        <v>50</v>
      </c>
      <c r="H26" s="159"/>
      <c r="I26" s="159"/>
      <c r="J26" s="159"/>
      <c r="K26" s="159"/>
      <c r="L26" s="159"/>
      <c r="M26" s="93"/>
      <c r="N26" s="93"/>
      <c r="O26" s="93"/>
      <c r="P26" s="93"/>
      <c r="Q26" s="93"/>
      <c r="R26" s="93"/>
      <c r="S26" s="93"/>
      <c r="T26" s="93"/>
      <c r="U26" s="94"/>
      <c r="V26" s="43" t="s">
        <v>36</v>
      </c>
      <c r="W26" s="160" t="s">
        <v>9</v>
      </c>
      <c r="X26" s="160"/>
      <c r="Y26" s="160"/>
      <c r="Z26" s="160"/>
      <c r="AA26" s="160"/>
      <c r="AB26" s="160"/>
      <c r="AC26" s="160"/>
      <c r="AD26" s="160"/>
      <c r="AE26" s="161"/>
      <c r="AF26" s="148"/>
      <c r="AG26" s="149"/>
      <c r="AH26" s="149"/>
    </row>
    <row r="27" spans="2:34" s="6" customFormat="1" ht="30" customHeight="1" x14ac:dyDescent="0.15">
      <c r="B27" s="50"/>
      <c r="C27" s="51"/>
      <c r="D27" s="51"/>
      <c r="E27" s="51"/>
      <c r="F27" s="51"/>
      <c r="G27" s="107" t="s">
        <v>25</v>
      </c>
      <c r="H27" s="108"/>
      <c r="I27" s="108"/>
      <c r="J27" s="108"/>
      <c r="K27" s="108"/>
      <c r="L27" s="22"/>
      <c r="M27" s="57" t="s">
        <v>53</v>
      </c>
      <c r="N27" s="59"/>
      <c r="O27" s="56"/>
      <c r="P27" s="58" t="s">
        <v>54</v>
      </c>
      <c r="Q27" s="109"/>
      <c r="R27" s="109"/>
      <c r="S27" s="109"/>
      <c r="T27" s="109"/>
      <c r="U27" s="46"/>
      <c r="V27" s="44" t="s">
        <v>37</v>
      </c>
      <c r="W27" s="91" t="s">
        <v>52</v>
      </c>
      <c r="X27" s="92"/>
      <c r="Y27" s="110" t="s">
        <v>51</v>
      </c>
      <c r="Z27" s="110"/>
      <c r="AA27" s="110"/>
      <c r="AB27" s="110"/>
      <c r="AC27" s="110"/>
      <c r="AD27" s="110"/>
      <c r="AE27" s="111"/>
      <c r="AF27" s="33"/>
      <c r="AG27" s="12"/>
      <c r="AH27" s="12"/>
    </row>
    <row r="28" spans="2:34" s="6" customFormat="1" ht="33.75" customHeight="1" x14ac:dyDescent="0.15">
      <c r="B28" s="163" t="s">
        <v>44</v>
      </c>
      <c r="C28" s="164"/>
      <c r="D28" s="164"/>
      <c r="E28" s="164"/>
      <c r="F28" s="164"/>
      <c r="G28" s="165" t="s">
        <v>26</v>
      </c>
      <c r="H28" s="166"/>
      <c r="I28" s="166"/>
      <c r="J28" s="166"/>
      <c r="K28" s="166"/>
      <c r="L28" s="167"/>
      <c r="M28" s="172"/>
      <c r="N28" s="173"/>
      <c r="O28" s="173"/>
      <c r="P28" s="173"/>
      <c r="Q28" s="173"/>
      <c r="R28" s="173"/>
      <c r="S28" s="173"/>
      <c r="T28" s="53"/>
      <c r="U28" s="23" t="s">
        <v>27</v>
      </c>
      <c r="V28" s="31"/>
      <c r="W28" s="52"/>
      <c r="X28" s="31" t="s">
        <v>28</v>
      </c>
      <c r="Y28" s="31"/>
      <c r="Z28" s="170">
        <v>100000</v>
      </c>
      <c r="AA28" s="170"/>
      <c r="AB28" s="170"/>
      <c r="AC28" s="170"/>
      <c r="AD28" s="168" t="s">
        <v>27</v>
      </c>
      <c r="AE28" s="169"/>
    </row>
    <row r="29" spans="2:34" s="6" customFormat="1" ht="18.75" customHeight="1" x14ac:dyDescent="0.15">
      <c r="B29" s="174" t="s">
        <v>40</v>
      </c>
      <c r="C29" s="174"/>
      <c r="D29" s="174" t="s">
        <v>46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2:34" ht="16.5" customHeight="1" x14ac:dyDescent="0.15">
      <c r="B30" s="175" t="s">
        <v>41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41"/>
      <c r="AE30" s="41"/>
    </row>
    <row r="31" spans="2:34" ht="19.5" customHeight="1" x14ac:dyDescent="0.15">
      <c r="B31" s="171" t="s">
        <v>42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7"/>
      <c r="AE31" s="7"/>
    </row>
    <row r="32" spans="2:34" ht="18" customHeight="1" x14ac:dyDescent="0.15">
      <c r="B32" s="171" t="s">
        <v>39</v>
      </c>
      <c r="C32" s="171"/>
      <c r="D32" s="162" t="s">
        <v>45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</row>
  </sheetData>
  <mergeCells count="94">
    <mergeCell ref="B2:AE2"/>
    <mergeCell ref="B3:F3"/>
    <mergeCell ref="G3:AE3"/>
    <mergeCell ref="B4:F4"/>
    <mergeCell ref="G4:AE4"/>
    <mergeCell ref="Y6:Z6"/>
    <mergeCell ref="Q7:T7"/>
    <mergeCell ref="G8:O8"/>
    <mergeCell ref="Q8:T8"/>
    <mergeCell ref="B9:F26"/>
    <mergeCell ref="G9:AE9"/>
    <mergeCell ref="H10:L10"/>
    <mergeCell ref="M10:Q10"/>
    <mergeCell ref="R10:V10"/>
    <mergeCell ref="W10:AE10"/>
    <mergeCell ref="B5:F8"/>
    <mergeCell ref="G5:M5"/>
    <mergeCell ref="Q5:T5"/>
    <mergeCell ref="G6:O6"/>
    <mergeCell ref="Q6:T6"/>
    <mergeCell ref="H11:L11"/>
    <mergeCell ref="G15:AE15"/>
    <mergeCell ref="H16:L16"/>
    <mergeCell ref="M16:Q16"/>
    <mergeCell ref="R16:V16"/>
    <mergeCell ref="M11:Q11"/>
    <mergeCell ref="R11:V11"/>
    <mergeCell ref="W11:AE11"/>
    <mergeCell ref="H12:L12"/>
    <mergeCell ref="M12:Q12"/>
    <mergeCell ref="R12:V12"/>
    <mergeCell ref="W12:AE12"/>
    <mergeCell ref="H13:L13"/>
    <mergeCell ref="M13:Q13"/>
    <mergeCell ref="R13:V13"/>
    <mergeCell ref="W13:AE13"/>
    <mergeCell ref="G14:L14"/>
    <mergeCell ref="M14:P14"/>
    <mergeCell ref="R14:U14"/>
    <mergeCell ref="W14:AE14"/>
    <mergeCell ref="W16:AE16"/>
    <mergeCell ref="H18:L18"/>
    <mergeCell ref="M18:Q18"/>
    <mergeCell ref="R18:V18"/>
    <mergeCell ref="W18:AE18"/>
    <mergeCell ref="H17:L17"/>
    <mergeCell ref="M17:Q17"/>
    <mergeCell ref="R17:V17"/>
    <mergeCell ref="W17:AE17"/>
    <mergeCell ref="H19:L19"/>
    <mergeCell ref="M19:Q19"/>
    <mergeCell ref="R19:V19"/>
    <mergeCell ref="W19:AE19"/>
    <mergeCell ref="H20:L20"/>
    <mergeCell ref="M20:Q20"/>
    <mergeCell ref="R20:V20"/>
    <mergeCell ref="W20:AE20"/>
    <mergeCell ref="H21:L21"/>
    <mergeCell ref="M21:Q21"/>
    <mergeCell ref="R21:V21"/>
    <mergeCell ref="G25:L25"/>
    <mergeCell ref="M25:P25"/>
    <mergeCell ref="R25:U25"/>
    <mergeCell ref="W25:AE25"/>
    <mergeCell ref="H22:L22"/>
    <mergeCell ref="M22:Q22"/>
    <mergeCell ref="R22:V22"/>
    <mergeCell ref="H23:L23"/>
    <mergeCell ref="M23:Q23"/>
    <mergeCell ref="R23:V23"/>
    <mergeCell ref="W23:AE23"/>
    <mergeCell ref="H24:L24"/>
    <mergeCell ref="M24:Q24"/>
    <mergeCell ref="R24:V24"/>
    <mergeCell ref="W24:AE24"/>
    <mergeCell ref="AF26:AH26"/>
    <mergeCell ref="G27:K27"/>
    <mergeCell ref="Q27:T27"/>
    <mergeCell ref="W27:X27"/>
    <mergeCell ref="Y27:AE27"/>
    <mergeCell ref="AD28:AE28"/>
    <mergeCell ref="B29:C29"/>
    <mergeCell ref="D29:AE29"/>
    <mergeCell ref="G26:L26"/>
    <mergeCell ref="M26:U26"/>
    <mergeCell ref="W26:AE26"/>
    <mergeCell ref="B30:AC30"/>
    <mergeCell ref="B31:AC31"/>
    <mergeCell ref="B32:C32"/>
    <mergeCell ref="D32:AC32"/>
    <mergeCell ref="B28:F28"/>
    <mergeCell ref="G28:L28"/>
    <mergeCell ref="M28:S28"/>
    <mergeCell ref="Z28:AC28"/>
  </mergeCells>
  <phoneticPr fontId="1"/>
  <printOptions horizontalCentered="1"/>
  <pageMargins left="0.48" right="0.6692913385826772" top="0.43" bottom="0.39370078740157483" header="0.31496062992125984" footer="0.31496062992125984"/>
  <pageSetup paperSize="9" scale="85" orientation="portrait" blackAndWhite="1" r:id="rId1"/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32"/>
  <sheetViews>
    <sheetView showGridLines="0" view="pageBreakPreview" zoomScale="89" zoomScaleNormal="89" zoomScaleSheetLayoutView="89" workbookViewId="0">
      <selection activeCell="G3" sqref="G3:AE3"/>
    </sheetView>
  </sheetViews>
  <sheetFormatPr defaultColWidth="3.625" defaultRowHeight="30" customHeight="1" x14ac:dyDescent="0.15"/>
  <cols>
    <col min="1" max="1" width="1.875" style="4" customWidth="1"/>
    <col min="2" max="6" width="2.625" style="2" customWidth="1"/>
    <col min="7" max="7" width="3.625" style="3" customWidth="1"/>
    <col min="8" max="12" width="3.625" style="3"/>
    <col min="13" max="13" width="6.5" style="3" customWidth="1"/>
    <col min="14" max="14" width="6.25" style="3" customWidth="1"/>
    <col min="15" max="15" width="0.375" style="3" customWidth="1"/>
    <col min="16" max="20" width="3.625" style="3"/>
    <col min="21" max="22" width="3.625" style="3" customWidth="1"/>
    <col min="23" max="24" width="3.625" style="3"/>
    <col min="25" max="30" width="3.625" style="4"/>
    <col min="31" max="31" width="3.625" style="4" customWidth="1"/>
    <col min="32" max="32" width="2.25" style="4" customWidth="1"/>
    <col min="33" max="16384" width="3.625" style="4"/>
  </cols>
  <sheetData>
    <row r="1" spans="1:32" ht="30" customHeight="1" x14ac:dyDescent="0.15">
      <c r="A1" s="1" t="s">
        <v>10</v>
      </c>
      <c r="B1" s="1"/>
      <c r="Y1" s="257" t="s">
        <v>69</v>
      </c>
      <c r="Z1" s="257"/>
      <c r="AA1" s="257"/>
      <c r="AB1" s="257"/>
      <c r="AC1" s="257"/>
      <c r="AD1" s="257"/>
      <c r="AE1" s="257"/>
    </row>
    <row r="2" spans="1:32" ht="42" customHeight="1" x14ac:dyDescent="0.15">
      <c r="B2" s="123" t="s">
        <v>55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2" ht="39.950000000000003" customHeight="1" x14ac:dyDescent="0.15">
      <c r="B3" s="125" t="s">
        <v>1</v>
      </c>
      <c r="C3" s="126"/>
      <c r="D3" s="126"/>
      <c r="E3" s="126"/>
      <c r="F3" s="126"/>
      <c r="G3" s="224" t="s">
        <v>56</v>
      </c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6"/>
      <c r="AF3" s="5"/>
    </row>
    <row r="4" spans="1:32" ht="39.950000000000003" customHeight="1" thickBot="1" x14ac:dyDescent="0.2">
      <c r="B4" s="125" t="s">
        <v>2</v>
      </c>
      <c r="C4" s="126"/>
      <c r="D4" s="126"/>
      <c r="E4" s="126"/>
      <c r="F4" s="126"/>
      <c r="G4" s="224" t="s">
        <v>57</v>
      </c>
      <c r="H4" s="225"/>
      <c r="I4" s="225"/>
      <c r="J4" s="225"/>
      <c r="K4" s="225"/>
      <c r="L4" s="225"/>
      <c r="M4" s="225"/>
      <c r="N4" s="225"/>
      <c r="O4" s="225"/>
      <c r="P4" s="225"/>
      <c r="Q4" s="227"/>
      <c r="R4" s="227"/>
      <c r="S4" s="227"/>
      <c r="T4" s="227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6"/>
    </row>
    <row r="5" spans="1:32" ht="33" customHeight="1" thickBot="1" x14ac:dyDescent="0.2">
      <c r="B5" s="131" t="s">
        <v>29</v>
      </c>
      <c r="C5" s="132"/>
      <c r="D5" s="132"/>
      <c r="E5" s="132"/>
      <c r="F5" s="133"/>
      <c r="G5" s="60" t="s">
        <v>14</v>
      </c>
      <c r="H5" s="61"/>
      <c r="I5" s="61"/>
      <c r="J5" s="61"/>
      <c r="K5" s="61"/>
      <c r="L5" s="61"/>
      <c r="M5" s="61"/>
      <c r="N5" s="47"/>
      <c r="O5" s="24"/>
      <c r="P5" s="13" t="s">
        <v>15</v>
      </c>
      <c r="Q5" s="230">
        <v>5000</v>
      </c>
      <c r="R5" s="231"/>
      <c r="S5" s="231"/>
      <c r="T5" s="232"/>
      <c r="U5" s="13" t="s">
        <v>16</v>
      </c>
      <c r="V5" s="35"/>
      <c r="W5" s="37"/>
      <c r="X5" s="13"/>
      <c r="Y5" s="13"/>
      <c r="Z5" s="13"/>
      <c r="AA5" s="13"/>
      <c r="AB5" s="13"/>
      <c r="AC5" s="13"/>
      <c r="AD5" s="13"/>
      <c r="AE5" s="25"/>
    </row>
    <row r="6" spans="1:32" ht="33" customHeight="1" thickBot="1" x14ac:dyDescent="0.2">
      <c r="B6" s="134"/>
      <c r="C6" s="135"/>
      <c r="D6" s="135"/>
      <c r="E6" s="135"/>
      <c r="F6" s="136"/>
      <c r="G6" s="84" t="s">
        <v>47</v>
      </c>
      <c r="H6" s="85"/>
      <c r="I6" s="85"/>
      <c r="J6" s="85"/>
      <c r="K6" s="85"/>
      <c r="L6" s="85"/>
      <c r="M6" s="85"/>
      <c r="N6" s="85"/>
      <c r="O6" s="85"/>
      <c r="P6" s="15" t="s">
        <v>15</v>
      </c>
      <c r="Q6" s="233">
        <v>1000</v>
      </c>
      <c r="R6" s="234"/>
      <c r="S6" s="234"/>
      <c r="T6" s="235"/>
      <c r="U6" s="15" t="s">
        <v>16</v>
      </c>
      <c r="V6" s="36"/>
      <c r="W6" s="38"/>
      <c r="X6" s="15"/>
      <c r="Y6" s="89" t="s">
        <v>38</v>
      </c>
      <c r="Z6" s="90"/>
      <c r="AA6" s="15"/>
      <c r="AB6" s="228" t="s">
        <v>58</v>
      </c>
      <c r="AC6" s="228"/>
      <c r="AD6" s="228"/>
      <c r="AE6" s="229"/>
    </row>
    <row r="7" spans="1:32" ht="33" customHeight="1" x14ac:dyDescent="0.15">
      <c r="B7" s="134"/>
      <c r="C7" s="135"/>
      <c r="D7" s="135"/>
      <c r="E7" s="135"/>
      <c r="F7" s="136"/>
      <c r="G7" s="16" t="s">
        <v>48</v>
      </c>
      <c r="H7" s="15"/>
      <c r="I7" s="15"/>
      <c r="J7" s="15"/>
      <c r="K7" s="15"/>
      <c r="L7" s="15"/>
      <c r="M7" s="15"/>
      <c r="N7" s="15"/>
      <c r="O7" s="15"/>
      <c r="P7" s="15" t="s">
        <v>15</v>
      </c>
      <c r="Q7" s="80">
        <f>Q6/Q5</f>
        <v>0.2</v>
      </c>
      <c r="R7" s="80"/>
      <c r="S7" s="80"/>
      <c r="T7" s="80"/>
      <c r="U7" s="17"/>
      <c r="V7" s="34"/>
      <c r="W7" s="38"/>
      <c r="X7" s="18"/>
      <c r="Y7" s="15"/>
      <c r="Z7" s="15"/>
      <c r="AA7" s="15"/>
      <c r="AB7" s="15"/>
      <c r="AC7" s="15"/>
      <c r="AD7" s="15"/>
      <c r="AE7" s="39"/>
      <c r="AF7" s="4">
        <f>Q7*100</f>
        <v>20</v>
      </c>
    </row>
    <row r="8" spans="1:32" ht="33" customHeight="1" x14ac:dyDescent="0.15">
      <c r="B8" s="134"/>
      <c r="C8" s="135"/>
      <c r="D8" s="135"/>
      <c r="E8" s="135"/>
      <c r="F8" s="136"/>
      <c r="G8" s="82" t="s">
        <v>17</v>
      </c>
      <c r="H8" s="83"/>
      <c r="I8" s="83"/>
      <c r="J8" s="83"/>
      <c r="K8" s="83"/>
      <c r="L8" s="83"/>
      <c r="M8" s="83"/>
      <c r="N8" s="83"/>
      <c r="O8" s="83"/>
      <c r="P8" s="19" t="s">
        <v>15</v>
      </c>
      <c r="Q8" s="81">
        <f>ROUND(AF7,1)</f>
        <v>20</v>
      </c>
      <c r="R8" s="81"/>
      <c r="S8" s="81"/>
      <c r="T8" s="81"/>
      <c r="U8" s="19" t="s">
        <v>18</v>
      </c>
      <c r="V8" s="54" t="s">
        <v>49</v>
      </c>
      <c r="W8" s="4"/>
      <c r="X8" s="18"/>
      <c r="Y8" s="19"/>
      <c r="Z8" s="19"/>
      <c r="AA8" s="19"/>
      <c r="AB8" s="19"/>
      <c r="AC8" s="19"/>
      <c r="AD8" s="23"/>
      <c r="AE8" s="26"/>
    </row>
    <row r="9" spans="1:32" s="6" customFormat="1" ht="22.5" customHeight="1" x14ac:dyDescent="0.15">
      <c r="B9" s="131" t="s">
        <v>43</v>
      </c>
      <c r="C9" s="132"/>
      <c r="D9" s="132"/>
      <c r="E9" s="132"/>
      <c r="F9" s="132"/>
      <c r="G9" s="137" t="s">
        <v>3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AF9" s="7"/>
    </row>
    <row r="10" spans="1:32" s="6" customFormat="1" ht="15.75" customHeight="1" thickBot="1" x14ac:dyDescent="0.2">
      <c r="B10" s="134"/>
      <c r="C10" s="135"/>
      <c r="D10" s="135"/>
      <c r="E10" s="135"/>
      <c r="F10" s="135"/>
      <c r="G10" s="21"/>
      <c r="H10" s="116" t="s">
        <v>30</v>
      </c>
      <c r="I10" s="117"/>
      <c r="J10" s="117"/>
      <c r="K10" s="117"/>
      <c r="L10" s="118"/>
      <c r="M10" s="140" t="s">
        <v>4</v>
      </c>
      <c r="N10" s="141"/>
      <c r="O10" s="141"/>
      <c r="P10" s="141"/>
      <c r="Q10" s="142"/>
      <c r="R10" s="116" t="s">
        <v>11</v>
      </c>
      <c r="S10" s="117"/>
      <c r="T10" s="117"/>
      <c r="U10" s="117"/>
      <c r="V10" s="118"/>
      <c r="W10" s="116" t="s">
        <v>12</v>
      </c>
      <c r="X10" s="117"/>
      <c r="Y10" s="117"/>
      <c r="Z10" s="117"/>
      <c r="AA10" s="117"/>
      <c r="AB10" s="117"/>
      <c r="AC10" s="117"/>
      <c r="AD10" s="117"/>
      <c r="AE10" s="145"/>
      <c r="AF10" s="7"/>
    </row>
    <row r="11" spans="1:32" s="6" customFormat="1" ht="30" customHeight="1" thickBot="1" x14ac:dyDescent="0.2">
      <c r="B11" s="134"/>
      <c r="C11" s="135"/>
      <c r="D11" s="135"/>
      <c r="E11" s="135"/>
      <c r="F11" s="135"/>
      <c r="G11" s="21"/>
      <c r="H11" s="116" t="s">
        <v>32</v>
      </c>
      <c r="I11" s="117"/>
      <c r="J11" s="117"/>
      <c r="K11" s="117"/>
      <c r="L11" s="117"/>
      <c r="M11" s="236">
        <v>66000</v>
      </c>
      <c r="N11" s="237"/>
      <c r="O11" s="237"/>
      <c r="P11" s="237"/>
      <c r="Q11" s="238"/>
      <c r="R11" s="217">
        <f>Q27</f>
        <v>67000</v>
      </c>
      <c r="S11" s="214"/>
      <c r="T11" s="214"/>
      <c r="U11" s="214"/>
      <c r="V11" s="215"/>
      <c r="W11" s="212" t="s">
        <v>59</v>
      </c>
      <c r="X11" s="212"/>
      <c r="Y11" s="212"/>
      <c r="Z11" s="212"/>
      <c r="AA11" s="212"/>
      <c r="AB11" s="212"/>
      <c r="AC11" s="212"/>
      <c r="AD11" s="212"/>
      <c r="AE11" s="213"/>
      <c r="AF11" s="7"/>
    </row>
    <row r="12" spans="1:32" s="6" customFormat="1" ht="30" customHeight="1" thickBot="1" x14ac:dyDescent="0.2">
      <c r="B12" s="134"/>
      <c r="C12" s="135"/>
      <c r="D12" s="135"/>
      <c r="E12" s="135"/>
      <c r="F12" s="135"/>
      <c r="G12" s="21"/>
      <c r="H12" s="116" t="s">
        <v>33</v>
      </c>
      <c r="I12" s="117"/>
      <c r="J12" s="117"/>
      <c r="K12" s="117"/>
      <c r="L12" s="117"/>
      <c r="M12" s="239">
        <v>100000</v>
      </c>
      <c r="N12" s="240"/>
      <c r="O12" s="240"/>
      <c r="P12" s="240"/>
      <c r="Q12" s="241"/>
      <c r="R12" s="245">
        <v>98000</v>
      </c>
      <c r="S12" s="246"/>
      <c r="T12" s="246"/>
      <c r="U12" s="246"/>
      <c r="V12" s="247"/>
      <c r="W12" s="212" t="s">
        <v>61</v>
      </c>
      <c r="X12" s="212"/>
      <c r="Y12" s="212"/>
      <c r="Z12" s="212"/>
      <c r="AA12" s="212"/>
      <c r="AB12" s="212"/>
      <c r="AC12" s="212"/>
      <c r="AD12" s="212"/>
      <c r="AE12" s="213"/>
      <c r="AF12" s="7"/>
    </row>
    <row r="13" spans="1:32" s="6" customFormat="1" ht="30" customHeight="1" thickBot="1" x14ac:dyDescent="0.2">
      <c r="B13" s="134"/>
      <c r="C13" s="135"/>
      <c r="D13" s="135"/>
      <c r="E13" s="135"/>
      <c r="F13" s="135"/>
      <c r="G13" s="27"/>
      <c r="H13" s="143" t="s">
        <v>31</v>
      </c>
      <c r="I13" s="144"/>
      <c r="J13" s="144"/>
      <c r="K13" s="144"/>
      <c r="L13" s="144"/>
      <c r="M13" s="242">
        <v>485000</v>
      </c>
      <c r="N13" s="243"/>
      <c r="O13" s="243"/>
      <c r="P13" s="243"/>
      <c r="Q13" s="244"/>
      <c r="R13" s="218">
        <f>R25-+R11-+R12</f>
        <v>506500</v>
      </c>
      <c r="S13" s="218"/>
      <c r="T13" s="218"/>
      <c r="U13" s="218"/>
      <c r="V13" s="219"/>
      <c r="W13" s="220" t="s">
        <v>60</v>
      </c>
      <c r="X13" s="220"/>
      <c r="Y13" s="220"/>
      <c r="Z13" s="220"/>
      <c r="AA13" s="220"/>
      <c r="AB13" s="220"/>
      <c r="AC13" s="220"/>
      <c r="AD13" s="220"/>
      <c r="AE13" s="221"/>
      <c r="AF13" s="7"/>
    </row>
    <row r="14" spans="1:32" s="6" customFormat="1" ht="30" customHeight="1" thickTop="1" x14ac:dyDescent="0.15">
      <c r="B14" s="134"/>
      <c r="C14" s="135"/>
      <c r="D14" s="135"/>
      <c r="E14" s="135"/>
      <c r="F14" s="135"/>
      <c r="G14" s="150" t="s">
        <v>0</v>
      </c>
      <c r="H14" s="151"/>
      <c r="I14" s="151"/>
      <c r="J14" s="151"/>
      <c r="K14" s="151"/>
      <c r="L14" s="152"/>
      <c r="M14" s="95">
        <f>SUM(M11:Q13)</f>
        <v>651000</v>
      </c>
      <c r="N14" s="96"/>
      <c r="O14" s="96"/>
      <c r="P14" s="96"/>
      <c r="Q14" s="45" t="s">
        <v>37</v>
      </c>
      <c r="R14" s="95">
        <f>SUM(R11:V13)</f>
        <v>671500</v>
      </c>
      <c r="S14" s="96"/>
      <c r="T14" s="96"/>
      <c r="U14" s="96"/>
      <c r="V14" s="45" t="s">
        <v>37</v>
      </c>
      <c r="W14" s="86"/>
      <c r="X14" s="87"/>
      <c r="Y14" s="87"/>
      <c r="Z14" s="87"/>
      <c r="AA14" s="87"/>
      <c r="AB14" s="87"/>
      <c r="AC14" s="87"/>
      <c r="AD14" s="87"/>
      <c r="AE14" s="88"/>
      <c r="AF14" s="7"/>
    </row>
    <row r="15" spans="1:32" s="6" customFormat="1" ht="22.5" customHeight="1" x14ac:dyDescent="0.15">
      <c r="B15" s="134"/>
      <c r="C15" s="135"/>
      <c r="D15" s="135"/>
      <c r="E15" s="135"/>
      <c r="F15" s="135"/>
      <c r="G15" s="153" t="s">
        <v>34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  <c r="AF15" s="7"/>
    </row>
    <row r="16" spans="1:32" s="6" customFormat="1" ht="17.25" customHeight="1" thickBot="1" x14ac:dyDescent="0.2">
      <c r="B16" s="134"/>
      <c r="C16" s="135"/>
      <c r="D16" s="135"/>
      <c r="E16" s="135"/>
      <c r="F16" s="135"/>
      <c r="G16" s="21"/>
      <c r="H16" s="116" t="s">
        <v>35</v>
      </c>
      <c r="I16" s="117"/>
      <c r="J16" s="117"/>
      <c r="K16" s="117"/>
      <c r="L16" s="118"/>
      <c r="M16" s="140" t="s">
        <v>4</v>
      </c>
      <c r="N16" s="141"/>
      <c r="O16" s="141"/>
      <c r="P16" s="141"/>
      <c r="Q16" s="142"/>
      <c r="R16" s="140" t="s">
        <v>11</v>
      </c>
      <c r="S16" s="141"/>
      <c r="T16" s="141"/>
      <c r="U16" s="141"/>
      <c r="V16" s="142"/>
      <c r="W16" s="116" t="s">
        <v>12</v>
      </c>
      <c r="X16" s="117"/>
      <c r="Y16" s="117"/>
      <c r="Z16" s="117"/>
      <c r="AA16" s="117"/>
      <c r="AB16" s="117"/>
      <c r="AC16" s="117"/>
      <c r="AD16" s="117"/>
      <c r="AE16" s="145"/>
      <c r="AF16" s="7"/>
    </row>
    <row r="17" spans="2:34" s="6" customFormat="1" ht="30" customHeight="1" x14ac:dyDescent="0.15">
      <c r="B17" s="134"/>
      <c r="C17" s="135"/>
      <c r="D17" s="135"/>
      <c r="E17" s="135"/>
      <c r="F17" s="135"/>
      <c r="G17" s="21"/>
      <c r="H17" s="116" t="s">
        <v>19</v>
      </c>
      <c r="I17" s="117"/>
      <c r="J17" s="117"/>
      <c r="K17" s="117"/>
      <c r="L17" s="117"/>
      <c r="M17" s="236">
        <v>50000</v>
      </c>
      <c r="N17" s="237"/>
      <c r="O17" s="237"/>
      <c r="P17" s="237"/>
      <c r="Q17" s="248"/>
      <c r="R17" s="249">
        <v>60000</v>
      </c>
      <c r="S17" s="237"/>
      <c r="T17" s="237"/>
      <c r="U17" s="237"/>
      <c r="V17" s="238"/>
      <c r="W17" s="254" t="s">
        <v>62</v>
      </c>
      <c r="X17" s="254"/>
      <c r="Y17" s="254"/>
      <c r="Z17" s="254"/>
      <c r="AA17" s="254"/>
      <c r="AB17" s="254"/>
      <c r="AC17" s="254"/>
      <c r="AD17" s="254"/>
      <c r="AE17" s="255"/>
      <c r="AF17" s="7"/>
    </row>
    <row r="18" spans="2:34" s="6" customFormat="1" ht="30" customHeight="1" x14ac:dyDescent="0.15">
      <c r="B18" s="134"/>
      <c r="C18" s="135"/>
      <c r="D18" s="135"/>
      <c r="E18" s="135"/>
      <c r="F18" s="135"/>
      <c r="G18" s="21"/>
      <c r="H18" s="116" t="s">
        <v>20</v>
      </c>
      <c r="I18" s="117"/>
      <c r="J18" s="117"/>
      <c r="K18" s="117"/>
      <c r="L18" s="117"/>
      <c r="M18" s="239">
        <v>50000</v>
      </c>
      <c r="N18" s="240"/>
      <c r="O18" s="240"/>
      <c r="P18" s="240"/>
      <c r="Q18" s="241"/>
      <c r="R18" s="250">
        <v>55000</v>
      </c>
      <c r="S18" s="240"/>
      <c r="T18" s="240"/>
      <c r="U18" s="240"/>
      <c r="V18" s="251"/>
      <c r="W18" s="254" t="s">
        <v>63</v>
      </c>
      <c r="X18" s="254"/>
      <c r="Y18" s="254"/>
      <c r="Z18" s="254"/>
      <c r="AA18" s="254"/>
      <c r="AB18" s="254"/>
      <c r="AC18" s="254"/>
      <c r="AD18" s="254"/>
      <c r="AE18" s="255"/>
      <c r="AF18" s="7"/>
    </row>
    <row r="19" spans="2:34" s="6" customFormat="1" ht="30" customHeight="1" x14ac:dyDescent="0.15">
      <c r="B19" s="134"/>
      <c r="C19" s="135"/>
      <c r="D19" s="135"/>
      <c r="E19" s="135"/>
      <c r="F19" s="135"/>
      <c r="G19" s="14"/>
      <c r="H19" s="116" t="s">
        <v>21</v>
      </c>
      <c r="I19" s="117"/>
      <c r="J19" s="117"/>
      <c r="K19" s="117"/>
      <c r="L19" s="117"/>
      <c r="M19" s="239">
        <v>3000</v>
      </c>
      <c r="N19" s="240"/>
      <c r="O19" s="240"/>
      <c r="P19" s="240"/>
      <c r="Q19" s="241"/>
      <c r="R19" s="250">
        <v>2800</v>
      </c>
      <c r="S19" s="240"/>
      <c r="T19" s="240"/>
      <c r="U19" s="240"/>
      <c r="V19" s="251"/>
      <c r="W19" s="254" t="s">
        <v>64</v>
      </c>
      <c r="X19" s="254"/>
      <c r="Y19" s="254"/>
      <c r="Z19" s="254"/>
      <c r="AA19" s="254"/>
      <c r="AB19" s="254"/>
      <c r="AC19" s="254"/>
      <c r="AD19" s="254"/>
      <c r="AE19" s="255"/>
      <c r="AF19" s="7"/>
    </row>
    <row r="20" spans="2:34" s="6" customFormat="1" ht="30" customHeight="1" x14ac:dyDescent="0.15">
      <c r="B20" s="134"/>
      <c r="C20" s="135"/>
      <c r="D20" s="135"/>
      <c r="E20" s="135"/>
      <c r="F20" s="135"/>
      <c r="G20" s="29"/>
      <c r="H20" s="116" t="s">
        <v>6</v>
      </c>
      <c r="I20" s="117"/>
      <c r="J20" s="117"/>
      <c r="K20" s="117"/>
      <c r="L20" s="117"/>
      <c r="M20" s="239">
        <v>500000</v>
      </c>
      <c r="N20" s="240"/>
      <c r="O20" s="240"/>
      <c r="P20" s="240"/>
      <c r="Q20" s="241"/>
      <c r="R20" s="250">
        <v>498000</v>
      </c>
      <c r="S20" s="240"/>
      <c r="T20" s="240"/>
      <c r="U20" s="240"/>
      <c r="V20" s="251"/>
      <c r="W20" s="254" t="s">
        <v>65</v>
      </c>
      <c r="X20" s="254"/>
      <c r="Y20" s="254"/>
      <c r="Z20" s="254"/>
      <c r="AA20" s="254"/>
      <c r="AB20" s="254"/>
      <c r="AC20" s="254"/>
      <c r="AD20" s="254"/>
      <c r="AE20" s="255"/>
      <c r="AF20" s="7"/>
    </row>
    <row r="21" spans="2:34" s="6" customFormat="1" ht="30" customHeight="1" x14ac:dyDescent="0.15">
      <c r="B21" s="134"/>
      <c r="C21" s="135"/>
      <c r="D21" s="135"/>
      <c r="E21" s="135"/>
      <c r="F21" s="135"/>
      <c r="G21" s="29"/>
      <c r="H21" s="116" t="s">
        <v>22</v>
      </c>
      <c r="I21" s="117"/>
      <c r="J21" s="117"/>
      <c r="K21" s="117"/>
      <c r="L21" s="117"/>
      <c r="M21" s="239">
        <v>3000</v>
      </c>
      <c r="N21" s="240"/>
      <c r="O21" s="240"/>
      <c r="P21" s="240"/>
      <c r="Q21" s="241"/>
      <c r="R21" s="250">
        <v>2900</v>
      </c>
      <c r="S21" s="240"/>
      <c r="T21" s="240"/>
      <c r="U21" s="240"/>
      <c r="V21" s="251"/>
      <c r="W21" s="256" t="s">
        <v>66</v>
      </c>
      <c r="X21" s="254"/>
      <c r="Y21" s="254"/>
      <c r="Z21" s="254"/>
      <c r="AA21" s="254"/>
      <c r="AB21" s="254"/>
      <c r="AC21" s="254"/>
      <c r="AD21" s="254"/>
      <c r="AE21" s="255"/>
      <c r="AF21" s="7"/>
    </row>
    <row r="22" spans="2:34" s="6" customFormat="1" ht="30" customHeight="1" x14ac:dyDescent="0.15">
      <c r="B22" s="134"/>
      <c r="C22" s="135"/>
      <c r="D22" s="135"/>
      <c r="E22" s="135"/>
      <c r="F22" s="135"/>
      <c r="G22" s="29"/>
      <c r="H22" s="116" t="s">
        <v>23</v>
      </c>
      <c r="I22" s="117"/>
      <c r="J22" s="117"/>
      <c r="K22" s="117"/>
      <c r="L22" s="117"/>
      <c r="M22" s="239">
        <v>5000</v>
      </c>
      <c r="N22" s="240"/>
      <c r="O22" s="240"/>
      <c r="P22" s="240"/>
      <c r="Q22" s="241"/>
      <c r="R22" s="250">
        <v>3800</v>
      </c>
      <c r="S22" s="240"/>
      <c r="T22" s="240"/>
      <c r="U22" s="240"/>
      <c r="V22" s="251"/>
      <c r="W22" s="256" t="s">
        <v>67</v>
      </c>
      <c r="X22" s="254"/>
      <c r="Y22" s="254"/>
      <c r="Z22" s="254"/>
      <c r="AA22" s="254"/>
      <c r="AB22" s="254"/>
      <c r="AC22" s="254"/>
      <c r="AD22" s="254"/>
      <c r="AE22" s="255"/>
      <c r="AF22" s="7"/>
    </row>
    <row r="23" spans="2:34" s="6" customFormat="1" ht="30" customHeight="1" x14ac:dyDescent="0.15">
      <c r="B23" s="134"/>
      <c r="C23" s="135"/>
      <c r="D23" s="135"/>
      <c r="E23" s="135"/>
      <c r="F23" s="135"/>
      <c r="G23" s="29"/>
      <c r="H23" s="116" t="s">
        <v>24</v>
      </c>
      <c r="I23" s="117"/>
      <c r="J23" s="117"/>
      <c r="K23" s="117"/>
      <c r="L23" s="117"/>
      <c r="M23" s="239">
        <v>50000</v>
      </c>
      <c r="N23" s="240"/>
      <c r="O23" s="240"/>
      <c r="P23" s="240"/>
      <c r="Q23" s="241"/>
      <c r="R23" s="250">
        <v>49000</v>
      </c>
      <c r="S23" s="240"/>
      <c r="T23" s="240"/>
      <c r="U23" s="240"/>
      <c r="V23" s="251"/>
      <c r="W23" s="254" t="s">
        <v>68</v>
      </c>
      <c r="X23" s="254"/>
      <c r="Y23" s="254"/>
      <c r="Z23" s="254"/>
      <c r="AA23" s="254"/>
      <c r="AB23" s="254"/>
      <c r="AC23" s="254"/>
      <c r="AD23" s="254"/>
      <c r="AE23" s="255"/>
      <c r="AF23" s="7"/>
    </row>
    <row r="24" spans="2:34" s="6" customFormat="1" ht="30" customHeight="1" thickBot="1" x14ac:dyDescent="0.2">
      <c r="B24" s="134"/>
      <c r="C24" s="135"/>
      <c r="D24" s="135"/>
      <c r="E24" s="135"/>
      <c r="F24" s="135"/>
      <c r="G24" s="30"/>
      <c r="H24" s="119" t="s">
        <v>7</v>
      </c>
      <c r="I24" s="120"/>
      <c r="J24" s="120"/>
      <c r="K24" s="120"/>
      <c r="L24" s="120"/>
      <c r="M24" s="242"/>
      <c r="N24" s="243"/>
      <c r="O24" s="243"/>
      <c r="P24" s="243"/>
      <c r="Q24" s="252"/>
      <c r="R24" s="253"/>
      <c r="S24" s="243"/>
      <c r="T24" s="243"/>
      <c r="U24" s="243"/>
      <c r="V24" s="244"/>
      <c r="W24" s="222"/>
      <c r="X24" s="222"/>
      <c r="Y24" s="222"/>
      <c r="Z24" s="222"/>
      <c r="AA24" s="222"/>
      <c r="AB24" s="222"/>
      <c r="AC24" s="222"/>
      <c r="AD24" s="222"/>
      <c r="AE24" s="223"/>
      <c r="AF24" s="7"/>
    </row>
    <row r="25" spans="2:34" s="6" customFormat="1" ht="30" customHeight="1" thickTop="1" x14ac:dyDescent="0.15">
      <c r="B25" s="134"/>
      <c r="C25" s="135"/>
      <c r="D25" s="135"/>
      <c r="E25" s="135"/>
      <c r="F25" s="135"/>
      <c r="G25" s="154" t="s">
        <v>13</v>
      </c>
      <c r="H25" s="155"/>
      <c r="I25" s="155"/>
      <c r="J25" s="155"/>
      <c r="K25" s="155"/>
      <c r="L25" s="155"/>
      <c r="M25" s="97">
        <f>SUM(M17:Q24)</f>
        <v>661000</v>
      </c>
      <c r="N25" s="97"/>
      <c r="O25" s="97"/>
      <c r="P25" s="98"/>
      <c r="Q25" s="55" t="s">
        <v>37</v>
      </c>
      <c r="R25" s="97">
        <f>SUM(R17:V24)</f>
        <v>671500</v>
      </c>
      <c r="S25" s="97"/>
      <c r="T25" s="97"/>
      <c r="U25" s="98"/>
      <c r="V25" s="55" t="s">
        <v>37</v>
      </c>
      <c r="W25" s="156" t="s">
        <v>8</v>
      </c>
      <c r="X25" s="156"/>
      <c r="Y25" s="156"/>
      <c r="Z25" s="156"/>
      <c r="AA25" s="156"/>
      <c r="AB25" s="156"/>
      <c r="AC25" s="156"/>
      <c r="AD25" s="156"/>
      <c r="AE25" s="157"/>
      <c r="AF25" s="7"/>
    </row>
    <row r="26" spans="2:34" s="6" customFormat="1" ht="30" customHeight="1" x14ac:dyDescent="0.15">
      <c r="B26" s="134"/>
      <c r="C26" s="135"/>
      <c r="D26" s="135"/>
      <c r="E26" s="135"/>
      <c r="F26" s="135"/>
      <c r="G26" s="158" t="s">
        <v>50</v>
      </c>
      <c r="H26" s="159"/>
      <c r="I26" s="159"/>
      <c r="J26" s="159"/>
      <c r="K26" s="159"/>
      <c r="L26" s="159"/>
      <c r="M26" s="93">
        <f>R25*Q7</f>
        <v>134300</v>
      </c>
      <c r="N26" s="93"/>
      <c r="O26" s="93"/>
      <c r="P26" s="93"/>
      <c r="Q26" s="93"/>
      <c r="R26" s="93"/>
      <c r="S26" s="93"/>
      <c r="T26" s="93"/>
      <c r="U26" s="94"/>
      <c r="V26" s="43" t="s">
        <v>36</v>
      </c>
      <c r="W26" s="160" t="s">
        <v>9</v>
      </c>
      <c r="X26" s="160"/>
      <c r="Y26" s="160"/>
      <c r="Z26" s="160"/>
      <c r="AA26" s="160"/>
      <c r="AB26" s="160"/>
      <c r="AC26" s="160"/>
      <c r="AD26" s="160"/>
      <c r="AE26" s="161"/>
      <c r="AF26" s="148"/>
      <c r="AG26" s="149"/>
      <c r="AH26" s="149"/>
    </row>
    <row r="27" spans="2:34" s="6" customFormat="1" ht="30" customHeight="1" x14ac:dyDescent="0.15">
      <c r="B27" s="50"/>
      <c r="C27" s="51"/>
      <c r="D27" s="51"/>
      <c r="E27" s="51"/>
      <c r="F27" s="51"/>
      <c r="G27" s="107" t="s">
        <v>25</v>
      </c>
      <c r="H27" s="108"/>
      <c r="I27" s="108"/>
      <c r="J27" s="108"/>
      <c r="K27" s="108"/>
      <c r="L27" s="22"/>
      <c r="M27" s="57" t="s">
        <v>53</v>
      </c>
      <c r="N27" s="59">
        <f>M26/2</f>
        <v>67150</v>
      </c>
      <c r="O27" s="56"/>
      <c r="P27" s="58" t="s">
        <v>54</v>
      </c>
      <c r="Q27" s="109">
        <f>ROUNDDOWN(N27,-3)</f>
        <v>67000</v>
      </c>
      <c r="R27" s="109"/>
      <c r="S27" s="109"/>
      <c r="T27" s="109"/>
      <c r="U27" s="46"/>
      <c r="V27" s="44" t="s">
        <v>37</v>
      </c>
      <c r="W27" s="91" t="s">
        <v>52</v>
      </c>
      <c r="X27" s="92"/>
      <c r="Y27" s="110" t="s">
        <v>51</v>
      </c>
      <c r="Z27" s="110"/>
      <c r="AA27" s="110"/>
      <c r="AB27" s="110"/>
      <c r="AC27" s="110"/>
      <c r="AD27" s="110"/>
      <c r="AE27" s="111"/>
      <c r="AF27" s="33"/>
      <c r="AG27" s="12"/>
      <c r="AH27" s="12"/>
    </row>
    <row r="28" spans="2:34" s="6" customFormat="1" ht="33.75" customHeight="1" x14ac:dyDescent="0.15">
      <c r="B28" s="163" t="s">
        <v>44</v>
      </c>
      <c r="C28" s="164"/>
      <c r="D28" s="164"/>
      <c r="E28" s="164"/>
      <c r="F28" s="164"/>
      <c r="G28" s="165" t="s">
        <v>26</v>
      </c>
      <c r="H28" s="166"/>
      <c r="I28" s="166"/>
      <c r="J28" s="166"/>
      <c r="K28" s="166"/>
      <c r="L28" s="167"/>
      <c r="M28" s="172">
        <f>MIN(Q27,Z28)</f>
        <v>67000</v>
      </c>
      <c r="N28" s="173"/>
      <c r="O28" s="173"/>
      <c r="P28" s="173"/>
      <c r="Q28" s="173"/>
      <c r="R28" s="173"/>
      <c r="S28" s="173"/>
      <c r="T28" s="53"/>
      <c r="U28" s="23" t="s">
        <v>27</v>
      </c>
      <c r="V28" s="31"/>
      <c r="W28" s="52"/>
      <c r="X28" s="31" t="s">
        <v>28</v>
      </c>
      <c r="Y28" s="31"/>
      <c r="Z28" s="170">
        <v>100000</v>
      </c>
      <c r="AA28" s="170"/>
      <c r="AB28" s="170"/>
      <c r="AC28" s="170"/>
      <c r="AD28" s="168" t="s">
        <v>27</v>
      </c>
      <c r="AE28" s="169"/>
    </row>
    <row r="29" spans="2:34" s="6" customFormat="1" ht="18.75" customHeight="1" x14ac:dyDescent="0.15">
      <c r="B29" s="174" t="s">
        <v>40</v>
      </c>
      <c r="C29" s="174"/>
      <c r="D29" s="174" t="s">
        <v>46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2:34" ht="16.5" customHeight="1" x14ac:dyDescent="0.15">
      <c r="B30" s="175" t="s">
        <v>41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41"/>
      <c r="AE30" s="41"/>
    </row>
    <row r="31" spans="2:34" ht="19.5" customHeight="1" x14ac:dyDescent="0.15">
      <c r="B31" s="171" t="s">
        <v>42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7"/>
      <c r="AE31" s="7"/>
    </row>
    <row r="32" spans="2:34" ht="18" customHeight="1" x14ac:dyDescent="0.15">
      <c r="B32" s="171" t="s">
        <v>39</v>
      </c>
      <c r="C32" s="171"/>
      <c r="D32" s="162" t="s">
        <v>45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</row>
  </sheetData>
  <mergeCells count="98">
    <mergeCell ref="AB6:AE6"/>
    <mergeCell ref="W21:AE21"/>
    <mergeCell ref="W22:AE22"/>
    <mergeCell ref="Y1:AE1"/>
    <mergeCell ref="B2:AE2"/>
    <mergeCell ref="B3:F3"/>
    <mergeCell ref="G3:AE3"/>
    <mergeCell ref="B4:F4"/>
    <mergeCell ref="G4:AE4"/>
    <mergeCell ref="Y6:Z6"/>
    <mergeCell ref="Q7:T7"/>
    <mergeCell ref="G8:O8"/>
    <mergeCell ref="Q8:T8"/>
    <mergeCell ref="B9:F26"/>
    <mergeCell ref="G9:AE9"/>
    <mergeCell ref="H10:L10"/>
    <mergeCell ref="M10:Q10"/>
    <mergeCell ref="R10:V10"/>
    <mergeCell ref="W10:AE10"/>
    <mergeCell ref="B5:F8"/>
    <mergeCell ref="G5:M5"/>
    <mergeCell ref="Q5:T5"/>
    <mergeCell ref="G6:O6"/>
    <mergeCell ref="Q6:T6"/>
    <mergeCell ref="H11:L11"/>
    <mergeCell ref="G15:AE15"/>
    <mergeCell ref="H16:L16"/>
    <mergeCell ref="M16:Q16"/>
    <mergeCell ref="R16:V16"/>
    <mergeCell ref="M11:Q11"/>
    <mergeCell ref="R11:V11"/>
    <mergeCell ref="W11:AE11"/>
    <mergeCell ref="H12:L12"/>
    <mergeCell ref="M12:Q12"/>
    <mergeCell ref="R12:V12"/>
    <mergeCell ref="W12:AE12"/>
    <mergeCell ref="H13:L13"/>
    <mergeCell ref="M13:Q13"/>
    <mergeCell ref="R13:V13"/>
    <mergeCell ref="W13:AE13"/>
    <mergeCell ref="G14:L14"/>
    <mergeCell ref="M14:P14"/>
    <mergeCell ref="R14:U14"/>
    <mergeCell ref="W14:AE14"/>
    <mergeCell ref="W16:AE16"/>
    <mergeCell ref="H18:L18"/>
    <mergeCell ref="M18:Q18"/>
    <mergeCell ref="R18:V18"/>
    <mergeCell ref="W18:AE18"/>
    <mergeCell ref="H17:L17"/>
    <mergeCell ref="M17:Q17"/>
    <mergeCell ref="R17:V17"/>
    <mergeCell ref="W17:AE17"/>
    <mergeCell ref="H19:L19"/>
    <mergeCell ref="M19:Q19"/>
    <mergeCell ref="R19:V19"/>
    <mergeCell ref="W19:AE19"/>
    <mergeCell ref="H20:L20"/>
    <mergeCell ref="M20:Q20"/>
    <mergeCell ref="R20:V20"/>
    <mergeCell ref="W20:AE20"/>
    <mergeCell ref="H21:L21"/>
    <mergeCell ref="M21:Q21"/>
    <mergeCell ref="R21:V21"/>
    <mergeCell ref="G25:L25"/>
    <mergeCell ref="M25:P25"/>
    <mergeCell ref="R25:U25"/>
    <mergeCell ref="W25:AE25"/>
    <mergeCell ref="H22:L22"/>
    <mergeCell ref="M22:Q22"/>
    <mergeCell ref="R22:V22"/>
    <mergeCell ref="H23:L23"/>
    <mergeCell ref="M23:Q23"/>
    <mergeCell ref="R23:V23"/>
    <mergeCell ref="W23:AE23"/>
    <mergeCell ref="H24:L24"/>
    <mergeCell ref="M24:Q24"/>
    <mergeCell ref="R24:V24"/>
    <mergeCell ref="W24:AE24"/>
    <mergeCell ref="AF26:AH26"/>
    <mergeCell ref="G27:K27"/>
    <mergeCell ref="Q27:T27"/>
    <mergeCell ref="W27:X27"/>
    <mergeCell ref="Y27:AE27"/>
    <mergeCell ref="AD28:AE28"/>
    <mergeCell ref="B29:C29"/>
    <mergeCell ref="D29:AE29"/>
    <mergeCell ref="G26:L26"/>
    <mergeCell ref="M26:U26"/>
    <mergeCell ref="W26:AE26"/>
    <mergeCell ref="B30:AC30"/>
    <mergeCell ref="B31:AC31"/>
    <mergeCell ref="B32:C32"/>
    <mergeCell ref="D32:AC32"/>
    <mergeCell ref="B28:F28"/>
    <mergeCell ref="G28:L28"/>
    <mergeCell ref="M28:S28"/>
    <mergeCell ref="Z28:AC28"/>
  </mergeCells>
  <phoneticPr fontId="1"/>
  <printOptions horizontalCentered="1"/>
  <pageMargins left="0.48" right="0.6692913385826772" top="0.43" bottom="0.39370078740157483" header="0.31496062992125984" footer="0.31496062992125984"/>
  <pageSetup paperSize="9" scale="85" orientation="portrait" blackAndWhite="1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収支決算書（様式第6号）</vt:lpstr>
      <vt:lpstr>収支決算書（様式第６号｝※計算式なし</vt:lpstr>
      <vt:lpstr>収支決算書（様式第６号）記入例</vt:lpstr>
      <vt:lpstr>'収支決算書（様式第6号）'!Print_Area</vt:lpstr>
      <vt:lpstr>'収支決算書（様式第６号）記入例'!Print_Area</vt:lpstr>
      <vt:lpstr>'収支決算書（様式第６号｝※計算式なし'!Print_Area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2022-07-04T02:21:11Z</cp:lastPrinted>
  <dcterms:created xsi:type="dcterms:W3CDTF">2016-04-06T01:48:08Z</dcterms:created>
  <dcterms:modified xsi:type="dcterms:W3CDTF">2022-07-06T02:03:22Z</dcterms:modified>
</cp:coreProperties>
</file>