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26.14\共有フォルダ\11_税務課\04_課税班\課税班\軽・た・産・狩\■たばこ\06 HP\02 HP掲載用（保護あり）\"/>
    </mc:Choice>
  </mc:AlternateContent>
  <bookViews>
    <workbookView xWindow="0" yWindow="0" windowWidth="28680" windowHeight="12180"/>
  </bookViews>
  <sheets>
    <sheet name="使用上の注意＆納付場所" sheetId="6" r:id="rId1"/>
    <sheet name="入力用シート" sheetId="2" r:id="rId2"/>
    <sheet name="印刷用シート" sheetId="1" r:id="rId3"/>
  </sheets>
  <externalReferences>
    <externalReference r:id="rId4"/>
  </externalReferences>
  <definedNames>
    <definedName name="_xlnm.Print_Area" localSheetId="2">印刷用シート!$A$2:$CZ$89</definedName>
    <definedName name="_xlnm.Print_Area" localSheetId="1">入力用シート!$A$1:$W$18</definedName>
    <definedName name="事務所一覧">[1]リスト!$C$9:$C$18</definedName>
    <definedName name="申告区分一覧">[1]リスト!$E$9:$E$14</definedName>
    <definedName name="年度">[1]リスト!$G$9:$G$41</definedName>
  </definedNames>
  <calcPr calcId="162913"/>
</workbook>
</file>

<file path=xl/calcChain.xml><?xml version="1.0" encoding="utf-8"?>
<calcChain xmlns="http://schemas.openxmlformats.org/spreadsheetml/2006/main">
  <c r="W28" i="1" l="1"/>
  <c r="G77" i="1"/>
  <c r="AA9" i="2" l="1"/>
  <c r="X28" i="1" s="1"/>
  <c r="AB9" i="2"/>
  <c r="AC9" i="2"/>
  <c r="Z28" i="1" s="1"/>
  <c r="AD9" i="2"/>
  <c r="AA28" i="1" s="1"/>
  <c r="AE9" i="2"/>
  <c r="AB28" i="1" s="1"/>
  <c r="AF9" i="2"/>
  <c r="AC28" i="1" s="1"/>
  <c r="AG9" i="2"/>
  <c r="AD28" i="1" s="1"/>
  <c r="AH9" i="2"/>
  <c r="AE28" i="1" s="1"/>
  <c r="AI9" i="2"/>
  <c r="AJ9" i="2"/>
  <c r="AG28" i="1" s="1"/>
  <c r="Z12" i="2"/>
  <c r="L36" i="1" s="1"/>
  <c r="AT36" i="1" s="1"/>
  <c r="AA12" i="2"/>
  <c r="N36" i="1" s="1"/>
  <c r="AB12" i="2"/>
  <c r="P36" i="1" s="1"/>
  <c r="AX36" i="1" s="1"/>
  <c r="AC12" i="2"/>
  <c r="AD12" i="2"/>
  <c r="T36" i="1" s="1"/>
  <c r="BB36" i="1" s="1"/>
  <c r="AE12" i="2"/>
  <c r="V36" i="1" s="1"/>
  <c r="AF12" i="2"/>
  <c r="X36" i="1" s="1"/>
  <c r="BF36" i="1" s="1"/>
  <c r="AG12" i="2"/>
  <c r="AH12" i="2"/>
  <c r="AB36" i="1" s="1"/>
  <c r="BJ36" i="1" s="1"/>
  <c r="AI12" i="2"/>
  <c r="AD36" i="1" s="1"/>
  <c r="AJ12" i="2"/>
  <c r="AF36" i="1" s="1"/>
  <c r="BN36" i="1" s="1"/>
  <c r="Z13" i="2"/>
  <c r="L44" i="1" s="1"/>
  <c r="AA13" i="2"/>
  <c r="N44" i="1" s="1"/>
  <c r="AB13" i="2"/>
  <c r="P44" i="1" s="1"/>
  <c r="AC13" i="2"/>
  <c r="AD13" i="2"/>
  <c r="AE13" i="2"/>
  <c r="V44" i="1" s="1"/>
  <c r="BD44" i="1" s="1"/>
  <c r="AF13" i="2"/>
  <c r="X44" i="1" s="1"/>
  <c r="AG13" i="2"/>
  <c r="Z44" i="1" s="1"/>
  <c r="CP44" i="1" s="1"/>
  <c r="AH13" i="2"/>
  <c r="AB44" i="1" s="1"/>
  <c r="AI13" i="2"/>
  <c r="AD44" i="1" s="1"/>
  <c r="AJ13" i="2"/>
  <c r="AF44" i="1" s="1"/>
  <c r="Z14" i="2"/>
  <c r="L50" i="1" s="1"/>
  <c r="AT50" i="1" s="1"/>
  <c r="AA14" i="2"/>
  <c r="AB14" i="2"/>
  <c r="P50" i="1" s="1"/>
  <c r="CF50" i="1" s="1"/>
  <c r="AC14" i="2"/>
  <c r="R50" i="1" s="1"/>
  <c r="AZ50" i="1" s="1"/>
  <c r="AD14" i="2"/>
  <c r="AE14" i="2"/>
  <c r="V50" i="1" s="1"/>
  <c r="AF14" i="2"/>
  <c r="X50" i="1" s="1"/>
  <c r="AG14" i="2"/>
  <c r="Z50" i="1" s="1"/>
  <c r="AH14" i="2"/>
  <c r="AB50" i="1" s="1"/>
  <c r="BJ50" i="1" s="1"/>
  <c r="AI14" i="2"/>
  <c r="AD50" i="1" s="1"/>
  <c r="BL50" i="1" s="1"/>
  <c r="AJ14" i="2"/>
  <c r="AF50" i="1" s="1"/>
  <c r="BN50" i="1" s="1"/>
  <c r="Z15" i="2"/>
  <c r="L56" i="1" s="1"/>
  <c r="AT56" i="1" s="1"/>
  <c r="AA15" i="2"/>
  <c r="N56" i="1" s="1"/>
  <c r="AV56" i="1" s="1"/>
  <c r="AB15" i="2"/>
  <c r="AC15" i="2"/>
  <c r="R56" i="1" s="1"/>
  <c r="AD15" i="2"/>
  <c r="T56" i="1" s="1"/>
  <c r="AE15" i="2"/>
  <c r="AF15" i="2"/>
  <c r="X56" i="1" s="1"/>
  <c r="CN56" i="1" s="1"/>
  <c r="AG15" i="2"/>
  <c r="Z56" i="1" s="1"/>
  <c r="BH56" i="1" s="1"/>
  <c r="AH15" i="2"/>
  <c r="AB56" i="1" s="1"/>
  <c r="BJ56" i="1" s="1"/>
  <c r="AI15" i="2"/>
  <c r="AD56" i="1" s="1"/>
  <c r="CT56" i="1" s="1"/>
  <c r="AJ15" i="2"/>
  <c r="Z16" i="2"/>
  <c r="L62" i="1" s="1"/>
  <c r="CB62" i="1" s="1"/>
  <c r="AA16" i="2"/>
  <c r="N62" i="1" s="1"/>
  <c r="AB16" i="2"/>
  <c r="AC16" i="2"/>
  <c r="AD16" i="2"/>
  <c r="T62" i="1" s="1"/>
  <c r="BB62" i="1" s="1"/>
  <c r="AE16" i="2"/>
  <c r="V62" i="1" s="1"/>
  <c r="AF16" i="2"/>
  <c r="X62" i="1" s="1"/>
  <c r="BF62" i="1" s="1"/>
  <c r="AG16" i="2"/>
  <c r="Z62" i="1" s="1"/>
  <c r="BH62" i="1" s="1"/>
  <c r="AH16" i="2"/>
  <c r="AB62" i="1" s="1"/>
  <c r="CR62" i="1" s="1"/>
  <c r="AI16" i="2"/>
  <c r="AD62" i="1" s="1"/>
  <c r="AJ16" i="2"/>
  <c r="D17" i="2"/>
  <c r="AF17" i="2" s="1"/>
  <c r="X68" i="1" s="1"/>
  <c r="Y18" i="2"/>
  <c r="Z18" i="2"/>
  <c r="AA18" i="2"/>
  <c r="AB18" i="2"/>
  <c r="AC18" i="2"/>
  <c r="AE18" i="2"/>
  <c r="AF18" i="2"/>
  <c r="AH18" i="2"/>
  <c r="AI18" i="2"/>
  <c r="AJ18" i="2"/>
  <c r="AK18" i="2"/>
  <c r="AJ7" i="1"/>
  <c r="BR7" i="1"/>
  <c r="C9" i="1"/>
  <c r="AK9" i="1" s="1"/>
  <c r="C13" i="1"/>
  <c r="AK13" i="1" s="1"/>
  <c r="Y28" i="1"/>
  <c r="AF28" i="1"/>
  <c r="B32" i="1"/>
  <c r="AJ32" i="1" s="1"/>
  <c r="F32" i="1"/>
  <c r="AN32" i="1" s="1"/>
  <c r="M32" i="1"/>
  <c r="CC32" i="1" s="1"/>
  <c r="Q32" i="1"/>
  <c r="CG32" i="1" s="1"/>
  <c r="W32" i="1"/>
  <c r="CM32" i="1" s="1"/>
  <c r="R36" i="1"/>
  <c r="AZ36" i="1" s="1"/>
  <c r="Z36" i="1"/>
  <c r="BH36" i="1" s="1"/>
  <c r="R44" i="1"/>
  <c r="AZ44" i="1" s="1"/>
  <c r="T44" i="1"/>
  <c r="BB44" i="1" s="1"/>
  <c r="N50" i="1"/>
  <c r="AV50" i="1" s="1"/>
  <c r="T50" i="1"/>
  <c r="BB50" i="1" s="1"/>
  <c r="P56" i="1"/>
  <c r="AX56" i="1" s="1"/>
  <c r="V56" i="1"/>
  <c r="CL56" i="1" s="1"/>
  <c r="AF56" i="1"/>
  <c r="BN56" i="1" s="1"/>
  <c r="P62" i="1"/>
  <c r="AX62" i="1" s="1"/>
  <c r="R62" i="1"/>
  <c r="AZ62" i="1" s="1"/>
  <c r="AF62" i="1"/>
  <c r="BN62" i="1" s="1"/>
  <c r="H75" i="1"/>
  <c r="BX75" i="1" s="1"/>
  <c r="L75" i="1"/>
  <c r="CB75" i="1" s="1"/>
  <c r="P75" i="1"/>
  <c r="AX75" i="1" s="1"/>
  <c r="B89" i="1"/>
  <c r="C97" i="1"/>
  <c r="BV32" i="1" l="1"/>
  <c r="CJ44" i="1"/>
  <c r="CV56" i="1"/>
  <c r="BF56" i="1"/>
  <c r="CF62" i="1"/>
  <c r="CV62" i="1"/>
  <c r="AG17" i="2"/>
  <c r="Z68" i="1" s="1"/>
  <c r="BH68" i="1" s="1"/>
  <c r="CJ62" i="1"/>
  <c r="CF75" i="1"/>
  <c r="BD56" i="1"/>
  <c r="BH44" i="1"/>
  <c r="CR36" i="1"/>
  <c r="AT75" i="1"/>
  <c r="CP36" i="1"/>
  <c r="B1" i="1"/>
  <c r="CN36" i="1"/>
  <c r="AD17" i="2"/>
  <c r="T68" i="1" s="1"/>
  <c r="BB68" i="1" s="1"/>
  <c r="CB36" i="1"/>
  <c r="CT36" i="1"/>
  <c r="BL36" i="1"/>
  <c r="BD62" i="1"/>
  <c r="CL62" i="1"/>
  <c r="BF44" i="1"/>
  <c r="CN44" i="1"/>
  <c r="CD36" i="1"/>
  <c r="AV36" i="1"/>
  <c r="BX77" i="1"/>
  <c r="AP75" i="1"/>
  <c r="CH62" i="1"/>
  <c r="BR32" i="1"/>
  <c r="AC17" i="2"/>
  <c r="R68" i="1" s="1"/>
  <c r="AZ68" i="1" s="1"/>
  <c r="AO77" i="1"/>
  <c r="CF56" i="1"/>
  <c r="CJ50" i="1"/>
  <c r="CL44" i="1"/>
  <c r="BE32" i="1"/>
  <c r="CH50" i="1"/>
  <c r="AE17" i="2"/>
  <c r="V68" i="1" s="1"/>
  <c r="CL68" i="1" s="1"/>
  <c r="BN44" i="1"/>
  <c r="CV44" i="1"/>
  <c r="BL62" i="1"/>
  <c r="CT62" i="1"/>
  <c r="CJ56" i="1"/>
  <c r="BB56" i="1"/>
  <c r="AX44" i="1"/>
  <c r="CF44" i="1"/>
  <c r="CH56" i="1"/>
  <c r="AZ56" i="1"/>
  <c r="AV44" i="1"/>
  <c r="CD44" i="1"/>
  <c r="CD62" i="1"/>
  <c r="AV62" i="1"/>
  <c r="CL36" i="1"/>
  <c r="BD36" i="1"/>
  <c r="BL44" i="1"/>
  <c r="CT44" i="1"/>
  <c r="CL50" i="1"/>
  <c r="BD50" i="1"/>
  <c r="BJ44" i="1"/>
  <c r="CR44" i="1"/>
  <c r="AT44" i="1"/>
  <c r="CB44" i="1"/>
  <c r="BF68" i="1"/>
  <c r="CN68" i="1"/>
  <c r="CP50" i="1"/>
  <c r="BH50" i="1"/>
  <c r="BF50" i="1"/>
  <c r="CN50" i="1"/>
  <c r="W75" i="1"/>
  <c r="BE75" i="1" s="1"/>
  <c r="CM75" i="1" s="1"/>
  <c r="CP62" i="1"/>
  <c r="CR56" i="1"/>
  <c r="CB56" i="1"/>
  <c r="CT50" i="1"/>
  <c r="CD50" i="1"/>
  <c r="CH36" i="1"/>
  <c r="AY32" i="1"/>
  <c r="BS13" i="1"/>
  <c r="AJ17" i="2"/>
  <c r="AF68" i="1" s="1"/>
  <c r="AB17" i="2"/>
  <c r="P68" i="1" s="1"/>
  <c r="CV50" i="1"/>
  <c r="CH44" i="1"/>
  <c r="CJ36" i="1"/>
  <c r="CN62" i="1"/>
  <c r="CP56" i="1"/>
  <c r="CR50" i="1"/>
  <c r="CB50" i="1"/>
  <c r="CV36" i="1"/>
  <c r="CF36" i="1"/>
  <c r="AU32" i="1"/>
  <c r="AI17" i="2"/>
  <c r="AD68" i="1" s="1"/>
  <c r="AA17" i="2"/>
  <c r="N68" i="1" s="1"/>
  <c r="CD56" i="1"/>
  <c r="BJ62" i="1"/>
  <c r="AT62" i="1"/>
  <c r="BL56" i="1"/>
  <c r="AX50" i="1"/>
  <c r="AH17" i="2"/>
  <c r="AB68" i="1" s="1"/>
  <c r="Z17" i="2"/>
  <c r="L68" i="1" s="1"/>
  <c r="BS9" i="1"/>
  <c r="CP68" i="1" l="1"/>
  <c r="CJ68" i="1"/>
  <c r="CH68" i="1"/>
  <c r="BD68" i="1"/>
  <c r="CF68" i="1"/>
  <c r="AX68" i="1"/>
  <c r="BJ68" i="1"/>
  <c r="CR68" i="1"/>
  <c r="CT68" i="1"/>
  <c r="BL68" i="1"/>
  <c r="AS7" i="1"/>
  <c r="CA7" i="1"/>
  <c r="BE7" i="1"/>
  <c r="CM7" i="1"/>
  <c r="CV68" i="1"/>
  <c r="BN68" i="1"/>
  <c r="CB68" i="1"/>
  <c r="AT68" i="1"/>
  <c r="CD68" i="1"/>
  <c r="AV68" i="1"/>
</calcChain>
</file>

<file path=xl/sharedStrings.xml><?xml version="1.0" encoding="utf-8"?>
<sst xmlns="http://schemas.openxmlformats.org/spreadsheetml/2006/main" count="262" uniqueCount="128">
  <si>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</si>
  <si>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加　入　者</t>
    <rPh sb="0" eb="1">
      <t>カ</t>
    </rPh>
    <rPh sb="2" eb="3">
      <t>イリ</t>
    </rPh>
    <rPh sb="4" eb="5">
      <t>シャ</t>
    </rPh>
    <phoneticPr fontId="2"/>
  </si>
  <si>
    <t>申告区分</t>
    <rPh sb="0" eb="2">
      <t>シンコク</t>
    </rPh>
    <rPh sb="2" eb="4">
      <t>クブン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</si>
  <si>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</si>
  <si>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</si>
  <si>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</si>
  <si>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十</t>
    <rPh sb="0" eb="1">
      <t>ジュウ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</si>
  <si>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</si>
  <si>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</si>
  <si>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納期限</t>
    <rPh sb="0" eb="3">
      <t>ノウキゲン</t>
    </rPh>
    <phoneticPr fontId="2"/>
  </si>
  <si>
    <t>口</t>
    <rPh sb="0" eb="1">
      <t>クチ</t>
    </rPh>
    <phoneticPr fontId="2"/>
  </si>
  <si>
    <t>都道府県コード</t>
    <rPh sb="0" eb="4">
      <t>トドウフケン</t>
    </rPh>
    <phoneticPr fontId="2"/>
  </si>
  <si>
    <t>延滞金</t>
    <rPh sb="0" eb="2">
      <t>エンタイ</t>
    </rPh>
    <rPh sb="2" eb="3">
      <t>キン</t>
    </rPh>
    <phoneticPr fontId="2"/>
  </si>
  <si>
    <t>過少申告加算金</t>
    <rPh sb="0" eb="2">
      <t>カショウ</t>
    </rPh>
    <rPh sb="2" eb="4">
      <t>シンコク</t>
    </rPh>
    <rPh sb="4" eb="7">
      <t>カサンキン</t>
    </rPh>
    <phoneticPr fontId="2"/>
  </si>
  <si>
    <t>不申告加算金</t>
    <rPh sb="0" eb="1">
      <t>フ</t>
    </rPh>
    <rPh sb="1" eb="3">
      <t>シンコク</t>
    </rPh>
    <rPh sb="3" eb="6">
      <t>カサンキン</t>
    </rPh>
    <phoneticPr fontId="2"/>
  </si>
  <si>
    <t>課税事務所</t>
    <rPh sb="0" eb="2">
      <t>カゼイ</t>
    </rPh>
    <rPh sb="2" eb="4">
      <t>ジム</t>
    </rPh>
    <rPh sb="4" eb="5">
      <t>ショ</t>
    </rPh>
    <phoneticPr fontId="2"/>
  </si>
  <si>
    <t>（納税者保管）</t>
    <rPh sb="1" eb="4">
      <t>ノウゼイシャ</t>
    </rPh>
    <rPh sb="4" eb="6">
      <t>ホカン</t>
    </rPh>
    <phoneticPr fontId="2"/>
  </si>
  <si>
    <t>領収日付印</t>
    <rPh sb="0" eb="2">
      <t>リョウシュウ</t>
    </rPh>
    <rPh sb="2" eb="4">
      <t>ヒヅケ</t>
    </rPh>
    <rPh sb="4" eb="5">
      <t>イン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</si>
  <si>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</si>
  <si>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</si>
  <si>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</si>
  <si>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</t>
    <rPh sb="0" eb="1">
      <t>ニチ</t>
    </rPh>
    <phoneticPr fontId="2"/>
  </si>
  <si>
    <t>日計</t>
    <rPh sb="0" eb="2">
      <t>ニッケイ</t>
    </rPh>
    <phoneticPr fontId="2"/>
  </si>
  <si>
    <r>
      <t>指定金融
機 関 名</t>
    </r>
    <r>
      <rPr>
        <sz val="6"/>
        <rFont val="ＭＳ 明朝"/>
        <family val="1"/>
        <charset val="128"/>
      </rPr>
      <t xml:space="preserve">
(取りまとめ店)</t>
    </r>
    <rPh sb="0" eb="2">
      <t>シテイ</t>
    </rPh>
    <rPh sb="2" eb="4">
      <t>キンユウ</t>
    </rPh>
    <rPh sb="5" eb="6">
      <t>キ</t>
    </rPh>
    <rPh sb="7" eb="8">
      <t>セキ</t>
    </rPh>
    <rPh sb="9" eb="10">
      <t>メイ</t>
    </rPh>
    <rPh sb="12" eb="13">
      <t>ト</t>
    </rPh>
    <rPh sb="17" eb="18">
      <t>テン</t>
    </rPh>
    <phoneticPr fontId="2"/>
  </si>
  <si>
    <t>上記のとおり領収しました。</t>
    <rPh sb="0" eb="2">
      <t>ジョウキ</t>
    </rPh>
    <rPh sb="6" eb="8">
      <t>リョウシュウ</t>
    </rPh>
    <phoneticPr fontId="2"/>
  </si>
  <si>
    <t>上記のとおり納付します。</t>
    <rPh sb="0" eb="2">
      <t>ジョウキ</t>
    </rPh>
    <rPh sb="6" eb="8">
      <t>ノウフ</t>
    </rPh>
    <phoneticPr fontId="2"/>
  </si>
  <si>
    <t>所在地</t>
    <rPh sb="0" eb="3">
      <t>ショザイチ</t>
    </rPh>
    <phoneticPr fontId="2"/>
  </si>
  <si>
    <t>法人名</t>
    <rPh sb="0" eb="2">
      <t>ホウジン</t>
    </rPh>
    <rPh sb="2" eb="3">
      <t>メイ</t>
    </rPh>
    <phoneticPr fontId="2"/>
  </si>
  <si>
    <t>入力区分</t>
    <rPh sb="0" eb="2">
      <t>ニュウリョク</t>
    </rPh>
    <rPh sb="2" eb="4">
      <t>クブン</t>
    </rPh>
    <phoneticPr fontId="2"/>
  </si>
  <si>
    <t>重加算金</t>
    <rPh sb="0" eb="1">
      <t>ジュウ</t>
    </rPh>
    <rPh sb="1" eb="4">
      <t>カサンキン</t>
    </rPh>
    <phoneticPr fontId="2"/>
  </si>
  <si>
    <t>月</t>
    <rPh sb="0" eb="1">
      <t>ガツ</t>
    </rPh>
    <phoneticPr fontId="2"/>
  </si>
  <si>
    <t>円</t>
    <phoneticPr fontId="2"/>
  </si>
  <si>
    <t>（金融機関又は郵便局保管）</t>
    <phoneticPr fontId="2"/>
  </si>
  <si>
    <t>↑</t>
    <phoneticPr fontId="2"/>
  </si>
  <si>
    <t>入力項目</t>
    <rPh sb="0" eb="2">
      <t>ニュウリョク</t>
    </rPh>
    <rPh sb="2" eb="4">
      <t>コウモク</t>
    </rPh>
    <phoneticPr fontId="2"/>
  </si>
  <si>
    <t>　 県税事務所名</t>
    <rPh sb="2" eb="4">
      <t>ケンゼイ</t>
    </rPh>
    <rPh sb="4" eb="6">
      <t>ジム</t>
    </rPh>
    <rPh sb="6" eb="7">
      <t>ショ</t>
    </rPh>
    <rPh sb="7" eb="8">
      <t>ナ</t>
    </rPh>
    <phoneticPr fontId="2"/>
  </si>
  <si>
    <t>税額</t>
    <rPh sb="0" eb="2">
      <t>ゼイガク</t>
    </rPh>
    <phoneticPr fontId="2"/>
  </si>
  <si>
    <t>01</t>
    <phoneticPr fontId="2"/>
  </si>
  <si>
    <t>延滞金</t>
    <rPh sb="0" eb="3">
      <t>エンタイキン</t>
    </rPh>
    <phoneticPr fontId="2"/>
  </si>
  <si>
    <t>02</t>
    <phoneticPr fontId="2"/>
  </si>
  <si>
    <t>03</t>
  </si>
  <si>
    <t>04</t>
  </si>
  <si>
    <t>05</t>
  </si>
  <si>
    <t>06</t>
  </si>
  <si>
    <t>合計額</t>
    <rPh sb="0" eb="3">
      <t>ゴウケイガク</t>
    </rPh>
    <phoneticPr fontId="2"/>
  </si>
  <si>
    <t>申告期間</t>
    <rPh sb="0" eb="2">
      <t>シンコク</t>
    </rPh>
    <rPh sb="2" eb="4">
      <t>キカン</t>
    </rPh>
    <phoneticPr fontId="2"/>
  </si>
  <si>
    <t>事業者コード</t>
    <rPh sb="0" eb="3">
      <t>ジギョウシャ</t>
    </rPh>
    <phoneticPr fontId="2"/>
  </si>
  <si>
    <t>　</t>
    <phoneticPr fontId="2"/>
  </si>
  <si>
    <t>月分(から</t>
    <rPh sb="0" eb="1">
      <t>ガツ</t>
    </rPh>
    <rPh sb="1" eb="2">
      <t>ブン</t>
    </rPh>
    <phoneticPr fontId="2"/>
  </si>
  <si>
    <t>月分まで)</t>
    <rPh sb="0" eb="1">
      <t>ガツ</t>
    </rPh>
    <rPh sb="1" eb="2">
      <t>ブン</t>
    </rPh>
    <phoneticPr fontId="2"/>
  </si>
  <si>
    <t>不申告加算金</t>
    <rPh sb="0" eb="3">
      <t>フシンコク</t>
    </rPh>
    <rPh sb="3" eb="6">
      <t>カサンキン</t>
    </rPh>
    <phoneticPr fontId="2"/>
  </si>
  <si>
    <t>月分まで）</t>
    <rPh sb="0" eb="1">
      <t>ガツ</t>
    </rPh>
    <rPh sb="1" eb="2">
      <t>ブン</t>
    </rPh>
    <phoneticPr fontId="2"/>
  </si>
  <si>
    <t>修正</t>
    <rPh sb="0" eb="2">
      <t>シュウセイ</t>
    </rPh>
    <phoneticPr fontId="2"/>
  </si>
  <si>
    <t>更正</t>
    <rPh sb="0" eb="2">
      <t>コウセイ</t>
    </rPh>
    <phoneticPr fontId="2"/>
  </si>
  <si>
    <t>決定</t>
    <rPh sb="0" eb="2">
      <t>ケッテイ</t>
    </rPh>
    <phoneticPr fontId="2"/>
  </si>
  <si>
    <t>　 申告区分</t>
    <rPh sb="2" eb="4">
      <t>シンコク</t>
    </rPh>
    <rPh sb="4" eb="6">
      <t>クブン</t>
    </rPh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</si>
  <si>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</si>
  <si>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</si>
  <si>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</si>
  <si>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</si>
  <si>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　 合計額</t>
    <rPh sb="2" eb="5">
      <t>ゴウケイガク</t>
    </rPh>
    <phoneticPr fontId="2"/>
  </si>
  <si>
    <t>　 納期限</t>
    <rPh sb="2" eb="5">
      <t>ノウキゲン</t>
    </rPh>
    <phoneticPr fontId="2"/>
  </si>
  <si>
    <t>過少申告加算金</t>
    <rPh sb="0" eb="2">
      <t>カショウ</t>
    </rPh>
    <rPh sb="2" eb="4">
      <t>シンコク</t>
    </rPh>
    <rPh sb="4" eb="6">
      <t>カサン</t>
    </rPh>
    <rPh sb="6" eb="7">
      <t>キン</t>
    </rPh>
    <phoneticPr fontId="2"/>
  </si>
  <si>
    <t>　←和暦で入力してください。</t>
    <rPh sb="2" eb="4">
      <t>ワレキ</t>
    </rPh>
    <rPh sb="5" eb="7">
      <t>ニュウリョク</t>
    </rPh>
    <phoneticPr fontId="2"/>
  </si>
  <si>
    <t>取りまとめ局</t>
    <rPh sb="0" eb="1">
      <t>ト</t>
    </rPh>
    <rPh sb="5" eb="6">
      <t>キョク</t>
    </rPh>
    <phoneticPr fontId="2"/>
  </si>
  <si>
    <t>申告</t>
    <rPh sb="0" eb="2">
      <t>シンコク</t>
    </rPh>
    <phoneticPr fontId="2"/>
  </si>
  <si>
    <t>令和</t>
    <rPh sb="0" eb="2">
      <t>レイワ</t>
    </rPh>
    <phoneticPr fontId="2"/>
  </si>
  <si>
    <t>宮城</t>
    <rPh sb="0" eb="2">
      <t>ミヤギ</t>
    </rPh>
    <phoneticPr fontId="2"/>
  </si>
  <si>
    <t>県</t>
    <rPh sb="0" eb="1">
      <t>ケン</t>
    </rPh>
    <phoneticPr fontId="2"/>
  </si>
  <si>
    <t>県たばこ税領収済通知書</t>
    <rPh sb="0" eb="1">
      <t>ケン</t>
    </rPh>
    <rPh sb="4" eb="5">
      <t>ゼイ</t>
    </rPh>
    <rPh sb="5" eb="6">
      <t>リョウ</t>
    </rPh>
    <rPh sb="6" eb="7">
      <t>オサム</t>
    </rPh>
    <rPh sb="7" eb="8">
      <t>ス</t>
    </rPh>
    <rPh sb="8" eb="10">
      <t>ツウチ</t>
    </rPh>
    <rPh sb="10" eb="11">
      <t>ショ</t>
    </rPh>
    <phoneticPr fontId="2"/>
  </si>
  <si>
    <t>宮城県・取扱者
宮城県会計管理者</t>
    <rPh sb="0" eb="3">
      <t>ミヤギケン</t>
    </rPh>
    <rPh sb="4" eb="7">
      <t>トリアツカイシャ</t>
    </rPh>
    <rPh sb="8" eb="11">
      <t>ミヤギケン</t>
    </rPh>
    <rPh sb="11" eb="16">
      <t>カイケイカンリシャ</t>
    </rPh>
    <phoneticPr fontId="2"/>
  </si>
  <si>
    <t>住所（所在地）及び氏名又は名称</t>
    <rPh sb="0" eb="2">
      <t>ジュウショ</t>
    </rPh>
    <rPh sb="9" eb="11">
      <t>シメイ</t>
    </rPh>
    <rPh sb="11" eb="12">
      <t>マタ</t>
    </rPh>
    <rPh sb="13" eb="15">
      <t>メイショウ</t>
    </rPh>
    <phoneticPr fontId="2"/>
  </si>
  <si>
    <t>宮城県仙台中央県税事務所</t>
    <rPh sb="0" eb="3">
      <t>ミヤギケン</t>
    </rPh>
    <rPh sb="3" eb="12">
      <t>センダイチュウオウケンゼイジムショ</t>
    </rPh>
    <phoneticPr fontId="2"/>
  </si>
  <si>
    <t>ID</t>
    <phoneticPr fontId="2"/>
  </si>
  <si>
    <t>事務所</t>
    <rPh sb="0" eb="3">
      <t>ジムショ</t>
    </rPh>
    <phoneticPr fontId="2"/>
  </si>
  <si>
    <t>税目</t>
    <rPh sb="0" eb="2">
      <t>ゼイモク</t>
    </rPh>
    <phoneticPr fontId="2"/>
  </si>
  <si>
    <t>年度</t>
    <rPh sb="0" eb="2">
      <t>ネンド</t>
    </rPh>
    <phoneticPr fontId="2"/>
  </si>
  <si>
    <t>課税番号</t>
    <rPh sb="0" eb="4">
      <t>カゼイバンゴウ</t>
    </rPh>
    <phoneticPr fontId="2"/>
  </si>
  <si>
    <t>00</t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</si>
  <si>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</si>
  <si>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</si>
  <si>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事業年始期</t>
    <rPh sb="0" eb="2">
      <t>ジギョウ</t>
    </rPh>
    <rPh sb="2" eb="3">
      <t>ネン</t>
    </rPh>
    <rPh sb="3" eb="5">
      <t>シキ</t>
    </rPh>
    <phoneticPr fontId="2"/>
  </si>
  <si>
    <t>07</t>
    <phoneticPr fontId="2"/>
  </si>
  <si>
    <t>01</t>
    <phoneticPr fontId="2"/>
  </si>
  <si>
    <t>納付区分</t>
    <rPh sb="0" eb="4">
      <t>ノウフクブン</t>
    </rPh>
    <phoneticPr fontId="2"/>
  </si>
  <si>
    <t>申告区分</t>
    <rPh sb="0" eb="2">
      <t>シンコク</t>
    </rPh>
    <rPh sb="2" eb="4">
      <t>クブン</t>
    </rPh>
    <phoneticPr fontId="2"/>
  </si>
  <si>
    <t>整理番号</t>
    <rPh sb="0" eb="4">
      <t>セイリバンゴウ</t>
    </rPh>
    <phoneticPr fontId="2"/>
  </si>
  <si>
    <t>七十七銀行県庁支店</t>
    <rPh sb="0" eb="5">
      <t>シチジュウシチギンコウ</t>
    </rPh>
    <rPh sb="5" eb="9">
      <t>ケンチョウシテン</t>
    </rPh>
    <phoneticPr fontId="2"/>
  </si>
  <si>
    <t>仙台貯金事務センター</t>
    <rPh sb="0" eb="4">
      <t>センダイチョキン</t>
    </rPh>
    <rPh sb="4" eb="6">
      <t>ジム</t>
    </rPh>
    <phoneticPr fontId="2"/>
  </si>
  <si>
    <t>〒９８０－８７９４</t>
    <phoneticPr fontId="2"/>
  </si>
  <si>
    <t>上記のとおり通知します。（県保管）</t>
    <rPh sb="13" eb="14">
      <t>ケン</t>
    </rPh>
    <rPh sb="14" eb="16">
      <t>ホカン</t>
    </rPh>
    <phoneticPr fontId="2"/>
  </si>
  <si>
    <t>　　県たばこ税納付書</t>
    <rPh sb="2" eb="3">
      <t>ケン</t>
    </rPh>
    <rPh sb="6" eb="7">
      <t>ゼイ</t>
    </rPh>
    <rPh sb="7" eb="10">
      <t>ノウフショ</t>
    </rPh>
    <phoneticPr fontId="2"/>
  </si>
  <si>
    <t>02220-1-960002</t>
    <phoneticPr fontId="2"/>
  </si>
  <si>
    <t>県たばこ税領収証書</t>
    <rPh sb="0" eb="1">
      <t>ケン</t>
    </rPh>
    <rPh sb="4" eb="5">
      <t>ゼイ</t>
    </rPh>
    <rPh sb="5" eb="7">
      <t>リョウシュウ</t>
    </rPh>
    <rPh sb="8" eb="9">
      <t>ショ</t>
    </rPh>
    <phoneticPr fontId="2"/>
  </si>
  <si>
    <t>この納付書は、３枚１組となっておりますので、切り離さずに提出してください。</t>
    <rPh sb="2" eb="5">
      <t>ノウフショ</t>
    </rPh>
    <rPh sb="8" eb="9">
      <t>マイ</t>
    </rPh>
    <rPh sb="10" eb="11">
      <t>クミ</t>
    </rPh>
    <rPh sb="22" eb="23">
      <t>キ</t>
    </rPh>
    <rPh sb="24" eb="25">
      <t>ハナ</t>
    </rPh>
    <rPh sb="28" eb="30">
      <t>テイシュツ</t>
    </rPh>
    <phoneticPr fontId="2"/>
  </si>
  <si>
    <t>↓この納付書は、３枚１組となっていますので、切り離さずに提出してください。</t>
    <rPh sb="3" eb="6">
      <t>ノウフショ</t>
    </rPh>
    <rPh sb="9" eb="10">
      <t>マイ</t>
    </rPh>
    <rPh sb="11" eb="12">
      <t>クミ</t>
    </rPh>
    <rPh sb="22" eb="23">
      <t>キ</t>
    </rPh>
    <rPh sb="24" eb="25">
      <t>ハナ</t>
    </rPh>
    <rPh sb="28" eb="30">
      <t>テイシュツ</t>
    </rPh>
    <phoneticPr fontId="2"/>
  </si>
  <si>
    <t>《ご使用にあたって》</t>
    <rPh sb="2" eb="4">
      <t>シヨウ</t>
    </rPh>
    <phoneticPr fontId="49"/>
  </si>
  <si>
    <t>・入力用シートに必要事項を入力したうえ、印刷用シートを印刷し使用してください。</t>
    <rPh sb="1" eb="4">
      <t>ニュウリョクヨウ</t>
    </rPh>
    <rPh sb="8" eb="10">
      <t>ヒツヨウ</t>
    </rPh>
    <rPh sb="10" eb="12">
      <t>ジコウ</t>
    </rPh>
    <rPh sb="13" eb="15">
      <t>ニュウリョク</t>
    </rPh>
    <rPh sb="20" eb="22">
      <t>インサツ</t>
    </rPh>
    <rPh sb="22" eb="23">
      <t>ヨウ</t>
    </rPh>
    <rPh sb="27" eb="29">
      <t>インサツ</t>
    </rPh>
    <rPh sb="30" eb="32">
      <t>シヨウ</t>
    </rPh>
    <phoneticPr fontId="49"/>
  </si>
  <si>
    <t>・入力用シートの黄色セル部分に未入力項目がある場合、納付書が使用できませんので注意してください。</t>
    <rPh sb="1" eb="3">
      <t>ニュウリョク</t>
    </rPh>
    <rPh sb="3" eb="4">
      <t>ヨウ</t>
    </rPh>
    <rPh sb="8" eb="10">
      <t>キイロ</t>
    </rPh>
    <rPh sb="12" eb="14">
      <t>ブブン</t>
    </rPh>
    <rPh sb="15" eb="18">
      <t>ミニュウリョク</t>
    </rPh>
    <rPh sb="18" eb="20">
      <t>コウモク</t>
    </rPh>
    <rPh sb="23" eb="25">
      <t>バアイ</t>
    </rPh>
    <rPh sb="26" eb="29">
      <t>ノウフショ</t>
    </rPh>
    <rPh sb="30" eb="32">
      <t>シヨウ</t>
    </rPh>
    <rPh sb="39" eb="41">
      <t>チュウイ</t>
    </rPh>
    <phoneticPr fontId="49"/>
  </si>
  <si>
    <t>（この納付書で県税を納められる場所）</t>
    <rPh sb="3" eb="6">
      <t>ノウフショ</t>
    </rPh>
    <rPh sb="7" eb="9">
      <t>ケンゼイ</t>
    </rPh>
    <rPh sb="10" eb="11">
      <t>オサ</t>
    </rPh>
    <rPh sb="15" eb="17">
      <t>バショ</t>
    </rPh>
    <phoneticPr fontId="2"/>
  </si>
  <si>
    <t>銀行</t>
    <rPh sb="0" eb="2">
      <t>ギンコウ</t>
    </rPh>
    <phoneticPr fontId="2"/>
  </si>
  <si>
    <t>信託銀行</t>
    <rPh sb="0" eb="2">
      <t>シンタク</t>
    </rPh>
    <rPh sb="2" eb="4">
      <t>ギンコウ</t>
    </rPh>
    <phoneticPr fontId="2"/>
  </si>
  <si>
    <t>信用金庫</t>
    <rPh sb="0" eb="2">
      <t>シンヨウ</t>
    </rPh>
    <rPh sb="2" eb="4">
      <t>キンコ</t>
    </rPh>
    <phoneticPr fontId="2"/>
  </si>
  <si>
    <t>労働金庫</t>
    <rPh sb="0" eb="2">
      <t>ロウドウ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</si>
  <si>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</si>
  <si>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農業協同組合等</t>
    <rPh sb="0" eb="2">
      <t>ノウギョウ</t>
    </rPh>
    <rPh sb="2" eb="4">
      <t>キョウドウ</t>
    </rPh>
    <rPh sb="4" eb="6">
      <t>クミアイ</t>
    </rPh>
    <rPh sb="6" eb="7">
      <t>トウ</t>
    </rPh>
    <phoneticPr fontId="2"/>
  </si>
  <si>
    <t>三菱ＵＦＪ・三井住友・みずほ各信託銀行各店舗</t>
    <rPh sb="0" eb="2">
      <t>ミツビシ</t>
    </rPh>
    <rPh sb="14" eb="15">
      <t>カク</t>
    </rPh>
    <rPh sb="15" eb="17">
      <t>シンタク</t>
    </rPh>
    <rPh sb="17" eb="19">
      <t>ギンコウ</t>
    </rPh>
    <rPh sb="19" eb="20">
      <t>カク</t>
    </rPh>
    <rPh sb="20" eb="22">
      <t>テンポ</t>
    </rPh>
    <phoneticPr fontId="2"/>
  </si>
  <si>
    <t>杜の都・宮城第一・石巻・仙南・気仙沼・一関・あぶくま各信用金庫各店舗　</t>
    <rPh sb="0" eb="1">
      <t>モリ</t>
    </rPh>
    <rPh sb="2" eb="3">
      <t>ミヤコ</t>
    </rPh>
    <rPh sb="4" eb="6">
      <t>ミヤギ</t>
    </rPh>
    <rPh sb="6" eb="8">
      <t>ダイイチ</t>
    </rPh>
    <rPh sb="15" eb="18">
      <t>ケセンヌマ</t>
    </rPh>
    <rPh sb="19" eb="21">
      <t>イチノセキ</t>
    </rPh>
    <rPh sb="26" eb="27">
      <t>カク</t>
    </rPh>
    <rPh sb="27" eb="29">
      <t>シンヨウ</t>
    </rPh>
    <rPh sb="29" eb="31">
      <t>キンコ</t>
    </rPh>
    <rPh sb="31" eb="32">
      <t>カク</t>
    </rPh>
    <rPh sb="32" eb="34">
      <t>テンポ</t>
    </rPh>
    <phoneticPr fontId="2"/>
  </si>
  <si>
    <t>東北労働金庫各店舗</t>
    <rPh sb="0" eb="2">
      <t>トウホク</t>
    </rPh>
    <rPh sb="2" eb="4">
      <t>ロウドウ</t>
    </rPh>
    <rPh sb="4" eb="6">
      <t>キンコ</t>
    </rPh>
    <rPh sb="6" eb="7">
      <t>カク</t>
    </rPh>
    <rPh sb="7" eb="9">
      <t>テンポ</t>
    </rPh>
    <phoneticPr fontId="2"/>
  </si>
  <si>
    <t>石巻商工・古川・仙北・あすか・ウリ・相双五城各信用組合各店舗</t>
    <rPh sb="0" eb="2">
      <t>イシノマキ</t>
    </rPh>
    <rPh sb="2" eb="4">
      <t>ショウコウ</t>
    </rPh>
    <rPh sb="5" eb="7">
      <t>フルカワ</t>
    </rPh>
    <rPh sb="8" eb="9">
      <t>センダイ</t>
    </rPh>
    <rPh sb="9" eb="10">
      <t>キタ</t>
    </rPh>
    <rPh sb="18" eb="19">
      <t>ソウ</t>
    </rPh>
    <rPh sb="19" eb="20">
      <t>ソウ</t>
    </rPh>
    <rPh sb="20" eb="22">
      <t>ゴジョウ</t>
    </rPh>
    <rPh sb="22" eb="23">
      <t>カク</t>
    </rPh>
    <rPh sb="23" eb="25">
      <t>シンヨウ</t>
    </rPh>
    <rPh sb="25" eb="27">
      <t>クミアイ</t>
    </rPh>
    <rPh sb="27" eb="28">
      <t>カク</t>
    </rPh>
    <rPh sb="28" eb="30">
      <t>テンポ</t>
    </rPh>
    <phoneticPr fontId="2"/>
  </si>
  <si>
    <t>農林中央金庫・県内各農業協同組合・宮城県漁業協同組合各店舗</t>
    <rPh sb="0" eb="2">
      <t>ノウリン</t>
    </rPh>
    <rPh sb="2" eb="4">
      <t>チュウオウ</t>
    </rPh>
    <rPh sb="4" eb="6">
      <t>キンコ</t>
    </rPh>
    <rPh sb="7" eb="9">
      <t>ケンナイ</t>
    </rPh>
    <rPh sb="9" eb="10">
      <t>カク</t>
    </rPh>
    <rPh sb="10" eb="12">
      <t>ノウギョウ</t>
    </rPh>
    <rPh sb="12" eb="14">
      <t>キョウドウ</t>
    </rPh>
    <rPh sb="14" eb="16">
      <t>クミアイ</t>
    </rPh>
    <rPh sb="17" eb="20">
      <t>ミヤギケン</t>
    </rPh>
    <rPh sb="20" eb="22">
      <t>ギョギョウ</t>
    </rPh>
    <rPh sb="22" eb="24">
      <t>キョウドウ</t>
    </rPh>
    <rPh sb="24" eb="26">
      <t>クミアイ</t>
    </rPh>
    <rPh sb="26" eb="27">
      <t>カク</t>
    </rPh>
    <rPh sb="27" eb="29">
      <t>テンポ</t>
    </rPh>
    <phoneticPr fontId="2"/>
  </si>
  <si>
    <t>ゆうちょ銀行・各郵便局(新仙台郵便局を除く)・各県税事務所</t>
    <phoneticPr fontId="2"/>
  </si>
  <si>
    <t>［県　外］</t>
    <rPh sb="1" eb="4">
      <t>ケンガイ</t>
    </rPh>
    <phoneticPr fontId="2"/>
  </si>
  <si>
    <t>○県内</t>
    <rPh sb="1" eb="3">
      <t>ケンナイ</t>
    </rPh>
    <phoneticPr fontId="2"/>
  </si>
  <si>
    <t>住所を入力してください。
　　</t>
    <rPh sb="0" eb="2">
      <t>ジュウショ</t>
    </rPh>
    <phoneticPr fontId="2"/>
  </si>
  <si>
    <t>法人名を入力してください。</t>
    <rPh sb="0" eb="2">
      <t>ホウジン</t>
    </rPh>
    <rPh sb="2" eb="3">
      <t>メイ</t>
    </rPh>
    <phoneticPr fontId="2"/>
  </si>
  <si>
    <t>事業者コードを入力してください。</t>
    <rPh sb="0" eb="3">
      <t>ジギョウシャ</t>
    </rPh>
    <rPh sb="7" eb="9">
      <t>ニュウリョク</t>
    </rPh>
    <phoneticPr fontId="2"/>
  </si>
  <si>
    <t>申告区分を選択してください。</t>
    <rPh sb="0" eb="2">
      <t>シンコク</t>
    </rPh>
    <rPh sb="2" eb="4">
      <t>クブン</t>
    </rPh>
    <rPh sb="5" eb="7">
      <t>センタク</t>
    </rPh>
    <phoneticPr fontId="2"/>
  </si>
  <si>
    <t xml:space="preserve">
納付する金額をそれぞれ入力してください。
   　※「合計額」は自動計算します。</t>
    <rPh sb="1" eb="3">
      <t>ノウフ</t>
    </rPh>
    <rPh sb="5" eb="7">
      <t>キンガク</t>
    </rPh>
    <rPh sb="12" eb="14">
      <t>ニュウリョク</t>
    </rPh>
    <rPh sb="28" eb="30">
      <t>ゴウケイ</t>
    </rPh>
    <rPh sb="30" eb="31">
      <t>ガク</t>
    </rPh>
    <rPh sb="33" eb="35">
      <t>ジドウ</t>
    </rPh>
    <rPh sb="35" eb="37">
      <t>ケイサン</t>
    </rPh>
    <phoneticPr fontId="2"/>
  </si>
  <si>
    <t>申告期間を和暦で入力してください。</t>
    <rPh sb="0" eb="2">
      <t>シンコク</t>
    </rPh>
    <rPh sb="2" eb="4">
      <t>キカン</t>
    </rPh>
    <rPh sb="5" eb="7">
      <t>ワレキ</t>
    </rPh>
    <rPh sb="8" eb="10">
      <t>ニュウリョク</t>
    </rPh>
    <phoneticPr fontId="2"/>
  </si>
  <si>
    <t>その他</t>
    <rPh sb="2" eb="3">
      <t>タ</t>
    </rPh>
    <phoneticPr fontId="2"/>
  </si>
  <si>
    <t>全国の七十七銀行・みずほ銀行・三菱ＵＦＪ銀行・三井住友銀行・秋田銀行・山形銀行・きらやか銀行・常陽銀行・東北労働金庫</t>
    <rPh sb="0" eb="2">
      <t>ゼンコク</t>
    </rPh>
    <rPh sb="12" eb="14">
      <t>ギンコウ</t>
    </rPh>
    <rPh sb="15" eb="17">
      <t>ミツビシ</t>
    </rPh>
    <rPh sb="20" eb="22">
      <t>ギンコウ</t>
    </rPh>
    <rPh sb="23" eb="25">
      <t>ミツイ</t>
    </rPh>
    <rPh sb="25" eb="27">
      <t>スミトモ</t>
    </rPh>
    <rPh sb="27" eb="29">
      <t>ギンコウ</t>
    </rPh>
    <rPh sb="30" eb="32">
      <t>アキタ</t>
    </rPh>
    <rPh sb="32" eb="34">
      <t>ギンコウ</t>
    </rPh>
    <rPh sb="35" eb="37">
      <t>ヤマガタ</t>
    </rPh>
    <rPh sb="37" eb="39">
      <t>ギンコウ</t>
    </rPh>
    <rPh sb="44" eb="46">
      <t>ギンコウ</t>
    </rPh>
    <rPh sb="47" eb="49">
      <t>ジョウヨウ</t>
    </rPh>
    <rPh sb="49" eb="51">
      <t>ギンコウ</t>
    </rPh>
    <rPh sb="52" eb="54">
      <t>トウホク</t>
    </rPh>
    <rPh sb="54" eb="56">
      <t>ロウドウ</t>
    </rPh>
    <rPh sb="56" eb="58">
      <t>キンコ</t>
    </rPh>
    <phoneticPr fontId="2"/>
  </si>
  <si>
    <t>青森県・岩手県・秋田県・山形県・福島県に所在するゆうちょ銀行各直営店及び各郵便局</t>
    <rPh sb="0" eb="3">
      <t>アオモリケン</t>
    </rPh>
    <rPh sb="4" eb="7">
      <t>イワテケン</t>
    </rPh>
    <rPh sb="8" eb="11">
      <t>アキタケン</t>
    </rPh>
    <rPh sb="12" eb="15">
      <t>ヤマガタケン</t>
    </rPh>
    <rPh sb="16" eb="19">
      <t>フクシマケン</t>
    </rPh>
    <rPh sb="20" eb="22">
      <t>ショザイ</t>
    </rPh>
    <rPh sb="28" eb="30">
      <t>ギンコウ</t>
    </rPh>
    <rPh sb="30" eb="31">
      <t>カク</t>
    </rPh>
    <rPh sb="31" eb="34">
      <t>チョクエイテン</t>
    </rPh>
    <rPh sb="34" eb="35">
      <t>オヨ</t>
    </rPh>
    <rPh sb="36" eb="37">
      <t>カク</t>
    </rPh>
    <rPh sb="37" eb="40">
      <t>ユウビンキョク</t>
    </rPh>
    <phoneticPr fontId="2"/>
  </si>
  <si>
    <t>※現金書留での送金も可能です。</t>
    <rPh sb="1" eb="3">
      <t>ゲンキン</t>
    </rPh>
    <rPh sb="3" eb="5">
      <t>カキトメ</t>
    </rPh>
    <rPh sb="7" eb="9">
      <t>ソウキン</t>
    </rPh>
    <rPh sb="10" eb="12">
      <t>カノウ</t>
    </rPh>
    <phoneticPr fontId="2"/>
  </si>
  <si>
    <t>　手続き等については、送金前に管轄の県税事務所へお問い合わせください。</t>
    <rPh sb="1" eb="3">
      <t>テツヅキ</t>
    </rPh>
    <rPh sb="4" eb="5">
      <t>トウ</t>
    </rPh>
    <rPh sb="11" eb="13">
      <t>ソウキン</t>
    </rPh>
    <rPh sb="13" eb="14">
      <t>マエ</t>
    </rPh>
    <rPh sb="15" eb="17">
      <t>カンカツ</t>
    </rPh>
    <rPh sb="18" eb="20">
      <t>ケンゼイ</t>
    </rPh>
    <rPh sb="20" eb="23">
      <t>ジムショ</t>
    </rPh>
    <rPh sb="25" eb="26">
      <t>ト</t>
    </rPh>
    <rPh sb="27" eb="28">
      <t>ア</t>
    </rPh>
    <phoneticPr fontId="2"/>
  </si>
  <si>
    <t>　延滞金は、郵便の到着日（納期内発送の場合は発送日）で計算されます。</t>
    <rPh sb="1" eb="4">
      <t>エンタイキン</t>
    </rPh>
    <rPh sb="6" eb="8">
      <t>ユウビン</t>
    </rPh>
    <rPh sb="9" eb="12">
      <t>トウチャクビ</t>
    </rPh>
    <rPh sb="13" eb="15">
      <t>ノウキ</t>
    </rPh>
    <rPh sb="15" eb="16">
      <t>ナイ</t>
    </rPh>
    <rPh sb="16" eb="18">
      <t>ハッソウ</t>
    </rPh>
    <rPh sb="19" eb="21">
      <t>バアイ</t>
    </rPh>
    <rPh sb="22" eb="24">
      <t>ハッソウ</t>
    </rPh>
    <rPh sb="24" eb="25">
      <t>ヒ</t>
    </rPh>
    <rPh sb="27" eb="29">
      <t>ケイサン</t>
    </rPh>
    <phoneticPr fontId="2"/>
  </si>
  <si>
    <t>七十七・仙台・みずほ・三菱ＵＦＪ・三井住友・北海道・青森・みちのく・岩手・東北・北日本・秋田・北都・荘内・山形・きらやか・東邦・福島・常陽各銀行各店舗　　　　　　　　　　　　　　　　　　　　　　　　　　　　　　　　　　　　　　　　　　　　</t>
    <rPh sb="0" eb="3">
      <t>７７</t>
    </rPh>
    <rPh sb="4" eb="6">
      <t>センダイ</t>
    </rPh>
    <rPh sb="11" eb="13">
      <t>ミツビシ</t>
    </rPh>
    <rPh sb="17" eb="19">
      <t>ミツイ</t>
    </rPh>
    <rPh sb="19" eb="21">
      <t>スミトモ</t>
    </rPh>
    <rPh sb="22" eb="25">
      <t>ホッカイドウ</t>
    </rPh>
    <rPh sb="26" eb="28">
      <t>アオモリ</t>
    </rPh>
    <rPh sb="37" eb="39">
      <t>トウホク</t>
    </rPh>
    <rPh sb="40" eb="43">
      <t>キタニホン</t>
    </rPh>
    <rPh sb="44" eb="46">
      <t>アキタ</t>
    </rPh>
    <rPh sb="47" eb="49">
      <t>ホクト</t>
    </rPh>
    <rPh sb="50" eb="52">
      <t>ショウナイ</t>
    </rPh>
    <rPh sb="61" eb="63">
      <t>トウホウ</t>
    </rPh>
    <rPh sb="64" eb="66">
      <t>フクシマ</t>
    </rPh>
    <rPh sb="69" eb="72">
      <t>カクギンコウ</t>
    </rPh>
    <phoneticPr fontId="2"/>
  </si>
  <si>
    <t>（令和7年4月1日現在）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</si>
</sst>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41" formatCode="_ * #,##0_ ;_ * \-#,##0_ ;_ * &quot;-&quot;_ ;_ @_ "/>
    <numFmt numFmtId="176" formatCode="0_ "/>
    <numFmt numFmtId="177" formatCode="#,##0_ "/>
  </numFmts>
  <fonts count="5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6.5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24"/>
      <color indexed="10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9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1"/>
      <color indexed="63"/>
      <name val="Arial"/>
      <family val="2"/>
    </font>
    <font>
      <b/>
      <sz val="18"/>
      <color theme="3"/>
      <name val="ＭＳ Ｐゴシック"/>
      <family val="3"/>
      <charset val="128"/>
    </font>
    <font>
      <sz val="12"/>
      <color rgb="FF9C6500"/>
      <name val="ＭＳ 明朝"/>
      <family val="1"/>
      <charset val="128"/>
    </font>
    <font>
      <sz val="12"/>
      <color rgb="FFFA7D00"/>
      <name val="ＭＳ 明朝"/>
      <family val="1"/>
      <charset val="128"/>
    </font>
    <font>
      <sz val="12"/>
      <color rgb="FF9C0006"/>
      <name val="ＭＳ 明朝"/>
      <family val="1"/>
      <charset val="128"/>
    </font>
    <font>
      <b/>
      <sz val="12"/>
      <color rgb="FFFA7D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2"/>
      <color rgb="FF3F3F3F"/>
      <name val="ＭＳ 明朝"/>
      <family val="1"/>
      <charset val="128"/>
    </font>
    <font>
      <i/>
      <sz val="12"/>
      <color rgb="FF7F7F7F"/>
      <name val="ＭＳ 明朝"/>
      <family val="1"/>
      <charset val="128"/>
    </font>
    <font>
      <sz val="12"/>
      <color rgb="FF3F3F76"/>
      <name val="ＭＳ 明朝"/>
      <family val="1"/>
      <charset val="128"/>
    </font>
    <font>
      <sz val="12"/>
      <color rgb="FF00610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Dot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28" borderId="70" applyNumberFormat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8" fillId="2" borderId="71" applyNumberFormat="0" applyFont="0" applyAlignment="0" applyProtection="0">
      <alignment vertical="center"/>
    </xf>
    <xf numFmtId="0" fontId="38" fillId="0" borderId="72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7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41" fillId="0" borderId="74" applyNumberFormat="0" applyFill="0" applyAlignment="0" applyProtection="0">
      <alignment vertical="center"/>
    </xf>
    <xf numFmtId="0" fontId="42" fillId="0" borderId="75" applyNumberFormat="0" applyFill="0" applyAlignment="0" applyProtection="0">
      <alignment vertical="center"/>
    </xf>
    <xf numFmtId="0" fontId="43" fillId="0" borderId="7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0" borderId="77" applyNumberFormat="0" applyFill="0" applyAlignment="0" applyProtection="0">
      <alignment vertical="center"/>
    </xf>
    <xf numFmtId="0" fontId="44" fillId="31" borderId="7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" borderId="73" applyNumberFormat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72"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Alignment="1"/>
    <xf numFmtId="0" fontId="3" fillId="0" borderId="3" xfId="0" applyFont="1" applyBorder="1" applyAlignment="1"/>
    <xf numFmtId="0" fontId="3" fillId="0" borderId="0" xfId="0" applyFont="1" applyBorder="1" applyAlignment="1">
      <alignment vertical="center"/>
    </xf>
    <xf numFmtId="0" fontId="9" fillId="0" borderId="4" xfId="0" applyFont="1" applyBorder="1" applyAlignment="1"/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2" fillId="0" borderId="4" xfId="0" applyFont="1" applyBorder="1" applyAlignment="1"/>
    <xf numFmtId="0" fontId="8" fillId="0" borderId="4" xfId="0" applyFont="1" applyBorder="1" applyAlignment="1">
      <alignment vertical="center"/>
    </xf>
    <xf numFmtId="0" fontId="3" fillId="0" borderId="4" xfId="0" applyFont="1" applyBorder="1" applyAlignment="1"/>
    <xf numFmtId="0" fontId="3" fillId="0" borderId="3" xfId="0" applyFont="1" applyBorder="1" applyAlignment="1"/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/>
    <xf numFmtId="0" fontId="4" fillId="0" borderId="3" xfId="0" applyFont="1" applyBorder="1" applyAlignment="1"/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9" fillId="0" borderId="4" xfId="0" quotePrefix="1" applyNumberFormat="1" applyFont="1" applyBorder="1" applyAlignment="1">
      <alignment horizontal="center" vertical="center"/>
    </xf>
    <xf numFmtId="0" fontId="5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0" fillId="0" borderId="0" xfId="0" applyFont="1" applyBorder="1" applyAlignment="1">
      <alignment horizontal="right" vertical="center" indent="1"/>
    </xf>
    <xf numFmtId="0" fontId="0" fillId="0" borderId="0" xfId="0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right" vertical="center" indent="1"/>
    </xf>
    <xf numFmtId="5" fontId="15" fillId="0" borderId="0" xfId="0" applyNumberFormat="1" applyFont="1" applyBorder="1" applyAlignment="1">
      <alignment horizontal="right" vertical="center" indent="1"/>
    </xf>
    <xf numFmtId="0" fontId="3" fillId="0" borderId="2" xfId="0" applyFont="1" applyBorder="1" applyAlignment="1"/>
    <xf numFmtId="0" fontId="3" fillId="0" borderId="4" xfId="0" applyFont="1" applyBorder="1" applyAlignment="1"/>
    <xf numFmtId="0" fontId="3" fillId="0" borderId="2" xfId="0" applyFont="1" applyBorder="1" applyAlignment="1"/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12" xfId="0" applyFont="1" applyBorder="1" applyAlignment="1">
      <alignment horizontal="center" vertical="center"/>
    </xf>
    <xf numFmtId="0" fontId="9" fillId="0" borderId="13" xfId="0" quotePrefix="1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9" fillId="0" borderId="0" xfId="0" applyFont="1" applyAlignment="1"/>
    <xf numFmtId="0" fontId="9" fillId="0" borderId="0" xfId="0" applyFont="1" applyAlignment="1">
      <alignment shrinkToFit="1"/>
    </xf>
    <xf numFmtId="0" fontId="7" fillId="0" borderId="11" xfId="0" applyFont="1" applyBorder="1" applyAlignment="1">
      <alignment horizontal="justify" shrinkToFit="1"/>
    </xf>
    <xf numFmtId="0" fontId="7" fillId="0" borderId="0" xfId="0" applyFont="1" applyBorder="1" applyAlignment="1">
      <alignment vertical="center" textRotation="255"/>
    </xf>
    <xf numFmtId="0" fontId="3" fillId="0" borderId="10" xfId="0" applyFont="1" applyBorder="1" applyAlignment="1"/>
    <xf numFmtId="0" fontId="3" fillId="0" borderId="11" xfId="0" applyFont="1" applyBorder="1" applyAlignment="1"/>
    <xf numFmtId="0" fontId="7" fillId="0" borderId="15" xfId="0" applyFont="1" applyBorder="1" applyAlignment="1">
      <alignment vertical="center" textRotation="255"/>
    </xf>
    <xf numFmtId="0" fontId="7" fillId="0" borderId="16" xfId="0" applyFont="1" applyBorder="1" applyAlignment="1">
      <alignment vertical="center" textRotation="255"/>
    </xf>
    <xf numFmtId="0" fontId="7" fillId="0" borderId="10" xfId="0" applyFont="1" applyBorder="1" applyAlignment="1">
      <alignment horizontal="justify" vertical="center" shrinkToFit="1"/>
    </xf>
    <xf numFmtId="0" fontId="7" fillId="0" borderId="17" xfId="0" applyFont="1" applyBorder="1" applyAlignment="1">
      <alignment vertical="center" textRotation="255"/>
    </xf>
    <xf numFmtId="0" fontId="7" fillId="0" borderId="15" xfId="0" applyFont="1" applyBorder="1" applyAlignment="1"/>
    <xf numFmtId="0" fontId="7" fillId="0" borderId="16" xfId="0" applyFont="1" applyBorder="1" applyAlignment="1"/>
    <xf numFmtId="0" fontId="7" fillId="0" borderId="2" xfId="0" applyFont="1" applyBorder="1" applyAlignment="1">
      <alignment vertical="center" textRotation="255"/>
    </xf>
    <xf numFmtId="0" fontId="11" fillId="0" borderId="17" xfId="0" applyFont="1" applyBorder="1" applyAlignment="1">
      <alignment horizontal="right" vertical="center"/>
    </xf>
    <xf numFmtId="0" fontId="11" fillId="0" borderId="16" xfId="0" applyFont="1" applyBorder="1" applyAlignment="1">
      <alignment horizontal="right" vertical="center"/>
    </xf>
    <xf numFmtId="0" fontId="7" fillId="0" borderId="0" xfId="0" applyFont="1" applyAlignment="1"/>
    <xf numFmtId="0" fontId="27" fillId="0" borderId="0" xfId="0" applyFont="1" applyAlignment="1"/>
    <xf numFmtId="0" fontId="7" fillId="0" borderId="10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7" fillId="0" borderId="20" xfId="0" applyFont="1" applyBorder="1" applyAlignment="1">
      <alignment horizontal="distributed" vertical="center"/>
    </xf>
    <xf numFmtId="3" fontId="9" fillId="0" borderId="2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3" fillId="0" borderId="10" xfId="0" applyFont="1" applyBorder="1" applyAlignment="1">
      <alignment vertical="center" wrapText="1"/>
    </xf>
    <xf numFmtId="3" fontId="9" fillId="0" borderId="21" xfId="0" applyNumberFormat="1" applyFont="1" applyBorder="1" applyAlignment="1">
      <alignment vertical="center"/>
    </xf>
    <xf numFmtId="0" fontId="35" fillId="0" borderId="0" xfId="0" applyFont="1" applyAlignment="1">
      <alignment horizontal="left" indent="4"/>
    </xf>
    <xf numFmtId="0" fontId="7" fillId="0" borderId="0" xfId="0" applyFont="1" applyBorder="1" applyAlignment="1">
      <alignment vertical="center" shrinkToFit="1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20" fillId="0" borderId="0" xfId="0" applyFont="1" applyFill="1" applyBorder="1" applyAlignment="1" applyProtection="1"/>
    <xf numFmtId="0" fontId="20" fillId="0" borderId="0" xfId="0" applyFont="1" applyFill="1" applyAlignment="1" applyProtection="1"/>
    <xf numFmtId="0" fontId="20" fillId="0" borderId="2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vertical="center"/>
    </xf>
    <xf numFmtId="0" fontId="22" fillId="0" borderId="0" xfId="0" applyFont="1" applyFill="1" applyAlignment="1" applyProtection="1"/>
    <xf numFmtId="0" fontId="22" fillId="0" borderId="9" xfId="0" applyFont="1" applyFill="1" applyBorder="1" applyAlignment="1" applyProtection="1">
      <alignment vertical="center"/>
    </xf>
    <xf numFmtId="0" fontId="22" fillId="0" borderId="18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vertical="center"/>
    </xf>
    <xf numFmtId="0" fontId="22" fillId="0" borderId="19" xfId="0" applyFont="1" applyFill="1" applyBorder="1" applyAlignment="1" applyProtection="1"/>
    <xf numFmtId="0" fontId="22" fillId="0" borderId="0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/>
    <xf numFmtId="0" fontId="22" fillId="0" borderId="10" xfId="0" applyFont="1" applyFill="1" applyBorder="1" applyAlignment="1" applyProtection="1">
      <alignment vertical="center"/>
    </xf>
    <xf numFmtId="0" fontId="22" fillId="0" borderId="10" xfId="0" applyFont="1" applyFill="1" applyBorder="1" applyAlignment="1" applyProtection="1">
      <alignment horizontal="center"/>
    </xf>
    <xf numFmtId="0" fontId="22" fillId="0" borderId="2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center" textRotation="255"/>
    </xf>
    <xf numFmtId="49" fontId="20" fillId="0" borderId="0" xfId="0" applyNumberFormat="1" applyFont="1" applyFill="1" applyBorder="1" applyAlignment="1" applyProtection="1">
      <alignment horizontal="center" vertical="center" textRotation="255"/>
    </xf>
    <xf numFmtId="49" fontId="20" fillId="0" borderId="0" xfId="0" applyNumberFormat="1" applyFont="1" applyFill="1" applyBorder="1" applyAlignment="1" applyProtection="1">
      <alignment horizontal="center" vertical="center"/>
    </xf>
    <xf numFmtId="41" fontId="20" fillId="0" borderId="0" xfId="33" applyNumberFormat="1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distributed" vertical="center"/>
    </xf>
    <xf numFmtId="49" fontId="20" fillId="0" borderId="0" xfId="0" applyNumberFormat="1" applyFont="1" applyFill="1" applyBorder="1" applyAlignment="1" applyProtection="1">
      <alignment vertical="center"/>
    </xf>
    <xf numFmtId="3" fontId="20" fillId="0" borderId="0" xfId="0" quotePrefix="1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0" fillId="34" borderId="25" xfId="0" applyFont="1" applyFill="1" applyBorder="1" applyAlignment="1" applyProtection="1">
      <alignment horizontal="left" vertical="center" indent="1"/>
    </xf>
    <xf numFmtId="0" fontId="20" fillId="34" borderId="26" xfId="0" applyFont="1" applyFill="1" applyBorder="1" applyAlignment="1" applyProtection="1">
      <alignment horizontal="center" vertical="center"/>
    </xf>
    <xf numFmtId="49" fontId="20" fillId="34" borderId="26" xfId="0" applyNumberFormat="1" applyFont="1" applyFill="1" applyBorder="1" applyAlignment="1" applyProtection="1">
      <alignment vertical="center"/>
    </xf>
    <xf numFmtId="0" fontId="20" fillId="34" borderId="24" xfId="0" applyFont="1" applyFill="1" applyBorder="1" applyAlignment="1" applyProtection="1">
      <alignment horizontal="left" vertical="center" indent="1"/>
    </xf>
    <xf numFmtId="49" fontId="20" fillId="34" borderId="24" xfId="0" applyNumberFormat="1" applyFont="1" applyFill="1" applyBorder="1" applyAlignment="1" applyProtection="1">
      <alignment horizontal="left" vertical="center" indent="1"/>
    </xf>
    <xf numFmtId="49" fontId="20" fillId="34" borderId="23" xfId="0" applyNumberFormat="1" applyFont="1" applyFill="1" applyBorder="1" applyAlignment="1" applyProtection="1">
      <alignment horizontal="center" vertical="center"/>
    </xf>
    <xf numFmtId="0" fontId="20" fillId="34" borderId="23" xfId="0" applyFont="1" applyFill="1" applyBorder="1" applyAlignment="1" applyProtection="1">
      <alignment vertical="center" textRotation="255" shrinkToFit="1"/>
    </xf>
    <xf numFmtId="0" fontId="20" fillId="34" borderId="23" xfId="0" applyNumberFormat="1" applyFont="1" applyFill="1" applyBorder="1" applyAlignment="1" applyProtection="1">
      <alignment vertical="center" wrapText="1"/>
    </xf>
    <xf numFmtId="0" fontId="1" fillId="35" borderId="0" xfId="43" applyFill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23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left"/>
    </xf>
    <xf numFmtId="0" fontId="0" fillId="0" borderId="0" xfId="0" applyFont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Alignment="1">
      <alignment vertical="center" wrapText="1"/>
    </xf>
    <xf numFmtId="0" fontId="20" fillId="0" borderId="22" xfId="0" applyFont="1" applyFill="1" applyBorder="1" applyAlignment="1" applyProtection="1">
      <alignment vertical="center"/>
    </xf>
    <xf numFmtId="0" fontId="20" fillId="34" borderId="9" xfId="0" applyFont="1" applyFill="1" applyBorder="1" applyAlignment="1" applyProtection="1">
      <alignment horizontal="left" vertical="center" indent="1"/>
    </xf>
    <xf numFmtId="0" fontId="20" fillId="34" borderId="23" xfId="0" applyFont="1" applyFill="1" applyBorder="1" applyAlignment="1" applyProtection="1">
      <alignment horizontal="left" vertical="center" indent="1"/>
    </xf>
    <xf numFmtId="0" fontId="0" fillId="0" borderId="0" xfId="0" applyFont="1" applyAlignment="1">
      <alignment horizontal="left" vertical="center"/>
    </xf>
    <xf numFmtId="0" fontId="27" fillId="0" borderId="0" xfId="0" applyFont="1" applyFill="1" applyAlignment="1" applyProtection="1"/>
    <xf numFmtId="0" fontId="0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5" fillId="0" borderId="23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shrinkToFit="1"/>
    </xf>
    <xf numFmtId="0" fontId="50" fillId="0" borderId="0" xfId="0" applyFont="1" applyAlignment="1">
      <alignment horizontal="left"/>
    </xf>
    <xf numFmtId="0" fontId="23" fillId="0" borderId="25" xfId="0" applyFont="1" applyFill="1" applyBorder="1" applyAlignment="1" applyProtection="1">
      <alignment horizontal="center" vertical="center"/>
    </xf>
    <xf numFmtId="0" fontId="23" fillId="0" borderId="24" xfId="0" applyFont="1" applyFill="1" applyBorder="1" applyAlignment="1" applyProtection="1">
      <alignment horizontal="center" vertical="center"/>
    </xf>
    <xf numFmtId="0" fontId="23" fillId="0" borderId="26" xfId="0" applyFont="1" applyFill="1" applyBorder="1" applyAlignment="1" applyProtection="1">
      <alignment horizontal="center" vertical="center"/>
    </xf>
    <xf numFmtId="0" fontId="20" fillId="0" borderId="9" xfId="0" applyFont="1" applyFill="1" applyBorder="1" applyAlignment="1" applyProtection="1">
      <alignment horizontal="justify" vertical="center" wrapText="1"/>
    </xf>
    <xf numFmtId="0" fontId="20" fillId="0" borderId="19" xfId="0" applyFont="1" applyFill="1" applyBorder="1" applyAlignment="1" applyProtection="1">
      <alignment horizontal="justify" vertical="center"/>
    </xf>
    <xf numFmtId="0" fontId="20" fillId="0" borderId="10" xfId="0" applyFont="1" applyFill="1" applyBorder="1" applyAlignment="1" applyProtection="1">
      <alignment horizontal="justify" vertical="center"/>
    </xf>
    <xf numFmtId="0" fontId="20" fillId="0" borderId="20" xfId="0" applyFont="1" applyFill="1" applyBorder="1" applyAlignment="1" applyProtection="1">
      <alignment horizontal="justify" vertical="center"/>
    </xf>
    <xf numFmtId="0" fontId="20" fillId="0" borderId="11" xfId="0" applyFont="1" applyFill="1" applyBorder="1" applyAlignment="1" applyProtection="1">
      <alignment horizontal="justify" vertical="center"/>
    </xf>
    <xf numFmtId="0" fontId="20" fillId="0" borderId="22" xfId="0" applyFont="1" applyFill="1" applyBorder="1" applyAlignment="1" applyProtection="1">
      <alignment horizontal="justify" vertical="center"/>
    </xf>
    <xf numFmtId="0" fontId="51" fillId="33" borderId="9" xfId="0" applyFont="1" applyFill="1" applyBorder="1" applyAlignment="1" applyProtection="1">
      <alignment vertical="top" wrapText="1"/>
      <protection locked="0"/>
    </xf>
    <xf numFmtId="0" fontId="51" fillId="33" borderId="18" xfId="0" applyFont="1" applyFill="1" applyBorder="1" applyAlignment="1" applyProtection="1">
      <alignment vertical="top" wrapText="1"/>
      <protection locked="0"/>
    </xf>
    <xf numFmtId="0" fontId="51" fillId="33" borderId="19" xfId="0" applyFont="1" applyFill="1" applyBorder="1" applyAlignment="1" applyProtection="1">
      <alignment vertical="top" wrapText="1"/>
      <protection locked="0"/>
    </xf>
    <xf numFmtId="0" fontId="51" fillId="33" borderId="10" xfId="0" applyFont="1" applyFill="1" applyBorder="1" applyAlignment="1" applyProtection="1">
      <alignment vertical="top" wrapText="1"/>
      <protection locked="0"/>
    </xf>
    <xf numFmtId="0" fontId="51" fillId="33" borderId="0" xfId="0" applyFont="1" applyFill="1" applyBorder="1" applyAlignment="1" applyProtection="1">
      <alignment vertical="top" wrapText="1"/>
      <protection locked="0"/>
    </xf>
    <xf numFmtId="0" fontId="51" fillId="33" borderId="20" xfId="0" applyFont="1" applyFill="1" applyBorder="1" applyAlignment="1" applyProtection="1">
      <alignment vertical="top" wrapText="1"/>
      <protection locked="0"/>
    </xf>
    <xf numFmtId="0" fontId="51" fillId="33" borderId="11" xfId="0" applyFont="1" applyFill="1" applyBorder="1" applyAlignment="1" applyProtection="1">
      <alignment vertical="top" wrapText="1"/>
      <protection locked="0"/>
    </xf>
    <xf numFmtId="0" fontId="51" fillId="33" borderId="2" xfId="0" applyFont="1" applyFill="1" applyBorder="1" applyAlignment="1" applyProtection="1">
      <alignment vertical="top" wrapText="1"/>
      <protection locked="0"/>
    </xf>
    <xf numFmtId="0" fontId="51" fillId="33" borderId="22" xfId="0" applyFont="1" applyFill="1" applyBorder="1" applyAlignment="1" applyProtection="1">
      <alignment vertical="top" wrapText="1"/>
      <protection locked="0"/>
    </xf>
    <xf numFmtId="0" fontId="20" fillId="0" borderId="25" xfId="0" applyFont="1" applyFill="1" applyBorder="1" applyAlignment="1" applyProtection="1">
      <alignment horizontal="left" vertical="center" wrapText="1"/>
    </xf>
    <xf numFmtId="0" fontId="20" fillId="0" borderId="24" xfId="0" applyFont="1" applyFill="1" applyBorder="1" applyAlignment="1" applyProtection="1">
      <alignment horizontal="left" vertical="center" wrapText="1"/>
    </xf>
    <xf numFmtId="0" fontId="20" fillId="0" borderId="26" xfId="0" applyFont="1" applyFill="1" applyBorder="1" applyAlignment="1" applyProtection="1">
      <alignment horizontal="left" vertical="center" wrapText="1"/>
    </xf>
    <xf numFmtId="0" fontId="51" fillId="33" borderId="25" xfId="0" applyNumberFormat="1" applyFont="1" applyFill="1" applyBorder="1" applyAlignment="1" applyProtection="1">
      <alignment horizontal="center" vertical="center" wrapText="1"/>
      <protection locked="0"/>
    </xf>
    <xf numFmtId="0" fontId="51" fillId="33" borderId="24" xfId="0" applyNumberFormat="1" applyFont="1" applyFill="1" applyBorder="1" applyAlignment="1" applyProtection="1">
      <alignment horizontal="center" vertical="center" wrapText="1"/>
      <protection locked="0"/>
    </xf>
    <xf numFmtId="0" fontId="51" fillId="33" borderId="26" xfId="0" applyNumberFormat="1" applyFont="1" applyFill="1" applyBorder="1" applyAlignment="1" applyProtection="1">
      <alignment horizontal="center" vertical="center" wrapText="1"/>
      <protection locked="0"/>
    </xf>
    <xf numFmtId="0" fontId="20" fillId="34" borderId="9" xfId="0" applyFont="1" applyFill="1" applyBorder="1" applyAlignment="1" applyProtection="1">
      <alignment horizontal="center" vertical="center" wrapText="1"/>
    </xf>
    <xf numFmtId="0" fontId="20" fillId="34" borderId="18" xfId="0" applyFont="1" applyFill="1" applyBorder="1" applyAlignment="1" applyProtection="1">
      <alignment horizontal="center" vertical="center" wrapText="1"/>
    </xf>
    <xf numFmtId="0" fontId="27" fillId="34" borderId="18" xfId="0" applyFont="1" applyFill="1" applyBorder="1" applyAlignment="1" applyProtection="1"/>
    <xf numFmtId="0" fontId="27" fillId="34" borderId="19" xfId="0" applyFont="1" applyFill="1" applyBorder="1" applyAlignment="1" applyProtection="1"/>
    <xf numFmtId="0" fontId="27" fillId="34" borderId="11" xfId="0" applyFont="1" applyFill="1" applyBorder="1" applyAlignment="1" applyProtection="1"/>
    <xf numFmtId="0" fontId="27" fillId="34" borderId="2" xfId="0" applyFont="1" applyFill="1" applyBorder="1" applyAlignment="1" applyProtection="1"/>
    <xf numFmtId="0" fontId="27" fillId="34" borderId="22" xfId="0" applyFont="1" applyFill="1" applyBorder="1" applyAlignment="1" applyProtection="1"/>
    <xf numFmtId="0" fontId="20" fillId="0" borderId="9" xfId="0" applyFont="1" applyFill="1" applyBorder="1" applyAlignment="1" applyProtection="1">
      <alignment vertical="center"/>
    </xf>
    <xf numFmtId="0" fontId="20" fillId="0" borderId="18" xfId="0" applyFont="1" applyFill="1" applyBorder="1" applyAlignment="1" applyProtection="1">
      <alignment vertical="center"/>
    </xf>
    <xf numFmtId="0" fontId="20" fillId="0" borderId="19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vertical="center"/>
    </xf>
    <xf numFmtId="0" fontId="20" fillId="0" borderId="22" xfId="0" applyFont="1" applyFill="1" applyBorder="1" applyAlignment="1" applyProtection="1">
      <alignment vertical="center"/>
    </xf>
    <xf numFmtId="0" fontId="23" fillId="34" borderId="25" xfId="0" applyFont="1" applyFill="1" applyBorder="1" applyAlignment="1" applyProtection="1">
      <alignment horizontal="center" vertical="center"/>
    </xf>
    <xf numFmtId="0" fontId="23" fillId="34" borderId="24" xfId="0" applyFont="1" applyFill="1" applyBorder="1" applyAlignment="1" applyProtection="1">
      <alignment horizontal="center" vertical="center"/>
    </xf>
    <xf numFmtId="0" fontId="23" fillId="34" borderId="26" xfId="0" applyFont="1" applyFill="1" applyBorder="1" applyAlignment="1" applyProtection="1">
      <alignment horizontal="center" vertical="center"/>
    </xf>
    <xf numFmtId="0" fontId="20" fillId="34" borderId="9" xfId="0" applyFont="1" applyFill="1" applyBorder="1" applyAlignment="1" applyProtection="1">
      <alignment horizontal="left" vertical="center" indent="1"/>
    </xf>
    <xf numFmtId="0" fontId="20" fillId="34" borderId="18" xfId="0" applyFont="1" applyFill="1" applyBorder="1" applyAlignment="1" applyProtection="1">
      <alignment horizontal="left" vertical="center" indent="1"/>
    </xf>
    <xf numFmtId="0" fontId="20" fillId="34" borderId="19" xfId="0" applyFont="1" applyFill="1" applyBorder="1" applyAlignment="1" applyProtection="1">
      <alignment horizontal="left" vertical="center" indent="1"/>
    </xf>
    <xf numFmtId="0" fontId="20" fillId="34" borderId="11" xfId="0" applyFont="1" applyFill="1" applyBorder="1" applyAlignment="1" applyProtection="1">
      <alignment horizontal="left" vertical="center" indent="1"/>
    </xf>
    <xf numFmtId="0" fontId="20" fillId="34" borderId="2" xfId="0" applyFont="1" applyFill="1" applyBorder="1" applyAlignment="1" applyProtection="1">
      <alignment horizontal="left" vertical="center" indent="1"/>
    </xf>
    <xf numFmtId="0" fontId="20" fillId="34" borderId="22" xfId="0" applyFont="1" applyFill="1" applyBorder="1" applyAlignment="1" applyProtection="1">
      <alignment horizontal="left" vertical="center" indent="1"/>
    </xf>
    <xf numFmtId="0" fontId="20" fillId="34" borderId="9" xfId="0" applyFont="1" applyFill="1" applyBorder="1" applyAlignment="1" applyProtection="1">
      <alignment horizontal="left" vertical="center"/>
    </xf>
    <xf numFmtId="0" fontId="20" fillId="34" borderId="18" xfId="0" applyFont="1" applyFill="1" applyBorder="1" applyAlignment="1" applyProtection="1">
      <alignment horizontal="left" vertical="center"/>
    </xf>
    <xf numFmtId="0" fontId="20" fillId="34" borderId="19" xfId="0" applyFont="1" applyFill="1" applyBorder="1" applyAlignment="1" applyProtection="1">
      <alignment horizontal="left" vertical="center"/>
    </xf>
    <xf numFmtId="0" fontId="20" fillId="34" borderId="11" xfId="0" applyFont="1" applyFill="1" applyBorder="1" applyAlignment="1" applyProtection="1">
      <alignment horizontal="left" vertical="center"/>
    </xf>
    <xf numFmtId="0" fontId="20" fillId="34" borderId="2" xfId="0" applyFont="1" applyFill="1" applyBorder="1" applyAlignment="1" applyProtection="1">
      <alignment horizontal="left" vertical="center"/>
    </xf>
    <xf numFmtId="0" fontId="20" fillId="34" borderId="22" xfId="0" applyFont="1" applyFill="1" applyBorder="1" applyAlignment="1" applyProtection="1">
      <alignment horizontal="left" vertical="center"/>
    </xf>
    <xf numFmtId="0" fontId="23" fillId="34" borderId="23" xfId="0" applyFont="1" applyFill="1" applyBorder="1" applyAlignment="1" applyProtection="1">
      <alignment horizontal="center" vertical="center"/>
    </xf>
    <xf numFmtId="0" fontId="20" fillId="34" borderId="23" xfId="0" applyNumberFormat="1" applyFont="1" applyFill="1" applyBorder="1" applyAlignment="1" applyProtection="1">
      <alignment horizontal="left" vertical="center" wrapText="1"/>
    </xf>
    <xf numFmtId="0" fontId="20" fillId="34" borderId="10" xfId="0" applyFont="1" applyFill="1" applyBorder="1" applyAlignment="1" applyProtection="1">
      <alignment horizontal="left" vertical="center" indent="1"/>
    </xf>
    <xf numFmtId="0" fontId="20" fillId="34" borderId="0" xfId="0" applyFont="1" applyFill="1" applyBorder="1" applyAlignment="1" applyProtection="1">
      <alignment horizontal="left" vertical="center" indent="1"/>
    </xf>
    <xf numFmtId="0" fontId="20" fillId="34" borderId="20" xfId="0" applyFont="1" applyFill="1" applyBorder="1" applyAlignment="1" applyProtection="1">
      <alignment horizontal="left" vertical="center" indent="1"/>
    </xf>
    <xf numFmtId="176" fontId="51" fillId="33" borderId="23" xfId="0" applyNumberFormat="1" applyFont="1" applyFill="1" applyBorder="1" applyAlignment="1" applyProtection="1">
      <alignment horizontal="center" vertical="center" wrapText="1"/>
      <protection locked="0"/>
    </xf>
    <xf numFmtId="177" fontId="23" fillId="33" borderId="25" xfId="0" applyNumberFormat="1" applyFont="1" applyFill="1" applyBorder="1" applyAlignment="1" applyProtection="1">
      <alignment horizontal="right" vertical="center"/>
      <protection locked="0"/>
    </xf>
    <xf numFmtId="177" fontId="23" fillId="33" borderId="24" xfId="0" applyNumberFormat="1" applyFont="1" applyFill="1" applyBorder="1" applyAlignment="1" applyProtection="1">
      <alignment horizontal="right" vertical="center"/>
      <protection locked="0"/>
    </xf>
    <xf numFmtId="177" fontId="23" fillId="33" borderId="26" xfId="0" applyNumberFormat="1" applyFont="1" applyFill="1" applyBorder="1" applyAlignment="1" applyProtection="1">
      <alignment horizontal="right" vertical="center"/>
      <protection locked="0"/>
    </xf>
    <xf numFmtId="177" fontId="23" fillId="34" borderId="25" xfId="0" applyNumberFormat="1" applyFont="1" applyFill="1" applyBorder="1" applyAlignment="1" applyProtection="1">
      <alignment horizontal="right" vertical="center"/>
    </xf>
    <xf numFmtId="177" fontId="23" fillId="34" borderId="24" xfId="0" applyNumberFormat="1" applyFont="1" applyFill="1" applyBorder="1" applyAlignment="1" applyProtection="1">
      <alignment horizontal="right" vertical="center"/>
    </xf>
    <xf numFmtId="177" fontId="23" fillId="34" borderId="26" xfId="0" applyNumberFormat="1" applyFont="1" applyFill="1" applyBorder="1" applyAlignment="1" applyProtection="1">
      <alignment horizontal="right" vertical="center"/>
    </xf>
    <xf numFmtId="0" fontId="20" fillId="34" borderId="25" xfId="0" applyFont="1" applyFill="1" applyBorder="1" applyAlignment="1" applyProtection="1">
      <alignment horizontal="left" vertical="center"/>
    </xf>
    <xf numFmtId="0" fontId="20" fillId="34" borderId="24" xfId="0" applyFont="1" applyFill="1" applyBorder="1" applyAlignment="1" applyProtection="1">
      <alignment horizontal="left" vertical="center"/>
    </xf>
    <xf numFmtId="176" fontId="51" fillId="33" borderId="25" xfId="0" applyNumberFormat="1" applyFont="1" applyFill="1" applyBorder="1" applyAlignment="1" applyProtection="1">
      <alignment horizontal="center" vertical="center"/>
      <protection locked="0"/>
    </xf>
    <xf numFmtId="176" fontId="51" fillId="33" borderId="26" xfId="0" applyNumberFormat="1" applyFont="1" applyFill="1" applyBorder="1" applyAlignment="1" applyProtection="1">
      <alignment horizontal="center" vertical="center"/>
      <protection locked="0"/>
    </xf>
    <xf numFmtId="0" fontId="51" fillId="33" borderId="24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 applyProtection="1">
      <alignment horizontal="left" vertical="center" shrinkToFit="1"/>
    </xf>
    <xf numFmtId="0" fontId="20" fillId="0" borderId="24" xfId="0" applyFont="1" applyFill="1" applyBorder="1" applyAlignment="1" applyProtection="1">
      <alignment horizontal="left" vertical="center" shrinkToFit="1"/>
    </xf>
    <xf numFmtId="0" fontId="20" fillId="0" borderId="26" xfId="0" applyFont="1" applyFill="1" applyBorder="1" applyAlignment="1" applyProtection="1">
      <alignment horizontal="left" vertical="center" shrinkToFit="1"/>
    </xf>
    <xf numFmtId="0" fontId="20" fillId="0" borderId="9" xfId="0" applyFont="1" applyFill="1" applyBorder="1" applyAlignment="1" applyProtection="1">
      <alignment horizontal="left" vertical="top" wrapText="1"/>
    </xf>
    <xf numFmtId="0" fontId="20" fillId="0" borderId="18" xfId="0" applyFont="1" applyFill="1" applyBorder="1" applyAlignment="1" applyProtection="1">
      <alignment horizontal="left" vertical="top"/>
    </xf>
    <xf numFmtId="0" fontId="20" fillId="0" borderId="19" xfId="0" applyFont="1" applyFill="1" applyBorder="1" applyAlignment="1" applyProtection="1">
      <alignment horizontal="left" vertical="top"/>
    </xf>
    <xf numFmtId="0" fontId="20" fillId="0" borderId="10" xfId="0" applyFont="1" applyFill="1" applyBorder="1" applyAlignment="1" applyProtection="1">
      <alignment horizontal="left" vertical="top"/>
    </xf>
    <xf numFmtId="0" fontId="20" fillId="0" borderId="0" xfId="0" applyFont="1" applyFill="1" applyBorder="1" applyAlignment="1" applyProtection="1">
      <alignment horizontal="left" vertical="top"/>
    </xf>
    <xf numFmtId="0" fontId="20" fillId="0" borderId="20" xfId="0" applyFont="1" applyFill="1" applyBorder="1" applyAlignment="1" applyProtection="1">
      <alignment horizontal="left" vertical="top"/>
    </xf>
    <xf numFmtId="0" fontId="20" fillId="0" borderId="11" xfId="0" applyFont="1" applyFill="1" applyBorder="1" applyAlignment="1" applyProtection="1">
      <alignment horizontal="left" vertical="top"/>
    </xf>
    <xf numFmtId="0" fontId="20" fillId="0" borderId="2" xfId="0" applyFont="1" applyFill="1" applyBorder="1" applyAlignment="1" applyProtection="1">
      <alignment horizontal="left" vertical="top"/>
    </xf>
    <xf numFmtId="0" fontId="20" fillId="0" borderId="22" xfId="0" applyFont="1" applyFill="1" applyBorder="1" applyAlignment="1" applyProtection="1">
      <alignment horizontal="left" vertical="top"/>
    </xf>
    <xf numFmtId="0" fontId="20" fillId="0" borderId="25" xfId="0" applyFont="1" applyFill="1" applyBorder="1" applyAlignment="1" applyProtection="1">
      <alignment vertical="center"/>
    </xf>
    <xf numFmtId="0" fontId="20" fillId="0" borderId="24" xfId="0" applyFont="1" applyFill="1" applyBorder="1" applyAlignment="1" applyProtection="1">
      <alignment vertical="center"/>
    </xf>
    <xf numFmtId="0" fontId="20" fillId="0" borderId="26" xfId="0" applyFont="1" applyFill="1" applyBorder="1" applyAlignment="1" applyProtection="1">
      <alignment vertical="center"/>
    </xf>
    <xf numFmtId="0" fontId="20" fillId="34" borderId="23" xfId="0" applyFont="1" applyFill="1" applyBorder="1" applyAlignment="1" applyProtection="1">
      <alignment horizontal="left"/>
    </xf>
    <xf numFmtId="0" fontId="51" fillId="33" borderId="25" xfId="0" applyFont="1" applyFill="1" applyBorder="1" applyAlignment="1" applyProtection="1">
      <alignment horizontal="center" vertical="center"/>
      <protection locked="0"/>
    </xf>
    <xf numFmtId="0" fontId="51" fillId="33" borderId="24" xfId="0" applyFont="1" applyFill="1" applyBorder="1" applyAlignment="1" applyProtection="1">
      <alignment horizontal="center" vertical="center"/>
      <protection locked="0"/>
    </xf>
    <xf numFmtId="0" fontId="51" fillId="33" borderId="26" xfId="0" applyFont="1" applyFill="1" applyBorder="1" applyAlignment="1" applyProtection="1">
      <alignment horizontal="center" vertical="center"/>
      <protection locked="0"/>
    </xf>
    <xf numFmtId="0" fontId="20" fillId="34" borderId="23" xfId="0" applyFont="1" applyFill="1" applyBorder="1" applyAlignment="1" applyProtection="1">
      <alignment horizontal="left" vertical="center" indent="1"/>
    </xf>
    <xf numFmtId="3" fontId="3" fillId="0" borderId="24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5" fillId="0" borderId="4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49" fontId="5" fillId="0" borderId="12" xfId="0" quotePrefix="1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3" fontId="9" fillId="0" borderId="44" xfId="0" applyNumberFormat="1" applyFont="1" applyBorder="1" applyAlignment="1">
      <alignment horizontal="center" vertical="center"/>
    </xf>
    <xf numFmtId="3" fontId="9" fillId="0" borderId="45" xfId="0" applyNumberFormat="1" applyFont="1" applyBorder="1" applyAlignment="1">
      <alignment horizontal="center" vertical="center"/>
    </xf>
    <xf numFmtId="3" fontId="9" fillId="0" borderId="46" xfId="0" applyNumberFormat="1" applyFont="1" applyBorder="1" applyAlignment="1">
      <alignment horizontal="center" vertical="center"/>
    </xf>
    <xf numFmtId="3" fontId="9" fillId="0" borderId="47" xfId="0" applyNumberFormat="1" applyFont="1" applyBorder="1" applyAlignment="1">
      <alignment horizontal="center" vertical="center"/>
    </xf>
    <xf numFmtId="3" fontId="9" fillId="0" borderId="48" xfId="0" applyNumberFormat="1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0" borderId="34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35" xfId="0" applyNumberFormat="1" applyFont="1" applyBorder="1" applyAlignment="1">
      <alignment horizontal="center" vertical="center"/>
    </xf>
    <xf numFmtId="3" fontId="9" fillId="0" borderId="36" xfId="0" applyNumberFormat="1" applyFont="1" applyBorder="1" applyAlignment="1">
      <alignment horizontal="center" vertical="center"/>
    </xf>
    <xf numFmtId="3" fontId="9" fillId="0" borderId="37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/>
    </xf>
    <xf numFmtId="49" fontId="5" fillId="0" borderId="9" xfId="0" quotePrefix="1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3" fontId="9" fillId="0" borderId="50" xfId="0" applyNumberFormat="1" applyFont="1" applyBorder="1" applyAlignment="1">
      <alignment horizontal="center" vertical="center"/>
    </xf>
    <xf numFmtId="3" fontId="9" fillId="0" borderId="51" xfId="0" applyNumberFormat="1" applyFont="1" applyBorder="1" applyAlignment="1">
      <alignment horizontal="center" vertical="center"/>
    </xf>
    <xf numFmtId="3" fontId="9" fillId="0" borderId="3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39" xfId="0" applyNumberFormat="1" applyFont="1" applyBorder="1" applyAlignment="1">
      <alignment horizontal="center" vertical="center"/>
    </xf>
    <xf numFmtId="3" fontId="9" fillId="0" borderId="29" xfId="0" applyNumberFormat="1" applyFont="1" applyBorder="1" applyAlignment="1">
      <alignment horizontal="center" vertical="center"/>
    </xf>
    <xf numFmtId="3" fontId="9" fillId="0" borderId="30" xfId="0" applyNumberFormat="1" applyFont="1" applyBorder="1" applyAlignment="1">
      <alignment horizontal="center" vertical="center"/>
    </xf>
    <xf numFmtId="3" fontId="9" fillId="0" borderId="32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52" xfId="0" applyNumberFormat="1" applyFont="1" applyBorder="1" applyAlignment="1">
      <alignment horizontal="center" vertical="center"/>
    </xf>
    <xf numFmtId="3" fontId="9" fillId="0" borderId="53" xfId="0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49" fontId="5" fillId="0" borderId="10" xfId="0" quotePrefix="1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3" fontId="9" fillId="0" borderId="54" xfId="0" applyNumberFormat="1" applyFont="1" applyBorder="1" applyAlignment="1">
      <alignment horizontal="center" vertical="center"/>
    </xf>
    <xf numFmtId="3" fontId="9" fillId="0" borderId="55" xfId="0" applyNumberFormat="1" applyFont="1" applyBorder="1" applyAlignment="1">
      <alignment horizontal="center" vertical="center"/>
    </xf>
    <xf numFmtId="3" fontId="3" fillId="0" borderId="23" xfId="0" applyNumberFormat="1" applyFont="1" applyBorder="1" applyAlignment="1">
      <alignment horizontal="distributed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distributed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justify" vertical="center" shrinkToFit="1"/>
    </xf>
    <xf numFmtId="0" fontId="9" fillId="0" borderId="2" xfId="0" applyFont="1" applyBorder="1" applyAlignment="1">
      <alignment horizontal="justify" vertical="center" shrinkToFit="1"/>
    </xf>
    <xf numFmtId="0" fontId="7" fillId="0" borderId="56" xfId="0" applyFont="1" applyBorder="1" applyAlignment="1">
      <alignment vertical="center" textRotation="255"/>
    </xf>
    <xf numFmtId="0" fontId="7" fillId="0" borderId="57" xfId="0" applyFont="1" applyBorder="1" applyAlignment="1">
      <alignment vertical="center" textRotation="255"/>
    </xf>
    <xf numFmtId="0" fontId="7" fillId="0" borderId="58" xfId="0" applyFont="1" applyBorder="1" applyAlignment="1">
      <alignment vertical="center" textRotation="255"/>
    </xf>
    <xf numFmtId="0" fontId="7" fillId="0" borderId="20" xfId="0" applyFont="1" applyBorder="1" applyAlignment="1">
      <alignment vertical="center" textRotation="255"/>
    </xf>
    <xf numFmtId="0" fontId="7" fillId="0" borderId="59" xfId="0" applyFont="1" applyBorder="1" applyAlignment="1">
      <alignment vertical="center" textRotation="255"/>
    </xf>
    <xf numFmtId="0" fontId="7" fillId="0" borderId="60" xfId="0" applyFont="1" applyBorder="1" applyAlignment="1">
      <alignment vertical="center" textRotation="255"/>
    </xf>
    <xf numFmtId="0" fontId="25" fillId="0" borderId="61" xfId="0" applyFont="1" applyBorder="1" applyAlignment="1">
      <alignment horizontal="justify" vertical="center"/>
    </xf>
    <xf numFmtId="0" fontId="25" fillId="0" borderId="62" xfId="0" applyFont="1" applyBorder="1" applyAlignment="1">
      <alignment horizontal="justify" vertical="center"/>
    </xf>
    <xf numFmtId="0" fontId="25" fillId="0" borderId="63" xfId="0" applyFont="1" applyBorder="1" applyAlignment="1">
      <alignment horizontal="justify" vertical="center"/>
    </xf>
    <xf numFmtId="0" fontId="25" fillId="0" borderId="10" xfId="0" applyFont="1" applyBorder="1" applyAlignment="1">
      <alignment horizontal="justify" vertical="center"/>
    </xf>
    <xf numFmtId="0" fontId="25" fillId="0" borderId="0" xfId="0" applyFont="1" applyBorder="1" applyAlignment="1">
      <alignment horizontal="justify" vertical="center"/>
    </xf>
    <xf numFmtId="0" fontId="25" fillId="0" borderId="15" xfId="0" applyFont="1" applyBorder="1" applyAlignment="1">
      <alignment horizontal="justify" vertical="center"/>
    </xf>
    <xf numFmtId="0" fontId="25" fillId="0" borderId="64" xfId="0" applyFont="1" applyBorder="1" applyAlignment="1">
      <alignment horizontal="justify" vertical="center"/>
    </xf>
    <xf numFmtId="0" fontId="25" fillId="0" borderId="27" xfId="0" applyFont="1" applyBorder="1" applyAlignment="1">
      <alignment horizontal="justify" vertical="center"/>
    </xf>
    <xf numFmtId="0" fontId="25" fillId="0" borderId="65" xfId="0" applyFont="1" applyBorder="1" applyAlignment="1">
      <alignment horizontal="justify" vertical="center"/>
    </xf>
    <xf numFmtId="0" fontId="7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2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7" fillId="0" borderId="66" xfId="0" applyFont="1" applyBorder="1" applyAlignment="1">
      <alignment horizontal="center"/>
    </xf>
    <xf numFmtId="0" fontId="9" fillId="0" borderId="9" xfId="0" applyNumberFormat="1" applyFont="1" applyBorder="1" applyAlignment="1">
      <alignment horizontal="center" vertical="center" shrinkToFit="1"/>
    </xf>
    <xf numFmtId="0" fontId="9" fillId="0" borderId="18" xfId="0" applyNumberFormat="1" applyFont="1" applyBorder="1" applyAlignment="1">
      <alignment horizontal="center" vertical="center" shrinkToFit="1"/>
    </xf>
    <xf numFmtId="0" fontId="9" fillId="0" borderId="17" xfId="0" applyNumberFormat="1" applyFont="1" applyBorder="1" applyAlignment="1">
      <alignment horizontal="center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16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distributed" vertical="center"/>
    </xf>
    <xf numFmtId="0" fontId="11" fillId="0" borderId="9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19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4" fillId="0" borderId="2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4" xfId="0" applyFont="1" applyBorder="1" applyAlignment="1"/>
    <xf numFmtId="0" fontId="5" fillId="0" borderId="26" xfId="0" applyFont="1" applyBorder="1" applyAlignment="1"/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justify" vertical="center"/>
    </xf>
    <xf numFmtId="0" fontId="11" fillId="0" borderId="24" xfId="0" applyFont="1" applyBorder="1" applyAlignment="1">
      <alignment horizontal="justify" vertical="center"/>
    </xf>
    <xf numFmtId="0" fontId="11" fillId="0" borderId="26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wrapText="1"/>
    </xf>
    <xf numFmtId="0" fontId="21" fillId="0" borderId="2" xfId="0" applyFont="1" applyBorder="1" applyAlignment="1">
      <alignment horizontal="right"/>
    </xf>
    <xf numFmtId="0" fontId="21" fillId="0" borderId="22" xfId="0" applyFont="1" applyBorder="1" applyAlignment="1">
      <alignment horizontal="right"/>
    </xf>
    <xf numFmtId="0" fontId="3" fillId="0" borderId="25" xfId="0" applyFont="1" applyBorder="1" applyAlignment="1">
      <alignment horizontal="center" vertical="center" shrinkToFit="1"/>
    </xf>
    <xf numFmtId="3" fontId="9" fillId="0" borderId="67" xfId="0" applyNumberFormat="1" applyFont="1" applyBorder="1" applyAlignment="1">
      <alignment horizontal="center" vertical="center"/>
    </xf>
    <xf numFmtId="3" fontId="9" fillId="0" borderId="68" xfId="0" applyNumberFormat="1" applyFont="1" applyBorder="1" applyAlignment="1">
      <alignment horizontal="center" vertical="center"/>
    </xf>
    <xf numFmtId="3" fontId="9" fillId="0" borderId="6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58" xfId="0" applyFont="1" applyBorder="1" applyAlignment="1"/>
    <xf numFmtId="0" fontId="7" fillId="0" borderId="20" xfId="0" applyFont="1" applyBorder="1" applyAlignment="1"/>
    <xf numFmtId="0" fontId="7" fillId="0" borderId="59" xfId="0" applyFont="1" applyBorder="1" applyAlignment="1"/>
    <xf numFmtId="0" fontId="7" fillId="0" borderId="60" xfId="0" applyFont="1" applyBorder="1" applyAlignment="1"/>
    <xf numFmtId="0" fontId="3" fillId="0" borderId="9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distributed" vertical="center" wrapText="1"/>
    </xf>
    <xf numFmtId="0" fontId="4" fillId="0" borderId="18" xfId="0" applyFont="1" applyBorder="1" applyAlignment="1">
      <alignment horizontal="distributed" vertical="center"/>
    </xf>
    <xf numFmtId="0" fontId="4" fillId="0" borderId="19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20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7" fillId="0" borderId="18" xfId="0" applyFont="1" applyBorder="1" applyAlignment="1">
      <alignment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0" fillId="0" borderId="0" xfId="0" applyFont="1" applyAlignment="1">
      <alignment horizontal="center" vertical="top" textRotation="255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/>
    <cellStyle name="良い" xfId="42" builtinId="26" customBuiltin="1"/>
  </cellStyles>
  <dxfs count="7"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  <dxf>
      <font>
        <condense val="0"/>
        <extend val="0"/>
        <color theme="0"/>
      </font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2</xdr:row>
      <xdr:rowOff>19050</xdr:rowOff>
    </xdr:from>
    <xdr:to>
      <xdr:col>30</xdr:col>
      <xdr:colOff>0</xdr:colOff>
      <xdr:row>4</xdr:row>
      <xdr:rowOff>19050</xdr:rowOff>
    </xdr:to>
    <xdr:pic>
      <xdr:nvPicPr>
        <xdr:cNvPr id="1025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59</xdr:col>
      <xdr:colOff>9525</xdr:colOff>
      <xdr:row>2</xdr:row>
      <xdr:rowOff>19050</xdr:rowOff>
    </xdr:from>
    <xdr:to>
      <xdr:col>60</xdr:col>
      <xdr:colOff>152400</xdr:colOff>
      <xdr:row>4</xdr:row>
      <xdr:rowOff>19050</xdr:rowOff>
    </xdr:to>
    <xdr:pic>
      <xdr:nvPicPr>
        <xdr:cNvPr id="1026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0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94</xdr:col>
      <xdr:colOff>9525</xdr:colOff>
      <xdr:row>2</xdr:row>
      <xdr:rowOff>19050</xdr:rowOff>
    </xdr:from>
    <xdr:to>
      <xdr:col>95</xdr:col>
      <xdr:colOff>152400</xdr:colOff>
      <xdr:row>4</xdr:row>
      <xdr:rowOff>19050</xdr:rowOff>
    </xdr:to>
    <xdr:pic>
      <xdr:nvPicPr>
        <xdr:cNvPr id="102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0" y="5619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95250</xdr:colOff>
      <xdr:row>10</xdr:row>
      <xdr:rowOff>0</xdr:rowOff>
    </xdr:from>
    <xdr:to>
      <xdr:col>32</xdr:col>
      <xdr:colOff>28575</xdr:colOff>
      <xdr:row>14</xdr:row>
      <xdr:rowOff>9525</xdr:rowOff>
    </xdr:to>
    <xdr:grpSp>
      <xdr:nvGrpSpPr>
        <xdr:cNvPr id="9" name="Group 19"/>
        <xdr:cNvGrpSpPr>
          <a:grpSpLocks/>
        </xdr:cNvGrpSpPr>
      </xdr:nvGrpSpPr>
      <xdr:grpSpPr bwMode="auto">
        <a:xfrm>
          <a:off x="4238625" y="2181225"/>
          <a:ext cx="904875" cy="647700"/>
          <a:chOff x="356" y="280"/>
          <a:chExt cx="95" cy="74"/>
        </a:xfrm>
      </xdr:grpSpPr>
      <xdr:sp macro="" textlink="">
        <xdr:nvSpPr>
          <xdr:cNvPr id="10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1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2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60</xdr:col>
      <xdr:colOff>114300</xdr:colOff>
      <xdr:row>10</xdr:row>
      <xdr:rowOff>0</xdr:rowOff>
    </xdr:from>
    <xdr:to>
      <xdr:col>66</xdr:col>
      <xdr:colOff>47625</xdr:colOff>
      <xdr:row>14</xdr:row>
      <xdr:rowOff>28575</xdr:rowOff>
    </xdr:to>
    <xdr:grpSp>
      <xdr:nvGrpSpPr>
        <xdr:cNvPr id="13" name="Group 19"/>
        <xdr:cNvGrpSpPr>
          <a:grpSpLocks/>
        </xdr:cNvGrpSpPr>
      </xdr:nvGrpSpPr>
      <xdr:grpSpPr bwMode="auto">
        <a:xfrm>
          <a:off x="9848850" y="2181225"/>
          <a:ext cx="904875" cy="666750"/>
          <a:chOff x="356" y="280"/>
          <a:chExt cx="95" cy="74"/>
        </a:xfrm>
      </xdr:grpSpPr>
      <xdr:sp macro="" textlink="">
        <xdr:nvSpPr>
          <xdr:cNvPr id="14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5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16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94</xdr:col>
      <xdr:colOff>9525</xdr:colOff>
      <xdr:row>10</xdr:row>
      <xdr:rowOff>76200</xdr:rowOff>
    </xdr:from>
    <xdr:to>
      <xdr:col>99</xdr:col>
      <xdr:colOff>104775</xdr:colOff>
      <xdr:row>15</xdr:row>
      <xdr:rowOff>9525</xdr:rowOff>
    </xdr:to>
    <xdr:grpSp>
      <xdr:nvGrpSpPr>
        <xdr:cNvPr id="21" name="Group 19"/>
        <xdr:cNvGrpSpPr>
          <a:grpSpLocks/>
        </xdr:cNvGrpSpPr>
      </xdr:nvGrpSpPr>
      <xdr:grpSpPr bwMode="auto">
        <a:xfrm>
          <a:off x="15335250" y="2257425"/>
          <a:ext cx="904875" cy="704850"/>
          <a:chOff x="356" y="280"/>
          <a:chExt cx="95" cy="74"/>
        </a:xfrm>
      </xdr:grpSpPr>
      <xdr:sp macro="" textlink="">
        <xdr:nvSpPr>
          <xdr:cNvPr id="22" name="Freeform 20"/>
          <xdr:cNvSpPr>
            <a:spLocks/>
          </xdr:cNvSpPr>
        </xdr:nvSpPr>
        <xdr:spPr bwMode="auto">
          <a:xfrm>
            <a:off x="394" y="308"/>
            <a:ext cx="57" cy="46"/>
          </a:xfrm>
          <a:custGeom>
            <a:avLst/>
            <a:gdLst>
              <a:gd name="T0" fmla="*/ 6 w 57"/>
              <a:gd name="T1" fmla="*/ 33 h 46"/>
              <a:gd name="T2" fmla="*/ 0 w 57"/>
              <a:gd name="T3" fmla="*/ 46 h 46"/>
              <a:gd name="T4" fmla="*/ 12 w 57"/>
              <a:gd name="T5" fmla="*/ 45 h 46"/>
              <a:gd name="T6" fmla="*/ 17 w 57"/>
              <a:gd name="T7" fmla="*/ 33 h 46"/>
              <a:gd name="T8" fmla="*/ 21 w 57"/>
              <a:gd name="T9" fmla="*/ 27 h 46"/>
              <a:gd name="T10" fmla="*/ 27 w 57"/>
              <a:gd name="T11" fmla="*/ 20 h 46"/>
              <a:gd name="T12" fmla="*/ 30 w 57"/>
              <a:gd name="T13" fmla="*/ 17 h 46"/>
              <a:gd name="T14" fmla="*/ 33 w 57"/>
              <a:gd name="T15" fmla="*/ 14 h 46"/>
              <a:gd name="T16" fmla="*/ 36 w 57"/>
              <a:gd name="T17" fmla="*/ 12 h 46"/>
              <a:gd name="T18" fmla="*/ 40 w 57"/>
              <a:gd name="T19" fmla="*/ 10 h 46"/>
              <a:gd name="T20" fmla="*/ 45 w 57"/>
              <a:gd name="T21" fmla="*/ 10 h 46"/>
              <a:gd name="T22" fmla="*/ 47 w 57"/>
              <a:gd name="T23" fmla="*/ 13 h 46"/>
              <a:gd name="T24" fmla="*/ 45 w 57"/>
              <a:gd name="T25" fmla="*/ 17 h 46"/>
              <a:gd name="T26" fmla="*/ 41 w 57"/>
              <a:gd name="T27" fmla="*/ 21 h 46"/>
              <a:gd name="T28" fmla="*/ 37 w 57"/>
              <a:gd name="T29" fmla="*/ 23 h 46"/>
              <a:gd name="T30" fmla="*/ 30 w 57"/>
              <a:gd name="T31" fmla="*/ 24 h 46"/>
              <a:gd name="T32" fmla="*/ 23 w 57"/>
              <a:gd name="T33" fmla="*/ 24 h 46"/>
              <a:gd name="T34" fmla="*/ 19 w 57"/>
              <a:gd name="T35" fmla="*/ 30 h 46"/>
              <a:gd name="T36" fmla="*/ 17 w 57"/>
              <a:gd name="T37" fmla="*/ 33 h 46"/>
              <a:gd name="T38" fmla="*/ 28 w 57"/>
              <a:gd name="T39" fmla="*/ 35 h 46"/>
              <a:gd name="T40" fmla="*/ 39 w 57"/>
              <a:gd name="T41" fmla="*/ 33 h 46"/>
              <a:gd name="T42" fmla="*/ 45 w 57"/>
              <a:gd name="T43" fmla="*/ 30 h 46"/>
              <a:gd name="T44" fmla="*/ 50 w 57"/>
              <a:gd name="T45" fmla="*/ 27 h 46"/>
              <a:gd name="T46" fmla="*/ 53 w 57"/>
              <a:gd name="T47" fmla="*/ 24 h 46"/>
              <a:gd name="T48" fmla="*/ 55 w 57"/>
              <a:gd name="T49" fmla="*/ 20 h 46"/>
              <a:gd name="T50" fmla="*/ 57 w 57"/>
              <a:gd name="T51" fmla="*/ 16 h 46"/>
              <a:gd name="T52" fmla="*/ 57 w 57"/>
              <a:gd name="T53" fmla="*/ 12 h 46"/>
              <a:gd name="T54" fmla="*/ 57 w 57"/>
              <a:gd name="T55" fmla="*/ 8 h 46"/>
              <a:gd name="T56" fmla="*/ 56 w 57"/>
              <a:gd name="T57" fmla="*/ 5 h 46"/>
              <a:gd name="T58" fmla="*/ 54 w 57"/>
              <a:gd name="T59" fmla="*/ 2 h 46"/>
              <a:gd name="T60" fmla="*/ 52 w 57"/>
              <a:gd name="T61" fmla="*/ 1 h 46"/>
              <a:gd name="T62" fmla="*/ 49 w 57"/>
              <a:gd name="T63" fmla="*/ 0 h 46"/>
              <a:gd name="T64" fmla="*/ 46 w 57"/>
              <a:gd name="T65" fmla="*/ 0 h 46"/>
              <a:gd name="T66" fmla="*/ 42 w 57"/>
              <a:gd name="T67" fmla="*/ 0 h 46"/>
              <a:gd name="T68" fmla="*/ 37 w 57"/>
              <a:gd name="T69" fmla="*/ 1 h 46"/>
              <a:gd name="T70" fmla="*/ 31 w 57"/>
              <a:gd name="T71" fmla="*/ 3 h 46"/>
              <a:gd name="T72" fmla="*/ 26 w 57"/>
              <a:gd name="T73" fmla="*/ 6 h 46"/>
              <a:gd name="T74" fmla="*/ 18 w 57"/>
              <a:gd name="T75" fmla="*/ 13 h 46"/>
              <a:gd name="T76" fmla="*/ 12 w 57"/>
              <a:gd name="T77" fmla="*/ 22 h 46"/>
              <a:gd name="T78" fmla="*/ 6 w 57"/>
              <a:gd name="T79" fmla="*/ 33 h 4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57" h="46">
                <a:moveTo>
                  <a:pt x="6" y="33"/>
                </a:moveTo>
                <a:lnTo>
                  <a:pt x="0" y="46"/>
                </a:lnTo>
                <a:lnTo>
                  <a:pt x="12" y="45"/>
                </a:lnTo>
                <a:lnTo>
                  <a:pt x="17" y="33"/>
                </a:lnTo>
                <a:lnTo>
                  <a:pt x="21" y="27"/>
                </a:lnTo>
                <a:lnTo>
                  <a:pt x="27" y="20"/>
                </a:lnTo>
                <a:lnTo>
                  <a:pt x="30" y="17"/>
                </a:lnTo>
                <a:lnTo>
                  <a:pt x="33" y="14"/>
                </a:lnTo>
                <a:lnTo>
                  <a:pt x="36" y="12"/>
                </a:lnTo>
                <a:lnTo>
                  <a:pt x="40" y="10"/>
                </a:lnTo>
                <a:lnTo>
                  <a:pt x="45" y="10"/>
                </a:lnTo>
                <a:lnTo>
                  <a:pt x="47" y="13"/>
                </a:lnTo>
                <a:lnTo>
                  <a:pt x="45" y="17"/>
                </a:lnTo>
                <a:lnTo>
                  <a:pt x="41" y="21"/>
                </a:lnTo>
                <a:lnTo>
                  <a:pt x="37" y="23"/>
                </a:lnTo>
                <a:lnTo>
                  <a:pt x="30" y="24"/>
                </a:lnTo>
                <a:lnTo>
                  <a:pt x="23" y="24"/>
                </a:lnTo>
                <a:lnTo>
                  <a:pt x="19" y="30"/>
                </a:lnTo>
                <a:lnTo>
                  <a:pt x="17" y="33"/>
                </a:lnTo>
                <a:lnTo>
                  <a:pt x="28" y="35"/>
                </a:lnTo>
                <a:lnTo>
                  <a:pt x="39" y="33"/>
                </a:lnTo>
                <a:lnTo>
                  <a:pt x="45" y="30"/>
                </a:lnTo>
                <a:lnTo>
                  <a:pt x="50" y="27"/>
                </a:lnTo>
                <a:lnTo>
                  <a:pt x="53" y="24"/>
                </a:lnTo>
                <a:lnTo>
                  <a:pt x="55" y="20"/>
                </a:lnTo>
                <a:lnTo>
                  <a:pt x="57" y="16"/>
                </a:lnTo>
                <a:lnTo>
                  <a:pt x="57" y="12"/>
                </a:lnTo>
                <a:lnTo>
                  <a:pt x="57" y="8"/>
                </a:lnTo>
                <a:lnTo>
                  <a:pt x="56" y="5"/>
                </a:lnTo>
                <a:lnTo>
                  <a:pt x="54" y="2"/>
                </a:lnTo>
                <a:lnTo>
                  <a:pt x="52" y="1"/>
                </a:lnTo>
                <a:lnTo>
                  <a:pt x="49" y="0"/>
                </a:lnTo>
                <a:lnTo>
                  <a:pt x="46" y="0"/>
                </a:lnTo>
                <a:lnTo>
                  <a:pt x="42" y="0"/>
                </a:lnTo>
                <a:lnTo>
                  <a:pt x="37" y="1"/>
                </a:lnTo>
                <a:lnTo>
                  <a:pt x="31" y="3"/>
                </a:lnTo>
                <a:lnTo>
                  <a:pt x="26" y="6"/>
                </a:lnTo>
                <a:lnTo>
                  <a:pt x="18" y="13"/>
                </a:lnTo>
                <a:lnTo>
                  <a:pt x="12" y="22"/>
                </a:lnTo>
                <a:lnTo>
                  <a:pt x="6" y="33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23" name="Freeform 21"/>
          <xdr:cNvSpPr>
            <a:spLocks/>
          </xdr:cNvSpPr>
        </xdr:nvSpPr>
        <xdr:spPr bwMode="auto">
          <a:xfrm>
            <a:off x="356" y="308"/>
            <a:ext cx="41" cy="33"/>
          </a:xfrm>
          <a:custGeom>
            <a:avLst/>
            <a:gdLst>
              <a:gd name="T0" fmla="*/ 36 w 41"/>
              <a:gd name="T1" fmla="*/ 31 h 33"/>
              <a:gd name="T2" fmla="*/ 38 w 41"/>
              <a:gd name="T3" fmla="*/ 30 h 33"/>
              <a:gd name="T4" fmla="*/ 40 w 41"/>
              <a:gd name="T5" fmla="*/ 29 h 33"/>
              <a:gd name="T6" fmla="*/ 41 w 41"/>
              <a:gd name="T7" fmla="*/ 29 h 33"/>
              <a:gd name="T8" fmla="*/ 31 w 41"/>
              <a:gd name="T9" fmla="*/ 23 h 33"/>
              <a:gd name="T10" fmla="*/ 26 w 41"/>
              <a:gd name="T11" fmla="*/ 24 h 33"/>
              <a:gd name="T12" fmla="*/ 19 w 41"/>
              <a:gd name="T13" fmla="*/ 23 h 33"/>
              <a:gd name="T14" fmla="*/ 15 w 41"/>
              <a:gd name="T15" fmla="*/ 21 h 33"/>
              <a:gd name="T16" fmla="*/ 12 w 41"/>
              <a:gd name="T17" fmla="*/ 18 h 33"/>
              <a:gd name="T18" fmla="*/ 11 w 41"/>
              <a:gd name="T19" fmla="*/ 15 h 33"/>
              <a:gd name="T20" fmla="*/ 11 w 41"/>
              <a:gd name="T21" fmla="*/ 12 h 33"/>
              <a:gd name="T22" fmla="*/ 13 w 41"/>
              <a:gd name="T23" fmla="*/ 10 h 33"/>
              <a:gd name="T24" fmla="*/ 14 w 41"/>
              <a:gd name="T25" fmla="*/ 10 h 33"/>
              <a:gd name="T26" fmla="*/ 17 w 41"/>
              <a:gd name="T27" fmla="*/ 10 h 33"/>
              <a:gd name="T28" fmla="*/ 22 w 41"/>
              <a:gd name="T29" fmla="*/ 13 h 33"/>
              <a:gd name="T30" fmla="*/ 24 w 41"/>
              <a:gd name="T31" fmla="*/ 15 h 33"/>
              <a:gd name="T32" fmla="*/ 28 w 41"/>
              <a:gd name="T33" fmla="*/ 18 h 33"/>
              <a:gd name="T34" fmla="*/ 32 w 41"/>
              <a:gd name="T35" fmla="*/ 22 h 33"/>
              <a:gd name="T36" fmla="*/ 41 w 41"/>
              <a:gd name="T37" fmla="*/ 15 h 33"/>
              <a:gd name="T38" fmla="*/ 37 w 41"/>
              <a:gd name="T39" fmla="*/ 12 h 33"/>
              <a:gd name="T40" fmla="*/ 29 w 41"/>
              <a:gd name="T41" fmla="*/ 5 h 33"/>
              <a:gd name="T42" fmla="*/ 23 w 41"/>
              <a:gd name="T43" fmla="*/ 1 h 33"/>
              <a:gd name="T44" fmla="*/ 18 w 41"/>
              <a:gd name="T45" fmla="*/ 0 h 33"/>
              <a:gd name="T46" fmla="*/ 13 w 41"/>
              <a:gd name="T47" fmla="*/ 0 h 33"/>
              <a:gd name="T48" fmla="*/ 10 w 41"/>
              <a:gd name="T49" fmla="*/ 0 h 33"/>
              <a:gd name="T50" fmla="*/ 5 w 41"/>
              <a:gd name="T51" fmla="*/ 2 h 33"/>
              <a:gd name="T52" fmla="*/ 2 w 41"/>
              <a:gd name="T53" fmla="*/ 5 h 33"/>
              <a:gd name="T54" fmla="*/ 0 w 41"/>
              <a:gd name="T55" fmla="*/ 10 h 33"/>
              <a:gd name="T56" fmla="*/ 0 w 41"/>
              <a:gd name="T57" fmla="*/ 16 h 33"/>
              <a:gd name="T58" fmla="*/ 2 w 41"/>
              <a:gd name="T59" fmla="*/ 21 h 33"/>
              <a:gd name="T60" fmla="*/ 6 w 41"/>
              <a:gd name="T61" fmla="*/ 26 h 33"/>
              <a:gd name="T62" fmla="*/ 11 w 41"/>
              <a:gd name="T63" fmla="*/ 30 h 33"/>
              <a:gd name="T64" fmla="*/ 16 w 41"/>
              <a:gd name="T65" fmla="*/ 32 h 33"/>
              <a:gd name="T66" fmla="*/ 20 w 41"/>
              <a:gd name="T67" fmla="*/ 33 h 33"/>
              <a:gd name="T68" fmla="*/ 25 w 41"/>
              <a:gd name="T69" fmla="*/ 33 h 33"/>
              <a:gd name="T70" fmla="*/ 31 w 41"/>
              <a:gd name="T71" fmla="*/ 32 h 33"/>
              <a:gd name="T72" fmla="*/ 36 w 41"/>
              <a:gd name="T73" fmla="*/ 31 h 33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</a:gdLst>
            <a:ahLst/>
            <a:cxnLst>
              <a:cxn ang="T74">
                <a:pos x="T0" y="T1"/>
              </a:cxn>
              <a:cxn ang="T75">
                <a:pos x="T2" y="T3"/>
              </a:cxn>
              <a:cxn ang="T76">
                <a:pos x="T4" y="T5"/>
              </a:cxn>
              <a:cxn ang="T77">
                <a:pos x="T6" y="T7"/>
              </a:cxn>
              <a:cxn ang="T78">
                <a:pos x="T8" y="T9"/>
              </a:cxn>
              <a:cxn ang="T79">
                <a:pos x="T10" y="T11"/>
              </a:cxn>
              <a:cxn ang="T80">
                <a:pos x="T12" y="T13"/>
              </a:cxn>
              <a:cxn ang="T81">
                <a:pos x="T14" y="T15"/>
              </a:cxn>
              <a:cxn ang="T82">
                <a:pos x="T16" y="T17"/>
              </a:cxn>
              <a:cxn ang="T83">
                <a:pos x="T18" y="T19"/>
              </a:cxn>
              <a:cxn ang="T84">
                <a:pos x="T20" y="T21"/>
              </a:cxn>
              <a:cxn ang="T85">
                <a:pos x="T22" y="T23"/>
              </a:cxn>
              <a:cxn ang="T86">
                <a:pos x="T24" y="T25"/>
              </a:cxn>
              <a:cxn ang="T87">
                <a:pos x="T26" y="T27"/>
              </a:cxn>
              <a:cxn ang="T88">
                <a:pos x="T28" y="T29"/>
              </a:cxn>
              <a:cxn ang="T89">
                <a:pos x="T30" y="T31"/>
              </a:cxn>
              <a:cxn ang="T90">
                <a:pos x="T32" y="T33"/>
              </a:cxn>
              <a:cxn ang="T91">
                <a:pos x="T34" y="T35"/>
              </a:cxn>
              <a:cxn ang="T92">
                <a:pos x="T36" y="T37"/>
              </a:cxn>
              <a:cxn ang="T93">
                <a:pos x="T38" y="T39"/>
              </a:cxn>
              <a:cxn ang="T94">
                <a:pos x="T40" y="T41"/>
              </a:cxn>
              <a:cxn ang="T95">
                <a:pos x="T42" y="T43"/>
              </a:cxn>
              <a:cxn ang="T96">
                <a:pos x="T44" y="T45"/>
              </a:cxn>
              <a:cxn ang="T97">
                <a:pos x="T46" y="T47"/>
              </a:cxn>
              <a:cxn ang="T98">
                <a:pos x="T48" y="T49"/>
              </a:cxn>
              <a:cxn ang="T99">
                <a:pos x="T50" y="T51"/>
              </a:cxn>
              <a:cxn ang="T100">
                <a:pos x="T52" y="T53"/>
              </a:cxn>
              <a:cxn ang="T101">
                <a:pos x="T54" y="T55"/>
              </a:cxn>
              <a:cxn ang="T102">
                <a:pos x="T56" y="T57"/>
              </a:cxn>
              <a:cxn ang="T103">
                <a:pos x="T58" y="T59"/>
              </a:cxn>
              <a:cxn ang="T104">
                <a:pos x="T60" y="T61"/>
              </a:cxn>
              <a:cxn ang="T105">
                <a:pos x="T62" y="T63"/>
              </a:cxn>
              <a:cxn ang="T106">
                <a:pos x="T64" y="T65"/>
              </a:cxn>
              <a:cxn ang="T107">
                <a:pos x="T66" y="T67"/>
              </a:cxn>
              <a:cxn ang="T108">
                <a:pos x="T68" y="T69"/>
              </a:cxn>
              <a:cxn ang="T109">
                <a:pos x="T70" y="T71"/>
              </a:cxn>
              <a:cxn ang="T110">
                <a:pos x="T72" y="T73"/>
              </a:cxn>
            </a:cxnLst>
            <a:rect l="0" t="0" r="r" b="b"/>
            <a:pathLst>
              <a:path w="41" h="33">
                <a:moveTo>
                  <a:pt x="36" y="31"/>
                </a:moveTo>
                <a:lnTo>
                  <a:pt x="38" y="30"/>
                </a:lnTo>
                <a:lnTo>
                  <a:pt x="40" y="29"/>
                </a:lnTo>
                <a:lnTo>
                  <a:pt x="41" y="29"/>
                </a:lnTo>
                <a:lnTo>
                  <a:pt x="31" y="23"/>
                </a:lnTo>
                <a:lnTo>
                  <a:pt x="26" y="24"/>
                </a:lnTo>
                <a:lnTo>
                  <a:pt x="19" y="23"/>
                </a:lnTo>
                <a:lnTo>
                  <a:pt x="15" y="21"/>
                </a:lnTo>
                <a:lnTo>
                  <a:pt x="12" y="18"/>
                </a:lnTo>
                <a:lnTo>
                  <a:pt x="11" y="15"/>
                </a:lnTo>
                <a:lnTo>
                  <a:pt x="11" y="12"/>
                </a:lnTo>
                <a:lnTo>
                  <a:pt x="13" y="10"/>
                </a:lnTo>
                <a:lnTo>
                  <a:pt x="14" y="10"/>
                </a:lnTo>
                <a:lnTo>
                  <a:pt x="17" y="10"/>
                </a:lnTo>
                <a:lnTo>
                  <a:pt x="22" y="13"/>
                </a:lnTo>
                <a:lnTo>
                  <a:pt x="24" y="15"/>
                </a:lnTo>
                <a:lnTo>
                  <a:pt x="28" y="18"/>
                </a:lnTo>
                <a:lnTo>
                  <a:pt x="32" y="22"/>
                </a:lnTo>
                <a:lnTo>
                  <a:pt x="41" y="15"/>
                </a:lnTo>
                <a:lnTo>
                  <a:pt x="37" y="12"/>
                </a:lnTo>
                <a:lnTo>
                  <a:pt x="29" y="5"/>
                </a:lnTo>
                <a:lnTo>
                  <a:pt x="23" y="1"/>
                </a:lnTo>
                <a:lnTo>
                  <a:pt x="18" y="0"/>
                </a:lnTo>
                <a:lnTo>
                  <a:pt x="13" y="0"/>
                </a:lnTo>
                <a:lnTo>
                  <a:pt x="10" y="0"/>
                </a:lnTo>
                <a:lnTo>
                  <a:pt x="5" y="2"/>
                </a:lnTo>
                <a:lnTo>
                  <a:pt x="2" y="5"/>
                </a:lnTo>
                <a:lnTo>
                  <a:pt x="0" y="10"/>
                </a:lnTo>
                <a:lnTo>
                  <a:pt x="0" y="16"/>
                </a:lnTo>
                <a:lnTo>
                  <a:pt x="2" y="21"/>
                </a:lnTo>
                <a:lnTo>
                  <a:pt x="6" y="26"/>
                </a:lnTo>
                <a:lnTo>
                  <a:pt x="11" y="30"/>
                </a:lnTo>
                <a:lnTo>
                  <a:pt x="16" y="32"/>
                </a:lnTo>
                <a:lnTo>
                  <a:pt x="20" y="33"/>
                </a:lnTo>
                <a:lnTo>
                  <a:pt x="25" y="33"/>
                </a:lnTo>
                <a:lnTo>
                  <a:pt x="31" y="32"/>
                </a:lnTo>
                <a:lnTo>
                  <a:pt x="36" y="31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  <xdr:sp macro="" textlink="">
        <xdr:nvSpPr>
          <xdr:cNvPr id="24" name="Freeform 22"/>
          <xdr:cNvSpPr>
            <a:spLocks/>
          </xdr:cNvSpPr>
        </xdr:nvSpPr>
        <xdr:spPr bwMode="auto">
          <a:xfrm>
            <a:off x="387" y="280"/>
            <a:ext cx="32" cy="59"/>
          </a:xfrm>
          <a:custGeom>
            <a:avLst/>
            <a:gdLst>
              <a:gd name="T0" fmla="*/ 16 w 32"/>
              <a:gd name="T1" fmla="*/ 50 h 59"/>
              <a:gd name="T2" fmla="*/ 19 w 32"/>
              <a:gd name="T3" fmla="*/ 50 h 59"/>
              <a:gd name="T4" fmla="*/ 14 w 32"/>
              <a:gd name="T5" fmla="*/ 59 h 59"/>
              <a:gd name="T6" fmla="*/ 11 w 32"/>
              <a:gd name="T7" fmla="*/ 58 h 59"/>
              <a:gd name="T8" fmla="*/ 0 w 32"/>
              <a:gd name="T9" fmla="*/ 51 h 59"/>
              <a:gd name="T10" fmla="*/ 6 w 32"/>
              <a:gd name="T11" fmla="*/ 46 h 59"/>
              <a:gd name="T12" fmla="*/ 12 w 32"/>
              <a:gd name="T13" fmla="*/ 41 h 59"/>
              <a:gd name="T14" fmla="*/ 17 w 32"/>
              <a:gd name="T15" fmla="*/ 35 h 59"/>
              <a:gd name="T16" fmla="*/ 20 w 32"/>
              <a:gd name="T17" fmla="*/ 29 h 59"/>
              <a:gd name="T18" fmla="*/ 21 w 32"/>
              <a:gd name="T19" fmla="*/ 25 h 59"/>
              <a:gd name="T20" fmla="*/ 22 w 32"/>
              <a:gd name="T21" fmla="*/ 19 h 59"/>
              <a:gd name="T22" fmla="*/ 22 w 32"/>
              <a:gd name="T23" fmla="*/ 16 h 59"/>
              <a:gd name="T24" fmla="*/ 21 w 32"/>
              <a:gd name="T25" fmla="*/ 13 h 59"/>
              <a:gd name="T26" fmla="*/ 20 w 32"/>
              <a:gd name="T27" fmla="*/ 11 h 59"/>
              <a:gd name="T28" fmla="*/ 18 w 32"/>
              <a:gd name="T29" fmla="*/ 10 h 59"/>
              <a:gd name="T30" fmla="*/ 16 w 32"/>
              <a:gd name="T31" fmla="*/ 10 h 59"/>
              <a:gd name="T32" fmla="*/ 14 w 32"/>
              <a:gd name="T33" fmla="*/ 11 h 59"/>
              <a:gd name="T34" fmla="*/ 12 w 32"/>
              <a:gd name="T35" fmla="*/ 13 h 59"/>
              <a:gd name="T36" fmla="*/ 11 w 32"/>
              <a:gd name="T37" fmla="*/ 16 h 59"/>
              <a:gd name="T38" fmla="*/ 11 w 32"/>
              <a:gd name="T39" fmla="*/ 20 h 59"/>
              <a:gd name="T40" fmla="*/ 12 w 32"/>
              <a:gd name="T41" fmla="*/ 24 h 59"/>
              <a:gd name="T42" fmla="*/ 14 w 32"/>
              <a:gd name="T43" fmla="*/ 28 h 59"/>
              <a:gd name="T44" fmla="*/ 17 w 32"/>
              <a:gd name="T45" fmla="*/ 31 h 59"/>
              <a:gd name="T46" fmla="*/ 11 w 32"/>
              <a:gd name="T47" fmla="*/ 39 h 59"/>
              <a:gd name="T48" fmla="*/ 9 w 32"/>
              <a:gd name="T49" fmla="*/ 38 h 59"/>
              <a:gd name="T50" fmla="*/ 6 w 32"/>
              <a:gd name="T51" fmla="*/ 37 h 59"/>
              <a:gd name="T52" fmla="*/ 4 w 32"/>
              <a:gd name="T53" fmla="*/ 34 h 59"/>
              <a:gd name="T54" fmla="*/ 2 w 32"/>
              <a:gd name="T55" fmla="*/ 30 h 59"/>
              <a:gd name="T56" fmla="*/ 1 w 32"/>
              <a:gd name="T57" fmla="*/ 26 h 59"/>
              <a:gd name="T58" fmla="*/ 0 w 32"/>
              <a:gd name="T59" fmla="*/ 22 h 59"/>
              <a:gd name="T60" fmla="*/ 0 w 32"/>
              <a:gd name="T61" fmla="*/ 17 h 59"/>
              <a:gd name="T62" fmla="*/ 1 w 32"/>
              <a:gd name="T63" fmla="*/ 11 h 59"/>
              <a:gd name="T64" fmla="*/ 3 w 32"/>
              <a:gd name="T65" fmla="*/ 7 h 59"/>
              <a:gd name="T66" fmla="*/ 6 w 32"/>
              <a:gd name="T67" fmla="*/ 4 h 59"/>
              <a:gd name="T68" fmla="*/ 8 w 32"/>
              <a:gd name="T69" fmla="*/ 2 h 59"/>
              <a:gd name="T70" fmla="*/ 11 w 32"/>
              <a:gd name="T71" fmla="*/ 1 h 59"/>
              <a:gd name="T72" fmla="*/ 15 w 32"/>
              <a:gd name="T73" fmla="*/ 0 h 59"/>
              <a:gd name="T74" fmla="*/ 19 w 32"/>
              <a:gd name="T75" fmla="*/ 0 h 59"/>
              <a:gd name="T76" fmla="*/ 23 w 32"/>
              <a:gd name="T77" fmla="*/ 1 h 59"/>
              <a:gd name="T78" fmla="*/ 26 w 32"/>
              <a:gd name="T79" fmla="*/ 4 h 59"/>
              <a:gd name="T80" fmla="*/ 29 w 32"/>
              <a:gd name="T81" fmla="*/ 7 h 59"/>
              <a:gd name="T82" fmla="*/ 31 w 32"/>
              <a:gd name="T83" fmla="*/ 11 h 59"/>
              <a:gd name="T84" fmla="*/ 32 w 32"/>
              <a:gd name="T85" fmla="*/ 16 h 59"/>
              <a:gd name="T86" fmla="*/ 32 w 32"/>
              <a:gd name="T87" fmla="*/ 20 h 59"/>
              <a:gd name="T88" fmla="*/ 31 w 32"/>
              <a:gd name="T89" fmla="*/ 26 h 59"/>
              <a:gd name="T90" fmla="*/ 30 w 32"/>
              <a:gd name="T91" fmla="*/ 31 h 59"/>
              <a:gd name="T92" fmla="*/ 28 w 32"/>
              <a:gd name="T93" fmla="*/ 36 h 59"/>
              <a:gd name="T94" fmla="*/ 26 w 32"/>
              <a:gd name="T95" fmla="*/ 39 h 59"/>
              <a:gd name="T96" fmla="*/ 23 w 32"/>
              <a:gd name="T97" fmla="*/ 43 h 59"/>
              <a:gd name="T98" fmla="*/ 20 w 32"/>
              <a:gd name="T99" fmla="*/ 47 h 59"/>
              <a:gd name="T100" fmla="*/ 16 w 32"/>
              <a:gd name="T101" fmla="*/ 50 h 59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32" h="59">
                <a:moveTo>
                  <a:pt x="16" y="50"/>
                </a:moveTo>
                <a:lnTo>
                  <a:pt x="19" y="50"/>
                </a:lnTo>
                <a:lnTo>
                  <a:pt x="14" y="59"/>
                </a:lnTo>
                <a:lnTo>
                  <a:pt x="11" y="58"/>
                </a:lnTo>
                <a:lnTo>
                  <a:pt x="0" y="51"/>
                </a:lnTo>
                <a:lnTo>
                  <a:pt x="6" y="46"/>
                </a:lnTo>
                <a:lnTo>
                  <a:pt x="12" y="41"/>
                </a:lnTo>
                <a:lnTo>
                  <a:pt x="17" y="35"/>
                </a:lnTo>
                <a:lnTo>
                  <a:pt x="20" y="29"/>
                </a:lnTo>
                <a:lnTo>
                  <a:pt x="21" y="25"/>
                </a:lnTo>
                <a:lnTo>
                  <a:pt x="22" y="19"/>
                </a:lnTo>
                <a:lnTo>
                  <a:pt x="22" y="16"/>
                </a:lnTo>
                <a:lnTo>
                  <a:pt x="21" y="13"/>
                </a:lnTo>
                <a:lnTo>
                  <a:pt x="20" y="11"/>
                </a:lnTo>
                <a:lnTo>
                  <a:pt x="18" y="10"/>
                </a:lnTo>
                <a:lnTo>
                  <a:pt x="16" y="10"/>
                </a:lnTo>
                <a:lnTo>
                  <a:pt x="14" y="11"/>
                </a:lnTo>
                <a:lnTo>
                  <a:pt x="12" y="13"/>
                </a:lnTo>
                <a:lnTo>
                  <a:pt x="11" y="16"/>
                </a:lnTo>
                <a:lnTo>
                  <a:pt x="11" y="20"/>
                </a:lnTo>
                <a:lnTo>
                  <a:pt x="12" y="24"/>
                </a:lnTo>
                <a:lnTo>
                  <a:pt x="14" y="28"/>
                </a:lnTo>
                <a:lnTo>
                  <a:pt x="17" y="31"/>
                </a:lnTo>
                <a:lnTo>
                  <a:pt x="11" y="39"/>
                </a:lnTo>
                <a:lnTo>
                  <a:pt x="9" y="38"/>
                </a:lnTo>
                <a:lnTo>
                  <a:pt x="6" y="37"/>
                </a:lnTo>
                <a:lnTo>
                  <a:pt x="4" y="34"/>
                </a:lnTo>
                <a:lnTo>
                  <a:pt x="2" y="30"/>
                </a:lnTo>
                <a:lnTo>
                  <a:pt x="1" y="26"/>
                </a:lnTo>
                <a:lnTo>
                  <a:pt x="0" y="22"/>
                </a:lnTo>
                <a:lnTo>
                  <a:pt x="0" y="17"/>
                </a:lnTo>
                <a:lnTo>
                  <a:pt x="1" y="11"/>
                </a:lnTo>
                <a:lnTo>
                  <a:pt x="3" y="7"/>
                </a:lnTo>
                <a:lnTo>
                  <a:pt x="6" y="4"/>
                </a:lnTo>
                <a:lnTo>
                  <a:pt x="8" y="2"/>
                </a:lnTo>
                <a:lnTo>
                  <a:pt x="11" y="1"/>
                </a:lnTo>
                <a:lnTo>
                  <a:pt x="15" y="0"/>
                </a:lnTo>
                <a:lnTo>
                  <a:pt x="19" y="0"/>
                </a:lnTo>
                <a:lnTo>
                  <a:pt x="23" y="1"/>
                </a:lnTo>
                <a:lnTo>
                  <a:pt x="26" y="4"/>
                </a:lnTo>
                <a:lnTo>
                  <a:pt x="29" y="7"/>
                </a:lnTo>
                <a:lnTo>
                  <a:pt x="31" y="11"/>
                </a:lnTo>
                <a:lnTo>
                  <a:pt x="32" y="16"/>
                </a:lnTo>
                <a:lnTo>
                  <a:pt x="32" y="20"/>
                </a:lnTo>
                <a:lnTo>
                  <a:pt x="31" y="26"/>
                </a:lnTo>
                <a:lnTo>
                  <a:pt x="30" y="31"/>
                </a:lnTo>
                <a:lnTo>
                  <a:pt x="28" y="36"/>
                </a:lnTo>
                <a:lnTo>
                  <a:pt x="26" y="39"/>
                </a:lnTo>
                <a:lnTo>
                  <a:pt x="23" y="43"/>
                </a:lnTo>
                <a:lnTo>
                  <a:pt x="20" y="47"/>
                </a:lnTo>
                <a:lnTo>
                  <a:pt x="16" y="50"/>
                </a:lnTo>
                <a:close/>
              </a:path>
            </a:pathLst>
          </a:custGeom>
          <a:solidFill>
            <a:srgbClr val="FFCC00">
              <a:alpha val="25098"/>
            </a:srgbClr>
          </a:solidFill>
          <a:ln w="9525" cap="flat" cmpd="sng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1.183\z_nas\Users\2011487iw\Desktop\&#32013;&#2018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納付書"/>
      <sheetName val="リスト"/>
    </sheetNames>
    <sheetDataSet>
      <sheetData sheetId="0" refreshError="1"/>
      <sheetData sheetId="1">
        <row r="9">
          <cell r="C9" t="str">
            <v>大河原県税事務所</v>
          </cell>
          <cell r="E9" t="str">
            <v>確定申告</v>
          </cell>
          <cell r="G9">
            <v>18</v>
          </cell>
        </row>
        <row r="10">
          <cell r="C10" t="str">
            <v>仙台南県税事務所</v>
          </cell>
          <cell r="E10" t="str">
            <v>見込納付</v>
          </cell>
          <cell r="G10">
            <v>19</v>
          </cell>
        </row>
        <row r="11">
          <cell r="C11" t="str">
            <v>仙台中央県税事務所</v>
          </cell>
          <cell r="E11" t="str">
            <v>予定申告</v>
          </cell>
          <cell r="G11">
            <v>20</v>
          </cell>
        </row>
        <row r="12">
          <cell r="C12" t="str">
            <v>仙台北県税事務所</v>
          </cell>
          <cell r="E12" t="str">
            <v>中間申告</v>
          </cell>
          <cell r="G12">
            <v>21</v>
          </cell>
        </row>
        <row r="13">
          <cell r="C13" t="str">
            <v>塩釜県税事務所</v>
          </cell>
          <cell r="E13" t="str">
            <v>修正申告</v>
          </cell>
          <cell r="G13">
            <v>22</v>
          </cell>
        </row>
        <row r="14">
          <cell r="C14" t="str">
            <v>北部県税事務所</v>
          </cell>
          <cell r="E14" t="str">
            <v>その他</v>
          </cell>
          <cell r="G14">
            <v>23</v>
          </cell>
        </row>
        <row r="15">
          <cell r="C15" t="str">
            <v>北部県税事務所栗原地域事務所</v>
          </cell>
          <cell r="G15">
            <v>24</v>
          </cell>
        </row>
        <row r="16">
          <cell r="C16" t="str">
            <v>東部県税事務所登米地域事務所</v>
          </cell>
          <cell r="G16">
            <v>25</v>
          </cell>
        </row>
        <row r="17">
          <cell r="C17" t="str">
            <v>東部県税事務所</v>
          </cell>
          <cell r="G17">
            <v>26</v>
          </cell>
        </row>
        <row r="18">
          <cell r="C18" t="str">
            <v>気仙沼県税事務所</v>
          </cell>
          <cell r="G18">
            <v>27</v>
          </cell>
        </row>
        <row r="19">
          <cell r="G19">
            <v>28</v>
          </cell>
        </row>
        <row r="20">
          <cell r="G20">
            <v>29</v>
          </cell>
        </row>
        <row r="21">
          <cell r="G21">
            <v>30</v>
          </cell>
        </row>
        <row r="22">
          <cell r="G22">
            <v>31</v>
          </cell>
        </row>
        <row r="23">
          <cell r="G23">
            <v>32</v>
          </cell>
        </row>
        <row r="24">
          <cell r="G24">
            <v>33</v>
          </cell>
        </row>
        <row r="25">
          <cell r="G25">
            <v>34</v>
          </cell>
        </row>
        <row r="26">
          <cell r="G26">
            <v>35</v>
          </cell>
        </row>
        <row r="27">
          <cell r="G27">
            <v>36</v>
          </cell>
        </row>
        <row r="28">
          <cell r="G28">
            <v>37</v>
          </cell>
        </row>
        <row r="29">
          <cell r="G29">
            <v>38</v>
          </cell>
        </row>
        <row r="30">
          <cell r="G30">
            <v>39</v>
          </cell>
        </row>
        <row r="31">
          <cell r="G31">
            <v>40</v>
          </cell>
        </row>
        <row r="32">
          <cell r="G32">
            <v>41</v>
          </cell>
        </row>
        <row r="33">
          <cell r="G33">
            <v>42</v>
          </cell>
        </row>
        <row r="34">
          <cell r="G34">
            <v>43</v>
          </cell>
        </row>
        <row r="35">
          <cell r="G35">
            <v>44</v>
          </cell>
        </row>
        <row r="36">
          <cell r="G36">
            <v>45</v>
          </cell>
        </row>
        <row r="37">
          <cell r="G37">
            <v>46</v>
          </cell>
        </row>
        <row r="38">
          <cell r="G38">
            <v>47</v>
          </cell>
        </row>
        <row r="39">
          <cell r="G39">
            <v>48</v>
          </cell>
        </row>
        <row r="40">
          <cell r="G40">
            <v>49</v>
          </cell>
        </row>
        <row r="41">
          <cell r="G41">
            <v>50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25"/>
  <sheetViews>
    <sheetView tabSelected="1" workbookViewId="0">
      <selection activeCell="H16" sqref="H16"/>
    </sheetView>
  </sheetViews>
  <sheetFormatPr defaultRowHeight="13.5" x14ac:dyDescent="0.15"/>
  <cols>
    <col min="1" max="1" width="22.75" style="145" customWidth="1"/>
    <col min="2" max="2" width="18.75" style="156" customWidth="1"/>
    <col min="3" max="3" width="16.75" style="145" customWidth="1"/>
    <col min="4" max="4" width="18.75" style="145" customWidth="1"/>
    <col min="5" max="5" width="27.625" style="145" customWidth="1"/>
    <col min="6" max="16384" width="9" style="145"/>
  </cols>
  <sheetData>
    <row r="1" spans="1:5" s="144" customFormat="1" x14ac:dyDescent="0.15"/>
    <row r="2" spans="1:5" s="144" customFormat="1" x14ac:dyDescent="0.15">
      <c r="A2" s="144" t="s">
        <v>96</v>
      </c>
    </row>
    <row r="3" spans="1:5" s="144" customFormat="1" x14ac:dyDescent="0.15">
      <c r="A3" s="144" t="s">
        <v>97</v>
      </c>
    </row>
    <row r="4" spans="1:5" s="144" customFormat="1" x14ac:dyDescent="0.15">
      <c r="A4" s="144" t="s">
        <v>98</v>
      </c>
    </row>
    <row r="5" spans="1:5" s="144" customFormat="1" x14ac:dyDescent="0.15"/>
    <row r="6" spans="1:5" s="144" customFormat="1" x14ac:dyDescent="0.15"/>
    <row r="7" spans="1:5" s="144" customFormat="1" x14ac:dyDescent="0.15"/>
    <row r="8" spans="1:5" ht="21" customHeight="1" x14ac:dyDescent="0.15">
      <c r="A8" s="170"/>
      <c r="B8" s="170"/>
    </row>
    <row r="9" spans="1:5" ht="21" customHeight="1" x14ac:dyDescent="0.15">
      <c r="A9" s="147" t="s">
        <v>99</v>
      </c>
      <c r="B9" s="147"/>
      <c r="E9" s="146" t="s">
        <v>127</v>
      </c>
    </row>
    <row r="10" spans="1:5" ht="21" customHeight="1" x14ac:dyDescent="0.15">
      <c r="A10" s="148" t="s">
        <v>113</v>
      </c>
      <c r="B10" s="149"/>
    </row>
    <row r="11" spans="1:5" ht="63" customHeight="1" x14ac:dyDescent="0.15">
      <c r="A11" s="150" t="s">
        <v>100</v>
      </c>
      <c r="B11" s="165" t="s">
        <v>126</v>
      </c>
      <c r="C11" s="165"/>
      <c r="D11" s="165"/>
      <c r="E11" s="165"/>
    </row>
    <row r="12" spans="1:5" ht="21" customHeight="1" x14ac:dyDescent="0.15">
      <c r="A12" s="151" t="s">
        <v>101</v>
      </c>
      <c r="B12" s="165" t="s">
        <v>106</v>
      </c>
      <c r="C12" s="165"/>
      <c r="D12" s="165"/>
      <c r="E12" s="165"/>
    </row>
    <row r="13" spans="1:5" ht="21" customHeight="1" x14ac:dyDescent="0.15">
      <c r="A13" s="151" t="s">
        <v>102</v>
      </c>
      <c r="B13" s="165" t="s">
        <v>107</v>
      </c>
      <c r="C13" s="165"/>
      <c r="D13" s="165"/>
      <c r="E13" s="165"/>
    </row>
    <row r="14" spans="1:5" ht="21" customHeight="1" x14ac:dyDescent="0.15">
      <c r="A14" s="151" t="s">
        <v>103</v>
      </c>
      <c r="B14" s="165" t="s">
        <v>108</v>
      </c>
      <c r="C14" s="165"/>
      <c r="D14" s="165"/>
      <c r="E14" s="165"/>
    </row>
    <row r="15" spans="1:5" ht="21" customHeight="1" x14ac:dyDescent="0.15">
      <c r="A15" s="151" t="s">
        <v>104</v>
      </c>
      <c r="B15" s="165" t="s">
        <v>109</v>
      </c>
      <c r="C15" s="165"/>
      <c r="D15" s="165"/>
      <c r="E15" s="165"/>
    </row>
    <row r="16" spans="1:5" ht="21" customHeight="1" x14ac:dyDescent="0.15">
      <c r="A16" s="152" t="s">
        <v>105</v>
      </c>
      <c r="B16" s="165" t="s">
        <v>110</v>
      </c>
      <c r="C16" s="165"/>
      <c r="D16" s="165"/>
      <c r="E16" s="165"/>
    </row>
    <row r="17" spans="1:5" ht="21" customHeight="1" x14ac:dyDescent="0.15">
      <c r="A17" s="166" t="s">
        <v>111</v>
      </c>
      <c r="B17" s="167"/>
      <c r="C17" s="167"/>
      <c r="D17" s="167"/>
      <c r="E17" s="168"/>
    </row>
    <row r="18" spans="1:5" ht="21" customHeight="1" x14ac:dyDescent="0.15">
      <c r="A18" s="153" t="s">
        <v>112</v>
      </c>
      <c r="B18" s="167"/>
      <c r="C18" s="167"/>
      <c r="D18" s="167"/>
      <c r="E18" s="167"/>
    </row>
    <row r="19" spans="1:5" ht="36.75" customHeight="1" x14ac:dyDescent="0.15">
      <c r="A19" s="165" t="s">
        <v>121</v>
      </c>
      <c r="B19" s="165"/>
      <c r="C19" s="165"/>
      <c r="D19" s="165"/>
      <c r="E19" s="165"/>
    </row>
    <row r="20" spans="1:5" s="163" customFormat="1" ht="21" customHeight="1" x14ac:dyDescent="0.15">
      <c r="A20" s="164" t="s">
        <v>120</v>
      </c>
      <c r="B20" s="165" t="s">
        <v>122</v>
      </c>
      <c r="C20" s="165"/>
      <c r="D20" s="165"/>
      <c r="E20" s="165"/>
    </row>
    <row r="21" spans="1:5" ht="21" customHeight="1" x14ac:dyDescent="0.15">
      <c r="A21" s="169" t="s">
        <v>123</v>
      </c>
      <c r="B21" s="169"/>
      <c r="C21" s="169"/>
      <c r="D21" s="169"/>
      <c r="E21" s="169"/>
    </row>
    <row r="22" spans="1:5" ht="21" customHeight="1" x14ac:dyDescent="0.15">
      <c r="A22" s="160" t="s">
        <v>124</v>
      </c>
      <c r="B22" s="162"/>
      <c r="C22" s="162"/>
      <c r="D22" s="162"/>
      <c r="E22" s="162"/>
    </row>
    <row r="23" spans="1:5" ht="18" customHeight="1" x14ac:dyDescent="0.15">
      <c r="A23" s="160" t="s">
        <v>125</v>
      </c>
      <c r="B23" s="154"/>
      <c r="C23" s="154"/>
      <c r="D23" s="154"/>
      <c r="E23" s="154"/>
    </row>
    <row r="24" spans="1:5" ht="18" customHeight="1" x14ac:dyDescent="0.15">
      <c r="A24" s="160"/>
      <c r="B24" s="154"/>
      <c r="C24" s="154"/>
      <c r="D24" s="154"/>
      <c r="E24" s="154"/>
    </row>
    <row r="25" spans="1:5" ht="9.9499999999999993" customHeight="1" x14ac:dyDescent="0.15">
      <c r="A25" s="155"/>
      <c r="B25" s="155"/>
      <c r="C25" s="155"/>
      <c r="D25" s="155"/>
      <c r="E25" s="155"/>
    </row>
  </sheetData>
  <mergeCells count="12">
    <mergeCell ref="B15:E15"/>
    <mergeCell ref="A17:E17"/>
    <mergeCell ref="A21:E21"/>
    <mergeCell ref="A8:B8"/>
    <mergeCell ref="B11:E11"/>
    <mergeCell ref="B12:E12"/>
    <mergeCell ref="B13:E13"/>
    <mergeCell ref="B14:E14"/>
    <mergeCell ref="B16:E16"/>
    <mergeCell ref="B18:E18"/>
    <mergeCell ref="A19:E19"/>
    <mergeCell ref="B20:E20"/>
  </mergeCells>
  <phoneticPr fontId="2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9"/>
  </sheetPr>
  <dimension ref="A1:BM34"/>
  <sheetViews>
    <sheetView zoomScale="115" zoomScaleNormal="115" workbookViewId="0">
      <selection activeCell="V41" sqref="V41"/>
    </sheetView>
  </sheetViews>
  <sheetFormatPr defaultColWidth="2.625" defaultRowHeight="11.25" x14ac:dyDescent="0.15"/>
  <cols>
    <col min="1" max="1" width="4.125" style="131" customWidth="1"/>
    <col min="2" max="2" width="7.5" style="131" customWidth="1"/>
    <col min="3" max="3" width="4.25" style="131" customWidth="1"/>
    <col min="4" max="20" width="2.625" style="131" customWidth="1"/>
    <col min="21" max="21" width="22.875" style="131" customWidth="1"/>
    <col min="22" max="22" width="21.75" style="108" customWidth="1"/>
    <col min="23" max="23" width="11.75" style="108" customWidth="1"/>
    <col min="24" max="24" width="6" style="108" customWidth="1"/>
    <col min="25" max="25" width="5.125" style="108" hidden="1" customWidth="1"/>
    <col min="26" max="26" width="1.875" style="108" hidden="1" customWidth="1"/>
    <col min="27" max="27" width="1.5" style="108" hidden="1" customWidth="1"/>
    <col min="28" max="28" width="2.625" style="108" hidden="1" customWidth="1"/>
    <col min="29" max="29" width="2.125" style="108" hidden="1" customWidth="1"/>
    <col min="30" max="30" width="1.75" style="108" hidden="1" customWidth="1"/>
    <col min="31" max="31" width="3.375" style="108" hidden="1" customWidth="1"/>
    <col min="32" max="32" width="2.625" style="108" hidden="1" customWidth="1"/>
    <col min="33" max="33" width="1.75" style="108" hidden="1" customWidth="1"/>
    <col min="34" max="34" width="2.25" style="108" hidden="1" customWidth="1"/>
    <col min="35" max="35" width="2.625" style="108" hidden="1" customWidth="1"/>
    <col min="36" max="37" width="2.25" style="108" hidden="1" customWidth="1"/>
    <col min="38" max="39" width="2.875" style="108" customWidth="1"/>
    <col min="40" max="40" width="1.5" style="108" customWidth="1"/>
    <col min="41" max="41" width="3.25" style="108" customWidth="1"/>
    <col min="42" max="65" width="2.625" style="108" customWidth="1"/>
    <col min="66" max="16384" width="2.625" style="109"/>
  </cols>
  <sheetData>
    <row r="1" spans="1:54" ht="13.5" x14ac:dyDescent="0.15">
      <c r="A1" s="207" t="s">
        <v>28</v>
      </c>
      <c r="B1" s="208"/>
      <c r="C1" s="209"/>
      <c r="D1" s="222" t="s">
        <v>34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171"/>
      <c r="V1" s="172"/>
      <c r="W1" s="173"/>
    </row>
    <row r="2" spans="1:54" ht="12.75" hidden="1" customHeight="1" x14ac:dyDescent="0.15">
      <c r="A2" s="216" t="s">
        <v>35</v>
      </c>
      <c r="B2" s="217"/>
      <c r="C2" s="218"/>
      <c r="D2" s="195" t="s">
        <v>72</v>
      </c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7"/>
      <c r="P2" s="197"/>
      <c r="Q2" s="197"/>
      <c r="R2" s="197"/>
      <c r="S2" s="197"/>
      <c r="T2" s="198"/>
      <c r="U2" s="202"/>
      <c r="V2" s="203"/>
      <c r="W2" s="204"/>
    </row>
    <row r="3" spans="1:54" ht="12.75" hidden="1" customHeight="1" x14ac:dyDescent="0.15">
      <c r="A3" s="219"/>
      <c r="B3" s="220"/>
      <c r="C3" s="221"/>
      <c r="D3" s="199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1"/>
      <c r="U3" s="161"/>
      <c r="V3" s="110"/>
      <c r="W3" s="157"/>
      <c r="AA3" s="108" t="s">
        <v>65</v>
      </c>
    </row>
    <row r="4" spans="1:54" x14ac:dyDescent="0.15">
      <c r="A4" s="210" t="s">
        <v>26</v>
      </c>
      <c r="B4" s="211"/>
      <c r="C4" s="212"/>
      <c r="D4" s="180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2"/>
      <c r="V4" s="174" t="s">
        <v>114</v>
      </c>
      <c r="W4" s="175"/>
      <c r="AA4" s="108" t="s">
        <v>52</v>
      </c>
    </row>
    <row r="5" spans="1:54" x14ac:dyDescent="0.15">
      <c r="A5" s="224"/>
      <c r="B5" s="225"/>
      <c r="C5" s="226"/>
      <c r="D5" s="183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5"/>
      <c r="V5" s="176"/>
      <c r="W5" s="177"/>
      <c r="AA5" s="108" t="s">
        <v>53</v>
      </c>
    </row>
    <row r="6" spans="1:54" x14ac:dyDescent="0.15">
      <c r="A6" s="213"/>
      <c r="B6" s="214"/>
      <c r="C6" s="215"/>
      <c r="D6" s="186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8"/>
      <c r="V6" s="178"/>
      <c r="W6" s="179"/>
      <c r="AA6" s="108" t="s">
        <v>54</v>
      </c>
    </row>
    <row r="7" spans="1:54" x14ac:dyDescent="0.15">
      <c r="A7" s="210" t="s">
        <v>27</v>
      </c>
      <c r="B7" s="211"/>
      <c r="C7" s="212"/>
      <c r="D7" s="180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2"/>
      <c r="V7" s="202" t="s">
        <v>115</v>
      </c>
      <c r="W7" s="204"/>
    </row>
    <row r="8" spans="1:54" x14ac:dyDescent="0.15">
      <c r="A8" s="213"/>
      <c r="B8" s="214"/>
      <c r="C8" s="215"/>
      <c r="D8" s="186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8"/>
      <c r="V8" s="205"/>
      <c r="W8" s="206"/>
    </row>
    <row r="9" spans="1:54" ht="13.5" customHeight="1" x14ac:dyDescent="0.15">
      <c r="A9" s="159" t="s">
        <v>46</v>
      </c>
      <c r="B9" s="136"/>
      <c r="C9" s="137"/>
      <c r="D9" s="192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4"/>
      <c r="U9" s="189" t="s">
        <v>116</v>
      </c>
      <c r="V9" s="190"/>
      <c r="W9" s="191"/>
      <c r="X9" s="111"/>
      <c r="Y9" s="112"/>
      <c r="Z9" s="111"/>
      <c r="AA9" s="113" t="str">
        <f>IF(LENB(D9)&gt;=10,LEFTB(RIGHTB(D9,10),1),"")</f>
        <v/>
      </c>
      <c r="AB9" s="113" t="str">
        <f>IF(LENB(D9)&gt;=9,LEFTB(RIGHTB(D9,9),1),"")</f>
        <v/>
      </c>
      <c r="AC9" s="113" t="str">
        <f>IF(LENB(D9)&gt;=8,LEFTB(RIGHTB(D9,8),1),"")</f>
        <v/>
      </c>
      <c r="AD9" s="113" t="str">
        <f>IF(LENB(D9)&gt;=7,LEFTB(RIGHTB(D9,7),1),"")</f>
        <v/>
      </c>
      <c r="AE9" s="113" t="str">
        <f>IF(LENB(D9)&gt;=6,LEFTB(RIGHTB(D9,6),1),"")</f>
        <v/>
      </c>
      <c r="AF9" s="113" t="str">
        <f>IF(LENB(D9)&gt;=5,LEFTB(RIGHTB(D9,5),1),"")</f>
        <v/>
      </c>
      <c r="AG9" s="113" t="str">
        <f>IF(LENB(D9)&gt;=4,LEFTB(RIGHTB(D9,4),1),"")</f>
        <v/>
      </c>
      <c r="AH9" s="113" t="str">
        <f>IF(LENB(D9)&gt;=3,LEFTB(RIGHTB(D9,3),1),"")</f>
        <v/>
      </c>
      <c r="AI9" s="113" t="str">
        <f>IF(LENB(D9)&gt;=2,LEFTB(RIGHTB(D9,2),1),"")</f>
        <v/>
      </c>
      <c r="AJ9" s="113" t="str">
        <f>IF(LENB(D9)&gt;=1,LEFTB(RIGHTB(D9,1),1),"")</f>
        <v/>
      </c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</row>
    <row r="10" spans="1:54" ht="13.5" customHeight="1" x14ac:dyDescent="0.15">
      <c r="A10" s="258" t="s">
        <v>45</v>
      </c>
      <c r="B10" s="258"/>
      <c r="C10" s="137" t="s">
        <v>66</v>
      </c>
      <c r="D10" s="227"/>
      <c r="E10" s="227"/>
      <c r="F10" s="143" t="s">
        <v>18</v>
      </c>
      <c r="G10" s="227"/>
      <c r="H10" s="227"/>
      <c r="I10" s="223" t="s">
        <v>48</v>
      </c>
      <c r="J10" s="223"/>
      <c r="K10" s="223"/>
      <c r="L10" s="227"/>
      <c r="M10" s="227"/>
      <c r="N10" s="143" t="s">
        <v>18</v>
      </c>
      <c r="O10" s="227"/>
      <c r="P10" s="227"/>
      <c r="Q10" s="254" t="s">
        <v>51</v>
      </c>
      <c r="R10" s="254"/>
      <c r="S10" s="254"/>
      <c r="T10" s="254"/>
      <c r="U10" s="189" t="s">
        <v>119</v>
      </c>
      <c r="V10" s="190"/>
      <c r="W10" s="191"/>
      <c r="X10" s="111"/>
      <c r="Y10" s="115"/>
      <c r="Z10" s="111"/>
      <c r="AA10" s="111"/>
      <c r="AB10" s="111"/>
      <c r="AC10" s="114"/>
      <c r="AD10" s="114"/>
      <c r="AE10" s="111"/>
      <c r="AF10" s="111"/>
      <c r="AG10" s="111"/>
      <c r="AH10" s="111"/>
      <c r="AI10" s="111"/>
      <c r="AJ10" s="111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</row>
    <row r="11" spans="1:54" ht="13.5" customHeight="1" x14ac:dyDescent="0.15">
      <c r="A11" s="234" t="s">
        <v>55</v>
      </c>
      <c r="B11" s="235"/>
      <c r="C11" s="138"/>
      <c r="D11" s="255"/>
      <c r="E11" s="256"/>
      <c r="F11" s="256"/>
      <c r="G11" s="256"/>
      <c r="H11" s="256"/>
      <c r="I11" s="256"/>
      <c r="J11" s="256"/>
      <c r="K11" s="256"/>
      <c r="L11" s="256"/>
      <c r="M11" s="256"/>
      <c r="N11" s="256"/>
      <c r="O11" s="256"/>
      <c r="P11" s="256"/>
      <c r="Q11" s="256"/>
      <c r="R11" s="256"/>
      <c r="S11" s="256"/>
      <c r="T11" s="257"/>
      <c r="U11" s="251" t="s">
        <v>117</v>
      </c>
      <c r="V11" s="252"/>
      <c r="W11" s="253"/>
      <c r="X11" s="111"/>
      <c r="Y11" s="116"/>
      <c r="Z11" s="117"/>
      <c r="AA11" s="117"/>
      <c r="AB11" s="117"/>
      <c r="AC11" s="118"/>
      <c r="AD11" s="118"/>
      <c r="AE11" s="117"/>
      <c r="AF11" s="117"/>
      <c r="AG11" s="117"/>
      <c r="AH11" s="117"/>
      <c r="AI11" s="117"/>
      <c r="AJ11" s="117"/>
      <c r="AK11" s="119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</row>
    <row r="12" spans="1:54" ht="13.5" x14ac:dyDescent="0.15">
      <c r="A12" s="158" t="s">
        <v>36</v>
      </c>
      <c r="B12" s="139"/>
      <c r="C12" s="140" t="s">
        <v>37</v>
      </c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0"/>
      <c r="U12" s="242" t="s">
        <v>118</v>
      </c>
      <c r="V12" s="243"/>
      <c r="W12" s="244"/>
      <c r="X12" s="111"/>
      <c r="Y12" s="120"/>
      <c r="Z12" s="113" t="str">
        <f t="shared" ref="Z12:Z17" si="0">IF(LENB(D12)&gt;=11,LEFTB(RIGHTB(D12,11),1),"")</f>
        <v/>
      </c>
      <c r="AA12" s="113" t="str">
        <f t="shared" ref="AA12:AA17" si="1">IF(LENB(D12)&gt;=10,LEFTB(RIGHTB(D12,10),1),"")</f>
        <v/>
      </c>
      <c r="AB12" s="113" t="str">
        <f t="shared" ref="AB12:AB17" si="2">IF(LENB(D12)&gt;=9,LEFTB(RIGHTB(D12,9),1),"")</f>
        <v/>
      </c>
      <c r="AC12" s="113" t="str">
        <f t="shared" ref="AC12:AC17" si="3">IF(LENB(D12)&gt;=8,LEFTB(RIGHTB(D12,8),1),"")</f>
        <v/>
      </c>
      <c r="AD12" s="113" t="str">
        <f t="shared" ref="AD12:AD17" si="4">IF(LENB(D12)&gt;=7,LEFTB(RIGHTB(D12,7),1),"")</f>
        <v/>
      </c>
      <c r="AE12" s="113" t="str">
        <f t="shared" ref="AE12:AE18" si="5">IF(LENB(D12)&gt;=6,LEFTB(RIGHTB(D12,6),1),"")</f>
        <v/>
      </c>
      <c r="AF12" s="113" t="str">
        <f t="shared" ref="AF12:AF18" si="6">IF(LENB(D12)&gt;=5,LEFTB(RIGHTB(D12,5),1),"")</f>
        <v/>
      </c>
      <c r="AG12" s="113" t="str">
        <f t="shared" ref="AG12:AG17" si="7">IF(LENB(D12)&gt;=4,LEFTB(RIGHTB(D12,4),1),"")</f>
        <v/>
      </c>
      <c r="AH12" s="113" t="str">
        <f t="shared" ref="AH12:AH17" si="8">IF(LENB(D12)&gt;=3,LEFTB(RIGHTB(D12,3),1),"")</f>
        <v/>
      </c>
      <c r="AI12" s="113" t="str">
        <f t="shared" ref="AI12:AI17" si="9">IF(LENB(D12)&gt;=2,LEFTB(RIGHTB(D12,2),1),"")</f>
        <v/>
      </c>
      <c r="AJ12" s="113" t="str">
        <f t="shared" ref="AJ12:AJ17" si="10">IF(LENB(D12)&gt;=1,LEFTB(RIGHTB(D12,1),1),"")</f>
        <v/>
      </c>
      <c r="AK12" s="121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</row>
    <row r="13" spans="1:54" ht="13.5" x14ac:dyDescent="0.15">
      <c r="A13" s="158" t="s">
        <v>12</v>
      </c>
      <c r="B13" s="139"/>
      <c r="C13" s="140" t="s">
        <v>39</v>
      </c>
      <c r="D13" s="228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229"/>
      <c r="S13" s="229"/>
      <c r="T13" s="230"/>
      <c r="U13" s="245"/>
      <c r="V13" s="246"/>
      <c r="W13" s="247"/>
      <c r="X13" s="111"/>
      <c r="Y13" s="122"/>
      <c r="Z13" s="113" t="str">
        <f t="shared" si="0"/>
        <v/>
      </c>
      <c r="AA13" s="113" t="str">
        <f t="shared" si="1"/>
        <v/>
      </c>
      <c r="AB13" s="113" t="str">
        <f t="shared" si="2"/>
        <v/>
      </c>
      <c r="AC13" s="113" t="str">
        <f t="shared" si="3"/>
        <v/>
      </c>
      <c r="AD13" s="113" t="str">
        <f t="shared" si="4"/>
        <v/>
      </c>
      <c r="AE13" s="113" t="str">
        <f t="shared" si="5"/>
        <v/>
      </c>
      <c r="AF13" s="113" t="str">
        <f t="shared" si="6"/>
        <v/>
      </c>
      <c r="AG13" s="113" t="str">
        <f t="shared" si="7"/>
        <v/>
      </c>
      <c r="AH13" s="113" t="str">
        <f t="shared" si="8"/>
        <v/>
      </c>
      <c r="AI13" s="113" t="str">
        <f t="shared" si="9"/>
        <v/>
      </c>
      <c r="AJ13" s="113" t="str">
        <f t="shared" si="10"/>
        <v/>
      </c>
      <c r="AK13" s="121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</row>
    <row r="14" spans="1:54" ht="13.5" x14ac:dyDescent="0.15">
      <c r="A14" s="158" t="s">
        <v>62</v>
      </c>
      <c r="B14" s="139"/>
      <c r="C14" s="140" t="s">
        <v>56</v>
      </c>
      <c r="D14" s="228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30"/>
      <c r="U14" s="245"/>
      <c r="V14" s="246"/>
      <c r="W14" s="247"/>
      <c r="X14" s="111"/>
      <c r="Y14" s="122"/>
      <c r="Z14" s="113" t="str">
        <f t="shared" si="0"/>
        <v/>
      </c>
      <c r="AA14" s="113" t="str">
        <f t="shared" si="1"/>
        <v/>
      </c>
      <c r="AB14" s="113" t="str">
        <f t="shared" si="2"/>
        <v/>
      </c>
      <c r="AC14" s="113" t="str">
        <f t="shared" si="3"/>
        <v/>
      </c>
      <c r="AD14" s="113" t="str">
        <f t="shared" si="4"/>
        <v/>
      </c>
      <c r="AE14" s="113" t="str">
        <f t="shared" si="5"/>
        <v/>
      </c>
      <c r="AF14" s="113" t="str">
        <f t="shared" si="6"/>
        <v/>
      </c>
      <c r="AG14" s="113" t="str">
        <f t="shared" si="7"/>
        <v/>
      </c>
      <c r="AH14" s="113" t="str">
        <f t="shared" si="8"/>
        <v/>
      </c>
      <c r="AI14" s="113" t="str">
        <f t="shared" si="9"/>
        <v/>
      </c>
      <c r="AJ14" s="113" t="str">
        <f t="shared" si="10"/>
        <v/>
      </c>
      <c r="AK14" s="121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</row>
    <row r="15" spans="1:54" ht="13.5" x14ac:dyDescent="0.15">
      <c r="A15" s="158" t="s">
        <v>50</v>
      </c>
      <c r="B15" s="139"/>
      <c r="C15" s="140" t="s">
        <v>57</v>
      </c>
      <c r="D15" s="228"/>
      <c r="E15" s="229"/>
      <c r="F15" s="229"/>
      <c r="G15" s="229"/>
      <c r="H15" s="229"/>
      <c r="I15" s="229"/>
      <c r="J15" s="229"/>
      <c r="K15" s="229"/>
      <c r="L15" s="229"/>
      <c r="M15" s="229"/>
      <c r="N15" s="229"/>
      <c r="O15" s="229"/>
      <c r="P15" s="229"/>
      <c r="Q15" s="229"/>
      <c r="R15" s="229"/>
      <c r="S15" s="229"/>
      <c r="T15" s="230"/>
      <c r="U15" s="245"/>
      <c r="V15" s="246"/>
      <c r="W15" s="247"/>
      <c r="X15" s="111"/>
      <c r="Y15" s="122"/>
      <c r="Z15" s="113" t="str">
        <f t="shared" si="0"/>
        <v/>
      </c>
      <c r="AA15" s="113" t="str">
        <f t="shared" si="1"/>
        <v/>
      </c>
      <c r="AB15" s="113" t="str">
        <f t="shared" si="2"/>
        <v/>
      </c>
      <c r="AC15" s="113" t="str">
        <f t="shared" si="3"/>
        <v/>
      </c>
      <c r="AD15" s="113" t="str">
        <f t="shared" si="4"/>
        <v/>
      </c>
      <c r="AE15" s="113" t="str">
        <f t="shared" si="5"/>
        <v/>
      </c>
      <c r="AF15" s="113" t="str">
        <f t="shared" si="6"/>
        <v/>
      </c>
      <c r="AG15" s="113" t="str">
        <f t="shared" si="7"/>
        <v/>
      </c>
      <c r="AH15" s="113" t="str">
        <f t="shared" si="8"/>
        <v/>
      </c>
      <c r="AI15" s="113" t="str">
        <f t="shared" si="9"/>
        <v/>
      </c>
      <c r="AJ15" s="113" t="str">
        <f t="shared" si="10"/>
        <v/>
      </c>
      <c r="AK15" s="121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</row>
    <row r="16" spans="1:54" ht="13.5" x14ac:dyDescent="0.15">
      <c r="A16" s="158" t="s">
        <v>29</v>
      </c>
      <c r="B16" s="139"/>
      <c r="C16" s="140" t="s">
        <v>58</v>
      </c>
      <c r="D16" s="228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29"/>
      <c r="S16" s="229"/>
      <c r="T16" s="230"/>
      <c r="U16" s="245"/>
      <c r="V16" s="246"/>
      <c r="W16" s="247"/>
      <c r="X16" s="111"/>
      <c r="Y16" s="122"/>
      <c r="Z16" s="113" t="str">
        <f t="shared" si="0"/>
        <v/>
      </c>
      <c r="AA16" s="113" t="str">
        <f t="shared" si="1"/>
        <v/>
      </c>
      <c r="AB16" s="113" t="str">
        <f t="shared" si="2"/>
        <v/>
      </c>
      <c r="AC16" s="113" t="str">
        <f t="shared" si="3"/>
        <v/>
      </c>
      <c r="AD16" s="113" t="str">
        <f t="shared" si="4"/>
        <v/>
      </c>
      <c r="AE16" s="113" t="str">
        <f t="shared" si="5"/>
        <v/>
      </c>
      <c r="AF16" s="113" t="str">
        <f t="shared" si="6"/>
        <v/>
      </c>
      <c r="AG16" s="113" t="str">
        <f t="shared" si="7"/>
        <v/>
      </c>
      <c r="AH16" s="113" t="str">
        <f t="shared" si="8"/>
        <v/>
      </c>
      <c r="AI16" s="113" t="str">
        <f t="shared" si="9"/>
        <v/>
      </c>
      <c r="AJ16" s="113" t="str">
        <f t="shared" si="10"/>
        <v/>
      </c>
      <c r="AK16" s="121"/>
      <c r="AQ16" s="114"/>
      <c r="AR16" s="114"/>
      <c r="AS16" s="114"/>
      <c r="AT16" s="114"/>
      <c r="AU16" s="114"/>
      <c r="AV16" s="114"/>
      <c r="AW16" s="114"/>
      <c r="AX16" s="114"/>
      <c r="AY16" s="114"/>
      <c r="AZ16" s="114"/>
      <c r="BA16" s="114"/>
      <c r="BB16" s="114"/>
    </row>
    <row r="17" spans="1:65" ht="13.5" x14ac:dyDescent="0.15">
      <c r="A17" s="234" t="s">
        <v>60</v>
      </c>
      <c r="B17" s="235"/>
      <c r="C17" s="140" t="s">
        <v>59</v>
      </c>
      <c r="D17" s="231">
        <f>SUM(D12:T16)</f>
        <v>0</v>
      </c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  <c r="T17" s="233"/>
      <c r="U17" s="248"/>
      <c r="V17" s="249"/>
      <c r="W17" s="250"/>
      <c r="X17" s="111"/>
      <c r="Y17" s="122"/>
      <c r="Z17" s="113" t="str">
        <f t="shared" si="0"/>
        <v/>
      </c>
      <c r="AA17" s="113" t="str">
        <f t="shared" si="1"/>
        <v/>
      </c>
      <c r="AB17" s="113" t="str">
        <f t="shared" si="2"/>
        <v/>
      </c>
      <c r="AC17" s="113" t="str">
        <f t="shared" si="3"/>
        <v/>
      </c>
      <c r="AD17" s="113" t="str">
        <f t="shared" si="4"/>
        <v/>
      </c>
      <c r="AE17" s="113" t="str">
        <f t="shared" si="5"/>
        <v/>
      </c>
      <c r="AF17" s="113" t="str">
        <f t="shared" si="6"/>
        <v/>
      </c>
      <c r="AG17" s="113" t="str">
        <f t="shared" si="7"/>
        <v/>
      </c>
      <c r="AH17" s="113" t="str">
        <f t="shared" si="8"/>
        <v/>
      </c>
      <c r="AI17" s="113" t="str">
        <f t="shared" si="9"/>
        <v/>
      </c>
      <c r="AJ17" s="113" t="str">
        <f t="shared" si="10"/>
        <v>0</v>
      </c>
      <c r="AK17" s="121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</row>
    <row r="18" spans="1:65" ht="13.5" customHeight="1" x14ac:dyDescent="0.15">
      <c r="A18" s="234" t="s">
        <v>61</v>
      </c>
      <c r="B18" s="235"/>
      <c r="C18" s="141" t="s">
        <v>66</v>
      </c>
      <c r="D18" s="236"/>
      <c r="E18" s="237"/>
      <c r="F18" s="142" t="s">
        <v>18</v>
      </c>
      <c r="G18" s="238"/>
      <c r="H18" s="238"/>
      <c r="I18" s="142" t="s">
        <v>30</v>
      </c>
      <c r="J18" s="238"/>
      <c r="K18" s="238"/>
      <c r="L18" s="142" t="s">
        <v>21</v>
      </c>
      <c r="M18" s="239" t="s">
        <v>63</v>
      </c>
      <c r="N18" s="240"/>
      <c r="O18" s="240"/>
      <c r="P18" s="240"/>
      <c r="Q18" s="240"/>
      <c r="R18" s="240"/>
      <c r="S18" s="240"/>
      <c r="T18" s="240"/>
      <c r="U18" s="240"/>
      <c r="V18" s="240"/>
      <c r="W18" s="241"/>
      <c r="X18" s="111"/>
      <c r="Y18" s="123" t="str">
        <f>IF(LENB(D18)&gt;11,"*",IF(LENB(D18)=11,LEFTB(RIGHTB(D18,11),1),""))</f>
        <v/>
      </c>
      <c r="Z18" s="120" t="str">
        <f>IF(LENB(D18)&gt;=10,LEFTB(RIGHTB(D18,10),1),"")</f>
        <v/>
      </c>
      <c r="AA18" s="120" t="str">
        <f>IF(LENB(D18)&gt;=9,LEFTB(RIGHTB(D18,9),1),"")</f>
        <v/>
      </c>
      <c r="AB18" s="120" t="str">
        <f>IF(LENB(D18)&gt;=8,LEFTB(RIGHTB(D18,8),1),"")</f>
        <v/>
      </c>
      <c r="AC18" s="120" t="str">
        <f>IF(LENB(D18)&gt;=7,LEFTB(RIGHTB(D18,7),1),"")</f>
        <v/>
      </c>
      <c r="AD18" s="120"/>
      <c r="AE18" s="120" t="str">
        <f t="shared" si="5"/>
        <v/>
      </c>
      <c r="AF18" s="120" t="str">
        <f t="shared" si="6"/>
        <v/>
      </c>
      <c r="AG18" s="120"/>
      <c r="AH18" s="120" t="str">
        <f>IF(LENB(D18)&gt;=4,LEFTB(RIGHTB(D18,4),1),"")</f>
        <v/>
      </c>
      <c r="AI18" s="120" t="str">
        <f>IF(LENB(D18)&gt;=3,LEFTB(RIGHTB(D18,3),1),"")</f>
        <v/>
      </c>
      <c r="AJ18" s="120" t="str">
        <f>IF(LENB(D18)&gt;=2,LEFTB(RIGHTB(D18,2),1),"")</f>
        <v/>
      </c>
      <c r="AK18" s="124" t="str">
        <f>IF(LENB(D18)&gt;=1,LEFTB(RIGHTB(D18,1),1),"")</f>
        <v/>
      </c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E18" s="125"/>
    </row>
    <row r="19" spans="1:65" x14ac:dyDescent="0.15">
      <c r="A19" s="111"/>
      <c r="B19" s="111"/>
      <c r="C19" s="111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14"/>
      <c r="V19" s="114"/>
      <c r="W19" s="126"/>
      <c r="X19" s="126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6"/>
      <c r="AM19" s="125"/>
      <c r="AN19" s="127"/>
      <c r="AO19" s="128"/>
      <c r="AP19" s="128"/>
      <c r="AQ19" s="128"/>
      <c r="AR19" s="128"/>
      <c r="AS19" s="128"/>
      <c r="AT19" s="128"/>
      <c r="AU19" s="128"/>
      <c r="AV19" s="128"/>
      <c r="AW19" s="129"/>
      <c r="AX19" s="114"/>
      <c r="AY19" s="114"/>
      <c r="AZ19" s="114"/>
      <c r="BA19" s="114"/>
      <c r="BB19" s="114"/>
    </row>
    <row r="20" spans="1:65" x14ac:dyDescent="0.15">
      <c r="W20" s="132"/>
      <c r="X20" s="132"/>
      <c r="Y20" s="132"/>
      <c r="Z20" s="132"/>
      <c r="AA20" s="132"/>
      <c r="AB20" s="132"/>
      <c r="AC20" s="133"/>
      <c r="AD20" s="133"/>
      <c r="AE20" s="133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11"/>
      <c r="AZ20" s="111"/>
      <c r="BA20" s="134"/>
      <c r="BB20" s="134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</row>
    <row r="21" spans="1:65" x14ac:dyDescent="0.1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W21" s="132"/>
      <c r="X21" s="132"/>
      <c r="Y21" s="132"/>
      <c r="Z21" s="132"/>
      <c r="AA21" s="132"/>
      <c r="AB21" s="132"/>
      <c r="AC21" s="129"/>
      <c r="AD21" s="129"/>
      <c r="AE21" s="133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11"/>
      <c r="AW21" s="134"/>
      <c r="AX21" s="134"/>
      <c r="AY21" s="134"/>
      <c r="AZ21" s="134"/>
      <c r="BA21" s="134"/>
      <c r="BB21" s="134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</row>
    <row r="22" spans="1:65" x14ac:dyDescent="0.15">
      <c r="A22" s="109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W22" s="132"/>
      <c r="X22" s="132"/>
      <c r="Y22" s="132"/>
      <c r="Z22" s="132"/>
      <c r="AA22" s="132"/>
      <c r="AB22" s="132"/>
      <c r="AC22" s="133"/>
      <c r="AD22" s="133"/>
      <c r="AE22" s="133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11"/>
      <c r="AV22" s="111"/>
      <c r="AW22" s="134"/>
      <c r="AX22" s="134"/>
      <c r="AY22" s="134"/>
      <c r="AZ22" s="134"/>
      <c r="BA22" s="134"/>
      <c r="BB22" s="134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</row>
    <row r="23" spans="1:65" x14ac:dyDescent="0.15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W23" s="132"/>
      <c r="X23" s="132"/>
      <c r="Y23" s="132"/>
      <c r="Z23" s="132"/>
      <c r="AA23" s="132"/>
      <c r="AB23" s="132"/>
      <c r="AC23" s="129"/>
      <c r="AD23" s="129"/>
      <c r="AE23" s="133"/>
      <c r="AF23" s="134"/>
      <c r="AG23" s="134"/>
      <c r="AH23" s="111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11"/>
      <c r="AY23" s="134"/>
      <c r="AZ23" s="134"/>
      <c r="BA23" s="134"/>
      <c r="BB23" s="134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</row>
    <row r="24" spans="1:65" x14ac:dyDescent="0.15">
      <c r="A24" s="109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W24" s="132"/>
      <c r="X24" s="132"/>
      <c r="Y24" s="132"/>
      <c r="Z24" s="132"/>
      <c r="AA24" s="132"/>
      <c r="AB24" s="132"/>
      <c r="AC24" s="133"/>
      <c r="AD24" s="133"/>
      <c r="AE24" s="133"/>
      <c r="AF24" s="111"/>
      <c r="AG24" s="111"/>
      <c r="AH24" s="111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11"/>
      <c r="AX24" s="111"/>
      <c r="AY24" s="134"/>
      <c r="AZ24" s="134"/>
      <c r="BA24" s="134"/>
      <c r="BB24" s="134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</row>
    <row r="25" spans="1:65" x14ac:dyDescent="0.15">
      <c r="A25" s="109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W25" s="132"/>
      <c r="X25" s="132"/>
      <c r="Y25" s="132"/>
      <c r="Z25" s="132"/>
      <c r="AA25" s="132"/>
      <c r="AB25" s="132"/>
      <c r="AC25" s="129"/>
      <c r="AD25" s="129"/>
      <c r="AE25" s="133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11"/>
      <c r="AU25" s="134"/>
      <c r="AV25" s="111"/>
      <c r="AW25" s="134"/>
      <c r="AX25" s="111"/>
      <c r="AY25" s="134"/>
      <c r="AZ25" s="111"/>
      <c r="BA25" s="134"/>
      <c r="BB25" s="111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</row>
    <row r="26" spans="1:65" x14ac:dyDescent="0.15">
      <c r="A26" s="109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W26" s="132"/>
      <c r="X26" s="132"/>
      <c r="Y26" s="132"/>
      <c r="Z26" s="132"/>
      <c r="AA26" s="132"/>
      <c r="AB26" s="132"/>
      <c r="AC26" s="133"/>
      <c r="AD26" s="133"/>
      <c r="AE26" s="133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</row>
    <row r="27" spans="1:65" x14ac:dyDescent="0.15">
      <c r="A27" s="109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W27" s="132"/>
      <c r="X27" s="132"/>
      <c r="Y27" s="132"/>
      <c r="Z27" s="132"/>
      <c r="AA27" s="132"/>
      <c r="AB27" s="132"/>
      <c r="AC27" s="129"/>
      <c r="AD27" s="129"/>
      <c r="AE27" s="133"/>
      <c r="AF27" s="134"/>
      <c r="AG27" s="134"/>
      <c r="AH27" s="134"/>
      <c r="AI27" s="134"/>
      <c r="AJ27" s="134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11"/>
      <c r="AW27" s="134"/>
      <c r="AX27" s="134"/>
      <c r="AY27" s="134"/>
      <c r="AZ27" s="134"/>
      <c r="BA27" s="134"/>
      <c r="BB27" s="134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</row>
    <row r="28" spans="1:65" x14ac:dyDescent="0.15">
      <c r="A28" s="109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W28" s="132"/>
      <c r="X28" s="132"/>
      <c r="Y28" s="132"/>
      <c r="Z28" s="132"/>
      <c r="AA28" s="132"/>
      <c r="AB28" s="132"/>
      <c r="AC28" s="133"/>
      <c r="AD28" s="133"/>
      <c r="AE28" s="133"/>
      <c r="AF28" s="134"/>
      <c r="AG28" s="134"/>
      <c r="AH28" s="134"/>
      <c r="AI28" s="134"/>
      <c r="AJ28" s="134"/>
      <c r="AK28" s="134"/>
      <c r="AL28" s="134"/>
      <c r="AM28" s="134"/>
      <c r="AN28" s="134"/>
      <c r="AO28" s="134"/>
      <c r="AP28" s="134"/>
      <c r="AQ28" s="134"/>
      <c r="AR28" s="134"/>
      <c r="AS28" s="134"/>
      <c r="AT28" s="134"/>
      <c r="AU28" s="111"/>
      <c r="AV28" s="111"/>
      <c r="AW28" s="134"/>
      <c r="AX28" s="134"/>
      <c r="AY28" s="134"/>
      <c r="AZ28" s="134"/>
      <c r="BA28" s="134"/>
      <c r="BB28" s="134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</row>
    <row r="29" spans="1:65" x14ac:dyDescent="0.15">
      <c r="A29" s="109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32"/>
      <c r="W29" s="132"/>
      <c r="X29" s="132"/>
      <c r="Y29" s="132"/>
      <c r="Z29" s="132"/>
      <c r="AA29" s="132"/>
      <c r="AB29" s="132"/>
      <c r="AC29" s="129"/>
      <c r="AD29" s="129"/>
      <c r="AE29" s="133"/>
      <c r="AF29" s="134"/>
      <c r="AG29" s="134"/>
      <c r="AH29" s="111"/>
      <c r="AI29" s="134"/>
      <c r="AJ29" s="134"/>
      <c r="AK29" s="134"/>
      <c r="AL29" s="134"/>
      <c r="AM29" s="134"/>
      <c r="AN29" s="134"/>
      <c r="AO29" s="134"/>
      <c r="AP29" s="134"/>
      <c r="AQ29" s="134"/>
      <c r="AR29" s="134"/>
      <c r="AS29" s="134"/>
      <c r="AT29" s="134"/>
      <c r="AU29" s="134"/>
      <c r="AV29" s="134"/>
      <c r="AW29" s="134"/>
      <c r="AX29" s="111"/>
      <c r="AY29" s="134"/>
      <c r="AZ29" s="134"/>
      <c r="BA29" s="134"/>
      <c r="BB29" s="134"/>
      <c r="BC29" s="109"/>
      <c r="BD29" s="109"/>
      <c r="BE29" s="109"/>
      <c r="BF29" s="109"/>
      <c r="BG29" s="109"/>
      <c r="BH29" s="109"/>
      <c r="BI29" s="109"/>
      <c r="BJ29" s="109"/>
      <c r="BK29" s="109"/>
      <c r="BL29" s="109"/>
      <c r="BM29" s="109"/>
    </row>
    <row r="30" spans="1:65" x14ac:dyDescent="0.15">
      <c r="A30" s="109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32"/>
      <c r="W30" s="132"/>
      <c r="X30" s="132"/>
      <c r="Y30" s="132"/>
      <c r="Z30" s="132"/>
      <c r="AA30" s="132"/>
      <c r="AB30" s="132"/>
      <c r="AC30" s="133"/>
      <c r="AD30" s="133"/>
      <c r="AE30" s="133"/>
      <c r="AF30" s="111"/>
      <c r="AG30" s="111"/>
      <c r="AH30" s="111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34"/>
      <c r="AV30" s="134"/>
      <c r="AW30" s="111"/>
      <c r="AX30" s="111"/>
      <c r="AY30" s="134"/>
      <c r="AZ30" s="134"/>
      <c r="BA30" s="134"/>
      <c r="BB30" s="134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</row>
    <row r="31" spans="1:65" x14ac:dyDescent="0.15">
      <c r="A31" s="109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14"/>
      <c r="W31" s="114"/>
      <c r="X31" s="114"/>
      <c r="Y31" s="114"/>
      <c r="Z31" s="135"/>
      <c r="AB31" s="114"/>
      <c r="AC31" s="114"/>
      <c r="AD31" s="114"/>
      <c r="AE31" s="135"/>
      <c r="AH31" s="114"/>
      <c r="AI31" s="114"/>
      <c r="AJ31" s="135"/>
      <c r="AL31" s="114"/>
      <c r="AM31" s="114"/>
      <c r="BC31" s="109"/>
      <c r="BD31" s="109"/>
      <c r="BE31" s="109"/>
      <c r="BF31" s="109"/>
      <c r="BG31" s="109"/>
      <c r="BH31" s="109"/>
      <c r="BI31" s="109"/>
      <c r="BJ31" s="109"/>
      <c r="BK31" s="109"/>
      <c r="BL31" s="109"/>
      <c r="BM31" s="109"/>
    </row>
    <row r="32" spans="1:65" x14ac:dyDescent="0.15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14"/>
      <c r="W32" s="114"/>
      <c r="X32" s="114"/>
      <c r="Y32" s="114"/>
      <c r="AB32" s="114"/>
      <c r="AC32" s="114"/>
      <c r="AD32" s="114"/>
      <c r="AH32" s="114"/>
      <c r="AI32" s="114"/>
      <c r="AL32" s="114"/>
      <c r="AM32" s="114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</row>
    <row r="33" spans="1:65" x14ac:dyDescent="0.15">
      <c r="A33" s="109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14"/>
      <c r="W33" s="114"/>
      <c r="X33" s="114"/>
      <c r="Y33" s="114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BC33" s="109"/>
      <c r="BD33" s="109"/>
      <c r="BE33" s="109"/>
      <c r="BF33" s="109"/>
      <c r="BG33" s="109"/>
      <c r="BH33" s="109"/>
      <c r="BI33" s="109"/>
      <c r="BJ33" s="109"/>
      <c r="BK33" s="109"/>
      <c r="BL33" s="109"/>
      <c r="BM33" s="109"/>
    </row>
    <row r="34" spans="1:65" x14ac:dyDescent="0.15">
      <c r="A34" s="109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14"/>
      <c r="W34" s="114"/>
      <c r="X34" s="114"/>
      <c r="Y34" s="114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</row>
  </sheetData>
  <mergeCells count="38">
    <mergeCell ref="A11:B11"/>
    <mergeCell ref="G10:H10"/>
    <mergeCell ref="O10:P10"/>
    <mergeCell ref="Q10:T10"/>
    <mergeCell ref="D11:T11"/>
    <mergeCell ref="A10:B10"/>
    <mergeCell ref="U10:W10"/>
    <mergeCell ref="D12:T12"/>
    <mergeCell ref="D13:T13"/>
    <mergeCell ref="D14:T14"/>
    <mergeCell ref="L10:M10"/>
    <mergeCell ref="U11:W11"/>
    <mergeCell ref="D16:T16"/>
    <mergeCell ref="D17:T17"/>
    <mergeCell ref="A18:B18"/>
    <mergeCell ref="D18:E18"/>
    <mergeCell ref="J18:K18"/>
    <mergeCell ref="G18:H18"/>
    <mergeCell ref="A17:B17"/>
    <mergeCell ref="M18:W18"/>
    <mergeCell ref="U12:W17"/>
    <mergeCell ref="D15:T15"/>
    <mergeCell ref="A1:C1"/>
    <mergeCell ref="A7:C8"/>
    <mergeCell ref="A2:C3"/>
    <mergeCell ref="D1:T1"/>
    <mergeCell ref="I10:K10"/>
    <mergeCell ref="A4:C6"/>
    <mergeCell ref="D10:E10"/>
    <mergeCell ref="U1:W1"/>
    <mergeCell ref="V4:W6"/>
    <mergeCell ref="D4:U6"/>
    <mergeCell ref="U9:W9"/>
    <mergeCell ref="D9:T9"/>
    <mergeCell ref="D2:T3"/>
    <mergeCell ref="U2:W2"/>
    <mergeCell ref="V7:W8"/>
    <mergeCell ref="D7:U8"/>
  </mergeCells>
  <phoneticPr fontId="2"/>
  <dataValidations count="7">
    <dataValidation type="whole" allowBlank="1" showInputMessage="1" showErrorMessage="1" sqref="Z31:AA32">
      <formula1>1</formula1>
      <formula2>99</formula2>
    </dataValidation>
    <dataValidation type="whole" allowBlank="1" showInputMessage="1" showErrorMessage="1" sqref="AE31:AG32 W19:X19">
      <formula1>1</formula1>
      <formula2>12</formula2>
    </dataValidation>
    <dataValidation type="whole" allowBlank="1" showInputMessage="1" showErrorMessage="1" sqref="AJ31:AK32 AL19:AM19">
      <formula1>1</formula1>
      <formula2>31</formula2>
    </dataValidation>
    <dataValidation allowBlank="1" showInputMessage="1" showErrorMessage="1" sqref="F10:N10 D4:U8 D19:T19 D9:D10"/>
    <dataValidation type="whole" allowBlank="1" showInputMessage="1" showErrorMessage="1" sqref="AF20:BB30">
      <formula1>0</formula1>
      <formula2>9</formula2>
    </dataValidation>
    <dataValidation type="list" allowBlank="1" showInputMessage="1" showErrorMessage="1" sqref="D11">
      <formula1>$AA$3:$AA$6</formula1>
    </dataValidation>
    <dataValidation type="list" allowBlank="1" showInputMessage="1" showErrorMessage="1" sqref="AR18:BB18">
      <formula1>$BE$11:$BE$18</formula1>
    </dataValidation>
  </dataValidations>
  <printOptions horizontalCentered="1" verticalCentered="1"/>
  <pageMargins left="0.59055118110236227" right="0.51181102362204722" top="0.98425196850393704" bottom="0.98425196850393704" header="0.51181102362204722" footer="0.51181102362204722"/>
  <pageSetup paperSize="9" scale="94" orientation="landscape" blackAndWhite="1" horizontalDpi="400" verticalDpi="400" r:id="rId1"/>
  <headerFooter alignWithMargins="0">
    <oddHeader>&amp;R&amp;"ＭＳ ゴシック,標準"&amp;10&amp;D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97"/>
  <sheetViews>
    <sheetView showGridLines="0" topLeftCell="B1" zoomScaleNormal="100" zoomScaleSheetLayoutView="50" workbookViewId="0">
      <pane ySplit="1" topLeftCell="A23" activePane="bottomLeft" state="frozen"/>
      <selection activeCell="B12" sqref="B12"/>
      <selection pane="bottomLeft" activeCell="AI26" sqref="AI26"/>
    </sheetView>
  </sheetViews>
  <sheetFormatPr defaultColWidth="2.125" defaultRowHeight="10.5" x14ac:dyDescent="0.15"/>
  <cols>
    <col min="1" max="1" width="1.25" style="1" customWidth="1"/>
    <col min="2" max="34" width="2.125" style="1" customWidth="1"/>
    <col min="35" max="35" width="3.25" style="1" customWidth="1"/>
    <col min="36" max="68" width="2.125" style="1" customWidth="1"/>
    <col min="69" max="69" width="3.25" style="1" customWidth="1"/>
    <col min="70" max="103" width="2.125" style="1" customWidth="1"/>
    <col min="104" max="104" width="6.875" style="1" bestFit="1" customWidth="1"/>
    <col min="105" max="16384" width="2.125" style="1"/>
  </cols>
  <sheetData>
    <row r="1" spans="1:105" ht="35.25" customHeight="1" x14ac:dyDescent="0.15">
      <c r="B1" s="387" t="str">
        <f>IF(G77&lt;&gt;"","","【納付書使用不可】入力用シートの提出先県税事務所を選択してください。")</f>
        <v/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87"/>
      <c r="AS1" s="387"/>
      <c r="AT1" s="387"/>
      <c r="AU1" s="387"/>
      <c r="AV1" s="387"/>
      <c r="AW1" s="387"/>
      <c r="AX1" s="387"/>
      <c r="AY1" s="387"/>
      <c r="AZ1" s="387"/>
      <c r="BA1" s="387"/>
      <c r="BB1" s="387"/>
      <c r="BC1" s="387"/>
      <c r="BD1" s="387"/>
      <c r="BE1" s="387"/>
      <c r="BF1" s="387"/>
      <c r="BG1" s="387"/>
      <c r="BH1" s="387"/>
      <c r="BI1" s="387"/>
      <c r="BJ1" s="387"/>
      <c r="BK1" s="387"/>
      <c r="BL1" s="387"/>
      <c r="BM1" s="387"/>
      <c r="BN1" s="387"/>
      <c r="BO1" s="387"/>
      <c r="BP1" s="387"/>
      <c r="BQ1" s="387"/>
      <c r="BR1" s="387"/>
      <c r="BS1" s="387"/>
      <c r="BT1" s="387"/>
      <c r="BU1" s="387"/>
      <c r="BV1" s="387"/>
      <c r="BW1" s="387"/>
      <c r="BX1" s="387"/>
      <c r="BY1" s="387"/>
      <c r="BZ1" s="387"/>
      <c r="CA1" s="387"/>
      <c r="CB1" s="387"/>
      <c r="CC1" s="387"/>
      <c r="CD1" s="387"/>
      <c r="CE1" s="387"/>
      <c r="CF1" s="387"/>
      <c r="CG1" s="387"/>
      <c r="CH1" s="387"/>
      <c r="CI1" s="387"/>
      <c r="CJ1" s="387"/>
      <c r="CK1" s="387"/>
      <c r="CL1" s="387"/>
      <c r="CM1" s="387"/>
      <c r="CN1" s="387"/>
      <c r="CO1" s="387"/>
      <c r="CP1" s="387"/>
      <c r="CQ1" s="387"/>
      <c r="CR1" s="387"/>
      <c r="CS1" s="387"/>
      <c r="CT1" s="387"/>
      <c r="CU1" s="387"/>
      <c r="CV1" s="387"/>
      <c r="CW1" s="387"/>
      <c r="CX1" s="387"/>
      <c r="CY1" s="387"/>
      <c r="CZ1" s="3"/>
      <c r="DA1" s="3"/>
    </row>
    <row r="2" spans="1:105" ht="7.5" customHeight="1" x14ac:dyDescent="0.15">
      <c r="A2" s="3"/>
      <c r="AI2" s="5"/>
      <c r="BQ2" s="5"/>
    </row>
    <row r="3" spans="1:105" ht="13.5" customHeight="1" x14ac:dyDescent="0.2">
      <c r="A3" s="3"/>
      <c r="B3" s="428" t="s">
        <v>11</v>
      </c>
      <c r="C3" s="355"/>
      <c r="D3" s="355"/>
      <c r="E3" s="355"/>
      <c r="F3" s="355"/>
      <c r="G3" s="356"/>
      <c r="H3" s="6"/>
      <c r="I3" s="6"/>
      <c r="J3" s="2"/>
      <c r="K3" s="388" t="s">
        <v>69</v>
      </c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8"/>
      <c r="W3" s="388"/>
      <c r="X3" s="388"/>
      <c r="Y3" s="388"/>
      <c r="Z3" s="388"/>
      <c r="AA3" s="388"/>
      <c r="AB3" s="388"/>
      <c r="AC3" s="388"/>
      <c r="AD3" s="388"/>
      <c r="AE3" s="388"/>
      <c r="AF3" s="388"/>
      <c r="AG3" s="388"/>
      <c r="AH3" s="3"/>
      <c r="AI3" s="14"/>
      <c r="AJ3" s="428" t="s">
        <v>11</v>
      </c>
      <c r="AK3" s="355"/>
      <c r="AL3" s="355"/>
      <c r="AM3" s="355"/>
      <c r="AN3" s="355"/>
      <c r="AO3" s="356"/>
      <c r="AP3" s="6"/>
      <c r="AQ3" s="6"/>
      <c r="AR3" s="15"/>
      <c r="AS3" s="388" t="s">
        <v>91</v>
      </c>
      <c r="AT3" s="388"/>
      <c r="AU3" s="388"/>
      <c r="AV3" s="388"/>
      <c r="AW3" s="388"/>
      <c r="AX3" s="388"/>
      <c r="AY3" s="388"/>
      <c r="AZ3" s="388"/>
      <c r="BA3" s="388"/>
      <c r="BB3" s="388"/>
      <c r="BC3" s="388"/>
      <c r="BD3" s="388"/>
      <c r="BE3" s="388"/>
      <c r="BF3" s="388"/>
      <c r="BG3" s="388"/>
      <c r="BH3" s="388"/>
      <c r="BI3" s="388"/>
      <c r="BJ3" s="388"/>
      <c r="BK3" s="388"/>
      <c r="BL3" s="388"/>
      <c r="BM3" s="388"/>
      <c r="BN3" s="388"/>
      <c r="BO3" s="388"/>
      <c r="BP3" s="16"/>
      <c r="BQ3" s="3"/>
      <c r="BR3" s="428" t="s">
        <v>11</v>
      </c>
      <c r="BS3" s="355"/>
      <c r="BT3" s="355"/>
      <c r="BU3" s="355"/>
      <c r="BV3" s="355"/>
      <c r="BW3" s="356"/>
      <c r="BX3" s="92"/>
      <c r="BY3" s="15"/>
      <c r="BZ3" s="15"/>
      <c r="CA3" s="416" t="s">
        <v>93</v>
      </c>
      <c r="CB3" s="416"/>
      <c r="CC3" s="416"/>
      <c r="CD3" s="416"/>
      <c r="CE3" s="416"/>
      <c r="CF3" s="416"/>
      <c r="CG3" s="416"/>
      <c r="CH3" s="416"/>
      <c r="CI3" s="416"/>
      <c r="CJ3" s="416"/>
      <c r="CK3" s="416"/>
      <c r="CL3" s="416"/>
      <c r="CM3" s="416"/>
      <c r="CN3" s="416"/>
      <c r="CO3" s="416"/>
      <c r="CP3" s="416"/>
      <c r="CQ3" s="416"/>
      <c r="CR3" s="416"/>
      <c r="CS3" s="416"/>
      <c r="CT3" s="416"/>
      <c r="CU3" s="416"/>
      <c r="CV3" s="416"/>
      <c r="CW3" s="416"/>
      <c r="CX3" s="16"/>
      <c r="CY3" s="67"/>
      <c r="CZ3" s="471" t="s">
        <v>95</v>
      </c>
    </row>
    <row r="4" spans="1:105" ht="10.5" customHeight="1" x14ac:dyDescent="0.2">
      <c r="A4" s="3"/>
      <c r="B4" s="432">
        <v>0</v>
      </c>
      <c r="C4" s="417">
        <v>4</v>
      </c>
      <c r="D4" s="417">
        <v>0</v>
      </c>
      <c r="E4" s="417">
        <v>0</v>
      </c>
      <c r="F4" s="417">
        <v>0</v>
      </c>
      <c r="G4" s="413">
        <v>2</v>
      </c>
      <c r="H4" s="7"/>
      <c r="I4" s="7"/>
      <c r="J4" s="2"/>
      <c r="K4" s="388"/>
      <c r="L4" s="388"/>
      <c r="M4" s="388"/>
      <c r="N4" s="388"/>
      <c r="O4" s="388"/>
      <c r="P4" s="388"/>
      <c r="Q4" s="388"/>
      <c r="R4" s="388"/>
      <c r="S4" s="388"/>
      <c r="T4" s="388"/>
      <c r="U4" s="388"/>
      <c r="V4" s="388"/>
      <c r="W4" s="388"/>
      <c r="X4" s="388"/>
      <c r="Y4" s="388"/>
      <c r="Z4" s="388"/>
      <c r="AA4" s="388"/>
      <c r="AB4" s="388"/>
      <c r="AC4" s="388"/>
      <c r="AD4" s="388"/>
      <c r="AE4" s="388"/>
      <c r="AF4" s="388"/>
      <c r="AG4" s="388"/>
      <c r="AH4" s="3"/>
      <c r="AI4" s="14"/>
      <c r="AJ4" s="432">
        <v>0</v>
      </c>
      <c r="AK4" s="417">
        <v>4</v>
      </c>
      <c r="AL4" s="417">
        <v>0</v>
      </c>
      <c r="AM4" s="417">
        <v>0</v>
      </c>
      <c r="AN4" s="417">
        <v>0</v>
      </c>
      <c r="AO4" s="413">
        <v>2</v>
      </c>
      <c r="AP4" s="7"/>
      <c r="AQ4" s="7"/>
      <c r="AR4" s="15"/>
      <c r="AS4" s="388"/>
      <c r="AT4" s="388"/>
      <c r="AU4" s="388"/>
      <c r="AV4" s="388"/>
      <c r="AW4" s="388"/>
      <c r="AX4" s="388"/>
      <c r="AY4" s="388"/>
      <c r="AZ4" s="388"/>
      <c r="BA4" s="388"/>
      <c r="BB4" s="388"/>
      <c r="BC4" s="388"/>
      <c r="BD4" s="388"/>
      <c r="BE4" s="388"/>
      <c r="BF4" s="388"/>
      <c r="BG4" s="388"/>
      <c r="BH4" s="388"/>
      <c r="BI4" s="388"/>
      <c r="BJ4" s="388"/>
      <c r="BK4" s="388"/>
      <c r="BL4" s="388"/>
      <c r="BM4" s="388"/>
      <c r="BN4" s="388"/>
      <c r="BO4" s="388"/>
      <c r="BP4" s="16"/>
      <c r="BQ4" s="3"/>
      <c r="BR4" s="432">
        <v>0</v>
      </c>
      <c r="BS4" s="417">
        <v>4</v>
      </c>
      <c r="BT4" s="417">
        <v>0</v>
      </c>
      <c r="BU4" s="417">
        <v>0</v>
      </c>
      <c r="BV4" s="417">
        <v>0</v>
      </c>
      <c r="BW4" s="413">
        <v>2</v>
      </c>
      <c r="BX4" s="84"/>
      <c r="BY4" s="15"/>
      <c r="BZ4" s="15"/>
      <c r="CA4" s="416"/>
      <c r="CB4" s="416"/>
      <c r="CC4" s="416"/>
      <c r="CD4" s="416"/>
      <c r="CE4" s="416"/>
      <c r="CF4" s="416"/>
      <c r="CG4" s="416"/>
      <c r="CH4" s="416"/>
      <c r="CI4" s="416"/>
      <c r="CJ4" s="416"/>
      <c r="CK4" s="416"/>
      <c r="CL4" s="416"/>
      <c r="CM4" s="416"/>
      <c r="CN4" s="416"/>
      <c r="CO4" s="416"/>
      <c r="CP4" s="416"/>
      <c r="CQ4" s="416"/>
      <c r="CR4" s="416"/>
      <c r="CS4" s="416"/>
      <c r="CT4" s="416"/>
      <c r="CU4" s="416"/>
      <c r="CV4" s="416"/>
      <c r="CW4" s="416"/>
      <c r="CX4" s="16"/>
      <c r="CY4" s="34"/>
      <c r="CZ4" s="471"/>
    </row>
    <row r="5" spans="1:105" ht="10.5" customHeight="1" x14ac:dyDescent="0.15">
      <c r="A5" s="3"/>
      <c r="B5" s="433"/>
      <c r="C5" s="382"/>
      <c r="D5" s="382"/>
      <c r="E5" s="382"/>
      <c r="F5" s="382"/>
      <c r="G5" s="414"/>
      <c r="H5" s="43"/>
      <c r="I5" s="43"/>
      <c r="J5" s="15"/>
      <c r="K5" s="46"/>
      <c r="L5" s="46"/>
      <c r="M5" s="46"/>
      <c r="N5" s="46"/>
      <c r="O5" s="46"/>
      <c r="P5" s="3"/>
      <c r="Q5" s="46"/>
      <c r="R5" s="46"/>
      <c r="S5" s="46"/>
      <c r="T5" s="3"/>
      <c r="U5" s="3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7"/>
      <c r="AI5" s="14"/>
      <c r="AJ5" s="433"/>
      <c r="AK5" s="382"/>
      <c r="AL5" s="382"/>
      <c r="AM5" s="382"/>
      <c r="AN5" s="382"/>
      <c r="AO5" s="414"/>
      <c r="AP5" s="43"/>
      <c r="AQ5" s="43"/>
      <c r="AR5" s="15"/>
      <c r="AS5" s="46" t="s">
        <v>47</v>
      </c>
      <c r="AT5" s="46"/>
      <c r="AU5" s="46"/>
      <c r="AV5" s="46"/>
      <c r="AW5" s="46"/>
      <c r="AX5" s="3"/>
      <c r="AY5" s="46"/>
      <c r="AZ5" s="46"/>
      <c r="BA5" s="46"/>
      <c r="BB5" s="3"/>
      <c r="BC5" s="3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21"/>
      <c r="BQ5" s="3"/>
      <c r="BR5" s="433"/>
      <c r="BS5" s="382"/>
      <c r="BT5" s="382"/>
      <c r="BU5" s="382"/>
      <c r="BV5" s="382"/>
      <c r="BW5" s="414"/>
      <c r="BX5" s="84"/>
      <c r="BY5" s="15"/>
      <c r="BZ5" s="15"/>
      <c r="CA5" s="46"/>
      <c r="CB5" s="46"/>
      <c r="CC5" s="46"/>
      <c r="CD5" s="46"/>
      <c r="CE5" s="46"/>
      <c r="CF5" s="3"/>
      <c r="CG5" s="46"/>
      <c r="CH5" s="46"/>
      <c r="CI5" s="46"/>
      <c r="CJ5" s="3"/>
      <c r="CK5" s="48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21"/>
      <c r="CY5" s="11"/>
      <c r="CZ5" s="471"/>
    </row>
    <row r="6" spans="1:105" ht="13.5" customHeight="1" x14ac:dyDescent="0.15">
      <c r="A6" s="3"/>
      <c r="B6" s="434"/>
      <c r="C6" s="418"/>
      <c r="D6" s="418"/>
      <c r="E6" s="418"/>
      <c r="F6" s="418"/>
      <c r="G6" s="415"/>
      <c r="H6" s="7"/>
      <c r="I6" s="7"/>
      <c r="J6" s="4"/>
      <c r="K6" s="409" t="s">
        <v>0</v>
      </c>
      <c r="L6" s="410"/>
      <c r="M6" s="410"/>
      <c r="N6" s="410"/>
      <c r="O6" s="410"/>
      <c r="P6" s="410"/>
      <c r="Q6" s="410"/>
      <c r="R6" s="411"/>
      <c r="S6" s="411"/>
      <c r="T6" s="411"/>
      <c r="U6" s="411"/>
      <c r="V6" s="412"/>
      <c r="W6" s="406" t="s">
        <v>1</v>
      </c>
      <c r="X6" s="407"/>
      <c r="Y6" s="407"/>
      <c r="Z6" s="407"/>
      <c r="AA6" s="407"/>
      <c r="AB6" s="407"/>
      <c r="AC6" s="407"/>
      <c r="AD6" s="407"/>
      <c r="AE6" s="407"/>
      <c r="AF6" s="407"/>
      <c r="AG6" s="408"/>
      <c r="AH6" s="3"/>
      <c r="AI6" s="14"/>
      <c r="AJ6" s="434"/>
      <c r="AK6" s="418"/>
      <c r="AL6" s="418"/>
      <c r="AM6" s="418"/>
      <c r="AN6" s="418"/>
      <c r="AO6" s="415"/>
      <c r="AP6" s="7"/>
      <c r="AQ6" s="7"/>
      <c r="AR6" s="7"/>
      <c r="AS6" s="409" t="s">
        <v>0</v>
      </c>
      <c r="AT6" s="410"/>
      <c r="AU6" s="410"/>
      <c r="AV6" s="410"/>
      <c r="AW6" s="410"/>
      <c r="AX6" s="410"/>
      <c r="AY6" s="410"/>
      <c r="AZ6" s="411"/>
      <c r="BA6" s="411"/>
      <c r="BB6" s="411"/>
      <c r="BC6" s="411"/>
      <c r="BD6" s="411"/>
      <c r="BE6" s="406" t="s">
        <v>1</v>
      </c>
      <c r="BF6" s="407"/>
      <c r="BG6" s="407"/>
      <c r="BH6" s="407"/>
      <c r="BI6" s="407"/>
      <c r="BJ6" s="407"/>
      <c r="BK6" s="407"/>
      <c r="BL6" s="407"/>
      <c r="BM6" s="407"/>
      <c r="BN6" s="407"/>
      <c r="BO6" s="408"/>
      <c r="BP6" s="17"/>
      <c r="BQ6" s="3"/>
      <c r="BR6" s="434"/>
      <c r="BS6" s="418"/>
      <c r="BT6" s="418"/>
      <c r="BU6" s="418"/>
      <c r="BV6" s="418"/>
      <c r="BW6" s="415"/>
      <c r="BX6" s="84"/>
      <c r="BY6" s="15"/>
      <c r="BZ6" s="15"/>
      <c r="CA6" s="409" t="s">
        <v>0</v>
      </c>
      <c r="CB6" s="410"/>
      <c r="CC6" s="410"/>
      <c r="CD6" s="410"/>
      <c r="CE6" s="410"/>
      <c r="CF6" s="410"/>
      <c r="CG6" s="410"/>
      <c r="CH6" s="411"/>
      <c r="CI6" s="411"/>
      <c r="CJ6" s="411"/>
      <c r="CK6" s="411"/>
      <c r="CL6" s="412"/>
      <c r="CM6" s="406" t="s">
        <v>1</v>
      </c>
      <c r="CN6" s="407"/>
      <c r="CO6" s="407"/>
      <c r="CP6" s="407"/>
      <c r="CQ6" s="407"/>
      <c r="CR6" s="407"/>
      <c r="CS6" s="407"/>
      <c r="CT6" s="407"/>
      <c r="CU6" s="407"/>
      <c r="CV6" s="407"/>
      <c r="CW6" s="408"/>
      <c r="CX6" s="17"/>
      <c r="CY6" s="37"/>
      <c r="CZ6" s="471"/>
    </row>
    <row r="7" spans="1:105" ht="27" customHeight="1" x14ac:dyDescent="0.15">
      <c r="A7" s="3"/>
      <c r="B7" s="435" t="s">
        <v>67</v>
      </c>
      <c r="C7" s="441"/>
      <c r="D7" s="441"/>
      <c r="E7" s="441"/>
      <c r="F7" s="441"/>
      <c r="G7" s="442"/>
      <c r="H7" s="425" t="s">
        <v>68</v>
      </c>
      <c r="I7" s="426"/>
      <c r="J7" s="427"/>
      <c r="K7" s="437" t="s">
        <v>92</v>
      </c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424"/>
      <c r="W7" s="438" t="s">
        <v>70</v>
      </c>
      <c r="X7" s="439"/>
      <c r="Y7" s="439"/>
      <c r="Z7" s="439"/>
      <c r="AA7" s="439"/>
      <c r="AB7" s="439"/>
      <c r="AC7" s="439"/>
      <c r="AD7" s="439"/>
      <c r="AE7" s="439"/>
      <c r="AF7" s="439"/>
      <c r="AG7" s="440"/>
      <c r="AI7" s="14"/>
      <c r="AJ7" s="350" t="str">
        <f>B7</f>
        <v>宮城</v>
      </c>
      <c r="AK7" s="422"/>
      <c r="AL7" s="422"/>
      <c r="AM7" s="422"/>
      <c r="AN7" s="422"/>
      <c r="AO7" s="423"/>
      <c r="AP7" s="425" t="s">
        <v>68</v>
      </c>
      <c r="AQ7" s="426"/>
      <c r="AR7" s="427"/>
      <c r="AS7" s="435" t="str">
        <f>K7</f>
        <v>02220-1-960002</v>
      </c>
      <c r="AT7" s="436"/>
      <c r="AU7" s="436"/>
      <c r="AV7" s="436"/>
      <c r="AW7" s="436"/>
      <c r="AX7" s="436"/>
      <c r="AY7" s="436"/>
      <c r="AZ7" s="436"/>
      <c r="BA7" s="436"/>
      <c r="BB7" s="436"/>
      <c r="BC7" s="436"/>
      <c r="BD7" s="436"/>
      <c r="BE7" s="419" t="str">
        <f>W7</f>
        <v>宮城県・取扱者
宮城県会計管理者</v>
      </c>
      <c r="BF7" s="420"/>
      <c r="BG7" s="420"/>
      <c r="BH7" s="420"/>
      <c r="BI7" s="420"/>
      <c r="BJ7" s="420"/>
      <c r="BK7" s="420"/>
      <c r="BL7" s="420"/>
      <c r="BM7" s="420"/>
      <c r="BN7" s="420"/>
      <c r="BO7" s="421"/>
      <c r="BP7" s="18"/>
      <c r="BQ7" s="3"/>
      <c r="BR7" s="350" t="str">
        <f>B7</f>
        <v>宮城</v>
      </c>
      <c r="BS7" s="422"/>
      <c r="BT7" s="422"/>
      <c r="BU7" s="422"/>
      <c r="BV7" s="422"/>
      <c r="BW7" s="423"/>
      <c r="BX7" s="425" t="s">
        <v>68</v>
      </c>
      <c r="BY7" s="426"/>
      <c r="BZ7" s="427"/>
      <c r="CA7" s="277" t="str">
        <f>K7</f>
        <v>02220-1-960002</v>
      </c>
      <c r="CB7" s="348"/>
      <c r="CC7" s="348"/>
      <c r="CD7" s="348"/>
      <c r="CE7" s="348"/>
      <c r="CF7" s="348"/>
      <c r="CG7" s="348"/>
      <c r="CH7" s="348"/>
      <c r="CI7" s="348"/>
      <c r="CJ7" s="348"/>
      <c r="CK7" s="348"/>
      <c r="CL7" s="424"/>
      <c r="CM7" s="419" t="str">
        <f>W7</f>
        <v>宮城県・取扱者
宮城県会計管理者</v>
      </c>
      <c r="CN7" s="420"/>
      <c r="CO7" s="420"/>
      <c r="CP7" s="420"/>
      <c r="CQ7" s="420"/>
      <c r="CR7" s="420"/>
      <c r="CS7" s="420"/>
      <c r="CT7" s="420"/>
      <c r="CU7" s="420"/>
      <c r="CV7" s="420"/>
      <c r="CW7" s="421"/>
      <c r="CX7" s="18"/>
      <c r="CY7" s="36"/>
      <c r="CZ7" s="471"/>
    </row>
    <row r="8" spans="1:105" ht="25.5" customHeight="1" x14ac:dyDescent="0.15">
      <c r="A8" s="3"/>
      <c r="B8" s="396" t="s">
        <v>71</v>
      </c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7"/>
      <c r="AF8" s="397"/>
      <c r="AG8" s="398"/>
      <c r="AI8" s="14"/>
      <c r="AJ8" s="396" t="s">
        <v>71</v>
      </c>
      <c r="AK8" s="397"/>
      <c r="AL8" s="397"/>
      <c r="AM8" s="397"/>
      <c r="AN8" s="397"/>
      <c r="AO8" s="397"/>
      <c r="AP8" s="397"/>
      <c r="AQ8" s="397"/>
      <c r="AR8" s="397"/>
      <c r="AS8" s="397"/>
      <c r="AT8" s="397"/>
      <c r="AU8" s="397"/>
      <c r="AV8" s="397"/>
      <c r="AW8" s="397"/>
      <c r="AX8" s="397"/>
      <c r="AY8" s="397"/>
      <c r="AZ8" s="397"/>
      <c r="BA8" s="397"/>
      <c r="BB8" s="397"/>
      <c r="BC8" s="397"/>
      <c r="BD8" s="397"/>
      <c r="BE8" s="397"/>
      <c r="BF8" s="397"/>
      <c r="BG8" s="397"/>
      <c r="BH8" s="397"/>
      <c r="BI8" s="397"/>
      <c r="BJ8" s="397"/>
      <c r="BK8" s="397"/>
      <c r="BL8" s="397"/>
      <c r="BM8" s="397"/>
      <c r="BN8" s="397"/>
      <c r="BO8" s="398"/>
      <c r="BP8" s="19"/>
      <c r="BQ8" s="3"/>
      <c r="BR8" s="396" t="s">
        <v>71</v>
      </c>
      <c r="BS8" s="397"/>
      <c r="BT8" s="397"/>
      <c r="BU8" s="397"/>
      <c r="BV8" s="397"/>
      <c r="BW8" s="397"/>
      <c r="BX8" s="397"/>
      <c r="BY8" s="397"/>
      <c r="BZ8" s="397"/>
      <c r="CA8" s="397"/>
      <c r="CB8" s="397"/>
      <c r="CC8" s="397"/>
      <c r="CD8" s="397"/>
      <c r="CE8" s="397"/>
      <c r="CF8" s="397"/>
      <c r="CG8" s="397"/>
      <c r="CH8" s="397"/>
      <c r="CI8" s="397"/>
      <c r="CJ8" s="397"/>
      <c r="CK8" s="397"/>
      <c r="CL8" s="397"/>
      <c r="CM8" s="397"/>
      <c r="CN8" s="397"/>
      <c r="CO8" s="397"/>
      <c r="CP8" s="397"/>
      <c r="CQ8" s="397"/>
      <c r="CR8" s="397"/>
      <c r="CS8" s="397"/>
      <c r="CT8" s="397"/>
      <c r="CU8" s="397"/>
      <c r="CV8" s="397"/>
      <c r="CW8" s="398"/>
      <c r="CX8" s="19"/>
      <c r="CY8" s="38"/>
      <c r="CZ8" s="471"/>
    </row>
    <row r="9" spans="1:105" ht="14.25" customHeight="1" x14ac:dyDescent="0.15">
      <c r="A9" s="3"/>
      <c r="B9" s="87"/>
      <c r="C9" s="362">
        <f>入力用シート!D4</f>
        <v>0</v>
      </c>
      <c r="D9" s="362"/>
      <c r="E9" s="362"/>
      <c r="F9" s="362"/>
      <c r="G9" s="362"/>
      <c r="H9" s="362"/>
      <c r="I9" s="362"/>
      <c r="J9" s="362"/>
      <c r="K9" s="362"/>
      <c r="L9" s="362"/>
      <c r="M9" s="362"/>
      <c r="N9" s="362"/>
      <c r="O9" s="362"/>
      <c r="P9" s="362"/>
      <c r="Q9" s="362"/>
      <c r="R9" s="362"/>
      <c r="S9" s="362"/>
      <c r="T9" s="362"/>
      <c r="U9" s="362"/>
      <c r="V9" s="362"/>
      <c r="W9" s="362"/>
      <c r="X9" s="362"/>
      <c r="Y9" s="362"/>
      <c r="Z9" s="362"/>
      <c r="AA9" s="362"/>
      <c r="AB9" s="362"/>
      <c r="AC9" s="362"/>
      <c r="AD9" s="362"/>
      <c r="AE9" s="362"/>
      <c r="AF9" s="362"/>
      <c r="AG9" s="88"/>
      <c r="AI9" s="14"/>
      <c r="AJ9" s="87"/>
      <c r="AK9" s="362">
        <f>C9</f>
        <v>0</v>
      </c>
      <c r="AL9" s="362"/>
      <c r="AM9" s="362"/>
      <c r="AN9" s="362"/>
      <c r="AO9" s="362"/>
      <c r="AP9" s="362"/>
      <c r="AQ9" s="362"/>
      <c r="AR9" s="362"/>
      <c r="AS9" s="362"/>
      <c r="AT9" s="362"/>
      <c r="AU9" s="362"/>
      <c r="AV9" s="362"/>
      <c r="AW9" s="362"/>
      <c r="AX9" s="362"/>
      <c r="AY9" s="362"/>
      <c r="AZ9" s="362"/>
      <c r="BA9" s="362"/>
      <c r="BB9" s="362"/>
      <c r="BC9" s="362"/>
      <c r="BD9" s="362"/>
      <c r="BE9" s="362"/>
      <c r="BF9" s="362"/>
      <c r="BG9" s="362"/>
      <c r="BH9" s="362"/>
      <c r="BI9" s="362"/>
      <c r="BJ9" s="362"/>
      <c r="BK9" s="362"/>
      <c r="BL9" s="362"/>
      <c r="BM9" s="362"/>
      <c r="BN9" s="362"/>
      <c r="BO9" s="88"/>
      <c r="BP9" s="20"/>
      <c r="BQ9" s="3"/>
      <c r="BR9" s="87"/>
      <c r="BS9" s="362">
        <f>C9</f>
        <v>0</v>
      </c>
      <c r="BT9" s="362"/>
      <c r="BU9" s="362"/>
      <c r="BV9" s="362"/>
      <c r="BW9" s="362"/>
      <c r="BX9" s="362"/>
      <c r="BY9" s="362"/>
      <c r="BZ9" s="362"/>
      <c r="CA9" s="362"/>
      <c r="CB9" s="362"/>
      <c r="CC9" s="362"/>
      <c r="CD9" s="362"/>
      <c r="CE9" s="362"/>
      <c r="CF9" s="362"/>
      <c r="CG9" s="362"/>
      <c r="CH9" s="362"/>
      <c r="CI9" s="362"/>
      <c r="CJ9" s="362"/>
      <c r="CK9" s="362"/>
      <c r="CL9" s="362"/>
      <c r="CM9" s="362"/>
      <c r="CN9" s="362"/>
      <c r="CO9" s="362"/>
      <c r="CP9" s="362"/>
      <c r="CQ9" s="362"/>
      <c r="CR9" s="362"/>
      <c r="CS9" s="362"/>
      <c r="CT9" s="362"/>
      <c r="CU9" s="362"/>
      <c r="CV9" s="362"/>
      <c r="CW9" s="88"/>
      <c r="CX9" s="20"/>
      <c r="CY9" s="35"/>
      <c r="CZ9" s="471"/>
    </row>
    <row r="10" spans="1:105" ht="14.25" customHeight="1" x14ac:dyDescent="0.15">
      <c r="A10" s="3"/>
      <c r="B10" s="87"/>
      <c r="C10" s="362"/>
      <c r="D10" s="362"/>
      <c r="E10" s="362"/>
      <c r="F10" s="362"/>
      <c r="G10" s="362"/>
      <c r="H10" s="362"/>
      <c r="I10" s="362"/>
      <c r="J10" s="362"/>
      <c r="K10" s="362"/>
      <c r="L10" s="362"/>
      <c r="M10" s="362"/>
      <c r="N10" s="362"/>
      <c r="O10" s="362"/>
      <c r="P10" s="362"/>
      <c r="Q10" s="362"/>
      <c r="R10" s="362"/>
      <c r="S10" s="362"/>
      <c r="T10" s="362"/>
      <c r="U10" s="362"/>
      <c r="V10" s="362"/>
      <c r="W10" s="362"/>
      <c r="X10" s="362"/>
      <c r="Y10" s="362"/>
      <c r="Z10" s="362"/>
      <c r="AA10" s="362"/>
      <c r="AB10" s="362"/>
      <c r="AC10" s="362"/>
      <c r="AD10" s="362"/>
      <c r="AE10" s="362"/>
      <c r="AF10" s="362"/>
      <c r="AG10" s="88"/>
      <c r="AI10" s="14"/>
      <c r="AJ10" s="87"/>
      <c r="AK10" s="362"/>
      <c r="AL10" s="362"/>
      <c r="AM10" s="362"/>
      <c r="AN10" s="362"/>
      <c r="AO10" s="362"/>
      <c r="AP10" s="362"/>
      <c r="AQ10" s="362"/>
      <c r="AR10" s="362"/>
      <c r="AS10" s="362"/>
      <c r="AT10" s="362"/>
      <c r="AU10" s="362"/>
      <c r="AV10" s="362"/>
      <c r="AW10" s="362"/>
      <c r="AX10" s="362"/>
      <c r="AY10" s="362"/>
      <c r="AZ10" s="362"/>
      <c r="BA10" s="362"/>
      <c r="BB10" s="362"/>
      <c r="BC10" s="362"/>
      <c r="BD10" s="362"/>
      <c r="BE10" s="362"/>
      <c r="BF10" s="362"/>
      <c r="BG10" s="362"/>
      <c r="BH10" s="362"/>
      <c r="BI10" s="362"/>
      <c r="BJ10" s="362"/>
      <c r="BK10" s="362"/>
      <c r="BL10" s="362"/>
      <c r="BM10" s="362"/>
      <c r="BN10" s="362"/>
      <c r="BO10" s="88"/>
      <c r="BP10" s="20"/>
      <c r="BQ10" s="3"/>
      <c r="BR10" s="87"/>
      <c r="BS10" s="362"/>
      <c r="BT10" s="362"/>
      <c r="BU10" s="362"/>
      <c r="BV10" s="362"/>
      <c r="BW10" s="362"/>
      <c r="BX10" s="362"/>
      <c r="BY10" s="362"/>
      <c r="BZ10" s="362"/>
      <c r="CA10" s="362"/>
      <c r="CB10" s="362"/>
      <c r="CC10" s="362"/>
      <c r="CD10" s="362"/>
      <c r="CE10" s="362"/>
      <c r="CF10" s="362"/>
      <c r="CG10" s="362"/>
      <c r="CH10" s="362"/>
      <c r="CI10" s="362"/>
      <c r="CJ10" s="362"/>
      <c r="CK10" s="362"/>
      <c r="CL10" s="362"/>
      <c r="CM10" s="362"/>
      <c r="CN10" s="362"/>
      <c r="CO10" s="362"/>
      <c r="CP10" s="362"/>
      <c r="CQ10" s="362"/>
      <c r="CR10" s="362"/>
      <c r="CS10" s="362"/>
      <c r="CT10" s="362"/>
      <c r="CU10" s="362"/>
      <c r="CV10" s="362"/>
      <c r="CW10" s="88"/>
      <c r="CX10" s="20"/>
      <c r="CY10" s="35"/>
      <c r="CZ10" s="471"/>
    </row>
    <row r="11" spans="1:105" ht="14.25" customHeight="1" x14ac:dyDescent="0.15">
      <c r="A11" s="3"/>
      <c r="B11" s="87"/>
      <c r="C11" s="362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2"/>
      <c r="P11" s="362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2"/>
      <c r="AD11" s="362"/>
      <c r="AE11" s="362"/>
      <c r="AF11" s="362"/>
      <c r="AG11" s="88"/>
      <c r="AH11" s="3"/>
      <c r="AI11" s="14"/>
      <c r="AJ11" s="87"/>
      <c r="AK11" s="362"/>
      <c r="AL11" s="362"/>
      <c r="AM11" s="362"/>
      <c r="AN11" s="362"/>
      <c r="AO11" s="362"/>
      <c r="AP11" s="362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2"/>
      <c r="BC11" s="362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88"/>
      <c r="BP11" s="20"/>
      <c r="BQ11" s="3"/>
      <c r="BR11" s="87"/>
      <c r="BS11" s="362"/>
      <c r="BT11" s="362"/>
      <c r="BU11" s="362"/>
      <c r="BV11" s="362"/>
      <c r="BW11" s="362"/>
      <c r="BX11" s="362"/>
      <c r="BY11" s="362"/>
      <c r="BZ11" s="362"/>
      <c r="CA11" s="362"/>
      <c r="CB11" s="362"/>
      <c r="CC11" s="362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2"/>
      <c r="CP11" s="362"/>
      <c r="CQ11" s="362"/>
      <c r="CR11" s="362"/>
      <c r="CS11" s="362"/>
      <c r="CT11" s="362"/>
      <c r="CU11" s="362"/>
      <c r="CV11" s="362"/>
      <c r="CW11" s="88"/>
      <c r="CX11" s="20"/>
      <c r="CY11" s="35"/>
      <c r="CZ11" s="471"/>
    </row>
    <row r="12" spans="1:105" ht="14.25" customHeight="1" x14ac:dyDescent="0.15">
      <c r="A12" s="3"/>
      <c r="B12" s="87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2"/>
      <c r="AD12" s="362"/>
      <c r="AE12" s="362"/>
      <c r="AF12" s="362"/>
      <c r="AG12" s="88"/>
      <c r="AH12" s="3"/>
      <c r="AI12" s="14"/>
      <c r="AJ12" s="87"/>
      <c r="AK12" s="362"/>
      <c r="AL12" s="362"/>
      <c r="AM12" s="362"/>
      <c r="AN12" s="36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362"/>
      <c r="BA12" s="362"/>
      <c r="BB12" s="362"/>
      <c r="BC12" s="362"/>
      <c r="BD12" s="362"/>
      <c r="BE12" s="362"/>
      <c r="BF12" s="362"/>
      <c r="BG12" s="362"/>
      <c r="BH12" s="362"/>
      <c r="BI12" s="362"/>
      <c r="BJ12" s="362"/>
      <c r="BK12" s="362"/>
      <c r="BL12" s="362"/>
      <c r="BM12" s="362"/>
      <c r="BN12" s="362"/>
      <c r="BO12" s="88"/>
      <c r="BP12" s="20"/>
      <c r="BQ12" s="3"/>
      <c r="BR12" s="87"/>
      <c r="BS12" s="362"/>
      <c r="BT12" s="362"/>
      <c r="BU12" s="362"/>
      <c r="BV12" s="362"/>
      <c r="BW12" s="362"/>
      <c r="BX12" s="362"/>
      <c r="BY12" s="362"/>
      <c r="BZ12" s="362"/>
      <c r="CA12" s="362"/>
      <c r="CB12" s="362"/>
      <c r="CC12" s="362"/>
      <c r="CD12" s="362"/>
      <c r="CE12" s="362"/>
      <c r="CF12" s="362"/>
      <c r="CG12" s="362"/>
      <c r="CH12" s="362"/>
      <c r="CI12" s="362"/>
      <c r="CJ12" s="362"/>
      <c r="CK12" s="362"/>
      <c r="CL12" s="362"/>
      <c r="CM12" s="362"/>
      <c r="CN12" s="362"/>
      <c r="CO12" s="362"/>
      <c r="CP12" s="362"/>
      <c r="CQ12" s="362"/>
      <c r="CR12" s="362"/>
      <c r="CS12" s="362"/>
      <c r="CT12" s="362"/>
      <c r="CU12" s="362"/>
      <c r="CV12" s="362"/>
      <c r="CW12" s="88"/>
      <c r="CX12" s="20"/>
      <c r="CY12" s="35"/>
      <c r="CZ12" s="471"/>
    </row>
    <row r="13" spans="1:105" ht="11.25" customHeight="1" x14ac:dyDescent="0.15">
      <c r="A13" s="3"/>
      <c r="B13" s="87"/>
      <c r="C13" s="362">
        <f>入力用シート!D7</f>
        <v>0</v>
      </c>
      <c r="D13" s="362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2"/>
      <c r="AD13" s="362"/>
      <c r="AE13" s="362"/>
      <c r="AF13" s="362"/>
      <c r="AG13" s="88"/>
      <c r="AH13" s="3"/>
      <c r="AI13" s="14"/>
      <c r="AJ13" s="87"/>
      <c r="AK13" s="362">
        <f>C13</f>
        <v>0</v>
      </c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362"/>
      <c r="BA13" s="362"/>
      <c r="BB13" s="362"/>
      <c r="BC13" s="362"/>
      <c r="BD13" s="362"/>
      <c r="BE13" s="362"/>
      <c r="BF13" s="362"/>
      <c r="BG13" s="362"/>
      <c r="BH13" s="362"/>
      <c r="BI13" s="362"/>
      <c r="BJ13" s="362"/>
      <c r="BK13" s="362"/>
      <c r="BL13" s="362"/>
      <c r="BM13" s="362"/>
      <c r="BN13" s="362"/>
      <c r="BO13" s="88"/>
      <c r="BP13" s="20"/>
      <c r="BQ13" s="3"/>
      <c r="BR13" s="87"/>
      <c r="BS13" s="362">
        <f>C13</f>
        <v>0</v>
      </c>
      <c r="BT13" s="362"/>
      <c r="BU13" s="362"/>
      <c r="BV13" s="362"/>
      <c r="BW13" s="362"/>
      <c r="BX13" s="362"/>
      <c r="BY13" s="362"/>
      <c r="BZ13" s="362"/>
      <c r="CA13" s="362"/>
      <c r="CB13" s="362"/>
      <c r="CC13" s="362"/>
      <c r="CD13" s="362"/>
      <c r="CE13" s="362"/>
      <c r="CF13" s="362"/>
      <c r="CG13" s="362"/>
      <c r="CH13" s="362"/>
      <c r="CI13" s="362"/>
      <c r="CJ13" s="362"/>
      <c r="CK13" s="362"/>
      <c r="CL13" s="362"/>
      <c r="CM13" s="362"/>
      <c r="CN13" s="362"/>
      <c r="CO13" s="362"/>
      <c r="CP13" s="362"/>
      <c r="CQ13" s="362"/>
      <c r="CR13" s="362"/>
      <c r="CS13" s="362"/>
      <c r="CT13" s="362"/>
      <c r="CU13" s="362"/>
      <c r="CV13" s="362"/>
      <c r="CW13" s="88"/>
      <c r="CX13" s="20"/>
      <c r="CY13" s="35"/>
      <c r="CZ13" s="471"/>
    </row>
    <row r="14" spans="1:105" ht="10.5" customHeight="1" x14ac:dyDescent="0.15">
      <c r="A14" s="3"/>
      <c r="B14" s="87"/>
      <c r="C14" s="362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2"/>
      <c r="P14" s="362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2"/>
      <c r="AC14" s="362"/>
      <c r="AD14" s="362"/>
      <c r="AE14" s="362"/>
      <c r="AF14" s="362"/>
      <c r="AG14" s="88"/>
      <c r="AH14" s="3"/>
      <c r="AI14" s="14"/>
      <c r="AJ14" s="87"/>
      <c r="AK14" s="362"/>
      <c r="AL14" s="362"/>
      <c r="AM14" s="362"/>
      <c r="AN14" s="362"/>
      <c r="AO14" s="362"/>
      <c r="AP14" s="362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2"/>
      <c r="BC14" s="362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88"/>
      <c r="BP14" s="20"/>
      <c r="BQ14" s="3"/>
      <c r="BR14" s="87"/>
      <c r="BS14" s="362"/>
      <c r="BT14" s="362"/>
      <c r="BU14" s="362"/>
      <c r="BV14" s="362"/>
      <c r="BW14" s="362"/>
      <c r="BX14" s="362"/>
      <c r="BY14" s="362"/>
      <c r="BZ14" s="362"/>
      <c r="CA14" s="362"/>
      <c r="CB14" s="362"/>
      <c r="CC14" s="362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2"/>
      <c r="CP14" s="362"/>
      <c r="CQ14" s="362"/>
      <c r="CR14" s="362"/>
      <c r="CS14" s="362"/>
      <c r="CT14" s="362"/>
      <c r="CU14" s="362"/>
      <c r="CV14" s="362"/>
      <c r="CW14" s="88"/>
      <c r="CX14" s="20"/>
      <c r="CY14" s="35"/>
      <c r="CZ14" s="471"/>
    </row>
    <row r="15" spans="1:105" ht="10.5" customHeight="1" x14ac:dyDescent="0.15">
      <c r="A15" s="3"/>
      <c r="B15" s="87"/>
      <c r="C15" s="362"/>
      <c r="D15" s="362"/>
      <c r="E15" s="362"/>
      <c r="F15" s="362"/>
      <c r="G15" s="362"/>
      <c r="H15" s="362"/>
      <c r="I15" s="362"/>
      <c r="J15" s="362"/>
      <c r="K15" s="362"/>
      <c r="L15" s="362"/>
      <c r="M15" s="362"/>
      <c r="N15" s="362"/>
      <c r="O15" s="362"/>
      <c r="P15" s="362"/>
      <c r="Q15" s="362"/>
      <c r="R15" s="362"/>
      <c r="S15" s="362"/>
      <c r="T15" s="362"/>
      <c r="U15" s="362"/>
      <c r="V15" s="362"/>
      <c r="W15" s="362"/>
      <c r="X15" s="362"/>
      <c r="Y15" s="362"/>
      <c r="Z15" s="362"/>
      <c r="AA15" s="362"/>
      <c r="AB15" s="362"/>
      <c r="AC15" s="362"/>
      <c r="AD15" s="362"/>
      <c r="AE15" s="362"/>
      <c r="AF15" s="362"/>
      <c r="AG15" s="88"/>
      <c r="AH15" s="3"/>
      <c r="AI15" s="14"/>
      <c r="AJ15" s="87"/>
      <c r="AK15" s="362"/>
      <c r="AL15" s="362"/>
      <c r="AM15" s="362"/>
      <c r="AN15" s="362"/>
      <c r="AO15" s="362"/>
      <c r="AP15" s="362"/>
      <c r="AQ15" s="362"/>
      <c r="AR15" s="362"/>
      <c r="AS15" s="362"/>
      <c r="AT15" s="362"/>
      <c r="AU15" s="362"/>
      <c r="AV15" s="362"/>
      <c r="AW15" s="362"/>
      <c r="AX15" s="362"/>
      <c r="AY15" s="362"/>
      <c r="AZ15" s="362"/>
      <c r="BA15" s="362"/>
      <c r="BB15" s="362"/>
      <c r="BC15" s="362"/>
      <c r="BD15" s="362"/>
      <c r="BE15" s="362"/>
      <c r="BF15" s="362"/>
      <c r="BG15" s="362"/>
      <c r="BH15" s="362"/>
      <c r="BI15" s="362"/>
      <c r="BJ15" s="362"/>
      <c r="BK15" s="362"/>
      <c r="BL15" s="362"/>
      <c r="BM15" s="362"/>
      <c r="BN15" s="362"/>
      <c r="BO15" s="88"/>
      <c r="BP15" s="20"/>
      <c r="BQ15" s="3"/>
      <c r="BR15" s="87"/>
      <c r="BS15" s="362"/>
      <c r="BT15" s="362"/>
      <c r="BU15" s="362"/>
      <c r="BV15" s="362"/>
      <c r="BW15" s="362"/>
      <c r="BX15" s="362"/>
      <c r="BY15" s="362"/>
      <c r="BZ15" s="362"/>
      <c r="CA15" s="362"/>
      <c r="CB15" s="362"/>
      <c r="CC15" s="362"/>
      <c r="CD15" s="362"/>
      <c r="CE15" s="362"/>
      <c r="CF15" s="362"/>
      <c r="CG15" s="362"/>
      <c r="CH15" s="362"/>
      <c r="CI15" s="362"/>
      <c r="CJ15" s="362"/>
      <c r="CK15" s="362"/>
      <c r="CL15" s="362"/>
      <c r="CM15" s="362"/>
      <c r="CN15" s="362"/>
      <c r="CO15" s="362"/>
      <c r="CP15" s="362"/>
      <c r="CQ15" s="362"/>
      <c r="CR15" s="362"/>
      <c r="CS15" s="362"/>
      <c r="CT15" s="362"/>
      <c r="CU15" s="362"/>
      <c r="CV15" s="362"/>
      <c r="CW15" s="88"/>
      <c r="CX15" s="20"/>
      <c r="CY15" s="35"/>
      <c r="CZ15" s="471"/>
    </row>
    <row r="16" spans="1:105" ht="10.5" customHeight="1" x14ac:dyDescent="0.15">
      <c r="A16" s="3"/>
      <c r="B16" s="87"/>
      <c r="C16" s="362"/>
      <c r="D16" s="362"/>
      <c r="E16" s="362"/>
      <c r="F16" s="362"/>
      <c r="G16" s="362"/>
      <c r="H16" s="362"/>
      <c r="I16" s="362"/>
      <c r="J16" s="362"/>
      <c r="K16" s="362"/>
      <c r="L16" s="362"/>
      <c r="M16" s="362"/>
      <c r="N16" s="362"/>
      <c r="O16" s="362"/>
      <c r="P16" s="362"/>
      <c r="Q16" s="362"/>
      <c r="R16" s="362"/>
      <c r="S16" s="362"/>
      <c r="T16" s="362"/>
      <c r="U16" s="362"/>
      <c r="V16" s="362"/>
      <c r="W16" s="362"/>
      <c r="X16" s="362"/>
      <c r="Y16" s="362"/>
      <c r="Z16" s="362"/>
      <c r="AA16" s="362"/>
      <c r="AB16" s="362"/>
      <c r="AC16" s="362"/>
      <c r="AD16" s="362"/>
      <c r="AE16" s="362"/>
      <c r="AF16" s="362"/>
      <c r="AG16" s="88"/>
      <c r="AH16" s="3"/>
      <c r="AI16" s="14"/>
      <c r="AJ16" s="87"/>
      <c r="AK16" s="362"/>
      <c r="AL16" s="362"/>
      <c r="AM16" s="362"/>
      <c r="AN16" s="362"/>
      <c r="AO16" s="362"/>
      <c r="AP16" s="362"/>
      <c r="AQ16" s="362"/>
      <c r="AR16" s="362"/>
      <c r="AS16" s="362"/>
      <c r="AT16" s="362"/>
      <c r="AU16" s="362"/>
      <c r="AV16" s="362"/>
      <c r="AW16" s="362"/>
      <c r="AX16" s="362"/>
      <c r="AY16" s="362"/>
      <c r="AZ16" s="362"/>
      <c r="BA16" s="362"/>
      <c r="BB16" s="362"/>
      <c r="BC16" s="362"/>
      <c r="BD16" s="362"/>
      <c r="BE16" s="362"/>
      <c r="BF16" s="362"/>
      <c r="BG16" s="362"/>
      <c r="BH16" s="362"/>
      <c r="BI16" s="362"/>
      <c r="BJ16" s="362"/>
      <c r="BK16" s="362"/>
      <c r="BL16" s="362"/>
      <c r="BM16" s="362"/>
      <c r="BN16" s="362"/>
      <c r="BO16" s="88"/>
      <c r="BP16" s="21"/>
      <c r="BQ16" s="3"/>
      <c r="BR16" s="87"/>
      <c r="BS16" s="362"/>
      <c r="BT16" s="362"/>
      <c r="BU16" s="362"/>
      <c r="BV16" s="362"/>
      <c r="BW16" s="362"/>
      <c r="BX16" s="362"/>
      <c r="BY16" s="362"/>
      <c r="BZ16" s="362"/>
      <c r="CA16" s="362"/>
      <c r="CB16" s="362"/>
      <c r="CC16" s="362"/>
      <c r="CD16" s="362"/>
      <c r="CE16" s="362"/>
      <c r="CF16" s="362"/>
      <c r="CG16" s="362"/>
      <c r="CH16" s="362"/>
      <c r="CI16" s="362"/>
      <c r="CJ16" s="362"/>
      <c r="CK16" s="362"/>
      <c r="CL16" s="362"/>
      <c r="CM16" s="362"/>
      <c r="CN16" s="362"/>
      <c r="CO16" s="362"/>
      <c r="CP16" s="362"/>
      <c r="CQ16" s="362"/>
      <c r="CR16" s="362"/>
      <c r="CS16" s="362"/>
      <c r="CT16" s="362"/>
      <c r="CU16" s="362"/>
      <c r="CV16" s="362"/>
      <c r="CW16" s="88"/>
      <c r="CX16" s="21"/>
      <c r="CY16" s="11"/>
      <c r="CZ16" s="471"/>
    </row>
    <row r="17" spans="1:104" ht="10.5" customHeight="1" x14ac:dyDescent="0.15">
      <c r="A17" s="3"/>
      <c r="B17" s="87"/>
      <c r="C17" s="362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2"/>
      <c r="AG17" s="88"/>
      <c r="AH17" s="3"/>
      <c r="AI17" s="14"/>
      <c r="AJ17" s="87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2"/>
      <c r="BC17" s="362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88"/>
      <c r="BP17" s="21"/>
      <c r="BQ17" s="3"/>
      <c r="BR17" s="87"/>
      <c r="BS17" s="362"/>
      <c r="BT17" s="362"/>
      <c r="BU17" s="362"/>
      <c r="BV17" s="362"/>
      <c r="BW17" s="362"/>
      <c r="BX17" s="362"/>
      <c r="BY17" s="362"/>
      <c r="BZ17" s="362"/>
      <c r="CA17" s="362"/>
      <c r="CB17" s="362"/>
      <c r="CC17" s="362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2"/>
      <c r="CP17" s="362"/>
      <c r="CQ17" s="362"/>
      <c r="CR17" s="362"/>
      <c r="CS17" s="362"/>
      <c r="CT17" s="362"/>
      <c r="CU17" s="362"/>
      <c r="CV17" s="362"/>
      <c r="CW17" s="88"/>
      <c r="CX17" s="21"/>
      <c r="CY17" s="11"/>
      <c r="CZ17" s="471"/>
    </row>
    <row r="18" spans="1:104" s="13" customFormat="1" ht="12" customHeight="1" x14ac:dyDescent="0.15">
      <c r="A18" s="11"/>
      <c r="B18" s="87"/>
      <c r="C18" s="362"/>
      <c r="D18" s="362"/>
      <c r="E18" s="362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  <c r="X18" s="362"/>
      <c r="Y18" s="362"/>
      <c r="Z18" s="362"/>
      <c r="AA18" s="362"/>
      <c r="AB18" s="362"/>
      <c r="AC18" s="362"/>
      <c r="AD18" s="362"/>
      <c r="AE18" s="362"/>
      <c r="AF18" s="362"/>
      <c r="AG18" s="88"/>
      <c r="AH18" s="11"/>
      <c r="AI18" s="22"/>
      <c r="AJ18" s="87"/>
      <c r="AK18" s="362"/>
      <c r="AL18" s="362"/>
      <c r="AM18" s="362"/>
      <c r="AN18" s="362"/>
      <c r="AO18" s="362"/>
      <c r="AP18" s="362"/>
      <c r="AQ18" s="362"/>
      <c r="AR18" s="362"/>
      <c r="AS18" s="362"/>
      <c r="AT18" s="362"/>
      <c r="AU18" s="362"/>
      <c r="AV18" s="362"/>
      <c r="AW18" s="362"/>
      <c r="AX18" s="362"/>
      <c r="AY18" s="362"/>
      <c r="AZ18" s="362"/>
      <c r="BA18" s="362"/>
      <c r="BB18" s="362"/>
      <c r="BC18" s="362"/>
      <c r="BD18" s="362"/>
      <c r="BE18" s="362"/>
      <c r="BF18" s="362"/>
      <c r="BG18" s="362"/>
      <c r="BH18" s="362"/>
      <c r="BI18" s="362"/>
      <c r="BJ18" s="362"/>
      <c r="BK18" s="362"/>
      <c r="BL18" s="362"/>
      <c r="BM18" s="362"/>
      <c r="BN18" s="362"/>
      <c r="BO18" s="88"/>
      <c r="BP18" s="23"/>
      <c r="BQ18" s="11"/>
      <c r="BR18" s="87"/>
      <c r="BS18" s="362"/>
      <c r="BT18" s="362"/>
      <c r="BU18" s="362"/>
      <c r="BV18" s="362"/>
      <c r="BW18" s="362"/>
      <c r="BX18" s="362"/>
      <c r="BY18" s="362"/>
      <c r="BZ18" s="362"/>
      <c r="CA18" s="362"/>
      <c r="CB18" s="362"/>
      <c r="CC18" s="362"/>
      <c r="CD18" s="362"/>
      <c r="CE18" s="362"/>
      <c r="CF18" s="362"/>
      <c r="CG18" s="362"/>
      <c r="CH18" s="362"/>
      <c r="CI18" s="362"/>
      <c r="CJ18" s="362"/>
      <c r="CK18" s="362"/>
      <c r="CL18" s="362"/>
      <c r="CM18" s="362"/>
      <c r="CN18" s="362"/>
      <c r="CO18" s="362"/>
      <c r="CP18" s="362"/>
      <c r="CQ18" s="362"/>
      <c r="CR18" s="362"/>
      <c r="CS18" s="362"/>
      <c r="CT18" s="362"/>
      <c r="CU18" s="362"/>
      <c r="CV18" s="362"/>
      <c r="CW18" s="88"/>
      <c r="CX18" s="23"/>
      <c r="CY18" s="39"/>
      <c r="CZ18" s="471"/>
    </row>
    <row r="19" spans="1:104" s="13" customFormat="1" ht="6" customHeight="1" x14ac:dyDescent="0.15">
      <c r="A19" s="11"/>
      <c r="B19" s="87"/>
      <c r="C19" s="362"/>
      <c r="D19" s="362"/>
      <c r="E19" s="362"/>
      <c r="F19" s="362"/>
      <c r="G19" s="362"/>
      <c r="H19" s="362"/>
      <c r="I19" s="362"/>
      <c r="J19" s="362"/>
      <c r="K19" s="362"/>
      <c r="L19" s="362"/>
      <c r="M19" s="362"/>
      <c r="N19" s="362"/>
      <c r="O19" s="362"/>
      <c r="P19" s="362"/>
      <c r="Q19" s="362"/>
      <c r="R19" s="362"/>
      <c r="S19" s="362"/>
      <c r="T19" s="362"/>
      <c r="U19" s="362"/>
      <c r="V19" s="362"/>
      <c r="W19" s="362"/>
      <c r="X19" s="362"/>
      <c r="Y19" s="362"/>
      <c r="Z19" s="362"/>
      <c r="AA19" s="362"/>
      <c r="AB19" s="362"/>
      <c r="AC19" s="362"/>
      <c r="AD19" s="362"/>
      <c r="AE19" s="362"/>
      <c r="AF19" s="362"/>
      <c r="AG19" s="88"/>
      <c r="AH19" s="11"/>
      <c r="AI19" s="22"/>
      <c r="AJ19" s="87"/>
      <c r="AK19" s="362"/>
      <c r="AL19" s="362"/>
      <c r="AM19" s="362"/>
      <c r="AN19" s="362"/>
      <c r="AO19" s="362"/>
      <c r="AP19" s="362"/>
      <c r="AQ19" s="362"/>
      <c r="AR19" s="362"/>
      <c r="AS19" s="362"/>
      <c r="AT19" s="362"/>
      <c r="AU19" s="362"/>
      <c r="AV19" s="362"/>
      <c r="AW19" s="362"/>
      <c r="AX19" s="362"/>
      <c r="AY19" s="362"/>
      <c r="AZ19" s="362"/>
      <c r="BA19" s="362"/>
      <c r="BB19" s="362"/>
      <c r="BC19" s="362"/>
      <c r="BD19" s="362"/>
      <c r="BE19" s="362"/>
      <c r="BF19" s="362"/>
      <c r="BG19" s="362"/>
      <c r="BH19" s="362"/>
      <c r="BI19" s="362"/>
      <c r="BJ19" s="362"/>
      <c r="BK19" s="362"/>
      <c r="BL19" s="362"/>
      <c r="BM19" s="362"/>
      <c r="BN19" s="362"/>
      <c r="BO19" s="88"/>
      <c r="BP19" s="24"/>
      <c r="BQ19" s="11"/>
      <c r="BR19" s="87"/>
      <c r="BS19" s="362"/>
      <c r="BT19" s="362"/>
      <c r="BU19" s="362"/>
      <c r="BV19" s="362"/>
      <c r="BW19" s="362"/>
      <c r="BX19" s="362"/>
      <c r="BY19" s="362"/>
      <c r="BZ19" s="362"/>
      <c r="CA19" s="362"/>
      <c r="CB19" s="362"/>
      <c r="CC19" s="362"/>
      <c r="CD19" s="362"/>
      <c r="CE19" s="362"/>
      <c r="CF19" s="362"/>
      <c r="CG19" s="362"/>
      <c r="CH19" s="362"/>
      <c r="CI19" s="362"/>
      <c r="CJ19" s="362"/>
      <c r="CK19" s="362"/>
      <c r="CL19" s="362"/>
      <c r="CM19" s="362"/>
      <c r="CN19" s="362"/>
      <c r="CO19" s="362"/>
      <c r="CP19" s="362"/>
      <c r="CQ19" s="362"/>
      <c r="CR19" s="362"/>
      <c r="CS19" s="362"/>
      <c r="CT19" s="362"/>
      <c r="CU19" s="362"/>
      <c r="CV19" s="362"/>
      <c r="CW19" s="88"/>
      <c r="CX19" s="24"/>
      <c r="CY19" s="40"/>
      <c r="CZ19" s="471"/>
    </row>
    <row r="20" spans="1:104" ht="13.5" customHeight="1" x14ac:dyDescent="0.15">
      <c r="A20" s="3"/>
      <c r="B20" s="87"/>
      <c r="C20" s="362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2"/>
      <c r="AC20" s="362"/>
      <c r="AD20" s="362"/>
      <c r="AE20" s="362"/>
      <c r="AF20" s="362"/>
      <c r="AG20" s="88"/>
      <c r="AH20" s="3"/>
      <c r="AI20" s="14"/>
      <c r="AJ20" s="87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2"/>
      <c r="BC20" s="362"/>
      <c r="BD20" s="362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  <c r="BO20" s="88"/>
      <c r="BP20" s="21"/>
      <c r="BQ20" s="3"/>
      <c r="BR20" s="87"/>
      <c r="BS20" s="362"/>
      <c r="BT20" s="362"/>
      <c r="BU20" s="362"/>
      <c r="BV20" s="362"/>
      <c r="BW20" s="362"/>
      <c r="BX20" s="362"/>
      <c r="BY20" s="362"/>
      <c r="BZ20" s="362"/>
      <c r="CA20" s="362"/>
      <c r="CB20" s="362"/>
      <c r="CC20" s="362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88"/>
      <c r="CX20" s="21"/>
      <c r="CY20" s="11"/>
      <c r="CZ20" s="471"/>
    </row>
    <row r="21" spans="1:104" ht="9" customHeight="1" x14ac:dyDescent="0.15">
      <c r="A21" s="3"/>
      <c r="B21" s="87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62"/>
      <c r="Q21" s="362"/>
      <c r="R21" s="362"/>
      <c r="S21" s="362"/>
      <c r="T21" s="362"/>
      <c r="U21" s="362"/>
      <c r="V21" s="362"/>
      <c r="W21" s="362"/>
      <c r="X21" s="362"/>
      <c r="Y21" s="362"/>
      <c r="Z21" s="362"/>
      <c r="AA21" s="362"/>
      <c r="AB21" s="362"/>
      <c r="AC21" s="362"/>
      <c r="AD21" s="362"/>
      <c r="AE21" s="362"/>
      <c r="AF21" s="362"/>
      <c r="AG21" s="88"/>
      <c r="AH21" s="3"/>
      <c r="AI21" s="14"/>
      <c r="AJ21" s="87"/>
      <c r="AK21" s="362"/>
      <c r="AL21" s="362"/>
      <c r="AM21" s="362"/>
      <c r="AN21" s="362"/>
      <c r="AO21" s="362"/>
      <c r="AP21" s="362"/>
      <c r="AQ21" s="362"/>
      <c r="AR21" s="362"/>
      <c r="AS21" s="362"/>
      <c r="AT21" s="362"/>
      <c r="AU21" s="362"/>
      <c r="AV21" s="362"/>
      <c r="AW21" s="362"/>
      <c r="AX21" s="362"/>
      <c r="AY21" s="362"/>
      <c r="AZ21" s="362"/>
      <c r="BA21" s="362"/>
      <c r="BB21" s="362"/>
      <c r="BC21" s="362"/>
      <c r="BD21" s="362"/>
      <c r="BE21" s="362"/>
      <c r="BF21" s="362"/>
      <c r="BG21" s="362"/>
      <c r="BH21" s="362"/>
      <c r="BI21" s="362"/>
      <c r="BJ21" s="362"/>
      <c r="BK21" s="362"/>
      <c r="BL21" s="362"/>
      <c r="BM21" s="362"/>
      <c r="BN21" s="362"/>
      <c r="BO21" s="88"/>
      <c r="BP21" s="21"/>
      <c r="BQ21" s="3"/>
      <c r="BR21" s="87"/>
      <c r="BS21" s="362"/>
      <c r="BT21" s="362"/>
      <c r="BU21" s="362"/>
      <c r="BV21" s="362"/>
      <c r="BW21" s="362"/>
      <c r="BX21" s="362"/>
      <c r="BY21" s="362"/>
      <c r="BZ21" s="362"/>
      <c r="CA21" s="362"/>
      <c r="CB21" s="362"/>
      <c r="CC21" s="362"/>
      <c r="CD21" s="362"/>
      <c r="CE21" s="362"/>
      <c r="CF21" s="362"/>
      <c r="CG21" s="362"/>
      <c r="CH21" s="362"/>
      <c r="CI21" s="362"/>
      <c r="CJ21" s="362"/>
      <c r="CK21" s="362"/>
      <c r="CL21" s="362"/>
      <c r="CM21" s="362"/>
      <c r="CN21" s="362"/>
      <c r="CO21" s="362"/>
      <c r="CP21" s="362"/>
      <c r="CQ21" s="362"/>
      <c r="CR21" s="362"/>
      <c r="CS21" s="362"/>
      <c r="CT21" s="362"/>
      <c r="CU21" s="362"/>
      <c r="CV21" s="362"/>
      <c r="CW21" s="88"/>
      <c r="CX21" s="21"/>
      <c r="CY21" s="11"/>
      <c r="CZ21" s="471"/>
    </row>
    <row r="22" spans="1:104" s="10" customFormat="1" ht="14.25" customHeight="1" x14ac:dyDescent="0.15">
      <c r="A22" s="9"/>
      <c r="B22" s="87"/>
      <c r="C22" s="362"/>
      <c r="D22" s="362"/>
      <c r="E22" s="362"/>
      <c r="F22" s="362"/>
      <c r="G22" s="362"/>
      <c r="H22" s="362"/>
      <c r="I22" s="362"/>
      <c r="J22" s="362"/>
      <c r="K22" s="362"/>
      <c r="L22" s="362"/>
      <c r="M22" s="362"/>
      <c r="N22" s="362"/>
      <c r="O22" s="362"/>
      <c r="P22" s="362"/>
      <c r="Q22" s="362"/>
      <c r="R22" s="362"/>
      <c r="S22" s="362"/>
      <c r="T22" s="362"/>
      <c r="U22" s="362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88"/>
      <c r="AH22" s="9"/>
      <c r="AI22" s="25"/>
      <c r="AJ22" s="87"/>
      <c r="AK22" s="362"/>
      <c r="AL22" s="362"/>
      <c r="AM22" s="362"/>
      <c r="AN22" s="362"/>
      <c r="AO22" s="362"/>
      <c r="AP22" s="362"/>
      <c r="AQ22" s="362"/>
      <c r="AR22" s="362"/>
      <c r="AS22" s="362"/>
      <c r="AT22" s="362"/>
      <c r="AU22" s="362"/>
      <c r="AV22" s="362"/>
      <c r="AW22" s="362"/>
      <c r="AX22" s="362"/>
      <c r="AY22" s="362"/>
      <c r="AZ22" s="362"/>
      <c r="BA22" s="362"/>
      <c r="BB22" s="362"/>
      <c r="BC22" s="362"/>
      <c r="BD22" s="362"/>
      <c r="BE22" s="362"/>
      <c r="BF22" s="362"/>
      <c r="BG22" s="362"/>
      <c r="BH22" s="362"/>
      <c r="BI22" s="362"/>
      <c r="BJ22" s="362"/>
      <c r="BK22" s="362"/>
      <c r="BL22" s="362"/>
      <c r="BM22" s="362"/>
      <c r="BN22" s="362"/>
      <c r="BO22" s="88"/>
      <c r="BP22" s="26"/>
      <c r="BQ22" s="9"/>
      <c r="BR22" s="87"/>
      <c r="BS22" s="362"/>
      <c r="BT22" s="362"/>
      <c r="BU22" s="362"/>
      <c r="BV22" s="362"/>
      <c r="BW22" s="362"/>
      <c r="BX22" s="362"/>
      <c r="BY22" s="362"/>
      <c r="BZ22" s="362"/>
      <c r="CA22" s="362"/>
      <c r="CB22" s="362"/>
      <c r="CC22" s="362"/>
      <c r="CD22" s="362"/>
      <c r="CE22" s="362"/>
      <c r="CF22" s="362"/>
      <c r="CG22" s="362"/>
      <c r="CH22" s="362"/>
      <c r="CI22" s="362"/>
      <c r="CJ22" s="362"/>
      <c r="CK22" s="362"/>
      <c r="CL22" s="362"/>
      <c r="CM22" s="362"/>
      <c r="CN22" s="362"/>
      <c r="CO22" s="362"/>
      <c r="CP22" s="362"/>
      <c r="CQ22" s="362"/>
      <c r="CR22" s="362"/>
      <c r="CS22" s="362"/>
      <c r="CT22" s="362"/>
      <c r="CU22" s="362"/>
      <c r="CV22" s="362"/>
      <c r="CW22" s="88"/>
      <c r="CX22" s="26"/>
      <c r="CY22" s="41"/>
      <c r="CZ22" s="471"/>
    </row>
    <row r="23" spans="1:104" s="10" customFormat="1" ht="7.5" customHeight="1" x14ac:dyDescent="0.15">
      <c r="A23" s="9"/>
      <c r="B23" s="87"/>
      <c r="C23" s="362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2"/>
      <c r="AC23" s="362"/>
      <c r="AD23" s="362"/>
      <c r="AE23" s="362"/>
      <c r="AF23" s="362"/>
      <c r="AG23" s="88"/>
      <c r="AH23" s="9"/>
      <c r="AI23" s="25"/>
      <c r="AJ23" s="87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2"/>
      <c r="BC23" s="362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88"/>
      <c r="BP23" s="27"/>
      <c r="BQ23" s="9"/>
      <c r="BR23" s="87"/>
      <c r="BS23" s="362"/>
      <c r="BT23" s="362"/>
      <c r="BU23" s="362"/>
      <c r="BV23" s="362"/>
      <c r="BW23" s="362"/>
      <c r="BX23" s="362"/>
      <c r="BY23" s="362"/>
      <c r="BZ23" s="362"/>
      <c r="CA23" s="362"/>
      <c r="CB23" s="362"/>
      <c r="CC23" s="362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88"/>
      <c r="CX23" s="27"/>
      <c r="CY23" s="42"/>
      <c r="CZ23" s="471"/>
    </row>
    <row r="24" spans="1:104" ht="11.25" customHeight="1" x14ac:dyDescent="0.15">
      <c r="A24" s="3"/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1"/>
      <c r="AH24" s="3"/>
      <c r="AI24" s="14"/>
      <c r="AJ24" s="89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1"/>
      <c r="BP24" s="28"/>
      <c r="BQ24" s="3"/>
      <c r="BR24" s="89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1"/>
      <c r="CX24" s="28"/>
      <c r="CY24" s="43"/>
      <c r="CZ24" s="471"/>
    </row>
    <row r="25" spans="1:104" s="13" customFormat="1" ht="11.25" customHeight="1" x14ac:dyDescent="0.15">
      <c r="A25" s="11"/>
      <c r="B25" s="272" t="s">
        <v>73</v>
      </c>
      <c r="C25" s="272"/>
      <c r="D25" s="272"/>
      <c r="E25" s="272" t="s">
        <v>74</v>
      </c>
      <c r="F25" s="272"/>
      <c r="G25" s="272"/>
      <c r="H25" s="272" t="s">
        <v>75</v>
      </c>
      <c r="I25" s="272"/>
      <c r="J25" s="272" t="s">
        <v>76</v>
      </c>
      <c r="K25" s="272"/>
      <c r="L25" s="272"/>
      <c r="M25" s="272"/>
      <c r="N25" s="272" t="s">
        <v>77</v>
      </c>
      <c r="O25" s="272"/>
      <c r="P25" s="272"/>
      <c r="Q25" s="272"/>
      <c r="R25" s="272"/>
      <c r="S25" s="272"/>
      <c r="T25" s="272"/>
      <c r="U25" s="272"/>
      <c r="V25" s="272"/>
      <c r="W25" s="272"/>
      <c r="X25" s="272" t="s">
        <v>81</v>
      </c>
      <c r="Y25" s="272"/>
      <c r="Z25" s="272"/>
      <c r="AA25" s="272"/>
      <c r="AB25" s="272"/>
      <c r="AC25" s="272"/>
      <c r="AD25" s="272"/>
      <c r="AE25" s="272"/>
      <c r="AF25" s="272"/>
      <c r="AG25" s="272"/>
      <c r="AH25" s="11"/>
      <c r="AI25" s="22"/>
      <c r="AJ25" s="272" t="s">
        <v>73</v>
      </c>
      <c r="AK25" s="272"/>
      <c r="AL25" s="272"/>
      <c r="AM25" s="272" t="s">
        <v>74</v>
      </c>
      <c r="AN25" s="272"/>
      <c r="AO25" s="272"/>
      <c r="AP25" s="272" t="s">
        <v>75</v>
      </c>
      <c r="AQ25" s="272"/>
      <c r="AR25" s="272" t="s">
        <v>76</v>
      </c>
      <c r="AS25" s="272"/>
      <c r="AT25" s="272"/>
      <c r="AU25" s="272"/>
      <c r="AV25" s="272" t="s">
        <v>77</v>
      </c>
      <c r="AW25" s="272"/>
      <c r="AX25" s="272"/>
      <c r="AY25" s="272"/>
      <c r="AZ25" s="272"/>
      <c r="BA25" s="272"/>
      <c r="BB25" s="272"/>
      <c r="BC25" s="272"/>
      <c r="BD25" s="272"/>
      <c r="BE25" s="272"/>
      <c r="BF25" s="272" t="s">
        <v>81</v>
      </c>
      <c r="BG25" s="272"/>
      <c r="BH25" s="272"/>
      <c r="BI25" s="272"/>
      <c r="BJ25" s="272"/>
      <c r="BK25" s="272"/>
      <c r="BL25" s="272"/>
      <c r="BM25" s="272"/>
      <c r="BN25" s="272"/>
      <c r="BO25" s="272"/>
      <c r="BP25" s="28"/>
      <c r="BQ25" s="11"/>
      <c r="BR25" s="272" t="s">
        <v>73</v>
      </c>
      <c r="BS25" s="272"/>
      <c r="BT25" s="272"/>
      <c r="BU25" s="272" t="s">
        <v>74</v>
      </c>
      <c r="BV25" s="272"/>
      <c r="BW25" s="272"/>
      <c r="BX25" s="272" t="s">
        <v>75</v>
      </c>
      <c r="BY25" s="272"/>
      <c r="BZ25" s="272" t="s">
        <v>76</v>
      </c>
      <c r="CA25" s="272"/>
      <c r="CB25" s="272"/>
      <c r="CC25" s="272"/>
      <c r="CD25" s="272" t="s">
        <v>77</v>
      </c>
      <c r="CE25" s="272"/>
      <c r="CF25" s="272"/>
      <c r="CG25" s="272"/>
      <c r="CH25" s="272"/>
      <c r="CI25" s="272"/>
      <c r="CJ25" s="272"/>
      <c r="CK25" s="272"/>
      <c r="CL25" s="272"/>
      <c r="CM25" s="272"/>
      <c r="CN25" s="272" t="s">
        <v>81</v>
      </c>
      <c r="CO25" s="272"/>
      <c r="CP25" s="272"/>
      <c r="CQ25" s="272"/>
      <c r="CR25" s="272"/>
      <c r="CS25" s="272"/>
      <c r="CT25" s="272"/>
      <c r="CU25" s="272"/>
      <c r="CV25" s="272"/>
      <c r="CW25" s="272"/>
      <c r="CX25" s="28"/>
      <c r="CY25" s="43"/>
      <c r="CZ25" s="471"/>
    </row>
    <row r="26" spans="1:104" s="2" customFormat="1" ht="24.75" customHeight="1" x14ac:dyDescent="0.15">
      <c r="A26" s="15"/>
      <c r="B26" s="273">
        <v>13</v>
      </c>
      <c r="C26" s="273"/>
      <c r="D26" s="273"/>
      <c r="E26" s="273">
        <v>10</v>
      </c>
      <c r="F26" s="273"/>
      <c r="G26" s="273"/>
      <c r="H26" s="274" t="s">
        <v>82</v>
      </c>
      <c r="I26" s="274"/>
      <c r="J26" s="105">
        <v>5</v>
      </c>
      <c r="K26" s="273"/>
      <c r="L26" s="273"/>
      <c r="M26" s="273"/>
      <c r="N26" s="273"/>
      <c r="O26" s="273"/>
      <c r="P26" s="273"/>
      <c r="Q26" s="273"/>
      <c r="R26" s="273"/>
      <c r="S26" s="273"/>
      <c r="T26" s="273"/>
      <c r="U26" s="273"/>
      <c r="V26" s="273"/>
      <c r="W26" s="273"/>
      <c r="X26" s="273">
        <v>5</v>
      </c>
      <c r="Y26" s="273"/>
      <c r="Z26" s="273"/>
      <c r="AA26" s="273"/>
      <c r="AB26" s="106" t="s">
        <v>80</v>
      </c>
      <c r="AC26" s="273"/>
      <c r="AD26" s="273"/>
      <c r="AE26" s="106" t="s">
        <v>79</v>
      </c>
      <c r="AF26" s="274" t="s">
        <v>78</v>
      </c>
      <c r="AG26" s="274"/>
      <c r="AH26" s="15"/>
      <c r="AI26" s="107"/>
      <c r="AJ26" s="273">
        <v>13</v>
      </c>
      <c r="AK26" s="273"/>
      <c r="AL26" s="273"/>
      <c r="AM26" s="273">
        <v>10</v>
      </c>
      <c r="AN26" s="273"/>
      <c r="AO26" s="273"/>
      <c r="AP26" s="274" t="s">
        <v>82</v>
      </c>
      <c r="AQ26" s="274"/>
      <c r="AR26" s="105">
        <v>5</v>
      </c>
      <c r="AS26" s="273"/>
      <c r="AT26" s="273"/>
      <c r="AU26" s="273"/>
      <c r="AV26" s="273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>
        <v>5</v>
      </c>
      <c r="BG26" s="273"/>
      <c r="BH26" s="273"/>
      <c r="BI26" s="273"/>
      <c r="BJ26" s="106" t="s">
        <v>80</v>
      </c>
      <c r="BK26" s="273"/>
      <c r="BL26" s="273"/>
      <c r="BM26" s="106" t="s">
        <v>79</v>
      </c>
      <c r="BN26" s="274" t="s">
        <v>78</v>
      </c>
      <c r="BO26" s="274"/>
      <c r="BP26" s="28"/>
      <c r="BQ26" s="15"/>
      <c r="BR26" s="273">
        <v>13</v>
      </c>
      <c r="BS26" s="273"/>
      <c r="BT26" s="273"/>
      <c r="BU26" s="273">
        <v>10</v>
      </c>
      <c r="BV26" s="273"/>
      <c r="BW26" s="273"/>
      <c r="BX26" s="274" t="s">
        <v>82</v>
      </c>
      <c r="BY26" s="274"/>
      <c r="BZ26" s="105">
        <v>5</v>
      </c>
      <c r="CA26" s="273"/>
      <c r="CB26" s="273"/>
      <c r="CC26" s="273"/>
      <c r="CD26" s="273"/>
      <c r="CE26" s="273"/>
      <c r="CF26" s="273"/>
      <c r="CG26" s="273"/>
      <c r="CH26" s="273"/>
      <c r="CI26" s="273"/>
      <c r="CJ26" s="273"/>
      <c r="CK26" s="273"/>
      <c r="CL26" s="273"/>
      <c r="CM26" s="273"/>
      <c r="CN26" s="273">
        <v>5</v>
      </c>
      <c r="CO26" s="273"/>
      <c r="CP26" s="273"/>
      <c r="CQ26" s="273"/>
      <c r="CR26" s="106" t="s">
        <v>80</v>
      </c>
      <c r="CS26" s="273"/>
      <c r="CT26" s="273"/>
      <c r="CU26" s="106" t="s">
        <v>79</v>
      </c>
      <c r="CV26" s="274" t="s">
        <v>78</v>
      </c>
      <c r="CW26" s="274"/>
      <c r="CX26" s="28"/>
      <c r="CY26" s="43"/>
      <c r="CZ26" s="471"/>
    </row>
    <row r="27" spans="1:104" ht="12" customHeight="1" x14ac:dyDescent="0.15">
      <c r="A27" s="3"/>
      <c r="B27" s="275" t="s">
        <v>85</v>
      </c>
      <c r="C27" s="275"/>
      <c r="D27" s="275"/>
      <c r="E27" s="275"/>
      <c r="F27" s="275"/>
      <c r="G27" s="275"/>
      <c r="H27" s="276" t="s">
        <v>86</v>
      </c>
      <c r="I27" s="276"/>
      <c r="J27" s="276"/>
      <c r="K27" s="276"/>
      <c r="L27" s="276"/>
      <c r="M27" s="276"/>
      <c r="N27" s="276"/>
      <c r="O27" s="276"/>
      <c r="P27" s="276"/>
      <c r="Q27" s="276"/>
      <c r="R27" s="276"/>
      <c r="S27" s="276"/>
      <c r="T27" s="259" t="s">
        <v>84</v>
      </c>
      <c r="U27" s="259"/>
      <c r="V27" s="260"/>
      <c r="W27" s="261" t="s">
        <v>46</v>
      </c>
      <c r="X27" s="259"/>
      <c r="Y27" s="259"/>
      <c r="Z27" s="259"/>
      <c r="AA27" s="259"/>
      <c r="AB27" s="259"/>
      <c r="AC27" s="259"/>
      <c r="AD27" s="259"/>
      <c r="AE27" s="259"/>
      <c r="AF27" s="259"/>
      <c r="AG27" s="260"/>
      <c r="AH27" s="3"/>
      <c r="AI27" s="14"/>
      <c r="AJ27" s="275" t="s">
        <v>85</v>
      </c>
      <c r="AK27" s="275"/>
      <c r="AL27" s="275"/>
      <c r="AM27" s="275"/>
      <c r="AN27" s="275"/>
      <c r="AO27" s="275"/>
      <c r="AP27" s="276" t="s">
        <v>86</v>
      </c>
      <c r="AQ27" s="276"/>
      <c r="AR27" s="276"/>
      <c r="AS27" s="276"/>
      <c r="AT27" s="276"/>
      <c r="AU27" s="276"/>
      <c r="AV27" s="276"/>
      <c r="AW27" s="276"/>
      <c r="AX27" s="276"/>
      <c r="AY27" s="276"/>
      <c r="AZ27" s="276"/>
      <c r="BA27" s="276"/>
      <c r="BB27" s="259" t="s">
        <v>84</v>
      </c>
      <c r="BC27" s="259"/>
      <c r="BD27" s="260"/>
      <c r="BE27" s="261" t="s">
        <v>46</v>
      </c>
      <c r="BF27" s="259"/>
      <c r="BG27" s="259"/>
      <c r="BH27" s="259"/>
      <c r="BI27" s="259"/>
      <c r="BJ27" s="259"/>
      <c r="BK27" s="259"/>
      <c r="BL27" s="259"/>
      <c r="BM27" s="259"/>
      <c r="BN27" s="259"/>
      <c r="BO27" s="260"/>
      <c r="BP27" s="29"/>
      <c r="BQ27" s="3"/>
      <c r="BR27" s="275" t="s">
        <v>85</v>
      </c>
      <c r="BS27" s="275"/>
      <c r="BT27" s="275"/>
      <c r="BU27" s="275"/>
      <c r="BV27" s="275"/>
      <c r="BW27" s="275"/>
      <c r="BX27" s="276" t="s">
        <v>86</v>
      </c>
      <c r="BY27" s="276"/>
      <c r="BZ27" s="276"/>
      <c r="CA27" s="276"/>
      <c r="CB27" s="276"/>
      <c r="CC27" s="276"/>
      <c r="CD27" s="276"/>
      <c r="CE27" s="276"/>
      <c r="CF27" s="276"/>
      <c r="CG27" s="276"/>
      <c r="CH27" s="276"/>
      <c r="CI27" s="276"/>
      <c r="CJ27" s="259" t="s">
        <v>84</v>
      </c>
      <c r="CK27" s="259"/>
      <c r="CL27" s="260"/>
      <c r="CM27" s="261" t="s">
        <v>46</v>
      </c>
      <c r="CN27" s="259"/>
      <c r="CO27" s="259"/>
      <c r="CP27" s="259"/>
      <c r="CQ27" s="259"/>
      <c r="CR27" s="259"/>
      <c r="CS27" s="259"/>
      <c r="CT27" s="259"/>
      <c r="CU27" s="259"/>
      <c r="CV27" s="259"/>
      <c r="CW27" s="260"/>
      <c r="CX27" s="29"/>
      <c r="CY27" s="44"/>
      <c r="CZ27" s="471"/>
    </row>
    <row r="28" spans="1:104" ht="9" customHeight="1" x14ac:dyDescent="0.15">
      <c r="A28" s="3"/>
      <c r="B28" s="262" t="s">
        <v>82</v>
      </c>
      <c r="C28" s="262"/>
      <c r="D28" s="262"/>
      <c r="E28" s="262"/>
      <c r="F28" s="262" t="s">
        <v>78</v>
      </c>
      <c r="G28" s="262"/>
      <c r="H28" s="263"/>
      <c r="I28" s="263"/>
      <c r="J28" s="263"/>
      <c r="K28" s="263"/>
      <c r="L28" s="263"/>
      <c r="M28" s="263"/>
      <c r="N28" s="263"/>
      <c r="O28" s="263"/>
      <c r="P28" s="263"/>
      <c r="Q28" s="263"/>
      <c r="R28" s="263"/>
      <c r="S28" s="263"/>
      <c r="T28" s="264" t="s">
        <v>83</v>
      </c>
      <c r="U28" s="264"/>
      <c r="V28" s="265"/>
      <c r="W28" s="279">
        <f>入力用シート!D9</f>
        <v>0</v>
      </c>
      <c r="X28" s="270" t="str">
        <f>入力用シート!AA9</f>
        <v/>
      </c>
      <c r="Y28" s="270" t="str">
        <f>入力用シート!AB9</f>
        <v/>
      </c>
      <c r="Z28" s="270" t="str">
        <f>入力用シート!AC9</f>
        <v/>
      </c>
      <c r="AA28" s="270" t="str">
        <f>入力用シート!AD9</f>
        <v/>
      </c>
      <c r="AB28" s="270" t="str">
        <f>入力用シート!AE9</f>
        <v/>
      </c>
      <c r="AC28" s="270" t="str">
        <f>入力用シート!AF9</f>
        <v/>
      </c>
      <c r="AD28" s="270" t="str">
        <f>入力用シート!AG9</f>
        <v/>
      </c>
      <c r="AE28" s="270" t="str">
        <f>入力用シート!AH9</f>
        <v/>
      </c>
      <c r="AF28" s="270" t="str">
        <f>入力用シート!AI9</f>
        <v/>
      </c>
      <c r="AG28" s="271" t="str">
        <f>入力用シート!AJ9</f>
        <v/>
      </c>
      <c r="AH28" s="3"/>
      <c r="AI28" s="14"/>
      <c r="AJ28" s="262" t="s">
        <v>82</v>
      </c>
      <c r="AK28" s="262"/>
      <c r="AL28" s="262"/>
      <c r="AM28" s="262"/>
      <c r="AN28" s="262" t="s">
        <v>78</v>
      </c>
      <c r="AO28" s="262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4" t="s">
        <v>83</v>
      </c>
      <c r="BC28" s="264"/>
      <c r="BD28" s="265"/>
      <c r="BE28" s="277"/>
      <c r="BF28" s="270"/>
      <c r="BG28" s="270"/>
      <c r="BH28" s="270"/>
      <c r="BI28" s="270"/>
      <c r="BJ28" s="270"/>
      <c r="BK28" s="270"/>
      <c r="BL28" s="270"/>
      <c r="BM28" s="270"/>
      <c r="BN28" s="270"/>
      <c r="BO28" s="271"/>
      <c r="BP28" s="29"/>
      <c r="BQ28" s="3"/>
      <c r="BR28" s="262" t="s">
        <v>82</v>
      </c>
      <c r="BS28" s="262"/>
      <c r="BT28" s="262"/>
      <c r="BU28" s="262"/>
      <c r="BV28" s="262" t="s">
        <v>78</v>
      </c>
      <c r="BW28" s="262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4" t="s">
        <v>83</v>
      </c>
      <c r="CK28" s="264"/>
      <c r="CL28" s="265"/>
      <c r="CM28" s="277"/>
      <c r="CN28" s="270"/>
      <c r="CO28" s="270"/>
      <c r="CP28" s="270"/>
      <c r="CQ28" s="270"/>
      <c r="CR28" s="270"/>
      <c r="CS28" s="270"/>
      <c r="CT28" s="270"/>
      <c r="CU28" s="270"/>
      <c r="CV28" s="270"/>
      <c r="CW28" s="271"/>
      <c r="CX28" s="29"/>
      <c r="CY28" s="44"/>
      <c r="CZ28" s="471"/>
    </row>
    <row r="29" spans="1:104" ht="9" customHeight="1" x14ac:dyDescent="0.15">
      <c r="A29" s="3"/>
      <c r="B29" s="262"/>
      <c r="C29" s="262"/>
      <c r="D29" s="262"/>
      <c r="E29" s="262"/>
      <c r="F29" s="262"/>
      <c r="G29" s="262"/>
      <c r="H29" s="263"/>
      <c r="I29" s="263"/>
      <c r="J29" s="263"/>
      <c r="K29" s="263"/>
      <c r="L29" s="263"/>
      <c r="M29" s="263"/>
      <c r="N29" s="263"/>
      <c r="O29" s="263"/>
      <c r="P29" s="263"/>
      <c r="Q29" s="263"/>
      <c r="R29" s="263"/>
      <c r="S29" s="263"/>
      <c r="T29" s="266"/>
      <c r="U29" s="266"/>
      <c r="V29" s="267"/>
      <c r="W29" s="280"/>
      <c r="X29" s="270"/>
      <c r="Y29" s="270"/>
      <c r="Z29" s="270"/>
      <c r="AA29" s="270"/>
      <c r="AB29" s="270"/>
      <c r="AC29" s="270"/>
      <c r="AD29" s="270"/>
      <c r="AE29" s="270"/>
      <c r="AF29" s="270"/>
      <c r="AG29" s="271"/>
      <c r="AH29" s="3"/>
      <c r="AI29" s="14"/>
      <c r="AJ29" s="262"/>
      <c r="AK29" s="262"/>
      <c r="AL29" s="262"/>
      <c r="AM29" s="262"/>
      <c r="AN29" s="262"/>
      <c r="AO29" s="262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6"/>
      <c r="BC29" s="266"/>
      <c r="BD29" s="267"/>
      <c r="BE29" s="278"/>
      <c r="BF29" s="270"/>
      <c r="BG29" s="270"/>
      <c r="BH29" s="270"/>
      <c r="BI29" s="270"/>
      <c r="BJ29" s="270"/>
      <c r="BK29" s="270"/>
      <c r="BL29" s="270"/>
      <c r="BM29" s="270"/>
      <c r="BN29" s="270"/>
      <c r="BO29" s="271"/>
      <c r="BP29" s="29"/>
      <c r="BQ29" s="3"/>
      <c r="BR29" s="262"/>
      <c r="BS29" s="262"/>
      <c r="BT29" s="262"/>
      <c r="BU29" s="262"/>
      <c r="BV29" s="262"/>
      <c r="BW29" s="262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6"/>
      <c r="CK29" s="266"/>
      <c r="CL29" s="267"/>
      <c r="CM29" s="278"/>
      <c r="CN29" s="270"/>
      <c r="CO29" s="270"/>
      <c r="CP29" s="270"/>
      <c r="CQ29" s="270"/>
      <c r="CR29" s="270"/>
      <c r="CS29" s="270"/>
      <c r="CT29" s="270"/>
      <c r="CU29" s="270"/>
      <c r="CV29" s="270"/>
      <c r="CW29" s="271"/>
      <c r="CX29" s="29"/>
      <c r="CY29" s="44"/>
      <c r="CZ29" s="471"/>
    </row>
    <row r="30" spans="1:104" ht="9" customHeight="1" x14ac:dyDescent="0.15">
      <c r="A30" s="3"/>
      <c r="B30" s="262"/>
      <c r="C30" s="262"/>
      <c r="D30" s="262"/>
      <c r="E30" s="262"/>
      <c r="F30" s="262"/>
      <c r="G30" s="262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8"/>
      <c r="U30" s="268"/>
      <c r="V30" s="269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3"/>
      <c r="AI30" s="14"/>
      <c r="AJ30" s="262"/>
      <c r="AK30" s="262"/>
      <c r="AL30" s="262"/>
      <c r="AM30" s="262"/>
      <c r="AN30" s="262"/>
      <c r="AO30" s="262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8"/>
      <c r="BC30" s="268"/>
      <c r="BD30" s="269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29"/>
      <c r="BQ30" s="3"/>
      <c r="BR30" s="262"/>
      <c r="BS30" s="262"/>
      <c r="BT30" s="262"/>
      <c r="BU30" s="262"/>
      <c r="BV30" s="262"/>
      <c r="BW30" s="262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8"/>
      <c r="CK30" s="268"/>
      <c r="CL30" s="269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29"/>
      <c r="CY30" s="44"/>
      <c r="CZ30" s="471"/>
    </row>
    <row r="31" spans="1:104" ht="12" customHeight="1" x14ac:dyDescent="0.15">
      <c r="A31" s="3"/>
      <c r="B31" s="363" t="s">
        <v>45</v>
      </c>
      <c r="C31" s="363"/>
      <c r="D31" s="363"/>
      <c r="E31" s="363"/>
      <c r="F31" s="363"/>
      <c r="G31" s="363"/>
      <c r="H31" s="363"/>
      <c r="I31" s="363"/>
      <c r="J31" s="363"/>
      <c r="K31" s="363"/>
      <c r="L31" s="363"/>
      <c r="M31" s="363"/>
      <c r="N31" s="363"/>
      <c r="O31" s="363"/>
      <c r="P31" s="363"/>
      <c r="Q31" s="363"/>
      <c r="R31" s="363"/>
      <c r="S31" s="363"/>
      <c r="T31" s="363"/>
      <c r="U31" s="363"/>
      <c r="V31" s="363"/>
      <c r="W31" s="347" t="s">
        <v>2</v>
      </c>
      <c r="X31" s="347"/>
      <c r="Y31" s="347"/>
      <c r="Z31" s="347"/>
      <c r="AA31" s="347"/>
      <c r="AB31" s="347"/>
      <c r="AC31" s="347"/>
      <c r="AD31" s="347"/>
      <c r="AE31" s="347"/>
      <c r="AF31" s="347"/>
      <c r="AG31" s="347"/>
      <c r="AH31" s="3"/>
      <c r="AI31" s="14"/>
      <c r="AJ31" s="363" t="s">
        <v>45</v>
      </c>
      <c r="AK31" s="363"/>
      <c r="AL31" s="363"/>
      <c r="AM31" s="363"/>
      <c r="AN31" s="363"/>
      <c r="AO31" s="363"/>
      <c r="AP31" s="363"/>
      <c r="AQ31" s="363"/>
      <c r="AR31" s="363"/>
      <c r="AS31" s="363"/>
      <c r="AT31" s="363"/>
      <c r="AU31" s="363"/>
      <c r="AV31" s="363"/>
      <c r="AW31" s="363"/>
      <c r="AX31" s="363"/>
      <c r="AY31" s="363"/>
      <c r="AZ31" s="363"/>
      <c r="BA31" s="363"/>
      <c r="BB31" s="363"/>
      <c r="BC31" s="363"/>
      <c r="BD31" s="363"/>
      <c r="BE31" s="347" t="s">
        <v>2</v>
      </c>
      <c r="BF31" s="347"/>
      <c r="BG31" s="347"/>
      <c r="BH31" s="347"/>
      <c r="BI31" s="347"/>
      <c r="BJ31" s="347"/>
      <c r="BK31" s="347"/>
      <c r="BL31" s="347"/>
      <c r="BM31" s="347"/>
      <c r="BN31" s="347"/>
      <c r="BO31" s="347"/>
      <c r="BP31" s="29"/>
      <c r="BQ31" s="3"/>
      <c r="BR31" s="363" t="s">
        <v>45</v>
      </c>
      <c r="BS31" s="363"/>
      <c r="BT31" s="363"/>
      <c r="BU31" s="363"/>
      <c r="BV31" s="363"/>
      <c r="BW31" s="363"/>
      <c r="BX31" s="363"/>
      <c r="BY31" s="363"/>
      <c r="BZ31" s="363"/>
      <c r="CA31" s="363"/>
      <c r="CB31" s="363"/>
      <c r="CC31" s="363"/>
      <c r="CD31" s="363"/>
      <c r="CE31" s="363"/>
      <c r="CF31" s="363"/>
      <c r="CG31" s="363"/>
      <c r="CH31" s="363"/>
      <c r="CI31" s="363"/>
      <c r="CJ31" s="363"/>
      <c r="CK31" s="363"/>
      <c r="CL31" s="363"/>
      <c r="CM31" s="347" t="s">
        <v>2</v>
      </c>
      <c r="CN31" s="347"/>
      <c r="CO31" s="347"/>
      <c r="CP31" s="347"/>
      <c r="CQ31" s="347"/>
      <c r="CR31" s="347"/>
      <c r="CS31" s="347"/>
      <c r="CT31" s="347"/>
      <c r="CU31" s="347"/>
      <c r="CV31" s="347"/>
      <c r="CW31" s="347"/>
      <c r="CX31" s="29"/>
      <c r="CY31" s="44"/>
      <c r="CZ31" s="471"/>
    </row>
    <row r="32" spans="1:104" ht="9" customHeight="1" x14ac:dyDescent="0.15">
      <c r="A32" s="3"/>
      <c r="B32" s="277">
        <f>入力用シート!D10</f>
        <v>0</v>
      </c>
      <c r="C32" s="348"/>
      <c r="D32" s="352" t="s">
        <v>18</v>
      </c>
      <c r="E32" s="352"/>
      <c r="F32" s="348">
        <f>入力用シート!G10</f>
        <v>0</v>
      </c>
      <c r="G32" s="348"/>
      <c r="H32" s="352" t="s">
        <v>48</v>
      </c>
      <c r="I32" s="352"/>
      <c r="J32" s="352"/>
      <c r="K32" s="352"/>
      <c r="L32" s="352"/>
      <c r="M32" s="348">
        <f>入力用シート!L10</f>
        <v>0</v>
      </c>
      <c r="N32" s="348"/>
      <c r="O32" s="352" t="s">
        <v>18</v>
      </c>
      <c r="P32" s="352"/>
      <c r="Q32" s="348">
        <f>入力用シート!O10</f>
        <v>0</v>
      </c>
      <c r="R32" s="348"/>
      <c r="S32" s="352" t="s">
        <v>49</v>
      </c>
      <c r="T32" s="352"/>
      <c r="U32" s="352"/>
      <c r="V32" s="357"/>
      <c r="W32" s="325">
        <f>入力用シート!D11</f>
        <v>0</v>
      </c>
      <c r="X32" s="360"/>
      <c r="Y32" s="360"/>
      <c r="Z32" s="360"/>
      <c r="AA32" s="360"/>
      <c r="AB32" s="360"/>
      <c r="AC32" s="360"/>
      <c r="AD32" s="360"/>
      <c r="AE32" s="360"/>
      <c r="AF32" s="360"/>
      <c r="AG32" s="324"/>
      <c r="AH32" s="3"/>
      <c r="AI32" s="14"/>
      <c r="AJ32" s="277">
        <f>B32</f>
        <v>0</v>
      </c>
      <c r="AK32" s="348"/>
      <c r="AL32" s="352" t="s">
        <v>18</v>
      </c>
      <c r="AM32" s="352"/>
      <c r="AN32" s="348">
        <f>F32</f>
        <v>0</v>
      </c>
      <c r="AO32" s="348"/>
      <c r="AP32" s="352" t="s">
        <v>48</v>
      </c>
      <c r="AQ32" s="352"/>
      <c r="AR32" s="352"/>
      <c r="AS32" s="352"/>
      <c r="AT32" s="352"/>
      <c r="AU32" s="348">
        <f>M32</f>
        <v>0</v>
      </c>
      <c r="AV32" s="348"/>
      <c r="AW32" s="352" t="s">
        <v>18</v>
      </c>
      <c r="AX32" s="352"/>
      <c r="AY32" s="348">
        <f>Q32</f>
        <v>0</v>
      </c>
      <c r="AZ32" s="348"/>
      <c r="BA32" s="352" t="s">
        <v>49</v>
      </c>
      <c r="BB32" s="352"/>
      <c r="BC32" s="352"/>
      <c r="BD32" s="357"/>
      <c r="BE32" s="325">
        <f>W32</f>
        <v>0</v>
      </c>
      <c r="BF32" s="360"/>
      <c r="BG32" s="360"/>
      <c r="BH32" s="360"/>
      <c r="BI32" s="360"/>
      <c r="BJ32" s="360"/>
      <c r="BK32" s="360"/>
      <c r="BL32" s="360"/>
      <c r="BM32" s="360"/>
      <c r="BN32" s="360"/>
      <c r="BO32" s="324"/>
      <c r="BP32" s="29"/>
      <c r="BQ32" s="3"/>
      <c r="BR32" s="277">
        <f>B32</f>
        <v>0</v>
      </c>
      <c r="BS32" s="348"/>
      <c r="BT32" s="352" t="s">
        <v>18</v>
      </c>
      <c r="BU32" s="352"/>
      <c r="BV32" s="348">
        <f>F32</f>
        <v>0</v>
      </c>
      <c r="BW32" s="348"/>
      <c r="BX32" s="352" t="s">
        <v>48</v>
      </c>
      <c r="BY32" s="352"/>
      <c r="BZ32" s="352"/>
      <c r="CA32" s="352"/>
      <c r="CB32" s="352"/>
      <c r="CC32" s="348">
        <f>M32</f>
        <v>0</v>
      </c>
      <c r="CD32" s="348"/>
      <c r="CE32" s="352" t="s">
        <v>18</v>
      </c>
      <c r="CF32" s="352"/>
      <c r="CG32" s="348">
        <f>Q32</f>
        <v>0</v>
      </c>
      <c r="CH32" s="348"/>
      <c r="CI32" s="352" t="s">
        <v>49</v>
      </c>
      <c r="CJ32" s="352"/>
      <c r="CK32" s="352"/>
      <c r="CL32" s="357"/>
      <c r="CM32" s="325">
        <f>W32</f>
        <v>0</v>
      </c>
      <c r="CN32" s="360"/>
      <c r="CO32" s="360"/>
      <c r="CP32" s="360"/>
      <c r="CQ32" s="360"/>
      <c r="CR32" s="360"/>
      <c r="CS32" s="360"/>
      <c r="CT32" s="360"/>
      <c r="CU32" s="360"/>
      <c r="CV32" s="360"/>
      <c r="CW32" s="324"/>
      <c r="CX32" s="29"/>
      <c r="CY32" s="44"/>
      <c r="CZ32" s="471"/>
    </row>
    <row r="33" spans="1:104" ht="9" customHeight="1" x14ac:dyDescent="0.15">
      <c r="A33" s="3"/>
      <c r="B33" s="278"/>
      <c r="C33" s="349"/>
      <c r="D33" s="353"/>
      <c r="E33" s="353"/>
      <c r="F33" s="349"/>
      <c r="G33" s="349"/>
      <c r="H33" s="353"/>
      <c r="I33" s="353"/>
      <c r="J33" s="353"/>
      <c r="K33" s="353"/>
      <c r="L33" s="353"/>
      <c r="M33" s="349"/>
      <c r="N33" s="349"/>
      <c r="O33" s="353"/>
      <c r="P33" s="353"/>
      <c r="Q33" s="349"/>
      <c r="R33" s="349"/>
      <c r="S33" s="353"/>
      <c r="T33" s="353"/>
      <c r="U33" s="353"/>
      <c r="V33" s="358"/>
      <c r="W33" s="309"/>
      <c r="X33" s="270"/>
      <c r="Y33" s="270"/>
      <c r="Z33" s="270"/>
      <c r="AA33" s="270"/>
      <c r="AB33" s="270"/>
      <c r="AC33" s="270"/>
      <c r="AD33" s="270"/>
      <c r="AE33" s="270"/>
      <c r="AF33" s="270"/>
      <c r="AG33" s="271"/>
      <c r="AH33" s="3"/>
      <c r="AI33" s="14"/>
      <c r="AJ33" s="278"/>
      <c r="AK33" s="349"/>
      <c r="AL33" s="353"/>
      <c r="AM33" s="353"/>
      <c r="AN33" s="349"/>
      <c r="AO33" s="349"/>
      <c r="AP33" s="353"/>
      <c r="AQ33" s="353"/>
      <c r="AR33" s="353"/>
      <c r="AS33" s="353"/>
      <c r="AT33" s="353"/>
      <c r="AU33" s="349"/>
      <c r="AV33" s="349"/>
      <c r="AW33" s="353"/>
      <c r="AX33" s="353"/>
      <c r="AY33" s="349"/>
      <c r="AZ33" s="349"/>
      <c r="BA33" s="353"/>
      <c r="BB33" s="353"/>
      <c r="BC33" s="353"/>
      <c r="BD33" s="358"/>
      <c r="BE33" s="309"/>
      <c r="BF33" s="270"/>
      <c r="BG33" s="270"/>
      <c r="BH33" s="270"/>
      <c r="BI33" s="270"/>
      <c r="BJ33" s="270"/>
      <c r="BK33" s="270"/>
      <c r="BL33" s="270"/>
      <c r="BM33" s="270"/>
      <c r="BN33" s="270"/>
      <c r="BO33" s="271"/>
      <c r="BP33" s="29"/>
      <c r="BQ33" s="3"/>
      <c r="BR33" s="278"/>
      <c r="BS33" s="349"/>
      <c r="BT33" s="353"/>
      <c r="BU33" s="353"/>
      <c r="BV33" s="349"/>
      <c r="BW33" s="349"/>
      <c r="BX33" s="353"/>
      <c r="BY33" s="353"/>
      <c r="BZ33" s="353"/>
      <c r="CA33" s="353"/>
      <c r="CB33" s="353"/>
      <c r="CC33" s="349"/>
      <c r="CD33" s="349"/>
      <c r="CE33" s="353"/>
      <c r="CF33" s="353"/>
      <c r="CG33" s="349"/>
      <c r="CH33" s="349"/>
      <c r="CI33" s="353"/>
      <c r="CJ33" s="353"/>
      <c r="CK33" s="353"/>
      <c r="CL33" s="358"/>
      <c r="CM33" s="309"/>
      <c r="CN33" s="270"/>
      <c r="CO33" s="270"/>
      <c r="CP33" s="270"/>
      <c r="CQ33" s="270"/>
      <c r="CR33" s="270"/>
      <c r="CS33" s="270"/>
      <c r="CT33" s="270"/>
      <c r="CU33" s="270"/>
      <c r="CV33" s="270"/>
      <c r="CW33" s="271"/>
      <c r="CX33" s="29"/>
      <c r="CY33" s="44"/>
      <c r="CZ33" s="471"/>
    </row>
    <row r="34" spans="1:104" ht="9" customHeight="1" x14ac:dyDescent="0.15">
      <c r="A34" s="3"/>
      <c r="B34" s="350"/>
      <c r="C34" s="351"/>
      <c r="D34" s="354"/>
      <c r="E34" s="354"/>
      <c r="F34" s="351"/>
      <c r="G34" s="351"/>
      <c r="H34" s="354"/>
      <c r="I34" s="354"/>
      <c r="J34" s="354"/>
      <c r="K34" s="354"/>
      <c r="L34" s="354"/>
      <c r="M34" s="351"/>
      <c r="N34" s="351"/>
      <c r="O34" s="354"/>
      <c r="P34" s="354"/>
      <c r="Q34" s="351"/>
      <c r="R34" s="351"/>
      <c r="S34" s="354"/>
      <c r="T34" s="354"/>
      <c r="U34" s="354"/>
      <c r="V34" s="359"/>
      <c r="W34" s="330"/>
      <c r="X34" s="361"/>
      <c r="Y34" s="361"/>
      <c r="Z34" s="361"/>
      <c r="AA34" s="361"/>
      <c r="AB34" s="361"/>
      <c r="AC34" s="361"/>
      <c r="AD34" s="361"/>
      <c r="AE34" s="361"/>
      <c r="AF34" s="361"/>
      <c r="AG34" s="333"/>
      <c r="AH34" s="3"/>
      <c r="AI34" s="14"/>
      <c r="AJ34" s="350"/>
      <c r="AK34" s="351"/>
      <c r="AL34" s="354"/>
      <c r="AM34" s="354"/>
      <c r="AN34" s="351"/>
      <c r="AO34" s="351"/>
      <c r="AP34" s="354"/>
      <c r="AQ34" s="354"/>
      <c r="AR34" s="354"/>
      <c r="AS34" s="354"/>
      <c r="AT34" s="354"/>
      <c r="AU34" s="351"/>
      <c r="AV34" s="351"/>
      <c r="AW34" s="354"/>
      <c r="AX34" s="354"/>
      <c r="AY34" s="351"/>
      <c r="AZ34" s="351"/>
      <c r="BA34" s="354"/>
      <c r="BB34" s="354"/>
      <c r="BC34" s="354"/>
      <c r="BD34" s="359"/>
      <c r="BE34" s="330"/>
      <c r="BF34" s="361"/>
      <c r="BG34" s="361"/>
      <c r="BH34" s="361"/>
      <c r="BI34" s="361"/>
      <c r="BJ34" s="361"/>
      <c r="BK34" s="361"/>
      <c r="BL34" s="361"/>
      <c r="BM34" s="361"/>
      <c r="BN34" s="361"/>
      <c r="BO34" s="333"/>
      <c r="BP34" s="29"/>
      <c r="BQ34" s="3"/>
      <c r="BR34" s="350"/>
      <c r="BS34" s="351"/>
      <c r="BT34" s="354"/>
      <c r="BU34" s="354"/>
      <c r="BV34" s="351"/>
      <c r="BW34" s="351"/>
      <c r="BX34" s="354"/>
      <c r="BY34" s="354"/>
      <c r="BZ34" s="354"/>
      <c r="CA34" s="354"/>
      <c r="CB34" s="354"/>
      <c r="CC34" s="351"/>
      <c r="CD34" s="351"/>
      <c r="CE34" s="354"/>
      <c r="CF34" s="354"/>
      <c r="CG34" s="351"/>
      <c r="CH34" s="351"/>
      <c r="CI34" s="354"/>
      <c r="CJ34" s="354"/>
      <c r="CK34" s="354"/>
      <c r="CL34" s="359"/>
      <c r="CM34" s="330"/>
      <c r="CN34" s="361"/>
      <c r="CO34" s="361"/>
      <c r="CP34" s="361"/>
      <c r="CQ34" s="361"/>
      <c r="CR34" s="361"/>
      <c r="CS34" s="361"/>
      <c r="CT34" s="361"/>
      <c r="CU34" s="361"/>
      <c r="CV34" s="361"/>
      <c r="CW34" s="333"/>
      <c r="CX34" s="29"/>
      <c r="CY34" s="44"/>
      <c r="CZ34" s="471"/>
    </row>
    <row r="35" spans="1:104" ht="12" customHeight="1" x14ac:dyDescent="0.15">
      <c r="A35" s="3"/>
      <c r="B35" s="334"/>
      <c r="C35" s="334"/>
      <c r="D35" s="334"/>
      <c r="E35" s="334"/>
      <c r="F35" s="334"/>
      <c r="G35" s="334"/>
      <c r="H35" s="334"/>
      <c r="I35" s="334"/>
      <c r="J35" s="335"/>
      <c r="K35" s="335"/>
      <c r="L35" s="336" t="s">
        <v>5</v>
      </c>
      <c r="M35" s="337"/>
      <c r="N35" s="337" t="s">
        <v>6</v>
      </c>
      <c r="O35" s="338"/>
      <c r="P35" s="336" t="s">
        <v>3</v>
      </c>
      <c r="Q35" s="337"/>
      <c r="R35" s="337" t="s">
        <v>4</v>
      </c>
      <c r="S35" s="337"/>
      <c r="T35" s="337" t="s">
        <v>5</v>
      </c>
      <c r="U35" s="338"/>
      <c r="V35" s="336" t="s">
        <v>6</v>
      </c>
      <c r="W35" s="337"/>
      <c r="X35" s="337" t="s">
        <v>7</v>
      </c>
      <c r="Y35" s="337"/>
      <c r="Z35" s="337" t="s">
        <v>4</v>
      </c>
      <c r="AA35" s="338"/>
      <c r="AB35" s="336" t="s">
        <v>5</v>
      </c>
      <c r="AC35" s="337"/>
      <c r="AD35" s="337" t="s">
        <v>6</v>
      </c>
      <c r="AE35" s="337"/>
      <c r="AF35" s="355" t="s">
        <v>31</v>
      </c>
      <c r="AG35" s="356"/>
      <c r="AH35" s="3"/>
      <c r="AI35" s="14"/>
      <c r="AJ35" s="334"/>
      <c r="AK35" s="334"/>
      <c r="AL35" s="334"/>
      <c r="AM35" s="334"/>
      <c r="AN35" s="334"/>
      <c r="AO35" s="334"/>
      <c r="AP35" s="334"/>
      <c r="AQ35" s="334"/>
      <c r="AR35" s="335"/>
      <c r="AS35" s="335"/>
      <c r="AT35" s="336" t="s">
        <v>5</v>
      </c>
      <c r="AU35" s="337"/>
      <c r="AV35" s="337" t="s">
        <v>6</v>
      </c>
      <c r="AW35" s="338"/>
      <c r="AX35" s="336" t="s">
        <v>3</v>
      </c>
      <c r="AY35" s="337"/>
      <c r="AZ35" s="337" t="s">
        <v>4</v>
      </c>
      <c r="BA35" s="337"/>
      <c r="BB35" s="337" t="s">
        <v>5</v>
      </c>
      <c r="BC35" s="338"/>
      <c r="BD35" s="336" t="s">
        <v>6</v>
      </c>
      <c r="BE35" s="337"/>
      <c r="BF35" s="337" t="s">
        <v>7</v>
      </c>
      <c r="BG35" s="337"/>
      <c r="BH35" s="337" t="s">
        <v>4</v>
      </c>
      <c r="BI35" s="338"/>
      <c r="BJ35" s="336" t="s">
        <v>5</v>
      </c>
      <c r="BK35" s="337"/>
      <c r="BL35" s="337" t="s">
        <v>6</v>
      </c>
      <c r="BM35" s="337"/>
      <c r="BN35" s="355" t="s">
        <v>31</v>
      </c>
      <c r="BO35" s="356"/>
      <c r="BP35" s="29"/>
      <c r="BQ35" s="3"/>
      <c r="BR35" s="334"/>
      <c r="BS35" s="334"/>
      <c r="BT35" s="334"/>
      <c r="BU35" s="334"/>
      <c r="BV35" s="334"/>
      <c r="BW35" s="334"/>
      <c r="BX35" s="334"/>
      <c r="BY35" s="334"/>
      <c r="BZ35" s="335"/>
      <c r="CA35" s="335"/>
      <c r="CB35" s="336" t="s">
        <v>5</v>
      </c>
      <c r="CC35" s="337"/>
      <c r="CD35" s="337" t="s">
        <v>6</v>
      </c>
      <c r="CE35" s="338"/>
      <c r="CF35" s="336" t="s">
        <v>3</v>
      </c>
      <c r="CG35" s="337"/>
      <c r="CH35" s="337" t="s">
        <v>4</v>
      </c>
      <c r="CI35" s="337"/>
      <c r="CJ35" s="337" t="s">
        <v>5</v>
      </c>
      <c r="CK35" s="338"/>
      <c r="CL35" s="336" t="s">
        <v>6</v>
      </c>
      <c r="CM35" s="337"/>
      <c r="CN35" s="337" t="s">
        <v>7</v>
      </c>
      <c r="CO35" s="337"/>
      <c r="CP35" s="337" t="s">
        <v>4</v>
      </c>
      <c r="CQ35" s="338"/>
      <c r="CR35" s="336" t="s">
        <v>5</v>
      </c>
      <c r="CS35" s="337"/>
      <c r="CT35" s="337" t="s">
        <v>6</v>
      </c>
      <c r="CU35" s="337"/>
      <c r="CV35" s="355" t="s">
        <v>31</v>
      </c>
      <c r="CW35" s="356"/>
      <c r="CX35" s="29"/>
      <c r="CY35" s="44"/>
      <c r="CZ35" s="471"/>
    </row>
    <row r="36" spans="1:104" ht="9" customHeight="1" x14ac:dyDescent="0.15">
      <c r="A36" s="3"/>
      <c r="B36" s="339" t="s">
        <v>36</v>
      </c>
      <c r="C36" s="340"/>
      <c r="D36" s="340"/>
      <c r="E36" s="340"/>
      <c r="F36" s="340"/>
      <c r="G36" s="340"/>
      <c r="H36" s="340"/>
      <c r="I36" s="341"/>
      <c r="J36" s="342" t="s">
        <v>37</v>
      </c>
      <c r="K36" s="293"/>
      <c r="L36" s="325" t="str">
        <f>入力用シート!Z12</f>
        <v/>
      </c>
      <c r="M36" s="326"/>
      <c r="N36" s="323" t="str">
        <f>入力用シート!AA12</f>
        <v/>
      </c>
      <c r="O36" s="324"/>
      <c r="P36" s="325" t="str">
        <f>入力用シート!AB12</f>
        <v/>
      </c>
      <c r="Q36" s="326"/>
      <c r="R36" s="323" t="str">
        <f>入力用シート!AC12</f>
        <v/>
      </c>
      <c r="S36" s="326"/>
      <c r="T36" s="323" t="str">
        <f>入力用シート!AD12</f>
        <v/>
      </c>
      <c r="U36" s="324"/>
      <c r="V36" s="325" t="str">
        <f>入力用シート!AE12</f>
        <v/>
      </c>
      <c r="W36" s="326"/>
      <c r="X36" s="323" t="str">
        <f>入力用シート!AF12</f>
        <v/>
      </c>
      <c r="Y36" s="326"/>
      <c r="Z36" s="323" t="str">
        <f>入力用シート!AG12</f>
        <v/>
      </c>
      <c r="AA36" s="324"/>
      <c r="AB36" s="325" t="str">
        <f>入力用シート!AH12</f>
        <v/>
      </c>
      <c r="AC36" s="326"/>
      <c r="AD36" s="323" t="str">
        <f>入力用シート!AI12</f>
        <v/>
      </c>
      <c r="AE36" s="326"/>
      <c r="AF36" s="323" t="str">
        <f>入力用シート!AJ12</f>
        <v/>
      </c>
      <c r="AG36" s="324"/>
      <c r="AH36" s="3"/>
      <c r="AI36" s="14"/>
      <c r="AJ36" s="339" t="s">
        <v>36</v>
      </c>
      <c r="AK36" s="340"/>
      <c r="AL36" s="340"/>
      <c r="AM36" s="340"/>
      <c r="AN36" s="340"/>
      <c r="AO36" s="340"/>
      <c r="AP36" s="340"/>
      <c r="AQ36" s="341"/>
      <c r="AR36" s="342" t="s">
        <v>37</v>
      </c>
      <c r="AS36" s="293"/>
      <c r="AT36" s="298" t="str">
        <f>L36</f>
        <v/>
      </c>
      <c r="AU36" s="299"/>
      <c r="AV36" s="323" t="str">
        <f>N36</f>
        <v/>
      </c>
      <c r="AW36" s="324"/>
      <c r="AX36" s="325" t="str">
        <f>P36</f>
        <v/>
      </c>
      <c r="AY36" s="326"/>
      <c r="AZ36" s="323" t="str">
        <f>R36</f>
        <v/>
      </c>
      <c r="BA36" s="326"/>
      <c r="BB36" s="323" t="str">
        <f>T36</f>
        <v/>
      </c>
      <c r="BC36" s="324"/>
      <c r="BD36" s="325" t="str">
        <f>V36</f>
        <v/>
      </c>
      <c r="BE36" s="326"/>
      <c r="BF36" s="323" t="str">
        <f>X36</f>
        <v/>
      </c>
      <c r="BG36" s="326"/>
      <c r="BH36" s="323" t="str">
        <f>Z36</f>
        <v/>
      </c>
      <c r="BI36" s="324"/>
      <c r="BJ36" s="325" t="str">
        <f>AB36</f>
        <v/>
      </c>
      <c r="BK36" s="326"/>
      <c r="BL36" s="323" t="str">
        <f>AD36</f>
        <v/>
      </c>
      <c r="BM36" s="326"/>
      <c r="BN36" s="323" t="str">
        <f>AF36</f>
        <v/>
      </c>
      <c r="BO36" s="324"/>
      <c r="BP36" s="29"/>
      <c r="BQ36" s="3"/>
      <c r="BR36" s="339" t="s">
        <v>36</v>
      </c>
      <c r="BS36" s="340"/>
      <c r="BT36" s="340"/>
      <c r="BU36" s="340"/>
      <c r="BV36" s="340"/>
      <c r="BW36" s="340"/>
      <c r="BX36" s="340"/>
      <c r="BY36" s="341"/>
      <c r="BZ36" s="342" t="s">
        <v>37</v>
      </c>
      <c r="CA36" s="293"/>
      <c r="CB36" s="298" t="str">
        <f>L36</f>
        <v/>
      </c>
      <c r="CC36" s="299"/>
      <c r="CD36" s="323" t="str">
        <f>N36</f>
        <v/>
      </c>
      <c r="CE36" s="324"/>
      <c r="CF36" s="325" t="str">
        <f>P36</f>
        <v/>
      </c>
      <c r="CG36" s="326"/>
      <c r="CH36" s="323" t="str">
        <f>R36</f>
        <v/>
      </c>
      <c r="CI36" s="326"/>
      <c r="CJ36" s="323" t="str">
        <f>T36</f>
        <v/>
      </c>
      <c r="CK36" s="324"/>
      <c r="CL36" s="325" t="str">
        <f>V36</f>
        <v/>
      </c>
      <c r="CM36" s="326"/>
      <c r="CN36" s="323" t="str">
        <f>X36</f>
        <v/>
      </c>
      <c r="CO36" s="326"/>
      <c r="CP36" s="323" t="str">
        <f>Z36</f>
        <v/>
      </c>
      <c r="CQ36" s="324"/>
      <c r="CR36" s="325" t="str">
        <f>AB36</f>
        <v/>
      </c>
      <c r="CS36" s="326"/>
      <c r="CT36" s="323" t="str">
        <f>AD36</f>
        <v/>
      </c>
      <c r="CU36" s="326"/>
      <c r="CV36" s="323" t="str">
        <f>AF36</f>
        <v/>
      </c>
      <c r="CW36" s="324"/>
      <c r="CX36" s="29"/>
      <c r="CY36" s="44"/>
      <c r="CZ36" s="471"/>
    </row>
    <row r="37" spans="1:104" ht="9" customHeight="1" x14ac:dyDescent="0.15">
      <c r="A37" s="3"/>
      <c r="B37" s="313"/>
      <c r="C37" s="314"/>
      <c r="D37" s="314"/>
      <c r="E37" s="314"/>
      <c r="F37" s="314"/>
      <c r="G37" s="314"/>
      <c r="H37" s="314"/>
      <c r="I37" s="315"/>
      <c r="J37" s="292"/>
      <c r="K37" s="293"/>
      <c r="L37" s="309"/>
      <c r="M37" s="310"/>
      <c r="N37" s="304"/>
      <c r="O37" s="271"/>
      <c r="P37" s="309"/>
      <c r="Q37" s="310"/>
      <c r="R37" s="304"/>
      <c r="S37" s="310"/>
      <c r="T37" s="304"/>
      <c r="U37" s="271"/>
      <c r="V37" s="309"/>
      <c r="W37" s="310"/>
      <c r="X37" s="304"/>
      <c r="Y37" s="310"/>
      <c r="Z37" s="304"/>
      <c r="AA37" s="271"/>
      <c r="AB37" s="309"/>
      <c r="AC37" s="310"/>
      <c r="AD37" s="304"/>
      <c r="AE37" s="310"/>
      <c r="AF37" s="304"/>
      <c r="AG37" s="271"/>
      <c r="AH37" s="3"/>
      <c r="AI37" s="14"/>
      <c r="AJ37" s="313"/>
      <c r="AK37" s="314"/>
      <c r="AL37" s="314"/>
      <c r="AM37" s="314"/>
      <c r="AN37" s="314"/>
      <c r="AO37" s="314"/>
      <c r="AP37" s="314"/>
      <c r="AQ37" s="315"/>
      <c r="AR37" s="292"/>
      <c r="AS37" s="293"/>
      <c r="AT37" s="298"/>
      <c r="AU37" s="299"/>
      <c r="AV37" s="304"/>
      <c r="AW37" s="271"/>
      <c r="AX37" s="309"/>
      <c r="AY37" s="310"/>
      <c r="AZ37" s="304"/>
      <c r="BA37" s="310"/>
      <c r="BB37" s="304"/>
      <c r="BC37" s="271"/>
      <c r="BD37" s="309"/>
      <c r="BE37" s="310"/>
      <c r="BF37" s="304"/>
      <c r="BG37" s="310"/>
      <c r="BH37" s="304"/>
      <c r="BI37" s="271"/>
      <c r="BJ37" s="309"/>
      <c r="BK37" s="310"/>
      <c r="BL37" s="304"/>
      <c r="BM37" s="310"/>
      <c r="BN37" s="304"/>
      <c r="BO37" s="271"/>
      <c r="BP37" s="29"/>
      <c r="BQ37" s="3"/>
      <c r="BR37" s="313"/>
      <c r="BS37" s="314"/>
      <c r="BT37" s="314"/>
      <c r="BU37" s="314"/>
      <c r="BV37" s="314"/>
      <c r="BW37" s="314"/>
      <c r="BX37" s="314"/>
      <c r="BY37" s="315"/>
      <c r="BZ37" s="292"/>
      <c r="CA37" s="293"/>
      <c r="CB37" s="298"/>
      <c r="CC37" s="299"/>
      <c r="CD37" s="304"/>
      <c r="CE37" s="271"/>
      <c r="CF37" s="309"/>
      <c r="CG37" s="310"/>
      <c r="CH37" s="304"/>
      <c r="CI37" s="310"/>
      <c r="CJ37" s="304"/>
      <c r="CK37" s="271"/>
      <c r="CL37" s="309"/>
      <c r="CM37" s="310"/>
      <c r="CN37" s="304"/>
      <c r="CO37" s="310"/>
      <c r="CP37" s="304"/>
      <c r="CQ37" s="271"/>
      <c r="CR37" s="309"/>
      <c r="CS37" s="310"/>
      <c r="CT37" s="304"/>
      <c r="CU37" s="310"/>
      <c r="CV37" s="304"/>
      <c r="CW37" s="271"/>
      <c r="CX37" s="29"/>
      <c r="CY37" s="44"/>
      <c r="CZ37" s="471"/>
    </row>
    <row r="38" spans="1:104" ht="9" customHeight="1" x14ac:dyDescent="0.15">
      <c r="A38" s="3"/>
      <c r="B38" s="313"/>
      <c r="C38" s="314"/>
      <c r="D38" s="314"/>
      <c r="E38" s="314"/>
      <c r="F38" s="314"/>
      <c r="G38" s="314"/>
      <c r="H38" s="314"/>
      <c r="I38" s="315"/>
      <c r="J38" s="292"/>
      <c r="K38" s="293"/>
      <c r="L38" s="309"/>
      <c r="M38" s="310"/>
      <c r="N38" s="304"/>
      <c r="O38" s="271"/>
      <c r="P38" s="309"/>
      <c r="Q38" s="310"/>
      <c r="R38" s="304"/>
      <c r="S38" s="310"/>
      <c r="T38" s="304"/>
      <c r="U38" s="271"/>
      <c r="V38" s="309"/>
      <c r="W38" s="310"/>
      <c r="X38" s="304"/>
      <c r="Y38" s="310"/>
      <c r="Z38" s="304"/>
      <c r="AA38" s="271"/>
      <c r="AB38" s="309"/>
      <c r="AC38" s="310"/>
      <c r="AD38" s="304"/>
      <c r="AE38" s="310"/>
      <c r="AF38" s="304"/>
      <c r="AG38" s="271"/>
      <c r="AH38" s="3"/>
      <c r="AI38" s="14"/>
      <c r="AJ38" s="313"/>
      <c r="AK38" s="314"/>
      <c r="AL38" s="314"/>
      <c r="AM38" s="314"/>
      <c r="AN38" s="314"/>
      <c r="AO38" s="314"/>
      <c r="AP38" s="314"/>
      <c r="AQ38" s="315"/>
      <c r="AR38" s="292"/>
      <c r="AS38" s="293"/>
      <c r="AT38" s="298"/>
      <c r="AU38" s="299"/>
      <c r="AV38" s="304"/>
      <c r="AW38" s="271"/>
      <c r="AX38" s="309"/>
      <c r="AY38" s="310"/>
      <c r="AZ38" s="304"/>
      <c r="BA38" s="310"/>
      <c r="BB38" s="304"/>
      <c r="BC38" s="271"/>
      <c r="BD38" s="309"/>
      <c r="BE38" s="310"/>
      <c r="BF38" s="304"/>
      <c r="BG38" s="310"/>
      <c r="BH38" s="304"/>
      <c r="BI38" s="271"/>
      <c r="BJ38" s="309"/>
      <c r="BK38" s="310"/>
      <c r="BL38" s="304"/>
      <c r="BM38" s="310"/>
      <c r="BN38" s="304"/>
      <c r="BO38" s="271"/>
      <c r="BP38" s="29"/>
      <c r="BQ38" s="3"/>
      <c r="BR38" s="313"/>
      <c r="BS38" s="314"/>
      <c r="BT38" s="314"/>
      <c r="BU38" s="314"/>
      <c r="BV38" s="314"/>
      <c r="BW38" s="314"/>
      <c r="BX38" s="314"/>
      <c r="BY38" s="315"/>
      <c r="BZ38" s="292"/>
      <c r="CA38" s="293"/>
      <c r="CB38" s="298"/>
      <c r="CC38" s="299"/>
      <c r="CD38" s="304"/>
      <c r="CE38" s="271"/>
      <c r="CF38" s="309"/>
      <c r="CG38" s="310"/>
      <c r="CH38" s="304"/>
      <c r="CI38" s="310"/>
      <c r="CJ38" s="304"/>
      <c r="CK38" s="271"/>
      <c r="CL38" s="309"/>
      <c r="CM38" s="310"/>
      <c r="CN38" s="304"/>
      <c r="CO38" s="310"/>
      <c r="CP38" s="304"/>
      <c r="CQ38" s="271"/>
      <c r="CR38" s="309"/>
      <c r="CS38" s="310"/>
      <c r="CT38" s="304"/>
      <c r="CU38" s="310"/>
      <c r="CV38" s="304"/>
      <c r="CW38" s="271"/>
      <c r="CX38" s="29"/>
      <c r="CY38" s="44"/>
      <c r="CZ38" s="471"/>
    </row>
    <row r="39" spans="1:104" ht="9" customHeight="1" x14ac:dyDescent="0.15">
      <c r="A39" s="3"/>
      <c r="B39" s="313"/>
      <c r="C39" s="314"/>
      <c r="D39" s="314"/>
      <c r="E39" s="314"/>
      <c r="F39" s="314"/>
      <c r="G39" s="314"/>
      <c r="H39" s="314"/>
      <c r="I39" s="315"/>
      <c r="J39" s="292"/>
      <c r="K39" s="293"/>
      <c r="L39" s="309"/>
      <c r="M39" s="310"/>
      <c r="N39" s="304"/>
      <c r="O39" s="271"/>
      <c r="P39" s="309"/>
      <c r="Q39" s="310"/>
      <c r="R39" s="304"/>
      <c r="S39" s="310"/>
      <c r="T39" s="304"/>
      <c r="U39" s="271"/>
      <c r="V39" s="309"/>
      <c r="W39" s="310"/>
      <c r="X39" s="304"/>
      <c r="Y39" s="310"/>
      <c r="Z39" s="304"/>
      <c r="AA39" s="271"/>
      <c r="AB39" s="309"/>
      <c r="AC39" s="310"/>
      <c r="AD39" s="304"/>
      <c r="AE39" s="310"/>
      <c r="AF39" s="304"/>
      <c r="AG39" s="271"/>
      <c r="AH39" s="3"/>
      <c r="AI39" s="14"/>
      <c r="AJ39" s="313"/>
      <c r="AK39" s="314"/>
      <c r="AL39" s="314"/>
      <c r="AM39" s="314"/>
      <c r="AN39" s="314"/>
      <c r="AO39" s="314"/>
      <c r="AP39" s="314"/>
      <c r="AQ39" s="315"/>
      <c r="AR39" s="292"/>
      <c r="AS39" s="293"/>
      <c r="AT39" s="298"/>
      <c r="AU39" s="299"/>
      <c r="AV39" s="304"/>
      <c r="AW39" s="271"/>
      <c r="AX39" s="309"/>
      <c r="AY39" s="310"/>
      <c r="AZ39" s="304"/>
      <c r="BA39" s="310"/>
      <c r="BB39" s="304"/>
      <c r="BC39" s="271"/>
      <c r="BD39" s="309"/>
      <c r="BE39" s="310"/>
      <c r="BF39" s="304"/>
      <c r="BG39" s="310"/>
      <c r="BH39" s="304"/>
      <c r="BI39" s="271"/>
      <c r="BJ39" s="309"/>
      <c r="BK39" s="310"/>
      <c r="BL39" s="304"/>
      <c r="BM39" s="310"/>
      <c r="BN39" s="304"/>
      <c r="BO39" s="271"/>
      <c r="BP39" s="29"/>
      <c r="BQ39" s="3"/>
      <c r="BR39" s="313"/>
      <c r="BS39" s="314"/>
      <c r="BT39" s="314"/>
      <c r="BU39" s="314"/>
      <c r="BV39" s="314"/>
      <c r="BW39" s="314"/>
      <c r="BX39" s="314"/>
      <c r="BY39" s="315"/>
      <c r="BZ39" s="292"/>
      <c r="CA39" s="293"/>
      <c r="CB39" s="298"/>
      <c r="CC39" s="299"/>
      <c r="CD39" s="304"/>
      <c r="CE39" s="271"/>
      <c r="CF39" s="309"/>
      <c r="CG39" s="310"/>
      <c r="CH39" s="304"/>
      <c r="CI39" s="310"/>
      <c r="CJ39" s="304"/>
      <c r="CK39" s="271"/>
      <c r="CL39" s="309"/>
      <c r="CM39" s="310"/>
      <c r="CN39" s="304"/>
      <c r="CO39" s="310"/>
      <c r="CP39" s="304"/>
      <c r="CQ39" s="271"/>
      <c r="CR39" s="309"/>
      <c r="CS39" s="310"/>
      <c r="CT39" s="304"/>
      <c r="CU39" s="310"/>
      <c r="CV39" s="304"/>
      <c r="CW39" s="271"/>
      <c r="CX39" s="29"/>
      <c r="CY39" s="44"/>
      <c r="CZ39" s="471"/>
    </row>
    <row r="40" spans="1:104" ht="9" customHeight="1" x14ac:dyDescent="0.15">
      <c r="A40" s="3"/>
      <c r="B40" s="313"/>
      <c r="C40" s="314"/>
      <c r="D40" s="314"/>
      <c r="E40" s="314"/>
      <c r="F40" s="314"/>
      <c r="G40" s="314"/>
      <c r="H40" s="314"/>
      <c r="I40" s="315"/>
      <c r="J40" s="292"/>
      <c r="K40" s="293"/>
      <c r="L40" s="309"/>
      <c r="M40" s="310"/>
      <c r="N40" s="304"/>
      <c r="O40" s="271"/>
      <c r="P40" s="309"/>
      <c r="Q40" s="310"/>
      <c r="R40" s="304"/>
      <c r="S40" s="310"/>
      <c r="T40" s="304"/>
      <c r="U40" s="271"/>
      <c r="V40" s="309"/>
      <c r="W40" s="310"/>
      <c r="X40" s="304"/>
      <c r="Y40" s="310"/>
      <c r="Z40" s="304"/>
      <c r="AA40" s="271"/>
      <c r="AB40" s="309"/>
      <c r="AC40" s="310"/>
      <c r="AD40" s="304"/>
      <c r="AE40" s="310"/>
      <c r="AF40" s="304"/>
      <c r="AG40" s="271"/>
      <c r="AH40" s="3"/>
      <c r="AI40" s="14"/>
      <c r="AJ40" s="313"/>
      <c r="AK40" s="314"/>
      <c r="AL40" s="314"/>
      <c r="AM40" s="314"/>
      <c r="AN40" s="314"/>
      <c r="AO40" s="314"/>
      <c r="AP40" s="314"/>
      <c r="AQ40" s="315"/>
      <c r="AR40" s="292"/>
      <c r="AS40" s="293"/>
      <c r="AT40" s="298"/>
      <c r="AU40" s="299"/>
      <c r="AV40" s="304"/>
      <c r="AW40" s="271"/>
      <c r="AX40" s="309"/>
      <c r="AY40" s="310"/>
      <c r="AZ40" s="304"/>
      <c r="BA40" s="310"/>
      <c r="BB40" s="304"/>
      <c r="BC40" s="271"/>
      <c r="BD40" s="309"/>
      <c r="BE40" s="310"/>
      <c r="BF40" s="304"/>
      <c r="BG40" s="310"/>
      <c r="BH40" s="304"/>
      <c r="BI40" s="271"/>
      <c r="BJ40" s="309"/>
      <c r="BK40" s="310"/>
      <c r="BL40" s="304"/>
      <c r="BM40" s="310"/>
      <c r="BN40" s="304"/>
      <c r="BO40" s="271"/>
      <c r="BP40" s="29"/>
      <c r="BQ40" s="3"/>
      <c r="BR40" s="313"/>
      <c r="BS40" s="314"/>
      <c r="BT40" s="314"/>
      <c r="BU40" s="314"/>
      <c r="BV40" s="314"/>
      <c r="BW40" s="314"/>
      <c r="BX40" s="314"/>
      <c r="BY40" s="315"/>
      <c r="BZ40" s="292"/>
      <c r="CA40" s="293"/>
      <c r="CB40" s="298"/>
      <c r="CC40" s="299"/>
      <c r="CD40" s="304"/>
      <c r="CE40" s="271"/>
      <c r="CF40" s="309"/>
      <c r="CG40" s="310"/>
      <c r="CH40" s="304"/>
      <c r="CI40" s="310"/>
      <c r="CJ40" s="304"/>
      <c r="CK40" s="271"/>
      <c r="CL40" s="309"/>
      <c r="CM40" s="310"/>
      <c r="CN40" s="304"/>
      <c r="CO40" s="310"/>
      <c r="CP40" s="304"/>
      <c r="CQ40" s="271"/>
      <c r="CR40" s="309"/>
      <c r="CS40" s="310"/>
      <c r="CT40" s="304"/>
      <c r="CU40" s="310"/>
      <c r="CV40" s="304"/>
      <c r="CW40" s="271"/>
      <c r="CX40" s="29"/>
      <c r="CY40" s="44"/>
      <c r="CZ40" s="471"/>
    </row>
    <row r="41" spans="1:104" ht="9" customHeight="1" x14ac:dyDescent="0.15">
      <c r="A41" s="3"/>
      <c r="B41" s="313"/>
      <c r="C41" s="314"/>
      <c r="D41" s="314"/>
      <c r="E41" s="314"/>
      <c r="F41" s="314"/>
      <c r="G41" s="314"/>
      <c r="H41" s="314"/>
      <c r="I41" s="315"/>
      <c r="J41" s="292"/>
      <c r="K41" s="293"/>
      <c r="L41" s="309"/>
      <c r="M41" s="310"/>
      <c r="N41" s="304"/>
      <c r="O41" s="271"/>
      <c r="P41" s="309"/>
      <c r="Q41" s="310"/>
      <c r="R41" s="304"/>
      <c r="S41" s="310"/>
      <c r="T41" s="304"/>
      <c r="U41" s="271"/>
      <c r="V41" s="309"/>
      <c r="W41" s="310"/>
      <c r="X41" s="304"/>
      <c r="Y41" s="310"/>
      <c r="Z41" s="304"/>
      <c r="AA41" s="271"/>
      <c r="AB41" s="309"/>
      <c r="AC41" s="310"/>
      <c r="AD41" s="304"/>
      <c r="AE41" s="310"/>
      <c r="AF41" s="304"/>
      <c r="AG41" s="271"/>
      <c r="AH41" s="3"/>
      <c r="AI41" s="14"/>
      <c r="AJ41" s="313"/>
      <c r="AK41" s="314"/>
      <c r="AL41" s="314"/>
      <c r="AM41" s="314"/>
      <c r="AN41" s="314"/>
      <c r="AO41" s="314"/>
      <c r="AP41" s="314"/>
      <c r="AQ41" s="315"/>
      <c r="AR41" s="292"/>
      <c r="AS41" s="293"/>
      <c r="AT41" s="298"/>
      <c r="AU41" s="299"/>
      <c r="AV41" s="304"/>
      <c r="AW41" s="271"/>
      <c r="AX41" s="309"/>
      <c r="AY41" s="310"/>
      <c r="AZ41" s="304"/>
      <c r="BA41" s="310"/>
      <c r="BB41" s="304"/>
      <c r="BC41" s="271"/>
      <c r="BD41" s="309"/>
      <c r="BE41" s="310"/>
      <c r="BF41" s="304"/>
      <c r="BG41" s="310"/>
      <c r="BH41" s="304"/>
      <c r="BI41" s="271"/>
      <c r="BJ41" s="309"/>
      <c r="BK41" s="310"/>
      <c r="BL41" s="304"/>
      <c r="BM41" s="310"/>
      <c r="BN41" s="304"/>
      <c r="BO41" s="271"/>
      <c r="BP41" s="29"/>
      <c r="BQ41" s="3"/>
      <c r="BR41" s="313"/>
      <c r="BS41" s="314"/>
      <c r="BT41" s="314"/>
      <c r="BU41" s="314"/>
      <c r="BV41" s="314"/>
      <c r="BW41" s="314"/>
      <c r="BX41" s="314"/>
      <c r="BY41" s="315"/>
      <c r="BZ41" s="292"/>
      <c r="CA41" s="293"/>
      <c r="CB41" s="298"/>
      <c r="CC41" s="299"/>
      <c r="CD41" s="304"/>
      <c r="CE41" s="271"/>
      <c r="CF41" s="309"/>
      <c r="CG41" s="310"/>
      <c r="CH41" s="304"/>
      <c r="CI41" s="310"/>
      <c r="CJ41" s="304"/>
      <c r="CK41" s="271"/>
      <c r="CL41" s="309"/>
      <c r="CM41" s="310"/>
      <c r="CN41" s="304"/>
      <c r="CO41" s="310"/>
      <c r="CP41" s="304"/>
      <c r="CQ41" s="271"/>
      <c r="CR41" s="309"/>
      <c r="CS41" s="310"/>
      <c r="CT41" s="304"/>
      <c r="CU41" s="310"/>
      <c r="CV41" s="304"/>
      <c r="CW41" s="271"/>
      <c r="CX41" s="29"/>
      <c r="CY41" s="44"/>
      <c r="CZ41" s="471"/>
    </row>
    <row r="42" spans="1:104" ht="9" customHeight="1" x14ac:dyDescent="0.15">
      <c r="A42" s="3"/>
      <c r="B42" s="313"/>
      <c r="C42" s="314"/>
      <c r="D42" s="314"/>
      <c r="E42" s="314"/>
      <c r="F42" s="314"/>
      <c r="G42" s="314"/>
      <c r="H42" s="314"/>
      <c r="I42" s="315"/>
      <c r="J42" s="292"/>
      <c r="K42" s="293"/>
      <c r="L42" s="309"/>
      <c r="M42" s="310"/>
      <c r="N42" s="304"/>
      <c r="O42" s="271"/>
      <c r="P42" s="309"/>
      <c r="Q42" s="310"/>
      <c r="R42" s="304"/>
      <c r="S42" s="310"/>
      <c r="T42" s="304"/>
      <c r="U42" s="271"/>
      <c r="V42" s="309"/>
      <c r="W42" s="310"/>
      <c r="X42" s="304"/>
      <c r="Y42" s="310"/>
      <c r="Z42" s="304"/>
      <c r="AA42" s="271"/>
      <c r="AB42" s="309"/>
      <c r="AC42" s="310"/>
      <c r="AD42" s="304"/>
      <c r="AE42" s="310"/>
      <c r="AF42" s="304"/>
      <c r="AG42" s="271"/>
      <c r="AH42" s="3"/>
      <c r="AI42" s="14"/>
      <c r="AJ42" s="313"/>
      <c r="AK42" s="314"/>
      <c r="AL42" s="314"/>
      <c r="AM42" s="314"/>
      <c r="AN42" s="314"/>
      <c r="AO42" s="314"/>
      <c r="AP42" s="314"/>
      <c r="AQ42" s="315"/>
      <c r="AR42" s="292"/>
      <c r="AS42" s="293"/>
      <c r="AT42" s="298"/>
      <c r="AU42" s="299"/>
      <c r="AV42" s="304"/>
      <c r="AW42" s="271"/>
      <c r="AX42" s="309"/>
      <c r="AY42" s="310"/>
      <c r="AZ42" s="304"/>
      <c r="BA42" s="310"/>
      <c r="BB42" s="304"/>
      <c r="BC42" s="271"/>
      <c r="BD42" s="309"/>
      <c r="BE42" s="310"/>
      <c r="BF42" s="304"/>
      <c r="BG42" s="310"/>
      <c r="BH42" s="304"/>
      <c r="BI42" s="271"/>
      <c r="BJ42" s="309"/>
      <c r="BK42" s="310"/>
      <c r="BL42" s="304"/>
      <c r="BM42" s="310"/>
      <c r="BN42" s="304"/>
      <c r="BO42" s="271"/>
      <c r="BP42" s="29"/>
      <c r="BQ42" s="3"/>
      <c r="BR42" s="313"/>
      <c r="BS42" s="314"/>
      <c r="BT42" s="314"/>
      <c r="BU42" s="314"/>
      <c r="BV42" s="314"/>
      <c r="BW42" s="314"/>
      <c r="BX42" s="314"/>
      <c r="BY42" s="315"/>
      <c r="BZ42" s="292"/>
      <c r="CA42" s="293"/>
      <c r="CB42" s="298"/>
      <c r="CC42" s="299"/>
      <c r="CD42" s="304"/>
      <c r="CE42" s="271"/>
      <c r="CF42" s="309"/>
      <c r="CG42" s="310"/>
      <c r="CH42" s="304"/>
      <c r="CI42" s="310"/>
      <c r="CJ42" s="304"/>
      <c r="CK42" s="271"/>
      <c r="CL42" s="309"/>
      <c r="CM42" s="310"/>
      <c r="CN42" s="304"/>
      <c r="CO42" s="310"/>
      <c r="CP42" s="304"/>
      <c r="CQ42" s="271"/>
      <c r="CR42" s="309"/>
      <c r="CS42" s="310"/>
      <c r="CT42" s="304"/>
      <c r="CU42" s="310"/>
      <c r="CV42" s="304"/>
      <c r="CW42" s="271"/>
      <c r="CX42" s="29"/>
      <c r="CY42" s="44"/>
      <c r="CZ42" s="471"/>
    </row>
    <row r="43" spans="1:104" ht="9" customHeight="1" x14ac:dyDescent="0.15">
      <c r="A43" s="3"/>
      <c r="B43" s="313"/>
      <c r="C43" s="314"/>
      <c r="D43" s="314"/>
      <c r="E43" s="314"/>
      <c r="F43" s="314"/>
      <c r="G43" s="314"/>
      <c r="H43" s="314"/>
      <c r="I43" s="315"/>
      <c r="J43" s="343"/>
      <c r="K43" s="344"/>
      <c r="L43" s="330"/>
      <c r="M43" s="331"/>
      <c r="N43" s="332"/>
      <c r="O43" s="333"/>
      <c r="P43" s="330"/>
      <c r="Q43" s="331"/>
      <c r="R43" s="332"/>
      <c r="S43" s="331"/>
      <c r="T43" s="332"/>
      <c r="U43" s="333"/>
      <c r="V43" s="330"/>
      <c r="W43" s="331"/>
      <c r="X43" s="332"/>
      <c r="Y43" s="331"/>
      <c r="Z43" s="332"/>
      <c r="AA43" s="333"/>
      <c r="AB43" s="330"/>
      <c r="AC43" s="331"/>
      <c r="AD43" s="332"/>
      <c r="AE43" s="331"/>
      <c r="AF43" s="332"/>
      <c r="AG43" s="333"/>
      <c r="AH43" s="3"/>
      <c r="AI43" s="14"/>
      <c r="AJ43" s="313"/>
      <c r="AK43" s="314"/>
      <c r="AL43" s="314"/>
      <c r="AM43" s="314"/>
      <c r="AN43" s="314"/>
      <c r="AO43" s="314"/>
      <c r="AP43" s="314"/>
      <c r="AQ43" s="315"/>
      <c r="AR43" s="343"/>
      <c r="AS43" s="344"/>
      <c r="AT43" s="345"/>
      <c r="AU43" s="346"/>
      <c r="AV43" s="332"/>
      <c r="AW43" s="333"/>
      <c r="AX43" s="330"/>
      <c r="AY43" s="331"/>
      <c r="AZ43" s="332"/>
      <c r="BA43" s="331"/>
      <c r="BB43" s="332"/>
      <c r="BC43" s="333"/>
      <c r="BD43" s="330"/>
      <c r="BE43" s="331"/>
      <c r="BF43" s="332"/>
      <c r="BG43" s="331"/>
      <c r="BH43" s="332"/>
      <c r="BI43" s="333"/>
      <c r="BJ43" s="330"/>
      <c r="BK43" s="331"/>
      <c r="BL43" s="332"/>
      <c r="BM43" s="331"/>
      <c r="BN43" s="332"/>
      <c r="BO43" s="333"/>
      <c r="BP43" s="29"/>
      <c r="BQ43" s="3"/>
      <c r="BR43" s="313"/>
      <c r="BS43" s="314"/>
      <c r="BT43" s="314"/>
      <c r="BU43" s="314"/>
      <c r="BV43" s="314"/>
      <c r="BW43" s="314"/>
      <c r="BX43" s="314"/>
      <c r="BY43" s="315"/>
      <c r="BZ43" s="343"/>
      <c r="CA43" s="344"/>
      <c r="CB43" s="345"/>
      <c r="CC43" s="346"/>
      <c r="CD43" s="332"/>
      <c r="CE43" s="333"/>
      <c r="CF43" s="330"/>
      <c r="CG43" s="331"/>
      <c r="CH43" s="332"/>
      <c r="CI43" s="331"/>
      <c r="CJ43" s="332"/>
      <c r="CK43" s="333"/>
      <c r="CL43" s="330"/>
      <c r="CM43" s="331"/>
      <c r="CN43" s="332"/>
      <c r="CO43" s="331"/>
      <c r="CP43" s="332"/>
      <c r="CQ43" s="333"/>
      <c r="CR43" s="330"/>
      <c r="CS43" s="331"/>
      <c r="CT43" s="332"/>
      <c r="CU43" s="331"/>
      <c r="CV43" s="332"/>
      <c r="CW43" s="333"/>
      <c r="CX43" s="29"/>
      <c r="CY43" s="44"/>
      <c r="CZ43" s="471"/>
    </row>
    <row r="44" spans="1:104" ht="9" customHeight="1" x14ac:dyDescent="0.15">
      <c r="A44" s="3"/>
      <c r="B44" s="313" t="s">
        <v>38</v>
      </c>
      <c r="C44" s="314"/>
      <c r="D44" s="314"/>
      <c r="E44" s="314"/>
      <c r="F44" s="314"/>
      <c r="G44" s="314"/>
      <c r="H44" s="314"/>
      <c r="I44" s="315"/>
      <c r="J44" s="319" t="s">
        <v>39</v>
      </c>
      <c r="K44" s="320"/>
      <c r="L44" s="325" t="str">
        <f>入力用シート!Z13</f>
        <v/>
      </c>
      <c r="M44" s="326"/>
      <c r="N44" s="323" t="str">
        <f>入力用シート!AA13</f>
        <v/>
      </c>
      <c r="O44" s="324"/>
      <c r="P44" s="325" t="str">
        <f>入力用シート!AB13</f>
        <v/>
      </c>
      <c r="Q44" s="326"/>
      <c r="R44" s="323" t="str">
        <f>入力用シート!AC13</f>
        <v/>
      </c>
      <c r="S44" s="326"/>
      <c r="T44" s="323" t="str">
        <f>入力用シート!AD13</f>
        <v/>
      </c>
      <c r="U44" s="324"/>
      <c r="V44" s="325" t="str">
        <f>入力用シート!AE13</f>
        <v/>
      </c>
      <c r="W44" s="326"/>
      <c r="X44" s="323" t="str">
        <f>入力用シート!AF13</f>
        <v/>
      </c>
      <c r="Y44" s="326"/>
      <c r="Z44" s="323" t="str">
        <f>入力用シート!AG13</f>
        <v/>
      </c>
      <c r="AA44" s="324"/>
      <c r="AB44" s="325" t="str">
        <f>入力用シート!AH13</f>
        <v/>
      </c>
      <c r="AC44" s="326"/>
      <c r="AD44" s="323" t="str">
        <f>入力用シート!AI13</f>
        <v/>
      </c>
      <c r="AE44" s="326"/>
      <c r="AF44" s="322" t="str">
        <f>入力用シート!AJ13</f>
        <v/>
      </c>
      <c r="AG44" s="429"/>
      <c r="AH44" s="3"/>
      <c r="AI44" s="14"/>
      <c r="AJ44" s="313" t="s">
        <v>38</v>
      </c>
      <c r="AK44" s="314"/>
      <c r="AL44" s="314"/>
      <c r="AM44" s="314"/>
      <c r="AN44" s="314"/>
      <c r="AO44" s="314"/>
      <c r="AP44" s="314"/>
      <c r="AQ44" s="315"/>
      <c r="AR44" s="319" t="s">
        <v>39</v>
      </c>
      <c r="AS44" s="320"/>
      <c r="AT44" s="321" t="str">
        <f>L44</f>
        <v/>
      </c>
      <c r="AU44" s="322"/>
      <c r="AV44" s="323" t="str">
        <f>N44</f>
        <v/>
      </c>
      <c r="AW44" s="324"/>
      <c r="AX44" s="325" t="str">
        <f>P44</f>
        <v/>
      </c>
      <c r="AY44" s="326"/>
      <c r="AZ44" s="323" t="str">
        <f>R44</f>
        <v/>
      </c>
      <c r="BA44" s="326"/>
      <c r="BB44" s="323" t="str">
        <f>T44</f>
        <v/>
      </c>
      <c r="BC44" s="324"/>
      <c r="BD44" s="325" t="str">
        <f>V44</f>
        <v/>
      </c>
      <c r="BE44" s="326"/>
      <c r="BF44" s="323" t="str">
        <f>X44</f>
        <v/>
      </c>
      <c r="BG44" s="326"/>
      <c r="BH44" s="323" t="str">
        <f>Z44</f>
        <v/>
      </c>
      <c r="BI44" s="324"/>
      <c r="BJ44" s="325" t="str">
        <f>AB44</f>
        <v/>
      </c>
      <c r="BK44" s="326"/>
      <c r="BL44" s="323" t="str">
        <f>AD44</f>
        <v/>
      </c>
      <c r="BM44" s="326"/>
      <c r="BN44" s="323" t="str">
        <f>AF44</f>
        <v/>
      </c>
      <c r="BO44" s="324"/>
      <c r="BP44" s="29"/>
      <c r="BQ44" s="3"/>
      <c r="BR44" s="313" t="s">
        <v>38</v>
      </c>
      <c r="BS44" s="314"/>
      <c r="BT44" s="314"/>
      <c r="BU44" s="314"/>
      <c r="BV44" s="314"/>
      <c r="BW44" s="314"/>
      <c r="BX44" s="314"/>
      <c r="BY44" s="315"/>
      <c r="BZ44" s="319" t="s">
        <v>39</v>
      </c>
      <c r="CA44" s="320"/>
      <c r="CB44" s="321" t="str">
        <f>L44</f>
        <v/>
      </c>
      <c r="CC44" s="322"/>
      <c r="CD44" s="323" t="str">
        <f>N44</f>
        <v/>
      </c>
      <c r="CE44" s="324"/>
      <c r="CF44" s="325" t="str">
        <f>P44</f>
        <v/>
      </c>
      <c r="CG44" s="326"/>
      <c r="CH44" s="323" t="str">
        <f>R44</f>
        <v/>
      </c>
      <c r="CI44" s="326"/>
      <c r="CJ44" s="323" t="str">
        <f>T44</f>
        <v/>
      </c>
      <c r="CK44" s="324"/>
      <c r="CL44" s="325" t="str">
        <f>V44</f>
        <v/>
      </c>
      <c r="CM44" s="326"/>
      <c r="CN44" s="323" t="str">
        <f>X44</f>
        <v/>
      </c>
      <c r="CO44" s="326"/>
      <c r="CP44" s="323" t="str">
        <f>Z44</f>
        <v/>
      </c>
      <c r="CQ44" s="324"/>
      <c r="CR44" s="325" t="str">
        <f>AB44</f>
        <v/>
      </c>
      <c r="CS44" s="326"/>
      <c r="CT44" s="323" t="str">
        <f>AD44</f>
        <v/>
      </c>
      <c r="CU44" s="326"/>
      <c r="CV44" s="323" t="str">
        <f>AF44</f>
        <v/>
      </c>
      <c r="CW44" s="326"/>
      <c r="CX44" s="29"/>
      <c r="CY44" s="44"/>
      <c r="CZ44" s="471"/>
    </row>
    <row r="45" spans="1:104" ht="9" customHeight="1" x14ac:dyDescent="0.15">
      <c r="A45" s="3"/>
      <c r="B45" s="313"/>
      <c r="C45" s="314"/>
      <c r="D45" s="314"/>
      <c r="E45" s="314"/>
      <c r="F45" s="314"/>
      <c r="G45" s="314"/>
      <c r="H45" s="314"/>
      <c r="I45" s="315"/>
      <c r="J45" s="292"/>
      <c r="K45" s="293"/>
      <c r="L45" s="309"/>
      <c r="M45" s="310"/>
      <c r="N45" s="304"/>
      <c r="O45" s="271"/>
      <c r="P45" s="309"/>
      <c r="Q45" s="310"/>
      <c r="R45" s="304"/>
      <c r="S45" s="310"/>
      <c r="T45" s="304"/>
      <c r="U45" s="271"/>
      <c r="V45" s="309"/>
      <c r="W45" s="310"/>
      <c r="X45" s="304"/>
      <c r="Y45" s="310"/>
      <c r="Z45" s="304"/>
      <c r="AA45" s="271"/>
      <c r="AB45" s="309"/>
      <c r="AC45" s="310"/>
      <c r="AD45" s="304"/>
      <c r="AE45" s="310"/>
      <c r="AF45" s="299"/>
      <c r="AG45" s="430"/>
      <c r="AH45" s="3"/>
      <c r="AI45" s="14"/>
      <c r="AJ45" s="313"/>
      <c r="AK45" s="314"/>
      <c r="AL45" s="314"/>
      <c r="AM45" s="314"/>
      <c r="AN45" s="314"/>
      <c r="AO45" s="314"/>
      <c r="AP45" s="314"/>
      <c r="AQ45" s="315"/>
      <c r="AR45" s="292"/>
      <c r="AS45" s="293"/>
      <c r="AT45" s="298"/>
      <c r="AU45" s="299"/>
      <c r="AV45" s="304"/>
      <c r="AW45" s="271"/>
      <c r="AX45" s="309"/>
      <c r="AY45" s="310"/>
      <c r="AZ45" s="304"/>
      <c r="BA45" s="310"/>
      <c r="BB45" s="304"/>
      <c r="BC45" s="271"/>
      <c r="BD45" s="309"/>
      <c r="BE45" s="310"/>
      <c r="BF45" s="304"/>
      <c r="BG45" s="310"/>
      <c r="BH45" s="304"/>
      <c r="BI45" s="271"/>
      <c r="BJ45" s="309"/>
      <c r="BK45" s="310"/>
      <c r="BL45" s="304"/>
      <c r="BM45" s="310"/>
      <c r="BN45" s="304"/>
      <c r="BO45" s="271"/>
      <c r="BP45" s="29"/>
      <c r="BQ45" s="3"/>
      <c r="BR45" s="313"/>
      <c r="BS45" s="314"/>
      <c r="BT45" s="314"/>
      <c r="BU45" s="314"/>
      <c r="BV45" s="314"/>
      <c r="BW45" s="314"/>
      <c r="BX45" s="314"/>
      <c r="BY45" s="315"/>
      <c r="BZ45" s="292"/>
      <c r="CA45" s="293"/>
      <c r="CB45" s="298"/>
      <c r="CC45" s="299"/>
      <c r="CD45" s="304"/>
      <c r="CE45" s="271"/>
      <c r="CF45" s="309"/>
      <c r="CG45" s="310"/>
      <c r="CH45" s="304"/>
      <c r="CI45" s="310"/>
      <c r="CJ45" s="304"/>
      <c r="CK45" s="271"/>
      <c r="CL45" s="309"/>
      <c r="CM45" s="310"/>
      <c r="CN45" s="304"/>
      <c r="CO45" s="310"/>
      <c r="CP45" s="304"/>
      <c r="CQ45" s="271"/>
      <c r="CR45" s="309"/>
      <c r="CS45" s="310"/>
      <c r="CT45" s="304"/>
      <c r="CU45" s="310"/>
      <c r="CV45" s="304"/>
      <c r="CW45" s="310"/>
      <c r="CX45" s="29"/>
      <c r="CY45" s="44"/>
      <c r="CZ45" s="471"/>
    </row>
    <row r="46" spans="1:104" ht="9" customHeight="1" x14ac:dyDescent="0.15">
      <c r="A46" s="3"/>
      <c r="B46" s="313"/>
      <c r="C46" s="314"/>
      <c r="D46" s="314"/>
      <c r="E46" s="314"/>
      <c r="F46" s="314"/>
      <c r="G46" s="314"/>
      <c r="H46" s="314"/>
      <c r="I46" s="315"/>
      <c r="J46" s="292"/>
      <c r="K46" s="293"/>
      <c r="L46" s="309"/>
      <c r="M46" s="310"/>
      <c r="N46" s="304"/>
      <c r="O46" s="271"/>
      <c r="P46" s="309"/>
      <c r="Q46" s="310"/>
      <c r="R46" s="304"/>
      <c r="S46" s="310"/>
      <c r="T46" s="304"/>
      <c r="U46" s="271"/>
      <c r="V46" s="309"/>
      <c r="W46" s="310"/>
      <c r="X46" s="304"/>
      <c r="Y46" s="310"/>
      <c r="Z46" s="304"/>
      <c r="AA46" s="271"/>
      <c r="AB46" s="309"/>
      <c r="AC46" s="310"/>
      <c r="AD46" s="304"/>
      <c r="AE46" s="310"/>
      <c r="AF46" s="299"/>
      <c r="AG46" s="430"/>
      <c r="AH46" s="3"/>
      <c r="AI46" s="14"/>
      <c r="AJ46" s="313"/>
      <c r="AK46" s="314"/>
      <c r="AL46" s="314"/>
      <c r="AM46" s="314"/>
      <c r="AN46" s="314"/>
      <c r="AO46" s="314"/>
      <c r="AP46" s="314"/>
      <c r="AQ46" s="315"/>
      <c r="AR46" s="292"/>
      <c r="AS46" s="293"/>
      <c r="AT46" s="298"/>
      <c r="AU46" s="299"/>
      <c r="AV46" s="304"/>
      <c r="AW46" s="271"/>
      <c r="AX46" s="309"/>
      <c r="AY46" s="310"/>
      <c r="AZ46" s="304"/>
      <c r="BA46" s="310"/>
      <c r="BB46" s="304"/>
      <c r="BC46" s="271"/>
      <c r="BD46" s="309"/>
      <c r="BE46" s="310"/>
      <c r="BF46" s="304"/>
      <c r="BG46" s="310"/>
      <c r="BH46" s="304"/>
      <c r="BI46" s="271"/>
      <c r="BJ46" s="309"/>
      <c r="BK46" s="310"/>
      <c r="BL46" s="304"/>
      <c r="BM46" s="310"/>
      <c r="BN46" s="304"/>
      <c r="BO46" s="271"/>
      <c r="BP46" s="29"/>
      <c r="BQ46" s="3"/>
      <c r="BR46" s="313"/>
      <c r="BS46" s="314"/>
      <c r="BT46" s="314"/>
      <c r="BU46" s="314"/>
      <c r="BV46" s="314"/>
      <c r="BW46" s="314"/>
      <c r="BX46" s="314"/>
      <c r="BY46" s="315"/>
      <c r="BZ46" s="292"/>
      <c r="CA46" s="293"/>
      <c r="CB46" s="298"/>
      <c r="CC46" s="299"/>
      <c r="CD46" s="304"/>
      <c r="CE46" s="271"/>
      <c r="CF46" s="309"/>
      <c r="CG46" s="310"/>
      <c r="CH46" s="304"/>
      <c r="CI46" s="310"/>
      <c r="CJ46" s="304"/>
      <c r="CK46" s="271"/>
      <c r="CL46" s="309"/>
      <c r="CM46" s="310"/>
      <c r="CN46" s="304"/>
      <c r="CO46" s="310"/>
      <c r="CP46" s="304"/>
      <c r="CQ46" s="271"/>
      <c r="CR46" s="309"/>
      <c r="CS46" s="310"/>
      <c r="CT46" s="304"/>
      <c r="CU46" s="310"/>
      <c r="CV46" s="304"/>
      <c r="CW46" s="310"/>
      <c r="CX46" s="29"/>
      <c r="CY46" s="44"/>
      <c r="CZ46" s="471"/>
    </row>
    <row r="47" spans="1:104" ht="9" customHeight="1" x14ac:dyDescent="0.15">
      <c r="A47" s="3"/>
      <c r="B47" s="313"/>
      <c r="C47" s="314"/>
      <c r="D47" s="314"/>
      <c r="E47" s="314"/>
      <c r="F47" s="314"/>
      <c r="G47" s="314"/>
      <c r="H47" s="314"/>
      <c r="I47" s="315"/>
      <c r="J47" s="292"/>
      <c r="K47" s="293"/>
      <c r="L47" s="309"/>
      <c r="M47" s="310"/>
      <c r="N47" s="304"/>
      <c r="O47" s="271"/>
      <c r="P47" s="309"/>
      <c r="Q47" s="310"/>
      <c r="R47" s="304"/>
      <c r="S47" s="310"/>
      <c r="T47" s="304"/>
      <c r="U47" s="271"/>
      <c r="V47" s="309"/>
      <c r="W47" s="310"/>
      <c r="X47" s="304"/>
      <c r="Y47" s="310"/>
      <c r="Z47" s="304"/>
      <c r="AA47" s="271"/>
      <c r="AB47" s="309"/>
      <c r="AC47" s="310"/>
      <c r="AD47" s="304"/>
      <c r="AE47" s="310"/>
      <c r="AF47" s="299"/>
      <c r="AG47" s="430"/>
      <c r="AH47" s="3"/>
      <c r="AI47" s="14"/>
      <c r="AJ47" s="313"/>
      <c r="AK47" s="314"/>
      <c r="AL47" s="314"/>
      <c r="AM47" s="314"/>
      <c r="AN47" s="314"/>
      <c r="AO47" s="314"/>
      <c r="AP47" s="314"/>
      <c r="AQ47" s="315"/>
      <c r="AR47" s="292"/>
      <c r="AS47" s="293"/>
      <c r="AT47" s="298"/>
      <c r="AU47" s="299"/>
      <c r="AV47" s="304"/>
      <c r="AW47" s="271"/>
      <c r="AX47" s="309"/>
      <c r="AY47" s="310"/>
      <c r="AZ47" s="304"/>
      <c r="BA47" s="310"/>
      <c r="BB47" s="304"/>
      <c r="BC47" s="271"/>
      <c r="BD47" s="309"/>
      <c r="BE47" s="310"/>
      <c r="BF47" s="304"/>
      <c r="BG47" s="310"/>
      <c r="BH47" s="304"/>
      <c r="BI47" s="271"/>
      <c r="BJ47" s="309"/>
      <c r="BK47" s="310"/>
      <c r="BL47" s="304"/>
      <c r="BM47" s="310"/>
      <c r="BN47" s="304"/>
      <c r="BO47" s="271"/>
      <c r="BP47" s="29"/>
      <c r="BQ47" s="3"/>
      <c r="BR47" s="313"/>
      <c r="BS47" s="314"/>
      <c r="BT47" s="314"/>
      <c r="BU47" s="314"/>
      <c r="BV47" s="314"/>
      <c r="BW47" s="314"/>
      <c r="BX47" s="314"/>
      <c r="BY47" s="315"/>
      <c r="BZ47" s="292"/>
      <c r="CA47" s="293"/>
      <c r="CB47" s="298"/>
      <c r="CC47" s="299"/>
      <c r="CD47" s="304"/>
      <c r="CE47" s="271"/>
      <c r="CF47" s="309"/>
      <c r="CG47" s="310"/>
      <c r="CH47" s="304"/>
      <c r="CI47" s="310"/>
      <c r="CJ47" s="304"/>
      <c r="CK47" s="271"/>
      <c r="CL47" s="309"/>
      <c r="CM47" s="310"/>
      <c r="CN47" s="304"/>
      <c r="CO47" s="310"/>
      <c r="CP47" s="304"/>
      <c r="CQ47" s="271"/>
      <c r="CR47" s="309"/>
      <c r="CS47" s="310"/>
      <c r="CT47" s="304"/>
      <c r="CU47" s="310"/>
      <c r="CV47" s="304"/>
      <c r="CW47" s="310"/>
      <c r="CX47" s="29"/>
      <c r="CY47" s="44"/>
      <c r="CZ47" s="471"/>
    </row>
    <row r="48" spans="1:104" ht="9" customHeight="1" x14ac:dyDescent="0.15">
      <c r="A48" s="3"/>
      <c r="B48" s="313"/>
      <c r="C48" s="314"/>
      <c r="D48" s="314"/>
      <c r="E48" s="314"/>
      <c r="F48" s="314"/>
      <c r="G48" s="314"/>
      <c r="H48" s="314"/>
      <c r="I48" s="315"/>
      <c r="J48" s="292"/>
      <c r="K48" s="293"/>
      <c r="L48" s="309"/>
      <c r="M48" s="310"/>
      <c r="N48" s="304"/>
      <c r="O48" s="271"/>
      <c r="P48" s="309"/>
      <c r="Q48" s="310"/>
      <c r="R48" s="304"/>
      <c r="S48" s="310"/>
      <c r="T48" s="304"/>
      <c r="U48" s="271"/>
      <c r="V48" s="309"/>
      <c r="W48" s="310"/>
      <c r="X48" s="304"/>
      <c r="Y48" s="310"/>
      <c r="Z48" s="304"/>
      <c r="AA48" s="271"/>
      <c r="AB48" s="309"/>
      <c r="AC48" s="310"/>
      <c r="AD48" s="304"/>
      <c r="AE48" s="310"/>
      <c r="AF48" s="299"/>
      <c r="AG48" s="430"/>
      <c r="AH48" s="3"/>
      <c r="AI48" s="14"/>
      <c r="AJ48" s="313"/>
      <c r="AK48" s="314"/>
      <c r="AL48" s="314"/>
      <c r="AM48" s="314"/>
      <c r="AN48" s="314"/>
      <c r="AO48" s="314"/>
      <c r="AP48" s="314"/>
      <c r="AQ48" s="315"/>
      <c r="AR48" s="292"/>
      <c r="AS48" s="293"/>
      <c r="AT48" s="298"/>
      <c r="AU48" s="299"/>
      <c r="AV48" s="304"/>
      <c r="AW48" s="271"/>
      <c r="AX48" s="309"/>
      <c r="AY48" s="310"/>
      <c r="AZ48" s="304"/>
      <c r="BA48" s="310"/>
      <c r="BB48" s="304"/>
      <c r="BC48" s="271"/>
      <c r="BD48" s="309"/>
      <c r="BE48" s="310"/>
      <c r="BF48" s="304"/>
      <c r="BG48" s="310"/>
      <c r="BH48" s="304"/>
      <c r="BI48" s="271"/>
      <c r="BJ48" s="309"/>
      <c r="BK48" s="310"/>
      <c r="BL48" s="304"/>
      <c r="BM48" s="310"/>
      <c r="BN48" s="304"/>
      <c r="BO48" s="271"/>
      <c r="BP48" s="29"/>
      <c r="BQ48" s="3"/>
      <c r="BR48" s="313"/>
      <c r="BS48" s="314"/>
      <c r="BT48" s="314"/>
      <c r="BU48" s="314"/>
      <c r="BV48" s="314"/>
      <c r="BW48" s="314"/>
      <c r="BX48" s="314"/>
      <c r="BY48" s="315"/>
      <c r="BZ48" s="292"/>
      <c r="CA48" s="293"/>
      <c r="CB48" s="298"/>
      <c r="CC48" s="299"/>
      <c r="CD48" s="304"/>
      <c r="CE48" s="271"/>
      <c r="CF48" s="309"/>
      <c r="CG48" s="310"/>
      <c r="CH48" s="304"/>
      <c r="CI48" s="310"/>
      <c r="CJ48" s="304"/>
      <c r="CK48" s="271"/>
      <c r="CL48" s="309"/>
      <c r="CM48" s="310"/>
      <c r="CN48" s="304"/>
      <c r="CO48" s="310"/>
      <c r="CP48" s="304"/>
      <c r="CQ48" s="271"/>
      <c r="CR48" s="309"/>
      <c r="CS48" s="310"/>
      <c r="CT48" s="304"/>
      <c r="CU48" s="310"/>
      <c r="CV48" s="304"/>
      <c r="CW48" s="310"/>
      <c r="CX48" s="29"/>
      <c r="CY48" s="44"/>
      <c r="CZ48" s="471"/>
    </row>
    <row r="49" spans="1:104" ht="9" customHeight="1" x14ac:dyDescent="0.15">
      <c r="A49" s="3"/>
      <c r="B49" s="313"/>
      <c r="C49" s="314"/>
      <c r="D49" s="314"/>
      <c r="E49" s="314"/>
      <c r="F49" s="314"/>
      <c r="G49" s="314"/>
      <c r="H49" s="314"/>
      <c r="I49" s="315"/>
      <c r="J49" s="343"/>
      <c r="K49" s="344"/>
      <c r="L49" s="330"/>
      <c r="M49" s="331"/>
      <c r="N49" s="332"/>
      <c r="O49" s="333"/>
      <c r="P49" s="330"/>
      <c r="Q49" s="331"/>
      <c r="R49" s="332"/>
      <c r="S49" s="331"/>
      <c r="T49" s="332"/>
      <c r="U49" s="333"/>
      <c r="V49" s="330"/>
      <c r="W49" s="331"/>
      <c r="X49" s="332"/>
      <c r="Y49" s="331"/>
      <c r="Z49" s="332"/>
      <c r="AA49" s="333"/>
      <c r="AB49" s="330"/>
      <c r="AC49" s="331"/>
      <c r="AD49" s="332"/>
      <c r="AE49" s="331"/>
      <c r="AF49" s="346"/>
      <c r="AG49" s="431"/>
      <c r="AH49" s="3"/>
      <c r="AI49" s="14"/>
      <c r="AJ49" s="313"/>
      <c r="AK49" s="314"/>
      <c r="AL49" s="314"/>
      <c r="AM49" s="314"/>
      <c r="AN49" s="314"/>
      <c r="AO49" s="314"/>
      <c r="AP49" s="314"/>
      <c r="AQ49" s="315"/>
      <c r="AR49" s="343"/>
      <c r="AS49" s="344"/>
      <c r="AT49" s="345"/>
      <c r="AU49" s="346"/>
      <c r="AV49" s="332"/>
      <c r="AW49" s="333"/>
      <c r="AX49" s="330"/>
      <c r="AY49" s="331"/>
      <c r="AZ49" s="332"/>
      <c r="BA49" s="331"/>
      <c r="BB49" s="332"/>
      <c r="BC49" s="333"/>
      <c r="BD49" s="330"/>
      <c r="BE49" s="331"/>
      <c r="BF49" s="332"/>
      <c r="BG49" s="331"/>
      <c r="BH49" s="332"/>
      <c r="BI49" s="333"/>
      <c r="BJ49" s="330"/>
      <c r="BK49" s="331"/>
      <c r="BL49" s="332"/>
      <c r="BM49" s="331"/>
      <c r="BN49" s="332"/>
      <c r="BO49" s="333"/>
      <c r="BP49" s="29"/>
      <c r="BQ49" s="3"/>
      <c r="BR49" s="313"/>
      <c r="BS49" s="314"/>
      <c r="BT49" s="314"/>
      <c r="BU49" s="314"/>
      <c r="BV49" s="314"/>
      <c r="BW49" s="314"/>
      <c r="BX49" s="314"/>
      <c r="BY49" s="315"/>
      <c r="BZ49" s="343"/>
      <c r="CA49" s="344"/>
      <c r="CB49" s="345"/>
      <c r="CC49" s="346"/>
      <c r="CD49" s="332"/>
      <c r="CE49" s="333"/>
      <c r="CF49" s="330"/>
      <c r="CG49" s="331"/>
      <c r="CH49" s="332"/>
      <c r="CI49" s="331"/>
      <c r="CJ49" s="332"/>
      <c r="CK49" s="333"/>
      <c r="CL49" s="330"/>
      <c r="CM49" s="331"/>
      <c r="CN49" s="332"/>
      <c r="CO49" s="331"/>
      <c r="CP49" s="332"/>
      <c r="CQ49" s="333"/>
      <c r="CR49" s="330"/>
      <c r="CS49" s="331"/>
      <c r="CT49" s="332"/>
      <c r="CU49" s="331"/>
      <c r="CV49" s="332"/>
      <c r="CW49" s="331"/>
      <c r="CX49" s="29"/>
      <c r="CY49" s="44"/>
      <c r="CZ49" s="471"/>
    </row>
    <row r="50" spans="1:104" ht="9" customHeight="1" x14ac:dyDescent="0.15">
      <c r="A50" s="3"/>
      <c r="B50" s="313" t="s">
        <v>13</v>
      </c>
      <c r="C50" s="314"/>
      <c r="D50" s="314"/>
      <c r="E50" s="314"/>
      <c r="F50" s="314"/>
      <c r="G50" s="314"/>
      <c r="H50" s="314"/>
      <c r="I50" s="315"/>
      <c r="J50" s="319" t="s">
        <v>40</v>
      </c>
      <c r="K50" s="320"/>
      <c r="L50" s="325" t="str">
        <f>入力用シート!Z14</f>
        <v/>
      </c>
      <c r="M50" s="326"/>
      <c r="N50" s="323" t="str">
        <f>入力用シート!AA14</f>
        <v/>
      </c>
      <c r="O50" s="324"/>
      <c r="P50" s="325" t="str">
        <f>入力用シート!AB14</f>
        <v/>
      </c>
      <c r="Q50" s="326"/>
      <c r="R50" s="323" t="str">
        <f>入力用シート!AC14</f>
        <v/>
      </c>
      <c r="S50" s="326"/>
      <c r="T50" s="323" t="str">
        <f>入力用シート!AD14</f>
        <v/>
      </c>
      <c r="U50" s="324"/>
      <c r="V50" s="325" t="str">
        <f>入力用シート!AE14</f>
        <v/>
      </c>
      <c r="W50" s="326"/>
      <c r="X50" s="323" t="str">
        <f>入力用シート!AF14</f>
        <v/>
      </c>
      <c r="Y50" s="326"/>
      <c r="Z50" s="323" t="str">
        <f>入力用シート!AG14</f>
        <v/>
      </c>
      <c r="AA50" s="324"/>
      <c r="AB50" s="325" t="str">
        <f>入力用シート!AH14</f>
        <v/>
      </c>
      <c r="AC50" s="326"/>
      <c r="AD50" s="323" t="str">
        <f>入力用シート!AI14</f>
        <v/>
      </c>
      <c r="AE50" s="326"/>
      <c r="AF50" s="323" t="str">
        <f>入力用シート!AJ14</f>
        <v/>
      </c>
      <c r="AG50" s="324"/>
      <c r="AH50" s="3"/>
      <c r="AI50" s="14"/>
      <c r="AJ50" s="313" t="s">
        <v>13</v>
      </c>
      <c r="AK50" s="314"/>
      <c r="AL50" s="314"/>
      <c r="AM50" s="314"/>
      <c r="AN50" s="314"/>
      <c r="AO50" s="314"/>
      <c r="AP50" s="314"/>
      <c r="AQ50" s="315"/>
      <c r="AR50" s="319" t="s">
        <v>40</v>
      </c>
      <c r="AS50" s="320"/>
      <c r="AT50" s="321" t="str">
        <f>L50</f>
        <v/>
      </c>
      <c r="AU50" s="322"/>
      <c r="AV50" s="323" t="str">
        <f>N50</f>
        <v/>
      </c>
      <c r="AW50" s="324"/>
      <c r="AX50" s="325" t="str">
        <f>P50</f>
        <v/>
      </c>
      <c r="AY50" s="326"/>
      <c r="AZ50" s="323" t="str">
        <f>R50</f>
        <v/>
      </c>
      <c r="BA50" s="326"/>
      <c r="BB50" s="323" t="str">
        <f>T50</f>
        <v/>
      </c>
      <c r="BC50" s="324"/>
      <c r="BD50" s="325" t="str">
        <f>V50</f>
        <v/>
      </c>
      <c r="BE50" s="326"/>
      <c r="BF50" s="323" t="str">
        <f>X50</f>
        <v/>
      </c>
      <c r="BG50" s="326"/>
      <c r="BH50" s="323" t="str">
        <f>Z50</f>
        <v/>
      </c>
      <c r="BI50" s="324"/>
      <c r="BJ50" s="325" t="str">
        <f>AB50</f>
        <v/>
      </c>
      <c r="BK50" s="326"/>
      <c r="BL50" s="323" t="str">
        <f>AD50</f>
        <v/>
      </c>
      <c r="BM50" s="326"/>
      <c r="BN50" s="323" t="str">
        <f>AF50</f>
        <v/>
      </c>
      <c r="BO50" s="324"/>
      <c r="BP50" s="29"/>
      <c r="BQ50" s="3"/>
      <c r="BR50" s="313" t="s">
        <v>13</v>
      </c>
      <c r="BS50" s="314"/>
      <c r="BT50" s="314"/>
      <c r="BU50" s="314"/>
      <c r="BV50" s="314"/>
      <c r="BW50" s="314"/>
      <c r="BX50" s="314"/>
      <c r="BY50" s="315"/>
      <c r="BZ50" s="319" t="s">
        <v>40</v>
      </c>
      <c r="CA50" s="320"/>
      <c r="CB50" s="321" t="str">
        <f>L50</f>
        <v/>
      </c>
      <c r="CC50" s="322"/>
      <c r="CD50" s="323" t="str">
        <f>N50</f>
        <v/>
      </c>
      <c r="CE50" s="324"/>
      <c r="CF50" s="325" t="str">
        <f>P50</f>
        <v/>
      </c>
      <c r="CG50" s="326"/>
      <c r="CH50" s="323" t="str">
        <f>R50</f>
        <v/>
      </c>
      <c r="CI50" s="326"/>
      <c r="CJ50" s="323" t="str">
        <f>T50</f>
        <v/>
      </c>
      <c r="CK50" s="324"/>
      <c r="CL50" s="325" t="str">
        <f>V50</f>
        <v/>
      </c>
      <c r="CM50" s="326"/>
      <c r="CN50" s="323" t="str">
        <f>X50</f>
        <v/>
      </c>
      <c r="CO50" s="326"/>
      <c r="CP50" s="323" t="str">
        <f>Z50</f>
        <v/>
      </c>
      <c r="CQ50" s="324"/>
      <c r="CR50" s="325" t="str">
        <f>AB50</f>
        <v/>
      </c>
      <c r="CS50" s="326"/>
      <c r="CT50" s="323" t="str">
        <f>AD50</f>
        <v/>
      </c>
      <c r="CU50" s="326"/>
      <c r="CV50" s="323" t="str">
        <f>AF50</f>
        <v/>
      </c>
      <c r="CW50" s="326"/>
      <c r="CX50" s="29"/>
      <c r="CY50" s="44"/>
      <c r="CZ50" s="471"/>
    </row>
    <row r="51" spans="1:104" ht="9" customHeight="1" x14ac:dyDescent="0.15">
      <c r="A51" s="3"/>
      <c r="B51" s="313"/>
      <c r="C51" s="314"/>
      <c r="D51" s="314"/>
      <c r="E51" s="314"/>
      <c r="F51" s="314"/>
      <c r="G51" s="314"/>
      <c r="H51" s="314"/>
      <c r="I51" s="315"/>
      <c r="J51" s="292"/>
      <c r="K51" s="293"/>
      <c r="L51" s="309"/>
      <c r="M51" s="310"/>
      <c r="N51" s="304"/>
      <c r="O51" s="271"/>
      <c r="P51" s="309"/>
      <c r="Q51" s="310"/>
      <c r="R51" s="304"/>
      <c r="S51" s="310"/>
      <c r="T51" s="304"/>
      <c r="U51" s="271"/>
      <c r="V51" s="309"/>
      <c r="W51" s="310"/>
      <c r="X51" s="304"/>
      <c r="Y51" s="310"/>
      <c r="Z51" s="304"/>
      <c r="AA51" s="271"/>
      <c r="AB51" s="309"/>
      <c r="AC51" s="310"/>
      <c r="AD51" s="304"/>
      <c r="AE51" s="310"/>
      <c r="AF51" s="304"/>
      <c r="AG51" s="271"/>
      <c r="AH51" s="3"/>
      <c r="AI51" s="14"/>
      <c r="AJ51" s="313"/>
      <c r="AK51" s="314"/>
      <c r="AL51" s="314"/>
      <c r="AM51" s="314"/>
      <c r="AN51" s="314"/>
      <c r="AO51" s="314"/>
      <c r="AP51" s="314"/>
      <c r="AQ51" s="315"/>
      <c r="AR51" s="292"/>
      <c r="AS51" s="293"/>
      <c r="AT51" s="298"/>
      <c r="AU51" s="299"/>
      <c r="AV51" s="304"/>
      <c r="AW51" s="271"/>
      <c r="AX51" s="309"/>
      <c r="AY51" s="310"/>
      <c r="AZ51" s="304"/>
      <c r="BA51" s="310"/>
      <c r="BB51" s="304"/>
      <c r="BC51" s="271"/>
      <c r="BD51" s="309"/>
      <c r="BE51" s="310"/>
      <c r="BF51" s="304"/>
      <c r="BG51" s="310"/>
      <c r="BH51" s="304"/>
      <c r="BI51" s="271"/>
      <c r="BJ51" s="309"/>
      <c r="BK51" s="310"/>
      <c r="BL51" s="304"/>
      <c r="BM51" s="310"/>
      <c r="BN51" s="304"/>
      <c r="BO51" s="271"/>
      <c r="BP51" s="29"/>
      <c r="BQ51" s="3"/>
      <c r="BR51" s="313"/>
      <c r="BS51" s="314"/>
      <c r="BT51" s="314"/>
      <c r="BU51" s="314"/>
      <c r="BV51" s="314"/>
      <c r="BW51" s="314"/>
      <c r="BX51" s="314"/>
      <c r="BY51" s="315"/>
      <c r="BZ51" s="292"/>
      <c r="CA51" s="293"/>
      <c r="CB51" s="298"/>
      <c r="CC51" s="299"/>
      <c r="CD51" s="304"/>
      <c r="CE51" s="271"/>
      <c r="CF51" s="309"/>
      <c r="CG51" s="310"/>
      <c r="CH51" s="304"/>
      <c r="CI51" s="310"/>
      <c r="CJ51" s="304"/>
      <c r="CK51" s="271"/>
      <c r="CL51" s="309"/>
      <c r="CM51" s="310"/>
      <c r="CN51" s="304"/>
      <c r="CO51" s="310"/>
      <c r="CP51" s="304"/>
      <c r="CQ51" s="271"/>
      <c r="CR51" s="309"/>
      <c r="CS51" s="310"/>
      <c r="CT51" s="304"/>
      <c r="CU51" s="310"/>
      <c r="CV51" s="304"/>
      <c r="CW51" s="310"/>
      <c r="CX51" s="29"/>
      <c r="CY51" s="44"/>
      <c r="CZ51" s="471"/>
    </row>
    <row r="52" spans="1:104" ht="9" customHeight="1" x14ac:dyDescent="0.15">
      <c r="A52" s="3"/>
      <c r="B52" s="313"/>
      <c r="C52" s="314"/>
      <c r="D52" s="314"/>
      <c r="E52" s="314"/>
      <c r="F52" s="314"/>
      <c r="G52" s="314"/>
      <c r="H52" s="314"/>
      <c r="I52" s="315"/>
      <c r="J52" s="292"/>
      <c r="K52" s="293"/>
      <c r="L52" s="309"/>
      <c r="M52" s="310"/>
      <c r="N52" s="304"/>
      <c r="O52" s="271"/>
      <c r="P52" s="309"/>
      <c r="Q52" s="310"/>
      <c r="R52" s="304"/>
      <c r="S52" s="310"/>
      <c r="T52" s="304"/>
      <c r="U52" s="271"/>
      <c r="V52" s="309"/>
      <c r="W52" s="310"/>
      <c r="X52" s="304"/>
      <c r="Y52" s="310"/>
      <c r="Z52" s="304"/>
      <c r="AA52" s="271"/>
      <c r="AB52" s="309"/>
      <c r="AC52" s="310"/>
      <c r="AD52" s="304"/>
      <c r="AE52" s="310"/>
      <c r="AF52" s="304"/>
      <c r="AG52" s="271"/>
      <c r="AH52" s="3"/>
      <c r="AI52" s="14"/>
      <c r="AJ52" s="313"/>
      <c r="AK52" s="314"/>
      <c r="AL52" s="314"/>
      <c r="AM52" s="314"/>
      <c r="AN52" s="314"/>
      <c r="AO52" s="314"/>
      <c r="AP52" s="314"/>
      <c r="AQ52" s="315"/>
      <c r="AR52" s="292"/>
      <c r="AS52" s="293"/>
      <c r="AT52" s="298"/>
      <c r="AU52" s="299"/>
      <c r="AV52" s="304"/>
      <c r="AW52" s="271"/>
      <c r="AX52" s="309"/>
      <c r="AY52" s="310"/>
      <c r="AZ52" s="304"/>
      <c r="BA52" s="310"/>
      <c r="BB52" s="304"/>
      <c r="BC52" s="271"/>
      <c r="BD52" s="309"/>
      <c r="BE52" s="310"/>
      <c r="BF52" s="304"/>
      <c r="BG52" s="310"/>
      <c r="BH52" s="304"/>
      <c r="BI52" s="271"/>
      <c r="BJ52" s="309"/>
      <c r="BK52" s="310"/>
      <c r="BL52" s="304"/>
      <c r="BM52" s="310"/>
      <c r="BN52" s="304"/>
      <c r="BO52" s="271"/>
      <c r="BP52" s="29"/>
      <c r="BQ52" s="3"/>
      <c r="BR52" s="313"/>
      <c r="BS52" s="314"/>
      <c r="BT52" s="314"/>
      <c r="BU52" s="314"/>
      <c r="BV52" s="314"/>
      <c r="BW52" s="314"/>
      <c r="BX52" s="314"/>
      <c r="BY52" s="315"/>
      <c r="BZ52" s="292"/>
      <c r="CA52" s="293"/>
      <c r="CB52" s="298"/>
      <c r="CC52" s="299"/>
      <c r="CD52" s="304"/>
      <c r="CE52" s="271"/>
      <c r="CF52" s="309"/>
      <c r="CG52" s="310"/>
      <c r="CH52" s="304"/>
      <c r="CI52" s="310"/>
      <c r="CJ52" s="304"/>
      <c r="CK52" s="271"/>
      <c r="CL52" s="309"/>
      <c r="CM52" s="310"/>
      <c r="CN52" s="304"/>
      <c r="CO52" s="310"/>
      <c r="CP52" s="304"/>
      <c r="CQ52" s="271"/>
      <c r="CR52" s="309"/>
      <c r="CS52" s="310"/>
      <c r="CT52" s="304"/>
      <c r="CU52" s="310"/>
      <c r="CV52" s="304"/>
      <c r="CW52" s="310"/>
      <c r="CX52" s="29"/>
      <c r="CY52" s="44"/>
      <c r="CZ52" s="471"/>
    </row>
    <row r="53" spans="1:104" ht="9" customHeight="1" x14ac:dyDescent="0.15">
      <c r="A53" s="3"/>
      <c r="B53" s="313"/>
      <c r="C53" s="314"/>
      <c r="D53" s="314"/>
      <c r="E53" s="314"/>
      <c r="F53" s="314"/>
      <c r="G53" s="314"/>
      <c r="H53" s="314"/>
      <c r="I53" s="315"/>
      <c r="J53" s="292"/>
      <c r="K53" s="293"/>
      <c r="L53" s="309"/>
      <c r="M53" s="310"/>
      <c r="N53" s="304"/>
      <c r="O53" s="271"/>
      <c r="P53" s="309"/>
      <c r="Q53" s="310"/>
      <c r="R53" s="304"/>
      <c r="S53" s="310"/>
      <c r="T53" s="304"/>
      <c r="U53" s="271"/>
      <c r="V53" s="309"/>
      <c r="W53" s="310"/>
      <c r="X53" s="304"/>
      <c r="Y53" s="310"/>
      <c r="Z53" s="304"/>
      <c r="AA53" s="271"/>
      <c r="AB53" s="309"/>
      <c r="AC53" s="310"/>
      <c r="AD53" s="304"/>
      <c r="AE53" s="310"/>
      <c r="AF53" s="304"/>
      <c r="AG53" s="271"/>
      <c r="AH53" s="3"/>
      <c r="AI53" s="14"/>
      <c r="AJ53" s="313"/>
      <c r="AK53" s="314"/>
      <c r="AL53" s="314"/>
      <c r="AM53" s="314"/>
      <c r="AN53" s="314"/>
      <c r="AO53" s="314"/>
      <c r="AP53" s="314"/>
      <c r="AQ53" s="315"/>
      <c r="AR53" s="292"/>
      <c r="AS53" s="293"/>
      <c r="AT53" s="298"/>
      <c r="AU53" s="299"/>
      <c r="AV53" s="304"/>
      <c r="AW53" s="271"/>
      <c r="AX53" s="309"/>
      <c r="AY53" s="310"/>
      <c r="AZ53" s="304"/>
      <c r="BA53" s="310"/>
      <c r="BB53" s="304"/>
      <c r="BC53" s="271"/>
      <c r="BD53" s="309"/>
      <c r="BE53" s="310"/>
      <c r="BF53" s="304"/>
      <c r="BG53" s="310"/>
      <c r="BH53" s="304"/>
      <c r="BI53" s="271"/>
      <c r="BJ53" s="309"/>
      <c r="BK53" s="310"/>
      <c r="BL53" s="304"/>
      <c r="BM53" s="310"/>
      <c r="BN53" s="304"/>
      <c r="BO53" s="271"/>
      <c r="BP53" s="29"/>
      <c r="BQ53" s="3"/>
      <c r="BR53" s="313"/>
      <c r="BS53" s="314"/>
      <c r="BT53" s="314"/>
      <c r="BU53" s="314"/>
      <c r="BV53" s="314"/>
      <c r="BW53" s="314"/>
      <c r="BX53" s="314"/>
      <c r="BY53" s="315"/>
      <c r="BZ53" s="292"/>
      <c r="CA53" s="293"/>
      <c r="CB53" s="298"/>
      <c r="CC53" s="299"/>
      <c r="CD53" s="304"/>
      <c r="CE53" s="271"/>
      <c r="CF53" s="309"/>
      <c r="CG53" s="310"/>
      <c r="CH53" s="304"/>
      <c r="CI53" s="310"/>
      <c r="CJ53" s="304"/>
      <c r="CK53" s="271"/>
      <c r="CL53" s="309"/>
      <c r="CM53" s="310"/>
      <c r="CN53" s="304"/>
      <c r="CO53" s="310"/>
      <c r="CP53" s="304"/>
      <c r="CQ53" s="271"/>
      <c r="CR53" s="309"/>
      <c r="CS53" s="310"/>
      <c r="CT53" s="304"/>
      <c r="CU53" s="310"/>
      <c r="CV53" s="304"/>
      <c r="CW53" s="310"/>
      <c r="CX53" s="29"/>
      <c r="CY53" s="44"/>
      <c r="CZ53" s="471"/>
    </row>
    <row r="54" spans="1:104" ht="9" customHeight="1" x14ac:dyDescent="0.15">
      <c r="A54" s="3"/>
      <c r="B54" s="313"/>
      <c r="C54" s="314"/>
      <c r="D54" s="314"/>
      <c r="E54" s="314"/>
      <c r="F54" s="314"/>
      <c r="G54" s="314"/>
      <c r="H54" s="314"/>
      <c r="I54" s="315"/>
      <c r="J54" s="292"/>
      <c r="K54" s="293"/>
      <c r="L54" s="309"/>
      <c r="M54" s="310"/>
      <c r="N54" s="304"/>
      <c r="O54" s="271"/>
      <c r="P54" s="309"/>
      <c r="Q54" s="310"/>
      <c r="R54" s="304"/>
      <c r="S54" s="310"/>
      <c r="T54" s="304"/>
      <c r="U54" s="271"/>
      <c r="V54" s="309"/>
      <c r="W54" s="310"/>
      <c r="X54" s="304"/>
      <c r="Y54" s="310"/>
      <c r="Z54" s="304"/>
      <c r="AA54" s="271"/>
      <c r="AB54" s="309"/>
      <c r="AC54" s="310"/>
      <c r="AD54" s="304"/>
      <c r="AE54" s="310"/>
      <c r="AF54" s="304"/>
      <c r="AG54" s="271"/>
      <c r="AH54" s="3"/>
      <c r="AI54" s="14"/>
      <c r="AJ54" s="313"/>
      <c r="AK54" s="314"/>
      <c r="AL54" s="314"/>
      <c r="AM54" s="314"/>
      <c r="AN54" s="314"/>
      <c r="AO54" s="314"/>
      <c r="AP54" s="314"/>
      <c r="AQ54" s="315"/>
      <c r="AR54" s="292"/>
      <c r="AS54" s="293"/>
      <c r="AT54" s="298"/>
      <c r="AU54" s="299"/>
      <c r="AV54" s="304"/>
      <c r="AW54" s="271"/>
      <c r="AX54" s="309"/>
      <c r="AY54" s="310"/>
      <c r="AZ54" s="304"/>
      <c r="BA54" s="310"/>
      <c r="BB54" s="304"/>
      <c r="BC54" s="271"/>
      <c r="BD54" s="309"/>
      <c r="BE54" s="310"/>
      <c r="BF54" s="304"/>
      <c r="BG54" s="310"/>
      <c r="BH54" s="304"/>
      <c r="BI54" s="271"/>
      <c r="BJ54" s="309"/>
      <c r="BK54" s="310"/>
      <c r="BL54" s="304"/>
      <c r="BM54" s="310"/>
      <c r="BN54" s="304"/>
      <c r="BO54" s="271"/>
      <c r="BP54" s="29"/>
      <c r="BQ54" s="3"/>
      <c r="BR54" s="313"/>
      <c r="BS54" s="314"/>
      <c r="BT54" s="314"/>
      <c r="BU54" s="314"/>
      <c r="BV54" s="314"/>
      <c r="BW54" s="314"/>
      <c r="BX54" s="314"/>
      <c r="BY54" s="315"/>
      <c r="BZ54" s="292"/>
      <c r="CA54" s="293"/>
      <c r="CB54" s="298"/>
      <c r="CC54" s="299"/>
      <c r="CD54" s="304"/>
      <c r="CE54" s="271"/>
      <c r="CF54" s="309"/>
      <c r="CG54" s="310"/>
      <c r="CH54" s="304"/>
      <c r="CI54" s="310"/>
      <c r="CJ54" s="304"/>
      <c r="CK54" s="271"/>
      <c r="CL54" s="309"/>
      <c r="CM54" s="310"/>
      <c r="CN54" s="304"/>
      <c r="CO54" s="310"/>
      <c r="CP54" s="304"/>
      <c r="CQ54" s="271"/>
      <c r="CR54" s="309"/>
      <c r="CS54" s="310"/>
      <c r="CT54" s="304"/>
      <c r="CU54" s="310"/>
      <c r="CV54" s="304"/>
      <c r="CW54" s="310"/>
      <c r="CX54" s="29"/>
      <c r="CY54" s="44"/>
      <c r="CZ54" s="471"/>
    </row>
    <row r="55" spans="1:104" ht="9" customHeight="1" x14ac:dyDescent="0.15">
      <c r="A55" s="3"/>
      <c r="B55" s="313"/>
      <c r="C55" s="314"/>
      <c r="D55" s="314"/>
      <c r="E55" s="314"/>
      <c r="F55" s="314"/>
      <c r="G55" s="314"/>
      <c r="H55" s="314"/>
      <c r="I55" s="315"/>
      <c r="J55" s="343"/>
      <c r="K55" s="344"/>
      <c r="L55" s="330"/>
      <c r="M55" s="331"/>
      <c r="N55" s="332"/>
      <c r="O55" s="333"/>
      <c r="P55" s="330"/>
      <c r="Q55" s="331"/>
      <c r="R55" s="332"/>
      <c r="S55" s="331"/>
      <c r="T55" s="332"/>
      <c r="U55" s="333"/>
      <c r="V55" s="330"/>
      <c r="W55" s="331"/>
      <c r="X55" s="332"/>
      <c r="Y55" s="331"/>
      <c r="Z55" s="332"/>
      <c r="AA55" s="333"/>
      <c r="AB55" s="330"/>
      <c r="AC55" s="331"/>
      <c r="AD55" s="332"/>
      <c r="AE55" s="331"/>
      <c r="AF55" s="332"/>
      <c r="AG55" s="333"/>
      <c r="AH55" s="3"/>
      <c r="AI55" s="14"/>
      <c r="AJ55" s="313"/>
      <c r="AK55" s="314"/>
      <c r="AL55" s="314"/>
      <c r="AM55" s="314"/>
      <c r="AN55" s="314"/>
      <c r="AO55" s="314"/>
      <c r="AP55" s="314"/>
      <c r="AQ55" s="315"/>
      <c r="AR55" s="343"/>
      <c r="AS55" s="344"/>
      <c r="AT55" s="345"/>
      <c r="AU55" s="346"/>
      <c r="AV55" s="332"/>
      <c r="AW55" s="333"/>
      <c r="AX55" s="330"/>
      <c r="AY55" s="331"/>
      <c r="AZ55" s="332"/>
      <c r="BA55" s="331"/>
      <c r="BB55" s="332"/>
      <c r="BC55" s="333"/>
      <c r="BD55" s="330"/>
      <c r="BE55" s="331"/>
      <c r="BF55" s="332"/>
      <c r="BG55" s="331"/>
      <c r="BH55" s="332"/>
      <c r="BI55" s="333"/>
      <c r="BJ55" s="330"/>
      <c r="BK55" s="331"/>
      <c r="BL55" s="332"/>
      <c r="BM55" s="331"/>
      <c r="BN55" s="332"/>
      <c r="BO55" s="333"/>
      <c r="BP55" s="29"/>
      <c r="BQ55" s="3"/>
      <c r="BR55" s="313"/>
      <c r="BS55" s="314"/>
      <c r="BT55" s="314"/>
      <c r="BU55" s="314"/>
      <c r="BV55" s="314"/>
      <c r="BW55" s="314"/>
      <c r="BX55" s="314"/>
      <c r="BY55" s="315"/>
      <c r="BZ55" s="343"/>
      <c r="CA55" s="344"/>
      <c r="CB55" s="345"/>
      <c r="CC55" s="346"/>
      <c r="CD55" s="332"/>
      <c r="CE55" s="333"/>
      <c r="CF55" s="330"/>
      <c r="CG55" s="331"/>
      <c r="CH55" s="332"/>
      <c r="CI55" s="331"/>
      <c r="CJ55" s="332"/>
      <c r="CK55" s="333"/>
      <c r="CL55" s="330"/>
      <c r="CM55" s="331"/>
      <c r="CN55" s="332"/>
      <c r="CO55" s="331"/>
      <c r="CP55" s="332"/>
      <c r="CQ55" s="333"/>
      <c r="CR55" s="330"/>
      <c r="CS55" s="331"/>
      <c r="CT55" s="332"/>
      <c r="CU55" s="331"/>
      <c r="CV55" s="332"/>
      <c r="CW55" s="331"/>
      <c r="CX55" s="29"/>
      <c r="CY55" s="44"/>
      <c r="CZ55" s="471"/>
    </row>
    <row r="56" spans="1:104" ht="9" customHeight="1" x14ac:dyDescent="0.15">
      <c r="A56" s="3"/>
      <c r="B56" s="313" t="s">
        <v>14</v>
      </c>
      <c r="C56" s="314"/>
      <c r="D56" s="314"/>
      <c r="E56" s="314"/>
      <c r="F56" s="314"/>
      <c r="G56" s="314"/>
      <c r="H56" s="314"/>
      <c r="I56" s="315"/>
      <c r="J56" s="319" t="s">
        <v>41</v>
      </c>
      <c r="K56" s="320"/>
      <c r="L56" s="325" t="str">
        <f>入力用シート!Z15</f>
        <v/>
      </c>
      <c r="M56" s="326"/>
      <c r="N56" s="323" t="str">
        <f>入力用シート!AA15</f>
        <v/>
      </c>
      <c r="O56" s="324"/>
      <c r="P56" s="325" t="str">
        <f>入力用シート!AB15</f>
        <v/>
      </c>
      <c r="Q56" s="326"/>
      <c r="R56" s="323" t="str">
        <f>入力用シート!AC15</f>
        <v/>
      </c>
      <c r="S56" s="326"/>
      <c r="T56" s="323" t="str">
        <f>入力用シート!AD15</f>
        <v/>
      </c>
      <c r="U56" s="324"/>
      <c r="V56" s="325" t="str">
        <f>入力用シート!AE15</f>
        <v/>
      </c>
      <c r="W56" s="326"/>
      <c r="X56" s="323" t="str">
        <f>入力用シート!AF15</f>
        <v/>
      </c>
      <c r="Y56" s="326"/>
      <c r="Z56" s="323" t="str">
        <f>入力用シート!AG15</f>
        <v/>
      </c>
      <c r="AA56" s="324"/>
      <c r="AB56" s="325" t="str">
        <f>入力用シート!AH15</f>
        <v/>
      </c>
      <c r="AC56" s="326"/>
      <c r="AD56" s="323" t="str">
        <f>入力用シート!AI15</f>
        <v/>
      </c>
      <c r="AE56" s="326"/>
      <c r="AF56" s="323" t="str">
        <f>入力用シート!AJ15</f>
        <v/>
      </c>
      <c r="AG56" s="324"/>
      <c r="AH56" s="3"/>
      <c r="AI56" s="14"/>
      <c r="AJ56" s="313" t="s">
        <v>14</v>
      </c>
      <c r="AK56" s="314"/>
      <c r="AL56" s="314"/>
      <c r="AM56" s="314"/>
      <c r="AN56" s="314"/>
      <c r="AO56" s="314"/>
      <c r="AP56" s="314"/>
      <c r="AQ56" s="315"/>
      <c r="AR56" s="319" t="s">
        <v>41</v>
      </c>
      <c r="AS56" s="320"/>
      <c r="AT56" s="321" t="str">
        <f>L56</f>
        <v/>
      </c>
      <c r="AU56" s="322"/>
      <c r="AV56" s="323" t="str">
        <f>N56</f>
        <v/>
      </c>
      <c r="AW56" s="324"/>
      <c r="AX56" s="325" t="str">
        <f>P56</f>
        <v/>
      </c>
      <c r="AY56" s="326"/>
      <c r="AZ56" s="323" t="str">
        <f>R56</f>
        <v/>
      </c>
      <c r="BA56" s="326"/>
      <c r="BB56" s="323" t="str">
        <f>T56</f>
        <v/>
      </c>
      <c r="BC56" s="324"/>
      <c r="BD56" s="325" t="str">
        <f>V56</f>
        <v/>
      </c>
      <c r="BE56" s="326"/>
      <c r="BF56" s="323" t="str">
        <f>X56</f>
        <v/>
      </c>
      <c r="BG56" s="326"/>
      <c r="BH56" s="323" t="str">
        <f>Z56</f>
        <v/>
      </c>
      <c r="BI56" s="324"/>
      <c r="BJ56" s="325" t="str">
        <f>AB56</f>
        <v/>
      </c>
      <c r="BK56" s="326"/>
      <c r="BL56" s="323" t="str">
        <f>AD56</f>
        <v/>
      </c>
      <c r="BM56" s="326"/>
      <c r="BN56" s="323" t="str">
        <f>AF56</f>
        <v/>
      </c>
      <c r="BO56" s="324"/>
      <c r="BP56" s="29"/>
      <c r="BQ56" s="3"/>
      <c r="BR56" s="313" t="s">
        <v>14</v>
      </c>
      <c r="BS56" s="314"/>
      <c r="BT56" s="314"/>
      <c r="BU56" s="314"/>
      <c r="BV56" s="314"/>
      <c r="BW56" s="314"/>
      <c r="BX56" s="314"/>
      <c r="BY56" s="315"/>
      <c r="BZ56" s="319" t="s">
        <v>41</v>
      </c>
      <c r="CA56" s="320"/>
      <c r="CB56" s="321" t="str">
        <f>L56</f>
        <v/>
      </c>
      <c r="CC56" s="322"/>
      <c r="CD56" s="323" t="str">
        <f>N56</f>
        <v/>
      </c>
      <c r="CE56" s="324"/>
      <c r="CF56" s="325" t="str">
        <f>P56</f>
        <v/>
      </c>
      <c r="CG56" s="326"/>
      <c r="CH56" s="323" t="str">
        <f>R56</f>
        <v/>
      </c>
      <c r="CI56" s="326"/>
      <c r="CJ56" s="323" t="str">
        <f>T56</f>
        <v/>
      </c>
      <c r="CK56" s="324"/>
      <c r="CL56" s="325" t="str">
        <f>V56</f>
        <v/>
      </c>
      <c r="CM56" s="326"/>
      <c r="CN56" s="323" t="str">
        <f>X56</f>
        <v/>
      </c>
      <c r="CO56" s="326"/>
      <c r="CP56" s="323" t="str">
        <f>Z56</f>
        <v/>
      </c>
      <c r="CQ56" s="324"/>
      <c r="CR56" s="325" t="str">
        <f>AB56</f>
        <v/>
      </c>
      <c r="CS56" s="326"/>
      <c r="CT56" s="323" t="str">
        <f>AD56</f>
        <v/>
      </c>
      <c r="CU56" s="326"/>
      <c r="CV56" s="323" t="str">
        <f>AF56</f>
        <v/>
      </c>
      <c r="CW56" s="326"/>
      <c r="CX56" s="29"/>
      <c r="CY56" s="44"/>
      <c r="CZ56" s="471"/>
    </row>
    <row r="57" spans="1:104" ht="9" customHeight="1" x14ac:dyDescent="0.15">
      <c r="A57" s="3"/>
      <c r="B57" s="313"/>
      <c r="C57" s="314"/>
      <c r="D57" s="314"/>
      <c r="E57" s="314"/>
      <c r="F57" s="314"/>
      <c r="G57" s="314"/>
      <c r="H57" s="314"/>
      <c r="I57" s="315"/>
      <c r="J57" s="292"/>
      <c r="K57" s="293"/>
      <c r="L57" s="309"/>
      <c r="M57" s="310"/>
      <c r="N57" s="304"/>
      <c r="O57" s="271"/>
      <c r="P57" s="309"/>
      <c r="Q57" s="310"/>
      <c r="R57" s="304"/>
      <c r="S57" s="310"/>
      <c r="T57" s="304"/>
      <c r="U57" s="271"/>
      <c r="V57" s="309"/>
      <c r="W57" s="310"/>
      <c r="X57" s="304"/>
      <c r="Y57" s="310"/>
      <c r="Z57" s="304"/>
      <c r="AA57" s="271"/>
      <c r="AB57" s="309"/>
      <c r="AC57" s="310"/>
      <c r="AD57" s="304"/>
      <c r="AE57" s="310"/>
      <c r="AF57" s="304"/>
      <c r="AG57" s="271"/>
      <c r="AH57" s="3"/>
      <c r="AI57" s="14"/>
      <c r="AJ57" s="313"/>
      <c r="AK57" s="314"/>
      <c r="AL57" s="314"/>
      <c r="AM57" s="314"/>
      <c r="AN57" s="314"/>
      <c r="AO57" s="314"/>
      <c r="AP57" s="314"/>
      <c r="AQ57" s="315"/>
      <c r="AR57" s="292"/>
      <c r="AS57" s="293"/>
      <c r="AT57" s="298"/>
      <c r="AU57" s="299"/>
      <c r="AV57" s="304"/>
      <c r="AW57" s="271"/>
      <c r="AX57" s="309"/>
      <c r="AY57" s="310"/>
      <c r="AZ57" s="304"/>
      <c r="BA57" s="310"/>
      <c r="BB57" s="304"/>
      <c r="BC57" s="271"/>
      <c r="BD57" s="309"/>
      <c r="BE57" s="310"/>
      <c r="BF57" s="304"/>
      <c r="BG57" s="310"/>
      <c r="BH57" s="304"/>
      <c r="BI57" s="271"/>
      <c r="BJ57" s="309"/>
      <c r="BK57" s="310"/>
      <c r="BL57" s="304"/>
      <c r="BM57" s="310"/>
      <c r="BN57" s="304"/>
      <c r="BO57" s="271"/>
      <c r="BP57" s="29"/>
      <c r="BQ57" s="3"/>
      <c r="BR57" s="313"/>
      <c r="BS57" s="314"/>
      <c r="BT57" s="314"/>
      <c r="BU57" s="314"/>
      <c r="BV57" s="314"/>
      <c r="BW57" s="314"/>
      <c r="BX57" s="314"/>
      <c r="BY57" s="315"/>
      <c r="BZ57" s="292"/>
      <c r="CA57" s="293"/>
      <c r="CB57" s="298"/>
      <c r="CC57" s="299"/>
      <c r="CD57" s="304"/>
      <c r="CE57" s="271"/>
      <c r="CF57" s="309"/>
      <c r="CG57" s="310"/>
      <c r="CH57" s="304"/>
      <c r="CI57" s="310"/>
      <c r="CJ57" s="304"/>
      <c r="CK57" s="271"/>
      <c r="CL57" s="309"/>
      <c r="CM57" s="310"/>
      <c r="CN57" s="304"/>
      <c r="CO57" s="310"/>
      <c r="CP57" s="304"/>
      <c r="CQ57" s="271"/>
      <c r="CR57" s="309"/>
      <c r="CS57" s="310"/>
      <c r="CT57" s="304"/>
      <c r="CU57" s="310"/>
      <c r="CV57" s="304"/>
      <c r="CW57" s="310"/>
      <c r="CX57" s="29"/>
      <c r="CY57" s="44"/>
      <c r="CZ57" s="471"/>
    </row>
    <row r="58" spans="1:104" ht="9" customHeight="1" x14ac:dyDescent="0.15">
      <c r="A58" s="3"/>
      <c r="B58" s="313"/>
      <c r="C58" s="314"/>
      <c r="D58" s="314"/>
      <c r="E58" s="314"/>
      <c r="F58" s="314"/>
      <c r="G58" s="314"/>
      <c r="H58" s="314"/>
      <c r="I58" s="315"/>
      <c r="J58" s="292"/>
      <c r="K58" s="293"/>
      <c r="L58" s="309"/>
      <c r="M58" s="310"/>
      <c r="N58" s="304"/>
      <c r="O58" s="271"/>
      <c r="P58" s="309"/>
      <c r="Q58" s="310"/>
      <c r="R58" s="304"/>
      <c r="S58" s="310"/>
      <c r="T58" s="304"/>
      <c r="U58" s="271"/>
      <c r="V58" s="309"/>
      <c r="W58" s="310"/>
      <c r="X58" s="304"/>
      <c r="Y58" s="310"/>
      <c r="Z58" s="304"/>
      <c r="AA58" s="271"/>
      <c r="AB58" s="309"/>
      <c r="AC58" s="310"/>
      <c r="AD58" s="304"/>
      <c r="AE58" s="310"/>
      <c r="AF58" s="304"/>
      <c r="AG58" s="271"/>
      <c r="AH58" s="3"/>
      <c r="AI58" s="14"/>
      <c r="AJ58" s="313"/>
      <c r="AK58" s="314"/>
      <c r="AL58" s="314"/>
      <c r="AM58" s="314"/>
      <c r="AN58" s="314"/>
      <c r="AO58" s="314"/>
      <c r="AP58" s="314"/>
      <c r="AQ58" s="315"/>
      <c r="AR58" s="292"/>
      <c r="AS58" s="293"/>
      <c r="AT58" s="298"/>
      <c r="AU58" s="299"/>
      <c r="AV58" s="304"/>
      <c r="AW58" s="271"/>
      <c r="AX58" s="309"/>
      <c r="AY58" s="310"/>
      <c r="AZ58" s="304"/>
      <c r="BA58" s="310"/>
      <c r="BB58" s="304"/>
      <c r="BC58" s="271"/>
      <c r="BD58" s="309"/>
      <c r="BE58" s="310"/>
      <c r="BF58" s="304"/>
      <c r="BG58" s="310"/>
      <c r="BH58" s="304"/>
      <c r="BI58" s="271"/>
      <c r="BJ58" s="309"/>
      <c r="BK58" s="310"/>
      <c r="BL58" s="304"/>
      <c r="BM58" s="310"/>
      <c r="BN58" s="304"/>
      <c r="BO58" s="271"/>
      <c r="BP58" s="29"/>
      <c r="BQ58" s="3"/>
      <c r="BR58" s="313"/>
      <c r="BS58" s="314"/>
      <c r="BT58" s="314"/>
      <c r="BU58" s="314"/>
      <c r="BV58" s="314"/>
      <c r="BW58" s="314"/>
      <c r="BX58" s="314"/>
      <c r="BY58" s="315"/>
      <c r="BZ58" s="292"/>
      <c r="CA58" s="293"/>
      <c r="CB58" s="298"/>
      <c r="CC58" s="299"/>
      <c r="CD58" s="304"/>
      <c r="CE58" s="271"/>
      <c r="CF58" s="309"/>
      <c r="CG58" s="310"/>
      <c r="CH58" s="304"/>
      <c r="CI58" s="310"/>
      <c r="CJ58" s="304"/>
      <c r="CK58" s="271"/>
      <c r="CL58" s="309"/>
      <c r="CM58" s="310"/>
      <c r="CN58" s="304"/>
      <c r="CO58" s="310"/>
      <c r="CP58" s="304"/>
      <c r="CQ58" s="271"/>
      <c r="CR58" s="309"/>
      <c r="CS58" s="310"/>
      <c r="CT58" s="304"/>
      <c r="CU58" s="310"/>
      <c r="CV58" s="304"/>
      <c r="CW58" s="310"/>
      <c r="CX58" s="29"/>
      <c r="CY58" s="44"/>
      <c r="CZ58" s="471"/>
    </row>
    <row r="59" spans="1:104" ht="9" customHeight="1" x14ac:dyDescent="0.15">
      <c r="A59" s="3"/>
      <c r="B59" s="313"/>
      <c r="C59" s="314"/>
      <c r="D59" s="314"/>
      <c r="E59" s="314"/>
      <c r="F59" s="314"/>
      <c r="G59" s="314"/>
      <c r="H59" s="314"/>
      <c r="I59" s="315"/>
      <c r="J59" s="292"/>
      <c r="K59" s="293"/>
      <c r="L59" s="309"/>
      <c r="M59" s="310"/>
      <c r="N59" s="304"/>
      <c r="O59" s="271"/>
      <c r="P59" s="309"/>
      <c r="Q59" s="310"/>
      <c r="R59" s="304"/>
      <c r="S59" s="310"/>
      <c r="T59" s="304"/>
      <c r="U59" s="271"/>
      <c r="V59" s="309"/>
      <c r="W59" s="310"/>
      <c r="X59" s="304"/>
      <c r="Y59" s="310"/>
      <c r="Z59" s="304"/>
      <c r="AA59" s="271"/>
      <c r="AB59" s="309"/>
      <c r="AC59" s="310"/>
      <c r="AD59" s="304"/>
      <c r="AE59" s="310"/>
      <c r="AF59" s="304"/>
      <c r="AG59" s="271"/>
      <c r="AH59" s="3"/>
      <c r="AI59" s="14"/>
      <c r="AJ59" s="313"/>
      <c r="AK59" s="314"/>
      <c r="AL59" s="314"/>
      <c r="AM59" s="314"/>
      <c r="AN59" s="314"/>
      <c r="AO59" s="314"/>
      <c r="AP59" s="314"/>
      <c r="AQ59" s="315"/>
      <c r="AR59" s="292"/>
      <c r="AS59" s="293"/>
      <c r="AT59" s="298"/>
      <c r="AU59" s="299"/>
      <c r="AV59" s="304"/>
      <c r="AW59" s="271"/>
      <c r="AX59" s="309"/>
      <c r="AY59" s="310"/>
      <c r="AZ59" s="304"/>
      <c r="BA59" s="310"/>
      <c r="BB59" s="304"/>
      <c r="BC59" s="271"/>
      <c r="BD59" s="309"/>
      <c r="BE59" s="310"/>
      <c r="BF59" s="304"/>
      <c r="BG59" s="310"/>
      <c r="BH59" s="304"/>
      <c r="BI59" s="271"/>
      <c r="BJ59" s="309"/>
      <c r="BK59" s="310"/>
      <c r="BL59" s="304"/>
      <c r="BM59" s="310"/>
      <c r="BN59" s="304"/>
      <c r="BO59" s="271"/>
      <c r="BP59" s="29"/>
      <c r="BQ59" s="3"/>
      <c r="BR59" s="313"/>
      <c r="BS59" s="314"/>
      <c r="BT59" s="314"/>
      <c r="BU59" s="314"/>
      <c r="BV59" s="314"/>
      <c r="BW59" s="314"/>
      <c r="BX59" s="314"/>
      <c r="BY59" s="315"/>
      <c r="BZ59" s="292"/>
      <c r="CA59" s="293"/>
      <c r="CB59" s="298"/>
      <c r="CC59" s="299"/>
      <c r="CD59" s="304"/>
      <c r="CE59" s="271"/>
      <c r="CF59" s="309"/>
      <c r="CG59" s="310"/>
      <c r="CH59" s="304"/>
      <c r="CI59" s="310"/>
      <c r="CJ59" s="304"/>
      <c r="CK59" s="271"/>
      <c r="CL59" s="309"/>
      <c r="CM59" s="310"/>
      <c r="CN59" s="304"/>
      <c r="CO59" s="310"/>
      <c r="CP59" s="304"/>
      <c r="CQ59" s="271"/>
      <c r="CR59" s="309"/>
      <c r="CS59" s="310"/>
      <c r="CT59" s="304"/>
      <c r="CU59" s="310"/>
      <c r="CV59" s="304"/>
      <c r="CW59" s="310"/>
      <c r="CX59" s="29"/>
      <c r="CY59" s="44"/>
      <c r="CZ59" s="471"/>
    </row>
    <row r="60" spans="1:104" ht="9" customHeight="1" x14ac:dyDescent="0.15">
      <c r="A60" s="3"/>
      <c r="B60" s="313"/>
      <c r="C60" s="314"/>
      <c r="D60" s="314"/>
      <c r="E60" s="314"/>
      <c r="F60" s="314"/>
      <c r="G60" s="314"/>
      <c r="H60" s="314"/>
      <c r="I60" s="315"/>
      <c r="J60" s="292"/>
      <c r="K60" s="293"/>
      <c r="L60" s="309"/>
      <c r="M60" s="310"/>
      <c r="N60" s="304"/>
      <c r="O60" s="271"/>
      <c r="P60" s="309"/>
      <c r="Q60" s="310"/>
      <c r="R60" s="304"/>
      <c r="S60" s="310"/>
      <c r="T60" s="304"/>
      <c r="U60" s="271"/>
      <c r="V60" s="309"/>
      <c r="W60" s="310"/>
      <c r="X60" s="304"/>
      <c r="Y60" s="310"/>
      <c r="Z60" s="304"/>
      <c r="AA60" s="271"/>
      <c r="AB60" s="309"/>
      <c r="AC60" s="310"/>
      <c r="AD60" s="304"/>
      <c r="AE60" s="310"/>
      <c r="AF60" s="304"/>
      <c r="AG60" s="271"/>
      <c r="AH60" s="3"/>
      <c r="AI60" s="14"/>
      <c r="AJ60" s="313"/>
      <c r="AK60" s="314"/>
      <c r="AL60" s="314"/>
      <c r="AM60" s="314"/>
      <c r="AN60" s="314"/>
      <c r="AO60" s="314"/>
      <c r="AP60" s="314"/>
      <c r="AQ60" s="315"/>
      <c r="AR60" s="292"/>
      <c r="AS60" s="293"/>
      <c r="AT60" s="298"/>
      <c r="AU60" s="299"/>
      <c r="AV60" s="304"/>
      <c r="AW60" s="271"/>
      <c r="AX60" s="309"/>
      <c r="AY60" s="310"/>
      <c r="AZ60" s="304"/>
      <c r="BA60" s="310"/>
      <c r="BB60" s="304"/>
      <c r="BC60" s="271"/>
      <c r="BD60" s="309"/>
      <c r="BE60" s="310"/>
      <c r="BF60" s="304"/>
      <c r="BG60" s="310"/>
      <c r="BH60" s="304"/>
      <c r="BI60" s="271"/>
      <c r="BJ60" s="309"/>
      <c r="BK60" s="310"/>
      <c r="BL60" s="304"/>
      <c r="BM60" s="310"/>
      <c r="BN60" s="304"/>
      <c r="BO60" s="271"/>
      <c r="BP60" s="29"/>
      <c r="BQ60" s="3"/>
      <c r="BR60" s="313"/>
      <c r="BS60" s="314"/>
      <c r="BT60" s="314"/>
      <c r="BU60" s="314"/>
      <c r="BV60" s="314"/>
      <c r="BW60" s="314"/>
      <c r="BX60" s="314"/>
      <c r="BY60" s="315"/>
      <c r="BZ60" s="292"/>
      <c r="CA60" s="293"/>
      <c r="CB60" s="298"/>
      <c r="CC60" s="299"/>
      <c r="CD60" s="304"/>
      <c r="CE60" s="271"/>
      <c r="CF60" s="309"/>
      <c r="CG60" s="310"/>
      <c r="CH60" s="304"/>
      <c r="CI60" s="310"/>
      <c r="CJ60" s="304"/>
      <c r="CK60" s="271"/>
      <c r="CL60" s="309"/>
      <c r="CM60" s="310"/>
      <c r="CN60" s="304"/>
      <c r="CO60" s="310"/>
      <c r="CP60" s="304"/>
      <c r="CQ60" s="271"/>
      <c r="CR60" s="309"/>
      <c r="CS60" s="310"/>
      <c r="CT60" s="304"/>
      <c r="CU60" s="310"/>
      <c r="CV60" s="304"/>
      <c r="CW60" s="310"/>
      <c r="CX60" s="29"/>
      <c r="CY60" s="44"/>
      <c r="CZ60" s="471"/>
    </row>
    <row r="61" spans="1:104" ht="9" customHeight="1" x14ac:dyDescent="0.15">
      <c r="A61" s="3"/>
      <c r="B61" s="313"/>
      <c r="C61" s="314"/>
      <c r="D61" s="314"/>
      <c r="E61" s="314"/>
      <c r="F61" s="314"/>
      <c r="G61" s="314"/>
      <c r="H61" s="314"/>
      <c r="I61" s="315"/>
      <c r="J61" s="343"/>
      <c r="K61" s="344"/>
      <c r="L61" s="330"/>
      <c r="M61" s="331"/>
      <c r="N61" s="332"/>
      <c r="O61" s="333"/>
      <c r="P61" s="330"/>
      <c r="Q61" s="331"/>
      <c r="R61" s="332"/>
      <c r="S61" s="331"/>
      <c r="T61" s="332"/>
      <c r="U61" s="333"/>
      <c r="V61" s="330"/>
      <c r="W61" s="331"/>
      <c r="X61" s="332"/>
      <c r="Y61" s="331"/>
      <c r="Z61" s="332"/>
      <c r="AA61" s="333"/>
      <c r="AB61" s="330"/>
      <c r="AC61" s="331"/>
      <c r="AD61" s="332"/>
      <c r="AE61" s="331"/>
      <c r="AF61" s="332"/>
      <c r="AG61" s="333"/>
      <c r="AH61" s="3"/>
      <c r="AI61" s="14"/>
      <c r="AJ61" s="313"/>
      <c r="AK61" s="314"/>
      <c r="AL61" s="314"/>
      <c r="AM61" s="314"/>
      <c r="AN61" s="314"/>
      <c r="AO61" s="314"/>
      <c r="AP61" s="314"/>
      <c r="AQ61" s="315"/>
      <c r="AR61" s="343"/>
      <c r="AS61" s="344"/>
      <c r="AT61" s="345"/>
      <c r="AU61" s="346"/>
      <c r="AV61" s="332"/>
      <c r="AW61" s="333"/>
      <c r="AX61" s="330"/>
      <c r="AY61" s="331"/>
      <c r="AZ61" s="332"/>
      <c r="BA61" s="331"/>
      <c r="BB61" s="332"/>
      <c r="BC61" s="333"/>
      <c r="BD61" s="330"/>
      <c r="BE61" s="331"/>
      <c r="BF61" s="332"/>
      <c r="BG61" s="331"/>
      <c r="BH61" s="332"/>
      <c r="BI61" s="333"/>
      <c r="BJ61" s="330"/>
      <c r="BK61" s="331"/>
      <c r="BL61" s="332"/>
      <c r="BM61" s="331"/>
      <c r="BN61" s="332"/>
      <c r="BO61" s="333"/>
      <c r="BP61" s="29"/>
      <c r="BQ61" s="3"/>
      <c r="BR61" s="313"/>
      <c r="BS61" s="314"/>
      <c r="BT61" s="314"/>
      <c r="BU61" s="314"/>
      <c r="BV61" s="314"/>
      <c r="BW61" s="314"/>
      <c r="BX61" s="314"/>
      <c r="BY61" s="315"/>
      <c r="BZ61" s="343"/>
      <c r="CA61" s="344"/>
      <c r="CB61" s="345"/>
      <c r="CC61" s="346"/>
      <c r="CD61" s="332"/>
      <c r="CE61" s="333"/>
      <c r="CF61" s="330"/>
      <c r="CG61" s="331"/>
      <c r="CH61" s="332"/>
      <c r="CI61" s="331"/>
      <c r="CJ61" s="332"/>
      <c r="CK61" s="333"/>
      <c r="CL61" s="330"/>
      <c r="CM61" s="331"/>
      <c r="CN61" s="332"/>
      <c r="CO61" s="331"/>
      <c r="CP61" s="332"/>
      <c r="CQ61" s="333"/>
      <c r="CR61" s="330"/>
      <c r="CS61" s="331"/>
      <c r="CT61" s="332"/>
      <c r="CU61" s="331"/>
      <c r="CV61" s="332"/>
      <c r="CW61" s="331"/>
      <c r="CX61" s="29"/>
      <c r="CY61" s="44"/>
      <c r="CZ61" s="471"/>
    </row>
    <row r="62" spans="1:104" ht="9" customHeight="1" x14ac:dyDescent="0.15">
      <c r="A62" s="3"/>
      <c r="B62" s="313" t="s">
        <v>29</v>
      </c>
      <c r="C62" s="314"/>
      <c r="D62" s="314"/>
      <c r="E62" s="314"/>
      <c r="F62" s="314"/>
      <c r="G62" s="314"/>
      <c r="H62" s="314"/>
      <c r="I62" s="315"/>
      <c r="J62" s="319" t="s">
        <v>42</v>
      </c>
      <c r="K62" s="320"/>
      <c r="L62" s="325" t="str">
        <f>入力用シート!Z16</f>
        <v/>
      </c>
      <c r="M62" s="326"/>
      <c r="N62" s="323" t="str">
        <f>入力用シート!AA16</f>
        <v/>
      </c>
      <c r="O62" s="324"/>
      <c r="P62" s="325" t="str">
        <f>入力用シート!AB16</f>
        <v/>
      </c>
      <c r="Q62" s="326"/>
      <c r="R62" s="323" t="str">
        <f>入力用シート!AC16</f>
        <v/>
      </c>
      <c r="S62" s="326"/>
      <c r="T62" s="323" t="str">
        <f>入力用シート!AD16</f>
        <v/>
      </c>
      <c r="U62" s="324"/>
      <c r="V62" s="325" t="str">
        <f>入力用シート!AE16</f>
        <v/>
      </c>
      <c r="W62" s="326"/>
      <c r="X62" s="323" t="str">
        <f>入力用シート!AF16</f>
        <v/>
      </c>
      <c r="Y62" s="326"/>
      <c r="Z62" s="323" t="str">
        <f>入力用シート!AG16</f>
        <v/>
      </c>
      <c r="AA62" s="324"/>
      <c r="AB62" s="325" t="str">
        <f>入力用シート!AH16</f>
        <v/>
      </c>
      <c r="AC62" s="326"/>
      <c r="AD62" s="323" t="str">
        <f>入力用シート!AI16</f>
        <v/>
      </c>
      <c r="AE62" s="326"/>
      <c r="AF62" s="323" t="str">
        <f>入力用シート!AJ16</f>
        <v/>
      </c>
      <c r="AG62" s="324"/>
      <c r="AH62" s="3"/>
      <c r="AI62" s="14"/>
      <c r="AJ62" s="313" t="s">
        <v>29</v>
      </c>
      <c r="AK62" s="314"/>
      <c r="AL62" s="314"/>
      <c r="AM62" s="314"/>
      <c r="AN62" s="314"/>
      <c r="AO62" s="314"/>
      <c r="AP62" s="314"/>
      <c r="AQ62" s="315"/>
      <c r="AR62" s="319" t="s">
        <v>42</v>
      </c>
      <c r="AS62" s="320"/>
      <c r="AT62" s="321" t="str">
        <f>L62</f>
        <v/>
      </c>
      <c r="AU62" s="322"/>
      <c r="AV62" s="323" t="str">
        <f>N62</f>
        <v/>
      </c>
      <c r="AW62" s="324"/>
      <c r="AX62" s="325" t="str">
        <f>P62</f>
        <v/>
      </c>
      <c r="AY62" s="326"/>
      <c r="AZ62" s="323" t="str">
        <f>R62</f>
        <v/>
      </c>
      <c r="BA62" s="326"/>
      <c r="BB62" s="323" t="str">
        <f>T62</f>
        <v/>
      </c>
      <c r="BC62" s="324"/>
      <c r="BD62" s="325" t="str">
        <f>V62</f>
        <v/>
      </c>
      <c r="BE62" s="326"/>
      <c r="BF62" s="323" t="str">
        <f>X62</f>
        <v/>
      </c>
      <c r="BG62" s="326"/>
      <c r="BH62" s="323" t="str">
        <f>Z62</f>
        <v/>
      </c>
      <c r="BI62" s="324"/>
      <c r="BJ62" s="325" t="str">
        <f>AB62</f>
        <v/>
      </c>
      <c r="BK62" s="326"/>
      <c r="BL62" s="323" t="str">
        <f>AD62</f>
        <v/>
      </c>
      <c r="BM62" s="326"/>
      <c r="BN62" s="323" t="str">
        <f>AF62</f>
        <v/>
      </c>
      <c r="BO62" s="324"/>
      <c r="BP62" s="29"/>
      <c r="BQ62" s="3"/>
      <c r="BR62" s="313" t="s">
        <v>29</v>
      </c>
      <c r="BS62" s="314"/>
      <c r="BT62" s="314"/>
      <c r="BU62" s="314"/>
      <c r="BV62" s="314"/>
      <c r="BW62" s="314"/>
      <c r="BX62" s="314"/>
      <c r="BY62" s="315"/>
      <c r="BZ62" s="319" t="s">
        <v>42</v>
      </c>
      <c r="CA62" s="320"/>
      <c r="CB62" s="321" t="str">
        <f>L62</f>
        <v/>
      </c>
      <c r="CC62" s="322"/>
      <c r="CD62" s="323" t="str">
        <f>N62</f>
        <v/>
      </c>
      <c r="CE62" s="324"/>
      <c r="CF62" s="325" t="str">
        <f>P62</f>
        <v/>
      </c>
      <c r="CG62" s="326"/>
      <c r="CH62" s="323" t="str">
        <f>R62</f>
        <v/>
      </c>
      <c r="CI62" s="326"/>
      <c r="CJ62" s="323" t="str">
        <f>T62</f>
        <v/>
      </c>
      <c r="CK62" s="324"/>
      <c r="CL62" s="325" t="str">
        <f>V62</f>
        <v/>
      </c>
      <c r="CM62" s="326"/>
      <c r="CN62" s="323" t="str">
        <f>X62</f>
        <v/>
      </c>
      <c r="CO62" s="326"/>
      <c r="CP62" s="323" t="str">
        <f>Z62</f>
        <v/>
      </c>
      <c r="CQ62" s="324"/>
      <c r="CR62" s="325" t="str">
        <f>AB62</f>
        <v/>
      </c>
      <c r="CS62" s="326"/>
      <c r="CT62" s="323" t="str">
        <f>AD62</f>
        <v/>
      </c>
      <c r="CU62" s="326"/>
      <c r="CV62" s="323" t="str">
        <f>AF62</f>
        <v/>
      </c>
      <c r="CW62" s="326"/>
      <c r="CX62" s="29"/>
      <c r="CY62" s="44"/>
      <c r="CZ62" s="471"/>
    </row>
    <row r="63" spans="1:104" ht="9" customHeight="1" x14ac:dyDescent="0.15">
      <c r="A63" s="3"/>
      <c r="B63" s="313"/>
      <c r="C63" s="314"/>
      <c r="D63" s="314"/>
      <c r="E63" s="314"/>
      <c r="F63" s="314"/>
      <c r="G63" s="314"/>
      <c r="H63" s="314"/>
      <c r="I63" s="315"/>
      <c r="J63" s="292"/>
      <c r="K63" s="293"/>
      <c r="L63" s="309"/>
      <c r="M63" s="310"/>
      <c r="N63" s="304"/>
      <c r="O63" s="271"/>
      <c r="P63" s="309"/>
      <c r="Q63" s="310"/>
      <c r="R63" s="304"/>
      <c r="S63" s="310"/>
      <c r="T63" s="304"/>
      <c r="U63" s="271"/>
      <c r="V63" s="309"/>
      <c r="W63" s="310"/>
      <c r="X63" s="304"/>
      <c r="Y63" s="310"/>
      <c r="Z63" s="304"/>
      <c r="AA63" s="271"/>
      <c r="AB63" s="309"/>
      <c r="AC63" s="310"/>
      <c r="AD63" s="304"/>
      <c r="AE63" s="310"/>
      <c r="AF63" s="304"/>
      <c r="AG63" s="271"/>
      <c r="AH63" s="3"/>
      <c r="AI63" s="14"/>
      <c r="AJ63" s="313"/>
      <c r="AK63" s="314"/>
      <c r="AL63" s="314"/>
      <c r="AM63" s="314"/>
      <c r="AN63" s="314"/>
      <c r="AO63" s="314"/>
      <c r="AP63" s="314"/>
      <c r="AQ63" s="315"/>
      <c r="AR63" s="292"/>
      <c r="AS63" s="293"/>
      <c r="AT63" s="298"/>
      <c r="AU63" s="299"/>
      <c r="AV63" s="304"/>
      <c r="AW63" s="271"/>
      <c r="AX63" s="309"/>
      <c r="AY63" s="310"/>
      <c r="AZ63" s="304"/>
      <c r="BA63" s="310"/>
      <c r="BB63" s="304"/>
      <c r="BC63" s="271"/>
      <c r="BD63" s="309"/>
      <c r="BE63" s="310"/>
      <c r="BF63" s="304"/>
      <c r="BG63" s="310"/>
      <c r="BH63" s="304"/>
      <c r="BI63" s="271"/>
      <c r="BJ63" s="309"/>
      <c r="BK63" s="310"/>
      <c r="BL63" s="304"/>
      <c r="BM63" s="310"/>
      <c r="BN63" s="304"/>
      <c r="BO63" s="271"/>
      <c r="BP63" s="29"/>
      <c r="BQ63" s="3"/>
      <c r="BR63" s="313"/>
      <c r="BS63" s="314"/>
      <c r="BT63" s="314"/>
      <c r="BU63" s="314"/>
      <c r="BV63" s="314"/>
      <c r="BW63" s="314"/>
      <c r="BX63" s="314"/>
      <c r="BY63" s="315"/>
      <c r="BZ63" s="292"/>
      <c r="CA63" s="293"/>
      <c r="CB63" s="298"/>
      <c r="CC63" s="299"/>
      <c r="CD63" s="304"/>
      <c r="CE63" s="271"/>
      <c r="CF63" s="309"/>
      <c r="CG63" s="310"/>
      <c r="CH63" s="304"/>
      <c r="CI63" s="310"/>
      <c r="CJ63" s="304"/>
      <c r="CK63" s="271"/>
      <c r="CL63" s="309"/>
      <c r="CM63" s="310"/>
      <c r="CN63" s="304"/>
      <c r="CO63" s="310"/>
      <c r="CP63" s="304"/>
      <c r="CQ63" s="271"/>
      <c r="CR63" s="309"/>
      <c r="CS63" s="310"/>
      <c r="CT63" s="304"/>
      <c r="CU63" s="310"/>
      <c r="CV63" s="304"/>
      <c r="CW63" s="310"/>
      <c r="CX63" s="29"/>
      <c r="CY63" s="44"/>
      <c r="CZ63" s="471"/>
    </row>
    <row r="64" spans="1:104" ht="9" customHeight="1" x14ac:dyDescent="0.15">
      <c r="A64" s="3"/>
      <c r="B64" s="313"/>
      <c r="C64" s="314"/>
      <c r="D64" s="314"/>
      <c r="E64" s="314"/>
      <c r="F64" s="314"/>
      <c r="G64" s="314"/>
      <c r="H64" s="314"/>
      <c r="I64" s="315"/>
      <c r="J64" s="292"/>
      <c r="K64" s="293"/>
      <c r="L64" s="309"/>
      <c r="M64" s="310"/>
      <c r="N64" s="304"/>
      <c r="O64" s="271"/>
      <c r="P64" s="309"/>
      <c r="Q64" s="310"/>
      <c r="R64" s="304"/>
      <c r="S64" s="310"/>
      <c r="T64" s="304"/>
      <c r="U64" s="271"/>
      <c r="V64" s="309"/>
      <c r="W64" s="310"/>
      <c r="X64" s="304"/>
      <c r="Y64" s="310"/>
      <c r="Z64" s="304"/>
      <c r="AA64" s="271"/>
      <c r="AB64" s="309"/>
      <c r="AC64" s="310"/>
      <c r="AD64" s="304"/>
      <c r="AE64" s="310"/>
      <c r="AF64" s="304"/>
      <c r="AG64" s="271"/>
      <c r="AI64" s="14"/>
      <c r="AJ64" s="313"/>
      <c r="AK64" s="314"/>
      <c r="AL64" s="314"/>
      <c r="AM64" s="314"/>
      <c r="AN64" s="314"/>
      <c r="AO64" s="314"/>
      <c r="AP64" s="314"/>
      <c r="AQ64" s="315"/>
      <c r="AR64" s="292"/>
      <c r="AS64" s="293"/>
      <c r="AT64" s="298"/>
      <c r="AU64" s="299"/>
      <c r="AV64" s="304"/>
      <c r="AW64" s="271"/>
      <c r="AX64" s="309"/>
      <c r="AY64" s="310"/>
      <c r="AZ64" s="304"/>
      <c r="BA64" s="310"/>
      <c r="BB64" s="304"/>
      <c r="BC64" s="271"/>
      <c r="BD64" s="309"/>
      <c r="BE64" s="310"/>
      <c r="BF64" s="304"/>
      <c r="BG64" s="310"/>
      <c r="BH64" s="304"/>
      <c r="BI64" s="271"/>
      <c r="BJ64" s="309"/>
      <c r="BK64" s="310"/>
      <c r="BL64" s="304"/>
      <c r="BM64" s="310"/>
      <c r="BN64" s="304"/>
      <c r="BO64" s="271"/>
      <c r="BP64" s="29"/>
      <c r="BQ64" s="3"/>
      <c r="BR64" s="313"/>
      <c r="BS64" s="314"/>
      <c r="BT64" s="314"/>
      <c r="BU64" s="314"/>
      <c r="BV64" s="314"/>
      <c r="BW64" s="314"/>
      <c r="BX64" s="314"/>
      <c r="BY64" s="315"/>
      <c r="BZ64" s="292"/>
      <c r="CA64" s="293"/>
      <c r="CB64" s="298"/>
      <c r="CC64" s="299"/>
      <c r="CD64" s="304"/>
      <c r="CE64" s="271"/>
      <c r="CF64" s="309"/>
      <c r="CG64" s="310"/>
      <c r="CH64" s="304"/>
      <c r="CI64" s="310"/>
      <c r="CJ64" s="304"/>
      <c r="CK64" s="271"/>
      <c r="CL64" s="309"/>
      <c r="CM64" s="310"/>
      <c r="CN64" s="304"/>
      <c r="CO64" s="310"/>
      <c r="CP64" s="304"/>
      <c r="CQ64" s="271"/>
      <c r="CR64" s="309"/>
      <c r="CS64" s="310"/>
      <c r="CT64" s="304"/>
      <c r="CU64" s="310"/>
      <c r="CV64" s="304"/>
      <c r="CW64" s="310"/>
      <c r="CX64" s="29"/>
      <c r="CY64" s="44"/>
      <c r="CZ64" s="471"/>
    </row>
    <row r="65" spans="1:104" ht="9" customHeight="1" x14ac:dyDescent="0.15">
      <c r="A65" s="3"/>
      <c r="B65" s="313"/>
      <c r="C65" s="314"/>
      <c r="D65" s="314"/>
      <c r="E65" s="314"/>
      <c r="F65" s="314"/>
      <c r="G65" s="314"/>
      <c r="H65" s="314"/>
      <c r="I65" s="315"/>
      <c r="J65" s="292"/>
      <c r="K65" s="293"/>
      <c r="L65" s="309"/>
      <c r="M65" s="310"/>
      <c r="N65" s="304"/>
      <c r="O65" s="271"/>
      <c r="P65" s="309"/>
      <c r="Q65" s="310"/>
      <c r="R65" s="304"/>
      <c r="S65" s="310"/>
      <c r="T65" s="304"/>
      <c r="U65" s="271"/>
      <c r="V65" s="309"/>
      <c r="W65" s="310"/>
      <c r="X65" s="304"/>
      <c r="Y65" s="310"/>
      <c r="Z65" s="304"/>
      <c r="AA65" s="271"/>
      <c r="AB65" s="309"/>
      <c r="AC65" s="310"/>
      <c r="AD65" s="304"/>
      <c r="AE65" s="310"/>
      <c r="AF65" s="304"/>
      <c r="AG65" s="271"/>
      <c r="AI65" s="14"/>
      <c r="AJ65" s="313"/>
      <c r="AK65" s="314"/>
      <c r="AL65" s="314"/>
      <c r="AM65" s="314"/>
      <c r="AN65" s="314"/>
      <c r="AO65" s="314"/>
      <c r="AP65" s="314"/>
      <c r="AQ65" s="315"/>
      <c r="AR65" s="292"/>
      <c r="AS65" s="293"/>
      <c r="AT65" s="298"/>
      <c r="AU65" s="299"/>
      <c r="AV65" s="304"/>
      <c r="AW65" s="271"/>
      <c r="AX65" s="309"/>
      <c r="AY65" s="310"/>
      <c r="AZ65" s="304"/>
      <c r="BA65" s="310"/>
      <c r="BB65" s="304"/>
      <c r="BC65" s="271"/>
      <c r="BD65" s="309"/>
      <c r="BE65" s="310"/>
      <c r="BF65" s="304"/>
      <c r="BG65" s="310"/>
      <c r="BH65" s="304"/>
      <c r="BI65" s="271"/>
      <c r="BJ65" s="309"/>
      <c r="BK65" s="310"/>
      <c r="BL65" s="304"/>
      <c r="BM65" s="310"/>
      <c r="BN65" s="304"/>
      <c r="BO65" s="271"/>
      <c r="BP65" s="29"/>
      <c r="BQ65" s="3"/>
      <c r="BR65" s="313"/>
      <c r="BS65" s="314"/>
      <c r="BT65" s="314"/>
      <c r="BU65" s="314"/>
      <c r="BV65" s="314"/>
      <c r="BW65" s="314"/>
      <c r="BX65" s="314"/>
      <c r="BY65" s="315"/>
      <c r="BZ65" s="292"/>
      <c r="CA65" s="293"/>
      <c r="CB65" s="298"/>
      <c r="CC65" s="299"/>
      <c r="CD65" s="304"/>
      <c r="CE65" s="271"/>
      <c r="CF65" s="309"/>
      <c r="CG65" s="310"/>
      <c r="CH65" s="304"/>
      <c r="CI65" s="310"/>
      <c r="CJ65" s="304"/>
      <c r="CK65" s="271"/>
      <c r="CL65" s="309"/>
      <c r="CM65" s="310"/>
      <c r="CN65" s="304"/>
      <c r="CO65" s="310"/>
      <c r="CP65" s="304"/>
      <c r="CQ65" s="271"/>
      <c r="CR65" s="309"/>
      <c r="CS65" s="310"/>
      <c r="CT65" s="304"/>
      <c r="CU65" s="310"/>
      <c r="CV65" s="304"/>
      <c r="CW65" s="310"/>
      <c r="CX65" s="29"/>
      <c r="CY65" s="44"/>
      <c r="CZ65" s="471"/>
    </row>
    <row r="66" spans="1:104" ht="9" customHeight="1" x14ac:dyDescent="0.15">
      <c r="A66" s="3"/>
      <c r="B66" s="313"/>
      <c r="C66" s="314"/>
      <c r="D66" s="314"/>
      <c r="E66" s="314"/>
      <c r="F66" s="314"/>
      <c r="G66" s="314"/>
      <c r="H66" s="314"/>
      <c r="I66" s="315"/>
      <c r="J66" s="292"/>
      <c r="K66" s="293"/>
      <c r="L66" s="309"/>
      <c r="M66" s="310"/>
      <c r="N66" s="304"/>
      <c r="O66" s="271"/>
      <c r="P66" s="309"/>
      <c r="Q66" s="310"/>
      <c r="R66" s="304"/>
      <c r="S66" s="310"/>
      <c r="T66" s="304"/>
      <c r="U66" s="271"/>
      <c r="V66" s="309"/>
      <c r="W66" s="310"/>
      <c r="X66" s="304"/>
      <c r="Y66" s="310"/>
      <c r="Z66" s="304"/>
      <c r="AA66" s="271"/>
      <c r="AB66" s="309"/>
      <c r="AC66" s="310"/>
      <c r="AD66" s="304"/>
      <c r="AE66" s="310"/>
      <c r="AF66" s="304"/>
      <c r="AG66" s="271"/>
      <c r="AI66" s="14"/>
      <c r="AJ66" s="313"/>
      <c r="AK66" s="314"/>
      <c r="AL66" s="314"/>
      <c r="AM66" s="314"/>
      <c r="AN66" s="314"/>
      <c r="AO66" s="314"/>
      <c r="AP66" s="314"/>
      <c r="AQ66" s="315"/>
      <c r="AR66" s="292"/>
      <c r="AS66" s="293"/>
      <c r="AT66" s="298"/>
      <c r="AU66" s="299"/>
      <c r="AV66" s="304"/>
      <c r="AW66" s="271"/>
      <c r="AX66" s="309"/>
      <c r="AY66" s="310"/>
      <c r="AZ66" s="304"/>
      <c r="BA66" s="310"/>
      <c r="BB66" s="304"/>
      <c r="BC66" s="271"/>
      <c r="BD66" s="309"/>
      <c r="BE66" s="310"/>
      <c r="BF66" s="304"/>
      <c r="BG66" s="310"/>
      <c r="BH66" s="304"/>
      <c r="BI66" s="271"/>
      <c r="BJ66" s="309"/>
      <c r="BK66" s="310"/>
      <c r="BL66" s="304"/>
      <c r="BM66" s="310"/>
      <c r="BN66" s="304"/>
      <c r="BO66" s="271"/>
      <c r="BP66" s="29"/>
      <c r="BQ66" s="3"/>
      <c r="BR66" s="313"/>
      <c r="BS66" s="314"/>
      <c r="BT66" s="314"/>
      <c r="BU66" s="314"/>
      <c r="BV66" s="314"/>
      <c r="BW66" s="314"/>
      <c r="BX66" s="314"/>
      <c r="BY66" s="315"/>
      <c r="BZ66" s="292"/>
      <c r="CA66" s="293"/>
      <c r="CB66" s="298"/>
      <c r="CC66" s="299"/>
      <c r="CD66" s="304"/>
      <c r="CE66" s="271"/>
      <c r="CF66" s="309"/>
      <c r="CG66" s="310"/>
      <c r="CH66" s="304"/>
      <c r="CI66" s="310"/>
      <c r="CJ66" s="304"/>
      <c r="CK66" s="271"/>
      <c r="CL66" s="309"/>
      <c r="CM66" s="310"/>
      <c r="CN66" s="304"/>
      <c r="CO66" s="310"/>
      <c r="CP66" s="304"/>
      <c r="CQ66" s="271"/>
      <c r="CR66" s="309"/>
      <c r="CS66" s="310"/>
      <c r="CT66" s="304"/>
      <c r="CU66" s="310"/>
      <c r="CV66" s="304"/>
      <c r="CW66" s="310"/>
      <c r="CX66" s="29"/>
      <c r="CY66" s="44"/>
      <c r="CZ66" s="471"/>
    </row>
    <row r="67" spans="1:104" ht="9" customHeight="1" thickBot="1" x14ac:dyDescent="0.2">
      <c r="A67" s="3"/>
      <c r="B67" s="316"/>
      <c r="C67" s="317"/>
      <c r="D67" s="317"/>
      <c r="E67" s="317"/>
      <c r="F67" s="317"/>
      <c r="G67" s="317"/>
      <c r="H67" s="317"/>
      <c r="I67" s="318"/>
      <c r="J67" s="292"/>
      <c r="K67" s="293"/>
      <c r="L67" s="311"/>
      <c r="M67" s="312"/>
      <c r="N67" s="305"/>
      <c r="O67" s="306"/>
      <c r="P67" s="311"/>
      <c r="Q67" s="312"/>
      <c r="R67" s="305"/>
      <c r="S67" s="312"/>
      <c r="T67" s="305"/>
      <c r="U67" s="306"/>
      <c r="V67" s="311"/>
      <c r="W67" s="312"/>
      <c r="X67" s="305"/>
      <c r="Y67" s="312"/>
      <c r="Z67" s="305"/>
      <c r="AA67" s="306"/>
      <c r="AB67" s="311"/>
      <c r="AC67" s="312"/>
      <c r="AD67" s="305"/>
      <c r="AE67" s="312"/>
      <c r="AF67" s="305"/>
      <c r="AG67" s="306"/>
      <c r="AI67" s="14"/>
      <c r="AJ67" s="316"/>
      <c r="AK67" s="317"/>
      <c r="AL67" s="317"/>
      <c r="AM67" s="317"/>
      <c r="AN67" s="317"/>
      <c r="AO67" s="317"/>
      <c r="AP67" s="317"/>
      <c r="AQ67" s="318"/>
      <c r="AR67" s="292"/>
      <c r="AS67" s="293"/>
      <c r="AT67" s="298"/>
      <c r="AU67" s="299"/>
      <c r="AV67" s="305"/>
      <c r="AW67" s="306"/>
      <c r="AX67" s="311"/>
      <c r="AY67" s="312"/>
      <c r="AZ67" s="305"/>
      <c r="BA67" s="312"/>
      <c r="BB67" s="305"/>
      <c r="BC67" s="306"/>
      <c r="BD67" s="311"/>
      <c r="BE67" s="312"/>
      <c r="BF67" s="305"/>
      <c r="BG67" s="312"/>
      <c r="BH67" s="305"/>
      <c r="BI67" s="306"/>
      <c r="BJ67" s="311"/>
      <c r="BK67" s="312"/>
      <c r="BL67" s="305"/>
      <c r="BM67" s="312"/>
      <c r="BN67" s="305"/>
      <c r="BO67" s="306"/>
      <c r="BP67" s="29"/>
      <c r="BQ67" s="3"/>
      <c r="BR67" s="316"/>
      <c r="BS67" s="317"/>
      <c r="BT67" s="317"/>
      <c r="BU67" s="317"/>
      <c r="BV67" s="317"/>
      <c r="BW67" s="317"/>
      <c r="BX67" s="317"/>
      <c r="BY67" s="318"/>
      <c r="BZ67" s="292"/>
      <c r="CA67" s="293"/>
      <c r="CB67" s="298"/>
      <c r="CC67" s="299"/>
      <c r="CD67" s="305"/>
      <c r="CE67" s="306"/>
      <c r="CF67" s="311"/>
      <c r="CG67" s="312"/>
      <c r="CH67" s="305"/>
      <c r="CI67" s="312"/>
      <c r="CJ67" s="305"/>
      <c r="CK67" s="306"/>
      <c r="CL67" s="311"/>
      <c r="CM67" s="312"/>
      <c r="CN67" s="305"/>
      <c r="CO67" s="312"/>
      <c r="CP67" s="305"/>
      <c r="CQ67" s="306"/>
      <c r="CR67" s="311"/>
      <c r="CS67" s="312"/>
      <c r="CT67" s="305"/>
      <c r="CU67" s="312"/>
      <c r="CV67" s="305"/>
      <c r="CW67" s="312"/>
      <c r="CX67" s="29"/>
      <c r="CY67" s="44"/>
      <c r="CZ67" s="471"/>
    </row>
    <row r="68" spans="1:104" ht="9" customHeight="1" x14ac:dyDescent="0.15">
      <c r="A68" s="3"/>
      <c r="B68" s="281" t="s">
        <v>44</v>
      </c>
      <c r="C68" s="282"/>
      <c r="D68" s="282"/>
      <c r="E68" s="282"/>
      <c r="F68" s="282"/>
      <c r="G68" s="282"/>
      <c r="H68" s="282"/>
      <c r="I68" s="283"/>
      <c r="J68" s="290" t="s">
        <v>43</v>
      </c>
      <c r="K68" s="291"/>
      <c r="L68" s="307" t="str">
        <f>入力用シート!Z17</f>
        <v/>
      </c>
      <c r="M68" s="308"/>
      <c r="N68" s="302" t="str">
        <f>入力用シート!AA17</f>
        <v/>
      </c>
      <c r="O68" s="303"/>
      <c r="P68" s="307" t="str">
        <f>入力用シート!AB17</f>
        <v/>
      </c>
      <c r="Q68" s="308"/>
      <c r="R68" s="302" t="str">
        <f>入力用シート!AC17</f>
        <v/>
      </c>
      <c r="S68" s="308"/>
      <c r="T68" s="302" t="str">
        <f>入力用シート!AD17</f>
        <v/>
      </c>
      <c r="U68" s="303"/>
      <c r="V68" s="307" t="str">
        <f>入力用シート!AE17</f>
        <v/>
      </c>
      <c r="W68" s="308"/>
      <c r="X68" s="302" t="str">
        <f>入力用シート!AF17</f>
        <v/>
      </c>
      <c r="Y68" s="308"/>
      <c r="Z68" s="302" t="str">
        <f>入力用シート!AG17</f>
        <v/>
      </c>
      <c r="AA68" s="303"/>
      <c r="AB68" s="307" t="str">
        <f>入力用シート!AH17</f>
        <v/>
      </c>
      <c r="AC68" s="308"/>
      <c r="AD68" s="302" t="str">
        <f>入力用シート!AI17</f>
        <v/>
      </c>
      <c r="AE68" s="308"/>
      <c r="AF68" s="302" t="str">
        <f>入力用シート!AJ17</f>
        <v>0</v>
      </c>
      <c r="AG68" s="327"/>
      <c r="AI68" s="14"/>
      <c r="AJ68" s="281" t="s">
        <v>44</v>
      </c>
      <c r="AK68" s="282"/>
      <c r="AL68" s="282"/>
      <c r="AM68" s="282"/>
      <c r="AN68" s="282"/>
      <c r="AO68" s="282"/>
      <c r="AP68" s="282"/>
      <c r="AQ68" s="283"/>
      <c r="AR68" s="290" t="s">
        <v>43</v>
      </c>
      <c r="AS68" s="291"/>
      <c r="AT68" s="296" t="str">
        <f>L68</f>
        <v/>
      </c>
      <c r="AU68" s="297"/>
      <c r="AV68" s="302" t="str">
        <f>N68</f>
        <v/>
      </c>
      <c r="AW68" s="303"/>
      <c r="AX68" s="307" t="str">
        <f>P68</f>
        <v/>
      </c>
      <c r="AY68" s="308"/>
      <c r="AZ68" s="302" t="str">
        <f>R68</f>
        <v/>
      </c>
      <c r="BA68" s="308"/>
      <c r="BB68" s="302" t="str">
        <f>T68</f>
        <v/>
      </c>
      <c r="BC68" s="303"/>
      <c r="BD68" s="307" t="str">
        <f>V68</f>
        <v/>
      </c>
      <c r="BE68" s="308"/>
      <c r="BF68" s="302" t="str">
        <f>X68</f>
        <v/>
      </c>
      <c r="BG68" s="308"/>
      <c r="BH68" s="302" t="str">
        <f>Z68</f>
        <v/>
      </c>
      <c r="BI68" s="303"/>
      <c r="BJ68" s="307" t="str">
        <f>AB68</f>
        <v/>
      </c>
      <c r="BK68" s="308"/>
      <c r="BL68" s="302" t="str">
        <f>AD68</f>
        <v/>
      </c>
      <c r="BM68" s="308"/>
      <c r="BN68" s="302" t="str">
        <f>AF68</f>
        <v>0</v>
      </c>
      <c r="BO68" s="327"/>
      <c r="BP68" s="29"/>
      <c r="BQ68" s="3"/>
      <c r="BR68" s="281" t="s">
        <v>44</v>
      </c>
      <c r="BS68" s="282"/>
      <c r="BT68" s="282"/>
      <c r="BU68" s="282"/>
      <c r="BV68" s="282"/>
      <c r="BW68" s="282"/>
      <c r="BX68" s="282"/>
      <c r="BY68" s="283"/>
      <c r="BZ68" s="290" t="s">
        <v>43</v>
      </c>
      <c r="CA68" s="291"/>
      <c r="CB68" s="296" t="str">
        <f>L68</f>
        <v/>
      </c>
      <c r="CC68" s="297"/>
      <c r="CD68" s="302" t="str">
        <f>N68</f>
        <v/>
      </c>
      <c r="CE68" s="303"/>
      <c r="CF68" s="307" t="str">
        <f>P68</f>
        <v/>
      </c>
      <c r="CG68" s="308"/>
      <c r="CH68" s="302" t="str">
        <f>R68</f>
        <v/>
      </c>
      <c r="CI68" s="308"/>
      <c r="CJ68" s="302" t="str">
        <f>T68</f>
        <v/>
      </c>
      <c r="CK68" s="303"/>
      <c r="CL68" s="307" t="str">
        <f>V68</f>
        <v/>
      </c>
      <c r="CM68" s="308"/>
      <c r="CN68" s="302" t="str">
        <f>X68</f>
        <v/>
      </c>
      <c r="CO68" s="308"/>
      <c r="CP68" s="302" t="str">
        <f>Z68</f>
        <v/>
      </c>
      <c r="CQ68" s="303"/>
      <c r="CR68" s="307" t="str">
        <f>AB68</f>
        <v/>
      </c>
      <c r="CS68" s="308"/>
      <c r="CT68" s="302" t="str">
        <f>AD68</f>
        <v/>
      </c>
      <c r="CU68" s="308"/>
      <c r="CV68" s="302" t="str">
        <f>AF68</f>
        <v>0</v>
      </c>
      <c r="CW68" s="327"/>
      <c r="CX68" s="29"/>
      <c r="CY68" s="44"/>
      <c r="CZ68" s="471"/>
    </row>
    <row r="69" spans="1:104" ht="9" customHeight="1" x14ac:dyDescent="0.15">
      <c r="A69" s="3"/>
      <c r="B69" s="284"/>
      <c r="C69" s="285"/>
      <c r="D69" s="285"/>
      <c r="E69" s="285"/>
      <c r="F69" s="285"/>
      <c r="G69" s="285"/>
      <c r="H69" s="285"/>
      <c r="I69" s="286"/>
      <c r="J69" s="292"/>
      <c r="K69" s="293"/>
      <c r="L69" s="309"/>
      <c r="M69" s="310"/>
      <c r="N69" s="304"/>
      <c r="O69" s="271"/>
      <c r="P69" s="309"/>
      <c r="Q69" s="310"/>
      <c r="R69" s="304"/>
      <c r="S69" s="310"/>
      <c r="T69" s="304"/>
      <c r="U69" s="271"/>
      <c r="V69" s="309"/>
      <c r="W69" s="310"/>
      <c r="X69" s="304"/>
      <c r="Y69" s="310"/>
      <c r="Z69" s="304"/>
      <c r="AA69" s="271"/>
      <c r="AB69" s="309"/>
      <c r="AC69" s="310"/>
      <c r="AD69" s="304"/>
      <c r="AE69" s="310"/>
      <c r="AF69" s="304"/>
      <c r="AG69" s="328"/>
      <c r="AI69" s="14"/>
      <c r="AJ69" s="284"/>
      <c r="AK69" s="285"/>
      <c r="AL69" s="285"/>
      <c r="AM69" s="285"/>
      <c r="AN69" s="285"/>
      <c r="AO69" s="285"/>
      <c r="AP69" s="285"/>
      <c r="AQ69" s="286"/>
      <c r="AR69" s="292"/>
      <c r="AS69" s="293"/>
      <c r="AT69" s="298"/>
      <c r="AU69" s="299"/>
      <c r="AV69" s="304"/>
      <c r="AW69" s="271"/>
      <c r="AX69" s="309"/>
      <c r="AY69" s="310"/>
      <c r="AZ69" s="304"/>
      <c r="BA69" s="310"/>
      <c r="BB69" s="304"/>
      <c r="BC69" s="271"/>
      <c r="BD69" s="309"/>
      <c r="BE69" s="310"/>
      <c r="BF69" s="304"/>
      <c r="BG69" s="310"/>
      <c r="BH69" s="304"/>
      <c r="BI69" s="271"/>
      <c r="BJ69" s="309"/>
      <c r="BK69" s="310"/>
      <c r="BL69" s="304"/>
      <c r="BM69" s="310"/>
      <c r="BN69" s="304"/>
      <c r="BO69" s="328"/>
      <c r="BP69" s="29"/>
      <c r="BQ69" s="3"/>
      <c r="BR69" s="284"/>
      <c r="BS69" s="285"/>
      <c r="BT69" s="285"/>
      <c r="BU69" s="285"/>
      <c r="BV69" s="285"/>
      <c r="BW69" s="285"/>
      <c r="BX69" s="285"/>
      <c r="BY69" s="286"/>
      <c r="BZ69" s="292"/>
      <c r="CA69" s="293"/>
      <c r="CB69" s="298"/>
      <c r="CC69" s="299"/>
      <c r="CD69" s="304"/>
      <c r="CE69" s="271"/>
      <c r="CF69" s="309"/>
      <c r="CG69" s="310"/>
      <c r="CH69" s="304"/>
      <c r="CI69" s="310"/>
      <c r="CJ69" s="304"/>
      <c r="CK69" s="271"/>
      <c r="CL69" s="309"/>
      <c r="CM69" s="310"/>
      <c r="CN69" s="304"/>
      <c r="CO69" s="310"/>
      <c r="CP69" s="304"/>
      <c r="CQ69" s="271"/>
      <c r="CR69" s="309"/>
      <c r="CS69" s="310"/>
      <c r="CT69" s="304"/>
      <c r="CU69" s="310"/>
      <c r="CV69" s="304"/>
      <c r="CW69" s="328"/>
      <c r="CX69" s="29"/>
      <c r="CY69" s="44"/>
      <c r="CZ69" s="471"/>
    </row>
    <row r="70" spans="1:104" ht="9" customHeight="1" x14ac:dyDescent="0.15">
      <c r="A70" s="3"/>
      <c r="B70" s="284"/>
      <c r="C70" s="285"/>
      <c r="D70" s="285"/>
      <c r="E70" s="285"/>
      <c r="F70" s="285"/>
      <c r="G70" s="285"/>
      <c r="H70" s="285"/>
      <c r="I70" s="286"/>
      <c r="J70" s="292"/>
      <c r="K70" s="293"/>
      <c r="L70" s="309"/>
      <c r="M70" s="310"/>
      <c r="N70" s="304"/>
      <c r="O70" s="271"/>
      <c r="P70" s="309"/>
      <c r="Q70" s="310"/>
      <c r="R70" s="304"/>
      <c r="S70" s="310"/>
      <c r="T70" s="304"/>
      <c r="U70" s="271"/>
      <c r="V70" s="309"/>
      <c r="W70" s="310"/>
      <c r="X70" s="304"/>
      <c r="Y70" s="310"/>
      <c r="Z70" s="304"/>
      <c r="AA70" s="271"/>
      <c r="AB70" s="309"/>
      <c r="AC70" s="310"/>
      <c r="AD70" s="304"/>
      <c r="AE70" s="310"/>
      <c r="AF70" s="304"/>
      <c r="AG70" s="328"/>
      <c r="AI70" s="14"/>
      <c r="AJ70" s="284"/>
      <c r="AK70" s="285"/>
      <c r="AL70" s="285"/>
      <c r="AM70" s="285"/>
      <c r="AN70" s="285"/>
      <c r="AO70" s="285"/>
      <c r="AP70" s="285"/>
      <c r="AQ70" s="286"/>
      <c r="AR70" s="292"/>
      <c r="AS70" s="293"/>
      <c r="AT70" s="298"/>
      <c r="AU70" s="299"/>
      <c r="AV70" s="304"/>
      <c r="AW70" s="271"/>
      <c r="AX70" s="309"/>
      <c r="AY70" s="310"/>
      <c r="AZ70" s="304"/>
      <c r="BA70" s="310"/>
      <c r="BB70" s="304"/>
      <c r="BC70" s="271"/>
      <c r="BD70" s="309"/>
      <c r="BE70" s="310"/>
      <c r="BF70" s="304"/>
      <c r="BG70" s="310"/>
      <c r="BH70" s="304"/>
      <c r="BI70" s="271"/>
      <c r="BJ70" s="309"/>
      <c r="BK70" s="310"/>
      <c r="BL70" s="304"/>
      <c r="BM70" s="310"/>
      <c r="BN70" s="304"/>
      <c r="BO70" s="328"/>
      <c r="BP70" s="29"/>
      <c r="BQ70" s="3"/>
      <c r="BR70" s="284"/>
      <c r="BS70" s="285"/>
      <c r="BT70" s="285"/>
      <c r="BU70" s="285"/>
      <c r="BV70" s="285"/>
      <c r="BW70" s="285"/>
      <c r="BX70" s="285"/>
      <c r="BY70" s="286"/>
      <c r="BZ70" s="292"/>
      <c r="CA70" s="293"/>
      <c r="CB70" s="298"/>
      <c r="CC70" s="299"/>
      <c r="CD70" s="304"/>
      <c r="CE70" s="271"/>
      <c r="CF70" s="309"/>
      <c r="CG70" s="310"/>
      <c r="CH70" s="304"/>
      <c r="CI70" s="310"/>
      <c r="CJ70" s="304"/>
      <c r="CK70" s="271"/>
      <c r="CL70" s="309"/>
      <c r="CM70" s="310"/>
      <c r="CN70" s="304"/>
      <c r="CO70" s="310"/>
      <c r="CP70" s="304"/>
      <c r="CQ70" s="271"/>
      <c r="CR70" s="309"/>
      <c r="CS70" s="310"/>
      <c r="CT70" s="304"/>
      <c r="CU70" s="310"/>
      <c r="CV70" s="304"/>
      <c r="CW70" s="328"/>
      <c r="CX70" s="29"/>
      <c r="CY70" s="44"/>
      <c r="CZ70" s="471"/>
    </row>
    <row r="71" spans="1:104" ht="9" customHeight="1" x14ac:dyDescent="0.15">
      <c r="A71" s="3"/>
      <c r="B71" s="284"/>
      <c r="C71" s="285"/>
      <c r="D71" s="285"/>
      <c r="E71" s="285"/>
      <c r="F71" s="285"/>
      <c r="G71" s="285"/>
      <c r="H71" s="285"/>
      <c r="I71" s="286"/>
      <c r="J71" s="292"/>
      <c r="K71" s="293"/>
      <c r="L71" s="309"/>
      <c r="M71" s="310"/>
      <c r="N71" s="304"/>
      <c r="O71" s="271"/>
      <c r="P71" s="309"/>
      <c r="Q71" s="310"/>
      <c r="R71" s="304"/>
      <c r="S71" s="310"/>
      <c r="T71" s="304"/>
      <c r="U71" s="271"/>
      <c r="V71" s="309"/>
      <c r="W71" s="310"/>
      <c r="X71" s="304"/>
      <c r="Y71" s="310"/>
      <c r="Z71" s="304"/>
      <c r="AA71" s="271"/>
      <c r="AB71" s="309"/>
      <c r="AC71" s="310"/>
      <c r="AD71" s="304"/>
      <c r="AE71" s="310"/>
      <c r="AF71" s="304"/>
      <c r="AG71" s="328"/>
      <c r="AI71" s="14"/>
      <c r="AJ71" s="284"/>
      <c r="AK71" s="285"/>
      <c r="AL71" s="285"/>
      <c r="AM71" s="285"/>
      <c r="AN71" s="285"/>
      <c r="AO71" s="285"/>
      <c r="AP71" s="285"/>
      <c r="AQ71" s="286"/>
      <c r="AR71" s="292"/>
      <c r="AS71" s="293"/>
      <c r="AT71" s="298"/>
      <c r="AU71" s="299"/>
      <c r="AV71" s="304"/>
      <c r="AW71" s="271"/>
      <c r="AX71" s="309"/>
      <c r="AY71" s="310"/>
      <c r="AZ71" s="304"/>
      <c r="BA71" s="310"/>
      <c r="BB71" s="304"/>
      <c r="BC71" s="271"/>
      <c r="BD71" s="309"/>
      <c r="BE71" s="310"/>
      <c r="BF71" s="304"/>
      <c r="BG71" s="310"/>
      <c r="BH71" s="304"/>
      <c r="BI71" s="271"/>
      <c r="BJ71" s="309"/>
      <c r="BK71" s="310"/>
      <c r="BL71" s="304"/>
      <c r="BM71" s="310"/>
      <c r="BN71" s="304"/>
      <c r="BO71" s="328"/>
      <c r="BP71" s="29"/>
      <c r="BQ71" s="3"/>
      <c r="BR71" s="284"/>
      <c r="BS71" s="285"/>
      <c r="BT71" s="285"/>
      <c r="BU71" s="285"/>
      <c r="BV71" s="285"/>
      <c r="BW71" s="285"/>
      <c r="BX71" s="285"/>
      <c r="BY71" s="286"/>
      <c r="BZ71" s="292"/>
      <c r="CA71" s="293"/>
      <c r="CB71" s="298"/>
      <c r="CC71" s="299"/>
      <c r="CD71" s="304"/>
      <c r="CE71" s="271"/>
      <c r="CF71" s="309"/>
      <c r="CG71" s="310"/>
      <c r="CH71" s="304"/>
      <c r="CI71" s="310"/>
      <c r="CJ71" s="304"/>
      <c r="CK71" s="271"/>
      <c r="CL71" s="309"/>
      <c r="CM71" s="310"/>
      <c r="CN71" s="304"/>
      <c r="CO71" s="310"/>
      <c r="CP71" s="304"/>
      <c r="CQ71" s="271"/>
      <c r="CR71" s="309"/>
      <c r="CS71" s="310"/>
      <c r="CT71" s="304"/>
      <c r="CU71" s="310"/>
      <c r="CV71" s="304"/>
      <c r="CW71" s="328"/>
      <c r="CX71" s="29"/>
      <c r="CY71" s="44"/>
      <c r="CZ71" s="471"/>
    </row>
    <row r="72" spans="1:104" ht="9" customHeight="1" x14ac:dyDescent="0.15">
      <c r="A72" s="3"/>
      <c r="B72" s="284"/>
      <c r="C72" s="285"/>
      <c r="D72" s="285"/>
      <c r="E72" s="285"/>
      <c r="F72" s="285"/>
      <c r="G72" s="285"/>
      <c r="H72" s="285"/>
      <c r="I72" s="286"/>
      <c r="J72" s="292"/>
      <c r="K72" s="293"/>
      <c r="L72" s="309"/>
      <c r="M72" s="310"/>
      <c r="N72" s="304"/>
      <c r="O72" s="271"/>
      <c r="P72" s="309"/>
      <c r="Q72" s="310"/>
      <c r="R72" s="304"/>
      <c r="S72" s="310"/>
      <c r="T72" s="304"/>
      <c r="U72" s="271"/>
      <c r="V72" s="309"/>
      <c r="W72" s="310"/>
      <c r="X72" s="304"/>
      <c r="Y72" s="310"/>
      <c r="Z72" s="304"/>
      <c r="AA72" s="271"/>
      <c r="AB72" s="309"/>
      <c r="AC72" s="310"/>
      <c r="AD72" s="304"/>
      <c r="AE72" s="310"/>
      <c r="AF72" s="304"/>
      <c r="AG72" s="328"/>
      <c r="AI72" s="14"/>
      <c r="AJ72" s="284"/>
      <c r="AK72" s="285"/>
      <c r="AL72" s="285"/>
      <c r="AM72" s="285"/>
      <c r="AN72" s="285"/>
      <c r="AO72" s="285"/>
      <c r="AP72" s="285"/>
      <c r="AQ72" s="286"/>
      <c r="AR72" s="292"/>
      <c r="AS72" s="293"/>
      <c r="AT72" s="298"/>
      <c r="AU72" s="299"/>
      <c r="AV72" s="304"/>
      <c r="AW72" s="271"/>
      <c r="AX72" s="309"/>
      <c r="AY72" s="310"/>
      <c r="AZ72" s="304"/>
      <c r="BA72" s="310"/>
      <c r="BB72" s="304"/>
      <c r="BC72" s="271"/>
      <c r="BD72" s="309"/>
      <c r="BE72" s="310"/>
      <c r="BF72" s="304"/>
      <c r="BG72" s="310"/>
      <c r="BH72" s="304"/>
      <c r="BI72" s="271"/>
      <c r="BJ72" s="309"/>
      <c r="BK72" s="310"/>
      <c r="BL72" s="304"/>
      <c r="BM72" s="310"/>
      <c r="BN72" s="304"/>
      <c r="BO72" s="328"/>
      <c r="BP72" s="29"/>
      <c r="BQ72" s="3"/>
      <c r="BR72" s="284"/>
      <c r="BS72" s="285"/>
      <c r="BT72" s="285"/>
      <c r="BU72" s="285"/>
      <c r="BV72" s="285"/>
      <c r="BW72" s="285"/>
      <c r="BX72" s="285"/>
      <c r="BY72" s="286"/>
      <c r="BZ72" s="292"/>
      <c r="CA72" s="293"/>
      <c r="CB72" s="298"/>
      <c r="CC72" s="299"/>
      <c r="CD72" s="304"/>
      <c r="CE72" s="271"/>
      <c r="CF72" s="309"/>
      <c r="CG72" s="310"/>
      <c r="CH72" s="304"/>
      <c r="CI72" s="310"/>
      <c r="CJ72" s="304"/>
      <c r="CK72" s="271"/>
      <c r="CL72" s="309"/>
      <c r="CM72" s="310"/>
      <c r="CN72" s="304"/>
      <c r="CO72" s="310"/>
      <c r="CP72" s="304"/>
      <c r="CQ72" s="271"/>
      <c r="CR72" s="309"/>
      <c r="CS72" s="310"/>
      <c r="CT72" s="304"/>
      <c r="CU72" s="310"/>
      <c r="CV72" s="304"/>
      <c r="CW72" s="328"/>
      <c r="CX72" s="29"/>
      <c r="CY72" s="45"/>
      <c r="CZ72" s="471"/>
    </row>
    <row r="73" spans="1:104" ht="9" customHeight="1" thickBot="1" x14ac:dyDescent="0.2">
      <c r="A73" s="3"/>
      <c r="B73" s="287"/>
      <c r="C73" s="288"/>
      <c r="D73" s="288"/>
      <c r="E73" s="288"/>
      <c r="F73" s="288"/>
      <c r="G73" s="288"/>
      <c r="H73" s="288"/>
      <c r="I73" s="289"/>
      <c r="J73" s="294"/>
      <c r="K73" s="295"/>
      <c r="L73" s="311"/>
      <c r="M73" s="312"/>
      <c r="N73" s="305"/>
      <c r="O73" s="306"/>
      <c r="P73" s="311"/>
      <c r="Q73" s="312"/>
      <c r="R73" s="305"/>
      <c r="S73" s="312"/>
      <c r="T73" s="305"/>
      <c r="U73" s="306"/>
      <c r="V73" s="311"/>
      <c r="W73" s="312"/>
      <c r="X73" s="305"/>
      <c r="Y73" s="312"/>
      <c r="Z73" s="305"/>
      <c r="AA73" s="306"/>
      <c r="AB73" s="311"/>
      <c r="AC73" s="312"/>
      <c r="AD73" s="305"/>
      <c r="AE73" s="312"/>
      <c r="AF73" s="305"/>
      <c r="AG73" s="329"/>
      <c r="AI73" s="14"/>
      <c r="AJ73" s="287"/>
      <c r="AK73" s="288"/>
      <c r="AL73" s="288"/>
      <c r="AM73" s="288"/>
      <c r="AN73" s="288"/>
      <c r="AO73" s="288"/>
      <c r="AP73" s="288"/>
      <c r="AQ73" s="289"/>
      <c r="AR73" s="294"/>
      <c r="AS73" s="295"/>
      <c r="AT73" s="300"/>
      <c r="AU73" s="301"/>
      <c r="AV73" s="305"/>
      <c r="AW73" s="306"/>
      <c r="AX73" s="311"/>
      <c r="AY73" s="312"/>
      <c r="AZ73" s="305"/>
      <c r="BA73" s="312"/>
      <c r="BB73" s="305"/>
      <c r="BC73" s="306"/>
      <c r="BD73" s="311"/>
      <c r="BE73" s="312"/>
      <c r="BF73" s="305"/>
      <c r="BG73" s="312"/>
      <c r="BH73" s="305"/>
      <c r="BI73" s="306"/>
      <c r="BJ73" s="311"/>
      <c r="BK73" s="312"/>
      <c r="BL73" s="305"/>
      <c r="BM73" s="312"/>
      <c r="BN73" s="305"/>
      <c r="BO73" s="329"/>
      <c r="BP73" s="29"/>
      <c r="BQ73" s="3"/>
      <c r="BR73" s="287"/>
      <c r="BS73" s="288"/>
      <c r="BT73" s="288"/>
      <c r="BU73" s="288"/>
      <c r="BV73" s="288"/>
      <c r="BW73" s="288"/>
      <c r="BX73" s="288"/>
      <c r="BY73" s="289"/>
      <c r="BZ73" s="294"/>
      <c r="CA73" s="295"/>
      <c r="CB73" s="300"/>
      <c r="CC73" s="301"/>
      <c r="CD73" s="305"/>
      <c r="CE73" s="306"/>
      <c r="CF73" s="311"/>
      <c r="CG73" s="312"/>
      <c r="CH73" s="305"/>
      <c r="CI73" s="312"/>
      <c r="CJ73" s="305"/>
      <c r="CK73" s="306"/>
      <c r="CL73" s="311"/>
      <c r="CM73" s="312"/>
      <c r="CN73" s="305"/>
      <c r="CO73" s="312"/>
      <c r="CP73" s="305"/>
      <c r="CQ73" s="306"/>
      <c r="CR73" s="311"/>
      <c r="CS73" s="312"/>
      <c r="CT73" s="305"/>
      <c r="CU73" s="312"/>
      <c r="CV73" s="305"/>
      <c r="CW73" s="329"/>
      <c r="CX73" s="29"/>
      <c r="CY73" s="45"/>
      <c r="CZ73" s="471"/>
    </row>
    <row r="74" spans="1:104" ht="1.5" customHeight="1" thickBot="1" x14ac:dyDescent="0.2">
      <c r="A74" s="3"/>
      <c r="B74" s="83"/>
      <c r="C74" s="57"/>
      <c r="D74" s="57"/>
      <c r="E74" s="57"/>
      <c r="F74" s="85"/>
      <c r="G74" s="83"/>
      <c r="H74" s="57"/>
      <c r="I74" s="57"/>
      <c r="J74" s="56"/>
      <c r="K74" s="56"/>
      <c r="L74" s="55"/>
      <c r="M74" s="55"/>
      <c r="N74" s="55"/>
      <c r="O74" s="55"/>
      <c r="P74" s="55"/>
      <c r="Q74" s="55"/>
      <c r="R74" s="55"/>
      <c r="S74" s="55"/>
      <c r="T74" s="55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I74" s="14"/>
      <c r="AJ74" s="60"/>
      <c r="AK74" s="61"/>
      <c r="AL74" s="61"/>
      <c r="AM74" s="61"/>
      <c r="AN74" s="62"/>
      <c r="AO74" s="57"/>
      <c r="AP74" s="57"/>
      <c r="AQ74" s="57"/>
      <c r="AR74" s="56"/>
      <c r="AS74" s="56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29"/>
      <c r="BQ74" s="3"/>
      <c r="BR74" s="58"/>
      <c r="BS74" s="36"/>
      <c r="BT74" s="36"/>
      <c r="BU74" s="36"/>
      <c r="BV74" s="36"/>
      <c r="BW74" s="58"/>
      <c r="BX74" s="36"/>
      <c r="BY74" s="36"/>
      <c r="BZ74" s="36"/>
      <c r="CA74" s="36"/>
      <c r="CB74" s="36"/>
      <c r="CC74" s="50"/>
      <c r="CD74" s="50"/>
      <c r="CE74" s="50"/>
      <c r="CF74" s="50"/>
      <c r="CG74" s="50"/>
      <c r="CH74" s="50"/>
      <c r="CI74" s="49"/>
      <c r="CJ74" s="50"/>
      <c r="CK74" s="50"/>
      <c r="CL74" s="49"/>
      <c r="CM74" s="49"/>
      <c r="CN74" s="49"/>
      <c r="CO74" s="49"/>
      <c r="CP74" s="49"/>
      <c r="CQ74" s="49"/>
      <c r="CR74" s="50"/>
      <c r="CS74" s="50"/>
      <c r="CT74" s="50"/>
      <c r="CU74" s="50"/>
      <c r="CV74" s="50"/>
      <c r="CW74" s="50"/>
      <c r="CX74" s="59"/>
      <c r="CY74" s="45"/>
      <c r="CZ74" s="471"/>
    </row>
    <row r="75" spans="1:104" ht="27" customHeight="1" thickTop="1" x14ac:dyDescent="0.15">
      <c r="A75" s="3"/>
      <c r="B75" s="399" t="s">
        <v>9</v>
      </c>
      <c r="C75" s="285"/>
      <c r="D75" s="285"/>
      <c r="E75" s="285"/>
      <c r="F75" s="285"/>
      <c r="G75" s="70"/>
      <c r="H75" s="349">
        <f>入力用シート!D18</f>
        <v>0</v>
      </c>
      <c r="I75" s="349"/>
      <c r="J75" s="382" t="s">
        <v>18</v>
      </c>
      <c r="K75" s="382"/>
      <c r="L75" s="349">
        <f>入力用シート!G18</f>
        <v>0</v>
      </c>
      <c r="M75" s="349"/>
      <c r="N75" s="382" t="s">
        <v>19</v>
      </c>
      <c r="O75" s="382"/>
      <c r="P75" s="349">
        <f>入力用シート!J18</f>
        <v>0</v>
      </c>
      <c r="Q75" s="349"/>
      <c r="R75" s="382" t="s">
        <v>21</v>
      </c>
      <c r="S75" s="382"/>
      <c r="T75" s="69"/>
      <c r="U75" s="367" t="s">
        <v>17</v>
      </c>
      <c r="V75" s="368"/>
      <c r="W75" s="373" t="str">
        <f>IF(G77&lt;&gt;"","","この納付書は使用できません。入力用シートの提出先県税事務所を選択してください。")</f>
        <v/>
      </c>
      <c r="X75" s="374"/>
      <c r="Y75" s="374"/>
      <c r="Z75" s="374"/>
      <c r="AA75" s="374"/>
      <c r="AB75" s="374"/>
      <c r="AC75" s="374"/>
      <c r="AD75" s="374"/>
      <c r="AE75" s="374"/>
      <c r="AF75" s="374"/>
      <c r="AG75" s="375"/>
      <c r="AI75" s="14"/>
      <c r="AJ75" s="399" t="s">
        <v>9</v>
      </c>
      <c r="AK75" s="285"/>
      <c r="AL75" s="285"/>
      <c r="AM75" s="285"/>
      <c r="AN75" s="286"/>
      <c r="AO75" s="70"/>
      <c r="AP75" s="349">
        <f>H75</f>
        <v>0</v>
      </c>
      <c r="AQ75" s="349"/>
      <c r="AR75" s="382" t="s">
        <v>18</v>
      </c>
      <c r="AS75" s="382"/>
      <c r="AT75" s="349">
        <f>L75</f>
        <v>0</v>
      </c>
      <c r="AU75" s="349"/>
      <c r="AV75" s="382" t="s">
        <v>19</v>
      </c>
      <c r="AW75" s="382"/>
      <c r="AX75" s="349">
        <f>P75</f>
        <v>0</v>
      </c>
      <c r="AY75" s="349"/>
      <c r="AZ75" s="382" t="s">
        <v>20</v>
      </c>
      <c r="BA75" s="382"/>
      <c r="BB75" s="72"/>
      <c r="BC75" s="367" t="s">
        <v>17</v>
      </c>
      <c r="BD75" s="368"/>
      <c r="BE75" s="373" t="str">
        <f>W75</f>
        <v/>
      </c>
      <c r="BF75" s="374"/>
      <c r="BG75" s="374"/>
      <c r="BH75" s="374"/>
      <c r="BI75" s="374"/>
      <c r="BJ75" s="374"/>
      <c r="BK75" s="374"/>
      <c r="BL75" s="374"/>
      <c r="BM75" s="374"/>
      <c r="BN75" s="374"/>
      <c r="BO75" s="375"/>
      <c r="BP75" s="21"/>
      <c r="BQ75" s="3"/>
      <c r="BR75" s="399" t="s">
        <v>9</v>
      </c>
      <c r="BS75" s="285"/>
      <c r="BT75" s="285"/>
      <c r="BU75" s="285"/>
      <c r="BV75" s="286"/>
      <c r="BW75" s="70"/>
      <c r="BX75" s="349">
        <f>H75</f>
        <v>0</v>
      </c>
      <c r="BY75" s="349"/>
      <c r="BZ75" s="382" t="s">
        <v>18</v>
      </c>
      <c r="CA75" s="382"/>
      <c r="CB75" s="349">
        <f>L75</f>
        <v>0</v>
      </c>
      <c r="CC75" s="349"/>
      <c r="CD75" s="382" t="s">
        <v>19</v>
      </c>
      <c r="CE75" s="382"/>
      <c r="CF75" s="349">
        <f>P75</f>
        <v>0</v>
      </c>
      <c r="CG75" s="349"/>
      <c r="CH75" s="382" t="s">
        <v>20</v>
      </c>
      <c r="CI75" s="382"/>
      <c r="CJ75" s="72"/>
      <c r="CK75" s="367" t="s">
        <v>17</v>
      </c>
      <c r="CL75" s="368"/>
      <c r="CM75" s="373" t="str">
        <f>BE75</f>
        <v/>
      </c>
      <c r="CN75" s="374"/>
      <c r="CO75" s="374"/>
      <c r="CP75" s="374"/>
      <c r="CQ75" s="374"/>
      <c r="CR75" s="374"/>
      <c r="CS75" s="374"/>
      <c r="CT75" s="374"/>
      <c r="CU75" s="374"/>
      <c r="CV75" s="374"/>
      <c r="CW75" s="375"/>
      <c r="CX75" s="21"/>
      <c r="CY75" s="11"/>
      <c r="CZ75" s="471"/>
    </row>
    <row r="76" spans="1:104" ht="4.5" customHeight="1" x14ac:dyDescent="0.15">
      <c r="A76" s="3"/>
      <c r="B76" s="339"/>
      <c r="C76" s="340"/>
      <c r="D76" s="340"/>
      <c r="E76" s="340"/>
      <c r="F76" s="340"/>
      <c r="G76" s="71"/>
      <c r="H76" s="54"/>
      <c r="I76" s="54"/>
      <c r="J76" s="8"/>
      <c r="K76" s="8"/>
      <c r="L76" s="54"/>
      <c r="M76" s="54"/>
      <c r="N76" s="8"/>
      <c r="O76" s="8"/>
      <c r="P76" s="54"/>
      <c r="Q76" s="54"/>
      <c r="R76" s="8"/>
      <c r="S76" s="8"/>
      <c r="T76" s="78"/>
      <c r="U76" s="369"/>
      <c r="V76" s="370"/>
      <c r="W76" s="376"/>
      <c r="X76" s="377"/>
      <c r="Y76" s="377"/>
      <c r="Z76" s="377"/>
      <c r="AA76" s="377"/>
      <c r="AB76" s="377"/>
      <c r="AC76" s="377"/>
      <c r="AD76" s="377"/>
      <c r="AE76" s="377"/>
      <c r="AF76" s="377"/>
      <c r="AG76" s="378"/>
      <c r="AI76" s="14"/>
      <c r="AJ76" s="339"/>
      <c r="AK76" s="340"/>
      <c r="AL76" s="340"/>
      <c r="AM76" s="340"/>
      <c r="AN76" s="341"/>
      <c r="AO76" s="71"/>
      <c r="AP76" s="54"/>
      <c r="AQ76" s="54"/>
      <c r="AR76" s="8"/>
      <c r="AS76" s="8"/>
      <c r="AT76" s="54"/>
      <c r="AU76" s="54"/>
      <c r="AV76" s="8"/>
      <c r="AW76" s="8"/>
      <c r="AX76" s="54"/>
      <c r="AY76" s="54"/>
      <c r="AZ76" s="8"/>
      <c r="BA76" s="8"/>
      <c r="BB76" s="73"/>
      <c r="BC76" s="369"/>
      <c r="BD76" s="370"/>
      <c r="BE76" s="376"/>
      <c r="BF76" s="377"/>
      <c r="BG76" s="377"/>
      <c r="BH76" s="377"/>
      <c r="BI76" s="377"/>
      <c r="BJ76" s="377"/>
      <c r="BK76" s="377"/>
      <c r="BL76" s="377"/>
      <c r="BM76" s="377"/>
      <c r="BN76" s="377"/>
      <c r="BO76" s="378"/>
      <c r="BP76" s="21"/>
      <c r="BQ76" s="3"/>
      <c r="BR76" s="339"/>
      <c r="BS76" s="340"/>
      <c r="BT76" s="340"/>
      <c r="BU76" s="340"/>
      <c r="BV76" s="341"/>
      <c r="BW76" s="71"/>
      <c r="BX76" s="54"/>
      <c r="BY76" s="54"/>
      <c r="BZ76" s="8"/>
      <c r="CA76" s="8"/>
      <c r="CB76" s="54"/>
      <c r="CC76" s="54"/>
      <c r="CD76" s="8"/>
      <c r="CE76" s="8"/>
      <c r="CF76" s="54"/>
      <c r="CG76" s="54"/>
      <c r="CH76" s="8"/>
      <c r="CI76" s="8"/>
      <c r="CJ76" s="73"/>
      <c r="CK76" s="369"/>
      <c r="CL76" s="370"/>
      <c r="CM76" s="376"/>
      <c r="CN76" s="377"/>
      <c r="CO76" s="377"/>
      <c r="CP76" s="377"/>
      <c r="CQ76" s="377"/>
      <c r="CR76" s="377"/>
      <c r="CS76" s="377"/>
      <c r="CT76" s="377"/>
      <c r="CU76" s="377"/>
      <c r="CV76" s="377"/>
      <c r="CW76" s="378"/>
      <c r="CX76" s="21"/>
      <c r="CY76" s="11"/>
      <c r="CZ76" s="471"/>
    </row>
    <row r="77" spans="1:104" ht="19.5" customHeight="1" x14ac:dyDescent="0.15">
      <c r="A77" s="3"/>
      <c r="B77" s="400" t="s">
        <v>15</v>
      </c>
      <c r="C77" s="401"/>
      <c r="D77" s="401"/>
      <c r="E77" s="401"/>
      <c r="F77" s="402"/>
      <c r="G77" s="390" t="str">
        <f>IF(入力用シート!D2&lt;&gt;"",入力用シート!D2,"")</f>
        <v>宮城県仙台中央県税事務所</v>
      </c>
      <c r="H77" s="391"/>
      <c r="I77" s="391"/>
      <c r="J77" s="391"/>
      <c r="K77" s="391"/>
      <c r="L77" s="391"/>
      <c r="M77" s="391"/>
      <c r="N77" s="391"/>
      <c r="O77" s="391"/>
      <c r="P77" s="391"/>
      <c r="Q77" s="391"/>
      <c r="R77" s="391"/>
      <c r="S77" s="391"/>
      <c r="T77" s="392"/>
      <c r="U77" s="369"/>
      <c r="V77" s="370"/>
      <c r="W77" s="376"/>
      <c r="X77" s="377"/>
      <c r="Y77" s="377"/>
      <c r="Z77" s="377"/>
      <c r="AA77" s="377"/>
      <c r="AB77" s="377"/>
      <c r="AC77" s="377"/>
      <c r="AD77" s="377"/>
      <c r="AE77" s="377"/>
      <c r="AF77" s="377"/>
      <c r="AG77" s="378"/>
      <c r="AI77" s="14"/>
      <c r="AJ77" s="400" t="s">
        <v>15</v>
      </c>
      <c r="AK77" s="401"/>
      <c r="AL77" s="401"/>
      <c r="AM77" s="401"/>
      <c r="AN77" s="401"/>
      <c r="AO77" s="467" t="str">
        <f>G77</f>
        <v>宮城県仙台中央県税事務所</v>
      </c>
      <c r="AP77" s="449"/>
      <c r="AQ77" s="449"/>
      <c r="AR77" s="449"/>
      <c r="AS77" s="449"/>
      <c r="AT77" s="449"/>
      <c r="AU77" s="449"/>
      <c r="AV77" s="449"/>
      <c r="AW77" s="449"/>
      <c r="AX77" s="449"/>
      <c r="AY77" s="449"/>
      <c r="AZ77" s="449"/>
      <c r="BA77" s="449"/>
      <c r="BB77" s="468"/>
      <c r="BC77" s="369"/>
      <c r="BD77" s="370"/>
      <c r="BE77" s="376"/>
      <c r="BF77" s="377"/>
      <c r="BG77" s="377"/>
      <c r="BH77" s="377"/>
      <c r="BI77" s="377"/>
      <c r="BJ77" s="377"/>
      <c r="BK77" s="377"/>
      <c r="BL77" s="377"/>
      <c r="BM77" s="377"/>
      <c r="BN77" s="377"/>
      <c r="BO77" s="378"/>
      <c r="BP77" s="21"/>
      <c r="BQ77" s="3"/>
      <c r="BR77" s="400" t="s">
        <v>15</v>
      </c>
      <c r="BS77" s="401"/>
      <c r="BT77" s="401"/>
      <c r="BU77" s="401"/>
      <c r="BV77" s="402"/>
      <c r="BW77" s="74"/>
      <c r="BX77" s="365" t="str">
        <f>G77</f>
        <v>宮城県仙台中央県税事務所</v>
      </c>
      <c r="BY77" s="365"/>
      <c r="BZ77" s="365"/>
      <c r="CA77" s="365"/>
      <c r="CB77" s="365"/>
      <c r="CC77" s="365"/>
      <c r="CD77" s="365"/>
      <c r="CE77" s="365"/>
      <c r="CF77" s="365"/>
      <c r="CG77" s="365"/>
      <c r="CH77" s="365"/>
      <c r="CI77" s="365"/>
      <c r="CJ77" s="72"/>
      <c r="CK77" s="369"/>
      <c r="CL77" s="370"/>
      <c r="CM77" s="376"/>
      <c r="CN77" s="377"/>
      <c r="CO77" s="377"/>
      <c r="CP77" s="377"/>
      <c r="CQ77" s="377"/>
      <c r="CR77" s="377"/>
      <c r="CS77" s="377"/>
      <c r="CT77" s="377"/>
      <c r="CU77" s="377"/>
      <c r="CV77" s="377"/>
      <c r="CW77" s="378"/>
      <c r="CX77" s="21"/>
      <c r="CY77" s="11"/>
      <c r="CZ77" s="471"/>
    </row>
    <row r="78" spans="1:104" ht="19.5" customHeight="1" x14ac:dyDescent="0.15">
      <c r="A78" s="3"/>
      <c r="B78" s="403"/>
      <c r="C78" s="404"/>
      <c r="D78" s="404"/>
      <c r="E78" s="404"/>
      <c r="F78" s="405"/>
      <c r="G78" s="393"/>
      <c r="H78" s="394"/>
      <c r="I78" s="394"/>
      <c r="J78" s="394"/>
      <c r="K78" s="394"/>
      <c r="L78" s="394"/>
      <c r="M78" s="394"/>
      <c r="N78" s="394"/>
      <c r="O78" s="394"/>
      <c r="P78" s="394"/>
      <c r="Q78" s="394"/>
      <c r="R78" s="394"/>
      <c r="S78" s="394"/>
      <c r="T78" s="395"/>
      <c r="U78" s="369"/>
      <c r="V78" s="370"/>
      <c r="W78" s="376"/>
      <c r="X78" s="377"/>
      <c r="Y78" s="377"/>
      <c r="Z78" s="377"/>
      <c r="AA78" s="377"/>
      <c r="AB78" s="377"/>
      <c r="AC78" s="377"/>
      <c r="AD78" s="377"/>
      <c r="AE78" s="377"/>
      <c r="AF78" s="377"/>
      <c r="AG78" s="378"/>
      <c r="AI78" s="14"/>
      <c r="AJ78" s="403"/>
      <c r="AK78" s="404"/>
      <c r="AL78" s="404"/>
      <c r="AM78" s="404"/>
      <c r="AN78" s="404"/>
      <c r="AO78" s="469"/>
      <c r="AP78" s="451"/>
      <c r="AQ78" s="451"/>
      <c r="AR78" s="451"/>
      <c r="AS78" s="451"/>
      <c r="AT78" s="451"/>
      <c r="AU78" s="451"/>
      <c r="AV78" s="451"/>
      <c r="AW78" s="451"/>
      <c r="AX78" s="451"/>
      <c r="AY78" s="451"/>
      <c r="AZ78" s="451"/>
      <c r="BA78" s="451"/>
      <c r="BB78" s="470"/>
      <c r="BC78" s="369"/>
      <c r="BD78" s="370"/>
      <c r="BE78" s="376"/>
      <c r="BF78" s="377"/>
      <c r="BG78" s="377"/>
      <c r="BH78" s="377"/>
      <c r="BI78" s="377"/>
      <c r="BJ78" s="377"/>
      <c r="BK78" s="377"/>
      <c r="BL78" s="377"/>
      <c r="BM78" s="377"/>
      <c r="BN78" s="377"/>
      <c r="BO78" s="378"/>
      <c r="BP78" s="21"/>
      <c r="BQ78" s="3"/>
      <c r="BR78" s="403"/>
      <c r="BS78" s="404"/>
      <c r="BT78" s="404"/>
      <c r="BU78" s="404"/>
      <c r="BV78" s="405"/>
      <c r="BW78" s="68"/>
      <c r="BX78" s="366"/>
      <c r="BY78" s="366"/>
      <c r="BZ78" s="366"/>
      <c r="CA78" s="366"/>
      <c r="CB78" s="366"/>
      <c r="CC78" s="366"/>
      <c r="CD78" s="366"/>
      <c r="CE78" s="366"/>
      <c r="CF78" s="366"/>
      <c r="CG78" s="366"/>
      <c r="CH78" s="366"/>
      <c r="CI78" s="366"/>
      <c r="CJ78" s="73"/>
      <c r="CK78" s="369"/>
      <c r="CL78" s="370"/>
      <c r="CM78" s="376"/>
      <c r="CN78" s="377"/>
      <c r="CO78" s="377"/>
      <c r="CP78" s="377"/>
      <c r="CQ78" s="377"/>
      <c r="CR78" s="377"/>
      <c r="CS78" s="377"/>
      <c r="CT78" s="377"/>
      <c r="CU78" s="377"/>
      <c r="CV78" s="377"/>
      <c r="CW78" s="378"/>
      <c r="CX78" s="21"/>
      <c r="CY78" s="11"/>
      <c r="CZ78" s="471"/>
    </row>
    <row r="79" spans="1:104" ht="13.5" customHeight="1" x14ac:dyDescent="0.15">
      <c r="A79" s="3"/>
      <c r="B79" s="447" t="s">
        <v>23</v>
      </c>
      <c r="C79" s="317"/>
      <c r="D79" s="317"/>
      <c r="E79" s="317"/>
      <c r="F79" s="318"/>
      <c r="G79" s="51"/>
      <c r="H79" s="449" t="s">
        <v>87</v>
      </c>
      <c r="I79" s="449"/>
      <c r="J79" s="449"/>
      <c r="K79" s="449"/>
      <c r="L79" s="449"/>
      <c r="M79" s="449"/>
      <c r="N79" s="449"/>
      <c r="O79" s="449"/>
      <c r="P79" s="449"/>
      <c r="Q79" s="449"/>
      <c r="R79" s="449"/>
      <c r="S79" s="449"/>
      <c r="T79" s="75"/>
      <c r="U79" s="369"/>
      <c r="V79" s="370"/>
      <c r="W79" s="376"/>
      <c r="X79" s="377"/>
      <c r="Y79" s="377"/>
      <c r="Z79" s="377"/>
      <c r="AA79" s="377"/>
      <c r="AB79" s="377"/>
      <c r="AC79" s="377"/>
      <c r="AD79" s="377"/>
      <c r="AE79" s="377"/>
      <c r="AF79" s="377"/>
      <c r="AG79" s="378"/>
      <c r="AI79" s="14"/>
      <c r="AJ79" s="465" t="s">
        <v>22</v>
      </c>
      <c r="AK79" s="466"/>
      <c r="AL79" s="466"/>
      <c r="AM79" s="466"/>
      <c r="AN79" s="466"/>
      <c r="AO79" s="383" t="s">
        <v>10</v>
      </c>
      <c r="AP79" s="384"/>
      <c r="AQ79" s="384"/>
      <c r="AR79" s="384"/>
      <c r="AS79" s="384"/>
      <c r="AT79" s="384"/>
      <c r="AU79" s="384"/>
      <c r="AV79" s="384"/>
      <c r="AW79" s="384"/>
      <c r="AX79" s="384"/>
      <c r="AY79" s="384"/>
      <c r="AZ79" s="384"/>
      <c r="BA79" s="384"/>
      <c r="BB79" s="79"/>
      <c r="BC79" s="369"/>
      <c r="BD79" s="370"/>
      <c r="BE79" s="376"/>
      <c r="BF79" s="377"/>
      <c r="BG79" s="377"/>
      <c r="BH79" s="377"/>
      <c r="BI79" s="377"/>
      <c r="BJ79" s="377"/>
      <c r="BK79" s="377"/>
      <c r="BL79" s="377"/>
      <c r="BM79" s="377"/>
      <c r="BN79" s="377"/>
      <c r="BO79" s="378"/>
      <c r="BP79" s="21"/>
      <c r="BQ79" s="3"/>
      <c r="BR79" s="99"/>
      <c r="BS79" s="1" t="s">
        <v>24</v>
      </c>
      <c r="BT79" s="100"/>
      <c r="BU79" s="100"/>
      <c r="BV79" s="100"/>
      <c r="BW79" s="96"/>
      <c r="BX79" s="101"/>
      <c r="BY79" s="101"/>
      <c r="BZ79" s="101"/>
      <c r="CA79" s="101"/>
      <c r="CB79" s="101"/>
      <c r="CC79" s="101"/>
      <c r="CD79" s="101"/>
      <c r="CE79" s="101"/>
      <c r="CF79" s="101"/>
      <c r="CG79" s="101"/>
      <c r="CH79" s="101"/>
      <c r="CI79" s="101"/>
      <c r="CJ79" s="75"/>
      <c r="CK79" s="369"/>
      <c r="CL79" s="370"/>
      <c r="CM79" s="376"/>
      <c r="CN79" s="377"/>
      <c r="CO79" s="377"/>
      <c r="CP79" s="377"/>
      <c r="CQ79" s="377"/>
      <c r="CR79" s="377"/>
      <c r="CS79" s="377"/>
      <c r="CT79" s="377"/>
      <c r="CU79" s="377"/>
      <c r="CV79" s="377"/>
      <c r="CW79" s="378"/>
      <c r="CX79" s="21"/>
      <c r="CY79" s="11"/>
      <c r="CZ79" s="471"/>
    </row>
    <row r="80" spans="1:104" ht="13.5" customHeight="1" x14ac:dyDescent="0.2">
      <c r="A80" s="3"/>
      <c r="B80" s="399"/>
      <c r="C80" s="448"/>
      <c r="D80" s="448"/>
      <c r="E80" s="448"/>
      <c r="F80" s="286"/>
      <c r="G80" s="52"/>
      <c r="H80" s="450"/>
      <c r="I80" s="450"/>
      <c r="J80" s="450"/>
      <c r="K80" s="450"/>
      <c r="L80" s="450"/>
      <c r="M80" s="450"/>
      <c r="N80" s="450"/>
      <c r="O80" s="450"/>
      <c r="P80" s="450"/>
      <c r="Q80" s="450"/>
      <c r="R80" s="450"/>
      <c r="S80" s="450"/>
      <c r="T80" s="72"/>
      <c r="U80" s="369"/>
      <c r="V80" s="370"/>
      <c r="W80" s="376"/>
      <c r="X80" s="377"/>
      <c r="Y80" s="377"/>
      <c r="Z80" s="377"/>
      <c r="AA80" s="377"/>
      <c r="AB80" s="377"/>
      <c r="AC80" s="377"/>
      <c r="AD80" s="377"/>
      <c r="AE80" s="377"/>
      <c r="AF80" s="377"/>
      <c r="AG80" s="378"/>
      <c r="AI80" s="14"/>
      <c r="AJ80" s="465"/>
      <c r="AK80" s="466"/>
      <c r="AL80" s="466"/>
      <c r="AM80" s="466"/>
      <c r="AN80" s="466"/>
      <c r="AO80" s="385"/>
      <c r="AP80" s="386"/>
      <c r="AQ80" s="386"/>
      <c r="AR80" s="386"/>
      <c r="AS80" s="386"/>
      <c r="AT80" s="386"/>
      <c r="AU80" s="386"/>
      <c r="AV80" s="386"/>
      <c r="AW80" s="386"/>
      <c r="AX80" s="386"/>
      <c r="AY80" s="386"/>
      <c r="AZ80" s="386"/>
      <c r="BA80" s="386"/>
      <c r="BB80" s="80"/>
      <c r="BC80" s="369"/>
      <c r="BD80" s="370"/>
      <c r="BE80" s="376"/>
      <c r="BF80" s="377"/>
      <c r="BG80" s="377"/>
      <c r="BH80" s="377"/>
      <c r="BI80" s="377"/>
      <c r="BJ80" s="377"/>
      <c r="BK80" s="377"/>
      <c r="BL80" s="377"/>
      <c r="BM80" s="377"/>
      <c r="BN80" s="377"/>
      <c r="BO80" s="378"/>
      <c r="BP80" s="21"/>
      <c r="BQ80" s="3"/>
      <c r="BR80" s="102"/>
      <c r="BS80" s="1" t="s">
        <v>16</v>
      </c>
      <c r="BT80" s="102"/>
      <c r="BU80" s="102"/>
      <c r="BV80" s="102"/>
      <c r="BW80" s="97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72"/>
      <c r="CK80" s="369"/>
      <c r="CL80" s="370"/>
      <c r="CM80" s="376"/>
      <c r="CN80" s="377"/>
      <c r="CO80" s="377"/>
      <c r="CP80" s="377"/>
      <c r="CQ80" s="377"/>
      <c r="CR80" s="377"/>
      <c r="CS80" s="377"/>
      <c r="CT80" s="377"/>
      <c r="CU80" s="377"/>
      <c r="CV80" s="377"/>
      <c r="CW80" s="378"/>
      <c r="CX80" s="21"/>
      <c r="CY80" s="11"/>
      <c r="CZ80" s="471"/>
    </row>
    <row r="81" spans="1:105" ht="13.5" customHeight="1" x14ac:dyDescent="0.2">
      <c r="A81" s="3"/>
      <c r="B81" s="339"/>
      <c r="C81" s="340"/>
      <c r="D81" s="340"/>
      <c r="E81" s="340"/>
      <c r="F81" s="341"/>
      <c r="G81" s="53"/>
      <c r="H81" s="451"/>
      <c r="I81" s="451"/>
      <c r="J81" s="451"/>
      <c r="K81" s="451"/>
      <c r="L81" s="451"/>
      <c r="M81" s="451"/>
      <c r="N81" s="451"/>
      <c r="O81" s="451"/>
      <c r="P81" s="451"/>
      <c r="Q81" s="451"/>
      <c r="R81" s="451"/>
      <c r="S81" s="451"/>
      <c r="T81" s="73"/>
      <c r="U81" s="369"/>
      <c r="V81" s="370"/>
      <c r="W81" s="376"/>
      <c r="X81" s="377"/>
      <c r="Y81" s="377"/>
      <c r="Z81" s="377"/>
      <c r="AA81" s="377"/>
      <c r="AB81" s="377"/>
      <c r="AC81" s="377"/>
      <c r="AD81" s="377"/>
      <c r="AE81" s="377"/>
      <c r="AF81" s="377"/>
      <c r="AG81" s="378"/>
      <c r="AI81" s="14"/>
      <c r="AJ81" s="465"/>
      <c r="AK81" s="466"/>
      <c r="AL81" s="466"/>
      <c r="AM81" s="466"/>
      <c r="AN81" s="466"/>
      <c r="AO81" s="383" t="s">
        <v>8</v>
      </c>
      <c r="AP81" s="384"/>
      <c r="AQ81" s="384"/>
      <c r="AR81" s="384"/>
      <c r="AS81" s="384"/>
      <c r="AT81" s="384"/>
      <c r="AU81" s="384"/>
      <c r="AV81" s="384"/>
      <c r="AW81" s="384"/>
      <c r="AX81" s="384"/>
      <c r="AY81" s="384"/>
      <c r="AZ81" s="384"/>
      <c r="BA81" s="384"/>
      <c r="BB81" s="75"/>
      <c r="BC81" s="369"/>
      <c r="BD81" s="370"/>
      <c r="BE81" s="376"/>
      <c r="BF81" s="377"/>
      <c r="BG81" s="377"/>
      <c r="BH81" s="377"/>
      <c r="BI81" s="377"/>
      <c r="BJ81" s="377"/>
      <c r="BK81" s="377"/>
      <c r="BL81" s="377"/>
      <c r="BM81" s="377"/>
      <c r="BN81" s="377"/>
      <c r="BO81" s="378"/>
      <c r="BP81" s="21"/>
      <c r="BQ81" s="3"/>
      <c r="BR81" s="102"/>
      <c r="BS81" s="102"/>
      <c r="BT81" s="102"/>
      <c r="BU81" s="102"/>
      <c r="BV81" s="102"/>
      <c r="BW81" s="97"/>
      <c r="BX81" s="103"/>
      <c r="BY81" s="103"/>
      <c r="BZ81" s="103"/>
      <c r="CA81" s="103"/>
      <c r="CB81" s="103"/>
      <c r="CC81" s="103"/>
      <c r="CD81" s="103"/>
      <c r="CE81" s="103"/>
      <c r="CF81" s="103"/>
      <c r="CG81" s="103"/>
      <c r="CH81" s="103"/>
      <c r="CI81" s="103"/>
      <c r="CJ81" s="72"/>
      <c r="CK81" s="369"/>
      <c r="CL81" s="370"/>
      <c r="CM81" s="376"/>
      <c r="CN81" s="377"/>
      <c r="CO81" s="377"/>
      <c r="CP81" s="377"/>
      <c r="CQ81" s="377"/>
      <c r="CR81" s="377"/>
      <c r="CS81" s="377"/>
      <c r="CT81" s="377"/>
      <c r="CU81" s="377"/>
      <c r="CV81" s="377"/>
      <c r="CW81" s="378"/>
      <c r="CX81" s="21"/>
      <c r="CY81" s="11"/>
      <c r="CZ81" s="471"/>
    </row>
    <row r="82" spans="1:105" ht="13.5" customHeight="1" x14ac:dyDescent="0.15">
      <c r="A82" s="3"/>
      <c r="B82" s="452" t="s">
        <v>64</v>
      </c>
      <c r="C82" s="453"/>
      <c r="D82" s="453"/>
      <c r="E82" s="453"/>
      <c r="F82" s="454"/>
      <c r="G82" s="63"/>
      <c r="H82" s="461" t="s">
        <v>88</v>
      </c>
      <c r="I82" s="461"/>
      <c r="J82" s="461"/>
      <c r="K82" s="461"/>
      <c r="L82" s="461"/>
      <c r="M82" s="461"/>
      <c r="N82" s="461"/>
      <c r="O82" s="461"/>
      <c r="P82" s="461"/>
      <c r="Q82" s="461"/>
      <c r="R82" s="461"/>
      <c r="S82" s="461"/>
      <c r="T82" s="75"/>
      <c r="U82" s="369"/>
      <c r="V82" s="370"/>
      <c r="W82" s="376"/>
      <c r="X82" s="377"/>
      <c r="Y82" s="377"/>
      <c r="Z82" s="377"/>
      <c r="AA82" s="377"/>
      <c r="AB82" s="377"/>
      <c r="AC82" s="377"/>
      <c r="AD82" s="377"/>
      <c r="AE82" s="377"/>
      <c r="AF82" s="377"/>
      <c r="AG82" s="378"/>
      <c r="AI82" s="14"/>
      <c r="AJ82" s="465"/>
      <c r="AK82" s="466"/>
      <c r="AL82" s="466"/>
      <c r="AM82" s="466"/>
      <c r="AN82" s="466"/>
      <c r="AO82" s="385"/>
      <c r="AP82" s="386"/>
      <c r="AQ82" s="386"/>
      <c r="AR82" s="386"/>
      <c r="AS82" s="386"/>
      <c r="AT82" s="386"/>
      <c r="AU82" s="386"/>
      <c r="AV82" s="386"/>
      <c r="AW82" s="386"/>
      <c r="AX82" s="386"/>
      <c r="AY82" s="386"/>
      <c r="AZ82" s="386"/>
      <c r="BA82" s="386"/>
      <c r="BB82" s="73"/>
      <c r="BC82" s="369"/>
      <c r="BD82" s="370"/>
      <c r="BE82" s="376"/>
      <c r="BF82" s="377"/>
      <c r="BG82" s="377"/>
      <c r="BH82" s="377"/>
      <c r="BI82" s="377"/>
      <c r="BJ82" s="377"/>
      <c r="BK82" s="377"/>
      <c r="BL82" s="377"/>
      <c r="BM82" s="377"/>
      <c r="BN82" s="377"/>
      <c r="BO82" s="378"/>
      <c r="BP82" s="21"/>
      <c r="BQ82" s="3"/>
      <c r="BR82" s="104"/>
      <c r="BS82" s="42"/>
      <c r="BT82" s="42"/>
      <c r="BU82" s="42"/>
      <c r="BV82" s="42"/>
      <c r="BW82" s="98"/>
      <c r="BX82" s="95"/>
      <c r="BY82" s="95"/>
      <c r="BZ82" s="95"/>
      <c r="CA82" s="95"/>
      <c r="CB82" s="95"/>
      <c r="CC82" s="95"/>
      <c r="CD82" s="95"/>
      <c r="CE82" s="95"/>
      <c r="CF82" s="95"/>
      <c r="CG82" s="95"/>
      <c r="CH82" s="95"/>
      <c r="CI82" s="95"/>
      <c r="CJ82" s="72"/>
      <c r="CK82" s="369"/>
      <c r="CL82" s="370"/>
      <c r="CM82" s="376"/>
      <c r="CN82" s="377"/>
      <c r="CO82" s="377"/>
      <c r="CP82" s="377"/>
      <c r="CQ82" s="377"/>
      <c r="CR82" s="377"/>
      <c r="CS82" s="377"/>
      <c r="CT82" s="377"/>
      <c r="CU82" s="377"/>
      <c r="CV82" s="377"/>
      <c r="CW82" s="378"/>
      <c r="CX82" s="21"/>
      <c r="CY82" s="11"/>
      <c r="CZ82" s="471"/>
    </row>
    <row r="83" spans="1:105" ht="9.75" customHeight="1" x14ac:dyDescent="0.15">
      <c r="A83" s="3"/>
      <c r="B83" s="455"/>
      <c r="C83" s="456"/>
      <c r="D83" s="456"/>
      <c r="E83" s="456"/>
      <c r="F83" s="457"/>
      <c r="G83" s="64"/>
      <c r="H83" s="462"/>
      <c r="I83" s="462"/>
      <c r="J83" s="462"/>
      <c r="K83" s="462"/>
      <c r="L83" s="462"/>
      <c r="M83" s="462"/>
      <c r="N83" s="462"/>
      <c r="O83" s="462"/>
      <c r="P83" s="462"/>
      <c r="Q83" s="462"/>
      <c r="R83" s="462"/>
      <c r="S83" s="462"/>
      <c r="T83" s="72"/>
      <c r="U83" s="369"/>
      <c r="V83" s="370"/>
      <c r="W83" s="376"/>
      <c r="X83" s="377"/>
      <c r="Y83" s="377"/>
      <c r="Z83" s="377"/>
      <c r="AA83" s="377"/>
      <c r="AB83" s="377"/>
      <c r="AC83" s="377"/>
      <c r="AD83" s="377"/>
      <c r="AE83" s="377"/>
      <c r="AF83" s="377"/>
      <c r="AG83" s="378"/>
      <c r="AI83" s="14"/>
      <c r="AJ83" s="3"/>
      <c r="AK83" s="3" t="s">
        <v>25</v>
      </c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69"/>
      <c r="BB83" s="69"/>
      <c r="BC83" s="369"/>
      <c r="BD83" s="370"/>
      <c r="BE83" s="376"/>
      <c r="BF83" s="377"/>
      <c r="BG83" s="377"/>
      <c r="BH83" s="377"/>
      <c r="BI83" s="377"/>
      <c r="BJ83" s="377"/>
      <c r="BK83" s="377"/>
      <c r="BL83" s="377"/>
      <c r="BM83" s="377"/>
      <c r="BN83" s="377"/>
      <c r="BO83" s="378"/>
      <c r="BP83" s="21"/>
      <c r="BQ83" s="3"/>
      <c r="BR83" s="42"/>
      <c r="BS83" s="42"/>
      <c r="BT83" s="42"/>
      <c r="BU83" s="42"/>
      <c r="BV83" s="42"/>
      <c r="BW83" s="98"/>
      <c r="BX83" s="95"/>
      <c r="BY83" s="95"/>
      <c r="BZ83" s="95"/>
      <c r="CA83" s="95"/>
      <c r="CB83" s="95"/>
      <c r="CC83" s="95"/>
      <c r="CD83" s="95"/>
      <c r="CE83" s="95"/>
      <c r="CF83" s="95"/>
      <c r="CG83" s="95"/>
      <c r="CH83" s="95"/>
      <c r="CI83" s="95"/>
      <c r="CJ83" s="72"/>
      <c r="CK83" s="369"/>
      <c r="CL83" s="370"/>
      <c r="CM83" s="376"/>
      <c r="CN83" s="377"/>
      <c r="CO83" s="377"/>
      <c r="CP83" s="377"/>
      <c r="CQ83" s="377"/>
      <c r="CR83" s="377"/>
      <c r="CS83" s="377"/>
      <c r="CT83" s="377"/>
      <c r="CU83" s="377"/>
      <c r="CV83" s="377"/>
      <c r="CW83" s="378"/>
      <c r="CX83" s="21"/>
      <c r="CY83" s="11"/>
      <c r="CZ83" s="471"/>
    </row>
    <row r="84" spans="1:105" ht="9.75" customHeight="1" x14ac:dyDescent="0.15">
      <c r="A84" s="3"/>
      <c r="B84" s="455"/>
      <c r="C84" s="456"/>
      <c r="D84" s="456"/>
      <c r="E84" s="456"/>
      <c r="F84" s="457"/>
      <c r="G84" s="64"/>
      <c r="H84" s="463" t="s">
        <v>89</v>
      </c>
      <c r="I84" s="463"/>
      <c r="J84" s="463"/>
      <c r="K84" s="463"/>
      <c r="L84" s="463"/>
      <c r="M84" s="463"/>
      <c r="N84" s="463"/>
      <c r="O84" s="463"/>
      <c r="P84" s="463"/>
      <c r="Q84" s="463"/>
      <c r="R84" s="463"/>
      <c r="S84" s="463"/>
      <c r="T84" s="76"/>
      <c r="U84" s="369"/>
      <c r="V84" s="370"/>
      <c r="W84" s="376"/>
      <c r="X84" s="377"/>
      <c r="Y84" s="377"/>
      <c r="Z84" s="377"/>
      <c r="AA84" s="377"/>
      <c r="AB84" s="377"/>
      <c r="AC84" s="377"/>
      <c r="AD84" s="377"/>
      <c r="AE84" s="377"/>
      <c r="AF84" s="377"/>
      <c r="AG84" s="378"/>
      <c r="AI84" s="14"/>
      <c r="AJ84" s="3"/>
      <c r="AK84" s="3" t="s">
        <v>32</v>
      </c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69"/>
      <c r="BB84" s="69"/>
      <c r="BC84" s="369"/>
      <c r="BD84" s="370"/>
      <c r="BE84" s="376"/>
      <c r="BF84" s="377"/>
      <c r="BG84" s="377"/>
      <c r="BH84" s="377"/>
      <c r="BI84" s="377"/>
      <c r="BJ84" s="377"/>
      <c r="BK84" s="377"/>
      <c r="BL84" s="377"/>
      <c r="BM84" s="377"/>
      <c r="BN84" s="377"/>
      <c r="BO84" s="378"/>
      <c r="BP84" s="30"/>
      <c r="BQ84" s="3"/>
      <c r="BR84" s="42"/>
      <c r="BS84" s="42"/>
      <c r="BT84" s="42"/>
      <c r="BU84" s="42"/>
      <c r="BV84" s="42"/>
      <c r="BW84" s="98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76"/>
      <c r="CK84" s="443"/>
      <c r="CL84" s="444"/>
      <c r="CM84" s="376"/>
      <c r="CN84" s="377"/>
      <c r="CO84" s="377"/>
      <c r="CP84" s="377"/>
      <c r="CQ84" s="377"/>
      <c r="CR84" s="377"/>
      <c r="CS84" s="377"/>
      <c r="CT84" s="377"/>
      <c r="CU84" s="377"/>
      <c r="CV84" s="377"/>
      <c r="CW84" s="378"/>
      <c r="CX84" s="30"/>
      <c r="CY84" s="12"/>
      <c r="CZ84" s="471"/>
    </row>
    <row r="85" spans="1:105" ht="9.75" customHeight="1" thickBot="1" x14ac:dyDescent="0.2">
      <c r="A85" s="3"/>
      <c r="B85" s="458"/>
      <c r="C85" s="459"/>
      <c r="D85" s="459"/>
      <c r="E85" s="459"/>
      <c r="F85" s="460"/>
      <c r="G85" s="65"/>
      <c r="H85" s="464"/>
      <c r="I85" s="464"/>
      <c r="J85" s="464"/>
      <c r="K85" s="464"/>
      <c r="L85" s="464"/>
      <c r="M85" s="464"/>
      <c r="N85" s="464"/>
      <c r="O85" s="464"/>
      <c r="P85" s="464"/>
      <c r="Q85" s="464"/>
      <c r="R85" s="464"/>
      <c r="S85" s="464"/>
      <c r="T85" s="77"/>
      <c r="U85" s="371"/>
      <c r="V85" s="372"/>
      <c r="W85" s="379"/>
      <c r="X85" s="380"/>
      <c r="Y85" s="380"/>
      <c r="Z85" s="380"/>
      <c r="AA85" s="380"/>
      <c r="AB85" s="380"/>
      <c r="AC85" s="380"/>
      <c r="AD85" s="380"/>
      <c r="AE85" s="380"/>
      <c r="AF85" s="380"/>
      <c r="AG85" s="381"/>
      <c r="AI85" s="14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69"/>
      <c r="BB85" s="69"/>
      <c r="BC85" s="371"/>
      <c r="BD85" s="372"/>
      <c r="BE85" s="379"/>
      <c r="BF85" s="380"/>
      <c r="BG85" s="380"/>
      <c r="BH85" s="380"/>
      <c r="BI85" s="380"/>
      <c r="BJ85" s="380"/>
      <c r="BK85" s="380"/>
      <c r="BL85" s="380"/>
      <c r="BM85" s="380"/>
      <c r="BN85" s="380"/>
      <c r="BO85" s="381"/>
      <c r="BP85" s="30"/>
      <c r="BQ85" s="3"/>
      <c r="BR85" s="42"/>
      <c r="BS85" s="42"/>
      <c r="BT85" s="42"/>
      <c r="BU85" s="42"/>
      <c r="BV85" s="42"/>
      <c r="BW85" s="98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76"/>
      <c r="CK85" s="445"/>
      <c r="CL85" s="446"/>
      <c r="CM85" s="379"/>
      <c r="CN85" s="380"/>
      <c r="CO85" s="380"/>
      <c r="CP85" s="380"/>
      <c r="CQ85" s="380"/>
      <c r="CR85" s="380"/>
      <c r="CS85" s="380"/>
      <c r="CT85" s="380"/>
      <c r="CU85" s="380"/>
      <c r="CV85" s="380"/>
      <c r="CW85" s="381"/>
      <c r="CX85" s="30"/>
      <c r="CY85" s="12"/>
      <c r="CZ85" s="471"/>
    </row>
    <row r="86" spans="1:105" s="3" customFormat="1" ht="11.25" thickTop="1" x14ac:dyDescent="0.15">
      <c r="A86" s="32"/>
      <c r="B86" s="32" t="s">
        <v>90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1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3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3"/>
      <c r="CY86" s="32"/>
      <c r="CZ86" s="471"/>
    </row>
    <row r="87" spans="1:105" ht="26.25" customHeight="1" x14ac:dyDescent="0.15">
      <c r="AH87" s="389" t="s">
        <v>33</v>
      </c>
      <c r="AI87" s="389"/>
      <c r="AJ87" s="82" t="s">
        <v>94</v>
      </c>
      <c r="AK87" s="81"/>
      <c r="AL87" s="81"/>
      <c r="CX87" s="47"/>
      <c r="CY87" s="3"/>
      <c r="CZ87" s="471"/>
    </row>
    <row r="88" spans="1:105" x14ac:dyDescent="0.15">
      <c r="AP88" s="66"/>
      <c r="BK88" s="3"/>
      <c r="CV88" s="3"/>
      <c r="CW88" s="3"/>
      <c r="CX88" s="3"/>
      <c r="CY88" s="3"/>
      <c r="CZ88" s="471"/>
      <c r="DA88" s="3"/>
    </row>
    <row r="89" spans="1:105" ht="35.25" customHeight="1" x14ac:dyDescent="0.3">
      <c r="B89" s="364" t="str">
        <f>IF(G77&lt;&gt;"","","【納付書使用不可】入力用シートの提出先県税事務所を選択してください。")</f>
        <v/>
      </c>
      <c r="C89" s="364"/>
      <c r="D89" s="364"/>
      <c r="E89" s="364"/>
      <c r="F89" s="364"/>
      <c r="G89" s="364"/>
      <c r="H89" s="364"/>
      <c r="I89" s="364"/>
      <c r="J89" s="364"/>
      <c r="K89" s="364"/>
      <c r="L89" s="364"/>
      <c r="M89" s="364"/>
      <c r="N89" s="364"/>
      <c r="O89" s="364"/>
      <c r="P89" s="364"/>
      <c r="Q89" s="364"/>
      <c r="R89" s="364"/>
      <c r="S89" s="364"/>
      <c r="T89" s="364"/>
      <c r="U89" s="364"/>
      <c r="V89" s="364"/>
      <c r="W89" s="364"/>
      <c r="X89" s="364"/>
      <c r="Y89" s="364"/>
      <c r="Z89" s="364"/>
      <c r="AA89" s="364"/>
      <c r="AB89" s="364"/>
      <c r="AC89" s="364"/>
      <c r="AD89" s="364"/>
      <c r="AE89" s="364"/>
      <c r="AF89" s="364"/>
      <c r="AG89" s="364"/>
      <c r="AH89" s="364"/>
      <c r="AI89" s="364"/>
      <c r="AJ89" s="364"/>
      <c r="AK89" s="364"/>
      <c r="AL89" s="364"/>
      <c r="AM89" s="364"/>
      <c r="AN89" s="364"/>
      <c r="AO89" s="364"/>
      <c r="AP89" s="364"/>
      <c r="AQ89" s="364"/>
      <c r="AR89" s="364"/>
      <c r="AS89" s="364"/>
      <c r="AT89" s="364"/>
      <c r="AU89" s="364"/>
      <c r="AV89" s="364"/>
      <c r="AW89" s="364"/>
      <c r="AX89" s="364"/>
      <c r="AY89" s="364"/>
      <c r="AZ89" s="364"/>
      <c r="BA89" s="364"/>
      <c r="BB89" s="364"/>
      <c r="BC89" s="364"/>
      <c r="BD89" s="364"/>
      <c r="BE89" s="364"/>
      <c r="BF89" s="364"/>
      <c r="BG89" s="364"/>
      <c r="BH89" s="364"/>
      <c r="BI89" s="364"/>
      <c r="BJ89" s="364"/>
      <c r="BK89" s="364"/>
      <c r="BL89" s="364"/>
      <c r="BM89" s="364"/>
      <c r="BN89" s="364"/>
      <c r="BO89" s="364"/>
      <c r="BP89" s="364"/>
      <c r="BQ89" s="364"/>
      <c r="BR89" s="364"/>
      <c r="BS89" s="364"/>
      <c r="BT89" s="364"/>
      <c r="BU89" s="364"/>
      <c r="BV89" s="364"/>
      <c r="BW89" s="364"/>
      <c r="BX89" s="364"/>
      <c r="BY89" s="364"/>
      <c r="BZ89" s="364"/>
      <c r="CA89" s="364"/>
      <c r="CB89" s="364"/>
      <c r="CC89" s="364"/>
      <c r="CD89" s="364"/>
      <c r="CE89" s="364"/>
      <c r="CF89" s="364"/>
      <c r="CG89" s="364"/>
      <c r="CH89" s="364"/>
      <c r="CI89" s="364"/>
      <c r="CJ89" s="364"/>
      <c r="CK89" s="364"/>
      <c r="CL89" s="364"/>
      <c r="CM89" s="364"/>
      <c r="CN89" s="364"/>
      <c r="CO89" s="364"/>
      <c r="CP89" s="364"/>
      <c r="CQ89" s="364"/>
      <c r="CR89" s="364"/>
      <c r="CS89" s="364"/>
      <c r="CT89" s="364"/>
      <c r="CU89" s="364"/>
      <c r="CV89" s="364"/>
      <c r="CW89" s="364"/>
      <c r="CX89" s="364"/>
      <c r="CY89" s="364"/>
      <c r="CZ89" s="471"/>
      <c r="DA89" s="3"/>
    </row>
    <row r="96" spans="1:105" ht="13.5" x14ac:dyDescent="0.15">
      <c r="I96"/>
    </row>
    <row r="97" spans="3:3" ht="14.25" x14ac:dyDescent="0.2">
      <c r="C97" s="94" t="str">
        <f>MID($A1,COLUMNS($B$1:B1),1)</f>
        <v/>
      </c>
    </row>
  </sheetData>
  <mergeCells count="507">
    <mergeCell ref="CZ3:CZ89"/>
    <mergeCell ref="BB62:BC67"/>
    <mergeCell ref="BD62:BE67"/>
    <mergeCell ref="BF62:BG67"/>
    <mergeCell ref="BJ62:BK67"/>
    <mergeCell ref="AR62:AS67"/>
    <mergeCell ref="AT62:AU67"/>
    <mergeCell ref="AV62:AW67"/>
    <mergeCell ref="AX62:AY67"/>
    <mergeCell ref="AZ62:BA67"/>
    <mergeCell ref="BB56:BC61"/>
    <mergeCell ref="BL56:BM61"/>
    <mergeCell ref="BN56:BO61"/>
    <mergeCell ref="BJ50:BK55"/>
    <mergeCell ref="BL50:BM55"/>
    <mergeCell ref="BB50:BC55"/>
    <mergeCell ref="BD50:BE55"/>
    <mergeCell ref="BF50:BG55"/>
    <mergeCell ref="BF56:BG61"/>
    <mergeCell ref="BH56:BI61"/>
    <mergeCell ref="BJ56:BK61"/>
    <mergeCell ref="BF44:BG49"/>
    <mergeCell ref="BN35:BO35"/>
    <mergeCell ref="CL50:CM55"/>
    <mergeCell ref="B79:F81"/>
    <mergeCell ref="H79:S81"/>
    <mergeCell ref="B82:F85"/>
    <mergeCell ref="H82:S83"/>
    <mergeCell ref="H84:S85"/>
    <mergeCell ref="AT56:AU61"/>
    <mergeCell ref="AV56:AW61"/>
    <mergeCell ref="AX56:AY61"/>
    <mergeCell ref="AZ56:BA61"/>
    <mergeCell ref="AJ77:AN78"/>
    <mergeCell ref="AJ79:AN82"/>
    <mergeCell ref="AJ75:AN76"/>
    <mergeCell ref="V62:W67"/>
    <mergeCell ref="X62:Y67"/>
    <mergeCell ref="AB68:AC73"/>
    <mergeCell ref="AO81:BA82"/>
    <mergeCell ref="AZ75:BA75"/>
    <mergeCell ref="AX75:AY75"/>
    <mergeCell ref="AR75:AS75"/>
    <mergeCell ref="W75:AG85"/>
    <mergeCell ref="AO77:BB78"/>
    <mergeCell ref="P68:Q73"/>
    <mergeCell ref="H75:I75"/>
    <mergeCell ref="J75:K75"/>
    <mergeCell ref="BJ36:BK43"/>
    <mergeCell ref="BL36:BM43"/>
    <mergeCell ref="BN36:BO43"/>
    <mergeCell ref="BN50:BO55"/>
    <mergeCell ref="BL62:BM67"/>
    <mergeCell ref="BD56:BE61"/>
    <mergeCell ref="AX50:AY55"/>
    <mergeCell ref="BH62:BI67"/>
    <mergeCell ref="BN62:BO67"/>
    <mergeCell ref="BH50:BI55"/>
    <mergeCell ref="BB44:BC49"/>
    <mergeCell ref="BD44:BE49"/>
    <mergeCell ref="BH44:BI49"/>
    <mergeCell ref="AX44:AY49"/>
    <mergeCell ref="BJ44:BK49"/>
    <mergeCell ref="BN28:BN29"/>
    <mergeCell ref="AJ32:AK34"/>
    <mergeCell ref="CP50:CQ55"/>
    <mergeCell ref="BR77:BV78"/>
    <mergeCell ref="BR75:BV76"/>
    <mergeCell ref="CF75:CG75"/>
    <mergeCell ref="CB75:CC75"/>
    <mergeCell ref="CM75:CW85"/>
    <mergeCell ref="BX75:BY75"/>
    <mergeCell ref="BZ75:CA75"/>
    <mergeCell ref="CK75:CL85"/>
    <mergeCell ref="CD75:CE75"/>
    <mergeCell ref="CH75:CI75"/>
    <mergeCell ref="CT62:CU67"/>
    <mergeCell ref="CV62:CW67"/>
    <mergeCell ref="BR56:BY61"/>
    <mergeCell ref="BZ56:CA61"/>
    <mergeCell ref="CB56:CC61"/>
    <mergeCell ref="CD56:CE61"/>
    <mergeCell ref="CF56:CG61"/>
    <mergeCell ref="CH56:CI61"/>
    <mergeCell ref="CL56:CM61"/>
    <mergeCell ref="CJ56:CK61"/>
    <mergeCell ref="CJ62:CK67"/>
    <mergeCell ref="B3:G3"/>
    <mergeCell ref="D4:D6"/>
    <mergeCell ref="H7:J7"/>
    <mergeCell ref="K6:V6"/>
    <mergeCell ref="K7:V7"/>
    <mergeCell ref="W6:AG6"/>
    <mergeCell ref="W7:AG7"/>
    <mergeCell ref="B7:G7"/>
    <mergeCell ref="B4:B6"/>
    <mergeCell ref="E4:E6"/>
    <mergeCell ref="F4:F6"/>
    <mergeCell ref="G4:G6"/>
    <mergeCell ref="C4:C6"/>
    <mergeCell ref="BJ35:BK35"/>
    <mergeCell ref="BL35:BM35"/>
    <mergeCell ref="AJ35:AQ35"/>
    <mergeCell ref="AR35:AS35"/>
    <mergeCell ref="AT35:AU35"/>
    <mergeCell ref="AV35:AW35"/>
    <mergeCell ref="AX35:AY35"/>
    <mergeCell ref="AZ35:BA35"/>
    <mergeCell ref="BB35:BC35"/>
    <mergeCell ref="BD35:BE35"/>
    <mergeCell ref="BF35:BG35"/>
    <mergeCell ref="BH35:BI35"/>
    <mergeCell ref="BE7:BO7"/>
    <mergeCell ref="AJ4:AJ6"/>
    <mergeCell ref="AK4:AK6"/>
    <mergeCell ref="AJ7:AO7"/>
    <mergeCell ref="AL4:AL6"/>
    <mergeCell ref="AM4:AM6"/>
    <mergeCell ref="AO4:AO6"/>
    <mergeCell ref="AZ36:BA43"/>
    <mergeCell ref="BH36:BI43"/>
    <mergeCell ref="AJ25:AL25"/>
    <mergeCell ref="AM25:AO25"/>
    <mergeCell ref="AP25:AQ25"/>
    <mergeCell ref="AR25:AU25"/>
    <mergeCell ref="AV25:BE25"/>
    <mergeCell ref="BF25:BO25"/>
    <mergeCell ref="AJ26:AL26"/>
    <mergeCell ref="AM26:AO26"/>
    <mergeCell ref="BO28:BO29"/>
    <mergeCell ref="BF28:BF29"/>
    <mergeCell ref="BG28:BG29"/>
    <mergeCell ref="BH28:BH29"/>
    <mergeCell ref="AJ36:AQ43"/>
    <mergeCell ref="BA32:BD34"/>
    <mergeCell ref="BE32:BO34"/>
    <mergeCell ref="BR3:BW3"/>
    <mergeCell ref="BR4:BR6"/>
    <mergeCell ref="AD56:AE61"/>
    <mergeCell ref="AF56:AG61"/>
    <mergeCell ref="T56:U61"/>
    <mergeCell ref="N56:O61"/>
    <mergeCell ref="P56:Q61"/>
    <mergeCell ref="J62:K67"/>
    <mergeCell ref="AX68:AY73"/>
    <mergeCell ref="J50:K55"/>
    <mergeCell ref="J56:K61"/>
    <mergeCell ref="AZ68:BA73"/>
    <mergeCell ref="BB68:BC73"/>
    <mergeCell ref="BD36:BE43"/>
    <mergeCell ref="BF36:BG43"/>
    <mergeCell ref="BB36:BC43"/>
    <mergeCell ref="AZ44:BA49"/>
    <mergeCell ref="AP7:AR7"/>
    <mergeCell ref="AK9:BN12"/>
    <mergeCell ref="AF36:AG43"/>
    <mergeCell ref="AK13:BN23"/>
    <mergeCell ref="AS6:BD6"/>
    <mergeCell ref="AS7:BD7"/>
    <mergeCell ref="BE6:BO6"/>
    <mergeCell ref="X25:AG25"/>
    <mergeCell ref="AB56:AC61"/>
    <mergeCell ref="AD68:AE73"/>
    <mergeCell ref="AF68:AG73"/>
    <mergeCell ref="K3:AG4"/>
    <mergeCell ref="AN4:AN6"/>
    <mergeCell ref="AB36:AC43"/>
    <mergeCell ref="AB44:AC49"/>
    <mergeCell ref="AD44:AE49"/>
    <mergeCell ref="P36:Q43"/>
    <mergeCell ref="L35:M35"/>
    <mergeCell ref="J36:K43"/>
    <mergeCell ref="N36:O43"/>
    <mergeCell ref="L36:M43"/>
    <mergeCell ref="W31:AG31"/>
    <mergeCell ref="X35:Y35"/>
    <mergeCell ref="Z35:AA35"/>
    <mergeCell ref="AB35:AC35"/>
    <mergeCell ref="Z28:Z29"/>
    <mergeCell ref="AA28:AA29"/>
    <mergeCell ref="AB28:AB29"/>
    <mergeCell ref="L56:M61"/>
    <mergeCell ref="O32:P34"/>
    <mergeCell ref="S32:V34"/>
    <mergeCell ref="B77:F78"/>
    <mergeCell ref="T35:U35"/>
    <mergeCell ref="P75:Q75"/>
    <mergeCell ref="L68:M73"/>
    <mergeCell ref="N68:O73"/>
    <mergeCell ref="Z56:AA61"/>
    <mergeCell ref="CM6:CW6"/>
    <mergeCell ref="CA6:CL6"/>
    <mergeCell ref="BW4:BW6"/>
    <mergeCell ref="CA3:CW4"/>
    <mergeCell ref="BS4:BS6"/>
    <mergeCell ref="R75:S75"/>
    <mergeCell ref="X68:Y73"/>
    <mergeCell ref="Z68:AA73"/>
    <mergeCell ref="CM7:CW7"/>
    <mergeCell ref="BR8:CW8"/>
    <mergeCell ref="BR7:BW7"/>
    <mergeCell ref="BT4:BT6"/>
    <mergeCell ref="BU4:BU6"/>
    <mergeCell ref="BV4:BV6"/>
    <mergeCell ref="CA7:CL7"/>
    <mergeCell ref="BX7:BZ7"/>
    <mergeCell ref="AJ3:AO3"/>
    <mergeCell ref="AF44:AG49"/>
    <mergeCell ref="AR50:AS55"/>
    <mergeCell ref="T68:U73"/>
    <mergeCell ref="V68:W73"/>
    <mergeCell ref="Z62:AA67"/>
    <mergeCell ref="AB62:AC67"/>
    <mergeCell ref="AD62:AE67"/>
    <mergeCell ref="B75:F76"/>
    <mergeCell ref="AJ31:BD31"/>
    <mergeCell ref="AV50:AW55"/>
    <mergeCell ref="AZ50:BA55"/>
    <mergeCell ref="AF62:AG67"/>
    <mergeCell ref="AJ44:AQ49"/>
    <mergeCell ref="AJ50:AQ55"/>
    <mergeCell ref="AJ62:AQ67"/>
    <mergeCell ref="B35:I35"/>
    <mergeCell ref="Q32:R34"/>
    <mergeCell ref="B36:I43"/>
    <mergeCell ref="AD36:AE43"/>
    <mergeCell ref="N35:O35"/>
    <mergeCell ref="AD35:AE35"/>
    <mergeCell ref="AF35:AG35"/>
    <mergeCell ref="R36:S43"/>
    <mergeCell ref="T36:U43"/>
    <mergeCell ref="V36:W43"/>
    <mergeCell ref="B31:V31"/>
    <mergeCell ref="D32:E34"/>
    <mergeCell ref="H32:L34"/>
    <mergeCell ref="V56:W61"/>
    <mergeCell ref="X56:Y61"/>
    <mergeCell ref="AB50:AC55"/>
    <mergeCell ref="AD50:AE55"/>
    <mergeCell ref="AF50:AG55"/>
    <mergeCell ref="Z36:AA43"/>
    <mergeCell ref="V35:W35"/>
    <mergeCell ref="X36:Y43"/>
    <mergeCell ref="B8:AG8"/>
    <mergeCell ref="AJ8:BO8"/>
    <mergeCell ref="C9:AF12"/>
    <mergeCell ref="C13:AF23"/>
    <mergeCell ref="M32:N34"/>
    <mergeCell ref="W32:AG34"/>
    <mergeCell ref="BL28:BL29"/>
    <mergeCell ref="BM28:BM29"/>
    <mergeCell ref="B25:D25"/>
    <mergeCell ref="E25:G25"/>
    <mergeCell ref="H25:I25"/>
    <mergeCell ref="J25:M25"/>
    <mergeCell ref="AF26:AG26"/>
    <mergeCell ref="AC26:AD26"/>
    <mergeCell ref="Z26:AA26"/>
    <mergeCell ref="X26:Y26"/>
    <mergeCell ref="N25:W25"/>
    <mergeCell ref="F32:G34"/>
    <mergeCell ref="B32:C34"/>
    <mergeCell ref="BJ28:BJ29"/>
    <mergeCell ref="BK28:BK29"/>
    <mergeCell ref="BE31:BO31"/>
    <mergeCell ref="AC28:AC29"/>
    <mergeCell ref="T27:V27"/>
    <mergeCell ref="CV36:CW43"/>
    <mergeCell ref="AH87:AI87"/>
    <mergeCell ref="L44:M49"/>
    <mergeCell ref="N44:O49"/>
    <mergeCell ref="P44:Q49"/>
    <mergeCell ref="R44:S49"/>
    <mergeCell ref="T44:U49"/>
    <mergeCell ref="V44:W49"/>
    <mergeCell ref="X44:Y49"/>
    <mergeCell ref="P50:Q55"/>
    <mergeCell ref="R50:S55"/>
    <mergeCell ref="L75:M75"/>
    <mergeCell ref="N75:O75"/>
    <mergeCell ref="L62:M67"/>
    <mergeCell ref="N62:O67"/>
    <mergeCell ref="P62:Q67"/>
    <mergeCell ref="R62:S67"/>
    <mergeCell ref="T62:U67"/>
    <mergeCell ref="R56:S61"/>
    <mergeCell ref="T50:U55"/>
    <mergeCell ref="V50:W55"/>
    <mergeCell ref="G77:T78"/>
    <mergeCell ref="Z44:AA49"/>
    <mergeCell ref="U75:V85"/>
    <mergeCell ref="CB44:CC49"/>
    <mergeCell ref="AT50:AU55"/>
    <mergeCell ref="B1:CY1"/>
    <mergeCell ref="B44:I49"/>
    <mergeCell ref="J44:K49"/>
    <mergeCell ref="B50:I55"/>
    <mergeCell ref="B56:I61"/>
    <mergeCell ref="B62:I67"/>
    <mergeCell ref="AS3:BO4"/>
    <mergeCell ref="P35:Q35"/>
    <mergeCell ref="R35:S35"/>
    <mergeCell ref="J35:K35"/>
    <mergeCell ref="AP32:AT34"/>
    <mergeCell ref="AU32:AV34"/>
    <mergeCell ref="AW32:AX34"/>
    <mergeCell ref="AY32:AZ34"/>
    <mergeCell ref="AJ56:AQ61"/>
    <mergeCell ref="AL32:AM34"/>
    <mergeCell ref="AN32:AO34"/>
    <mergeCell ref="AV36:AW43"/>
    <mergeCell ref="AX36:AY43"/>
    <mergeCell ref="AR44:AS49"/>
    <mergeCell ref="AT44:AU49"/>
    <mergeCell ref="AV44:AW49"/>
    <mergeCell ref="B89:CY89"/>
    <mergeCell ref="BX77:CI78"/>
    <mergeCell ref="J68:K73"/>
    <mergeCell ref="L50:M55"/>
    <mergeCell ref="N50:O55"/>
    <mergeCell ref="AR68:AS73"/>
    <mergeCell ref="AT68:AU73"/>
    <mergeCell ref="BC75:BD85"/>
    <mergeCell ref="BE75:BO85"/>
    <mergeCell ref="B68:I73"/>
    <mergeCell ref="AV75:AW75"/>
    <mergeCell ref="AT75:AU75"/>
    <mergeCell ref="AJ68:AQ73"/>
    <mergeCell ref="X50:Y55"/>
    <mergeCell ref="Z50:AA55"/>
    <mergeCell ref="AP75:AQ75"/>
    <mergeCell ref="AO79:BA80"/>
    <mergeCell ref="BD68:BE73"/>
    <mergeCell ref="BF68:BG73"/>
    <mergeCell ref="BH68:BI73"/>
    <mergeCell ref="BJ68:BK73"/>
    <mergeCell ref="AV68:AW73"/>
    <mergeCell ref="R68:S73"/>
    <mergeCell ref="AR56:AS61"/>
    <mergeCell ref="CD44:CE49"/>
    <mergeCell ref="AR36:AS43"/>
    <mergeCell ref="AT36:AU43"/>
    <mergeCell ref="BS9:CV12"/>
    <mergeCell ref="BS13:CV23"/>
    <mergeCell ref="CM28:CM29"/>
    <mergeCell ref="BL44:BM49"/>
    <mergeCell ref="BN44:BO49"/>
    <mergeCell ref="CN28:CN29"/>
    <mergeCell ref="CO28:CO29"/>
    <mergeCell ref="CP28:CP29"/>
    <mergeCell ref="CQ28:CQ29"/>
    <mergeCell ref="CR28:CR29"/>
    <mergeCell ref="CS28:CS29"/>
    <mergeCell ref="CL36:CM43"/>
    <mergeCell ref="CN36:CO43"/>
    <mergeCell ref="CP36:CQ43"/>
    <mergeCell ref="CR36:CS43"/>
    <mergeCell ref="CT36:CU43"/>
    <mergeCell ref="CP44:CQ49"/>
    <mergeCell ref="CR44:CS49"/>
    <mergeCell ref="CT44:CU49"/>
    <mergeCell ref="CV44:CW49"/>
    <mergeCell ref="BR31:CL31"/>
    <mergeCell ref="CM31:CW31"/>
    <mergeCell ref="BR32:BS34"/>
    <mergeCell ref="BT32:BU34"/>
    <mergeCell ref="BV32:BW34"/>
    <mergeCell ref="BX32:CB34"/>
    <mergeCell ref="CC32:CD34"/>
    <mergeCell ref="CE32:CF34"/>
    <mergeCell ref="CL35:CM35"/>
    <mergeCell ref="CN35:CO35"/>
    <mergeCell ref="CP35:CQ35"/>
    <mergeCell ref="CR35:CS35"/>
    <mergeCell ref="CT35:CU35"/>
    <mergeCell ref="CV35:CW35"/>
    <mergeCell ref="CG32:CH34"/>
    <mergeCell ref="CI32:CL34"/>
    <mergeCell ref="CM32:CW34"/>
    <mergeCell ref="BL68:BM73"/>
    <mergeCell ref="BN68:BO73"/>
    <mergeCell ref="BR35:BY35"/>
    <mergeCell ref="BZ35:CA35"/>
    <mergeCell ref="CB35:CC35"/>
    <mergeCell ref="CD35:CE35"/>
    <mergeCell ref="CF35:CG35"/>
    <mergeCell ref="CH35:CI35"/>
    <mergeCell ref="CJ35:CK35"/>
    <mergeCell ref="CJ36:CK43"/>
    <mergeCell ref="BR36:BY43"/>
    <mergeCell ref="BZ36:CA43"/>
    <mergeCell ref="CB36:CC43"/>
    <mergeCell ref="CD36:CE43"/>
    <mergeCell ref="CF36:CG43"/>
    <mergeCell ref="CH36:CI43"/>
    <mergeCell ref="BR50:BY55"/>
    <mergeCell ref="BZ50:CA55"/>
    <mergeCell ref="CB50:CC55"/>
    <mergeCell ref="CD50:CE55"/>
    <mergeCell ref="CF50:CG55"/>
    <mergeCell ref="CH50:CI55"/>
    <mergeCell ref="BR44:BY49"/>
    <mergeCell ref="BZ44:CA49"/>
    <mergeCell ref="CF44:CG49"/>
    <mergeCell ref="CH44:CI49"/>
    <mergeCell ref="CR50:CS55"/>
    <mergeCell ref="CT50:CU55"/>
    <mergeCell ref="CV50:CW55"/>
    <mergeCell ref="CN50:CO55"/>
    <mergeCell ref="CJ50:CK55"/>
    <mergeCell ref="CP56:CQ61"/>
    <mergeCell ref="CR56:CS61"/>
    <mergeCell ref="CT56:CU61"/>
    <mergeCell ref="CV56:CW61"/>
    <mergeCell ref="CL44:CM49"/>
    <mergeCell ref="CN44:CO49"/>
    <mergeCell ref="CN56:CO61"/>
    <mergeCell ref="CJ44:CK49"/>
    <mergeCell ref="CV68:CW73"/>
    <mergeCell ref="CJ68:CK73"/>
    <mergeCell ref="CL68:CM73"/>
    <mergeCell ref="CN68:CO73"/>
    <mergeCell ref="CP68:CQ73"/>
    <mergeCell ref="CR68:CS73"/>
    <mergeCell ref="CT68:CU73"/>
    <mergeCell ref="CN62:CO67"/>
    <mergeCell ref="CP62:CQ67"/>
    <mergeCell ref="CR62:CS67"/>
    <mergeCell ref="CL62:CM67"/>
    <mergeCell ref="BR68:BY73"/>
    <mergeCell ref="BZ68:CA73"/>
    <mergeCell ref="CB68:CC73"/>
    <mergeCell ref="CD68:CE73"/>
    <mergeCell ref="CF68:CG73"/>
    <mergeCell ref="CH68:CI73"/>
    <mergeCell ref="BR62:BY67"/>
    <mergeCell ref="BZ62:CA67"/>
    <mergeCell ref="CB62:CC67"/>
    <mergeCell ref="CD62:CE67"/>
    <mergeCell ref="CF62:CG67"/>
    <mergeCell ref="CH62:CI67"/>
    <mergeCell ref="T28:V30"/>
    <mergeCell ref="B28:C30"/>
    <mergeCell ref="D28:E30"/>
    <mergeCell ref="F28:G30"/>
    <mergeCell ref="H28:S30"/>
    <mergeCell ref="B27:G27"/>
    <mergeCell ref="H27:S27"/>
    <mergeCell ref="H26:I26"/>
    <mergeCell ref="K26:M26"/>
    <mergeCell ref="N26:W26"/>
    <mergeCell ref="W27:AG27"/>
    <mergeCell ref="AD28:AD29"/>
    <mergeCell ref="AE28:AE29"/>
    <mergeCell ref="X28:X29"/>
    <mergeCell ref="Y28:Y29"/>
    <mergeCell ref="AF28:AF29"/>
    <mergeCell ref="AG28:AG29"/>
    <mergeCell ref="W28:W29"/>
    <mergeCell ref="B26:D26"/>
    <mergeCell ref="E26:G26"/>
    <mergeCell ref="AJ28:AK30"/>
    <mergeCell ref="AL28:AM30"/>
    <mergeCell ref="AN28:AO30"/>
    <mergeCell ref="AP28:BA30"/>
    <mergeCell ref="BB28:BD30"/>
    <mergeCell ref="BR25:BT25"/>
    <mergeCell ref="BU25:BW25"/>
    <mergeCell ref="BX25:BY25"/>
    <mergeCell ref="BZ25:CC25"/>
    <mergeCell ref="BR27:BW27"/>
    <mergeCell ref="BX27:CI27"/>
    <mergeCell ref="AP26:AQ26"/>
    <mergeCell ref="AS26:AU26"/>
    <mergeCell ref="AV26:BE26"/>
    <mergeCell ref="BF26:BG26"/>
    <mergeCell ref="BH26:BI26"/>
    <mergeCell ref="BK26:BL26"/>
    <mergeCell ref="BN26:BO26"/>
    <mergeCell ref="AJ27:AO27"/>
    <mergeCell ref="AP27:BA27"/>
    <mergeCell ref="BB27:BD27"/>
    <mergeCell ref="BE27:BO27"/>
    <mergeCell ref="BI28:BI29"/>
    <mergeCell ref="BE28:BE29"/>
    <mergeCell ref="CD25:CM25"/>
    <mergeCell ref="CN25:CW25"/>
    <mergeCell ref="BR26:BT26"/>
    <mergeCell ref="BU26:BW26"/>
    <mergeCell ref="BX26:BY26"/>
    <mergeCell ref="CA26:CC26"/>
    <mergeCell ref="CD26:CM26"/>
    <mergeCell ref="CN26:CO26"/>
    <mergeCell ref="CP26:CQ26"/>
    <mergeCell ref="CS26:CT26"/>
    <mergeCell ref="CV26:CW26"/>
    <mergeCell ref="CJ27:CL27"/>
    <mergeCell ref="CM27:CW27"/>
    <mergeCell ref="BR28:BS30"/>
    <mergeCell ref="BT28:BU30"/>
    <mergeCell ref="BV28:BW30"/>
    <mergeCell ref="BX28:CI30"/>
    <mergeCell ref="CJ28:CL30"/>
    <mergeCell ref="CT28:CT29"/>
    <mergeCell ref="CU28:CU29"/>
    <mergeCell ref="CV28:CV29"/>
    <mergeCell ref="CW28:CW29"/>
  </mergeCells>
  <phoneticPr fontId="2"/>
  <conditionalFormatting sqref="W28:W29 H28 F28 T28">
    <cfRule type="cellIs" dxfId="6" priority="10" stopIfTrue="1" operator="equal">
      <formula>0</formula>
    </cfRule>
  </conditionalFormatting>
  <conditionalFormatting sqref="M32:N34">
    <cfRule type="cellIs" dxfId="5" priority="7" stopIfTrue="1" operator="equal">
      <formula>0</formula>
    </cfRule>
  </conditionalFormatting>
  <conditionalFormatting sqref="Q32:R34">
    <cfRule type="cellIs" dxfId="4" priority="5" stopIfTrue="1" operator="equal">
      <formula>0</formula>
    </cfRule>
  </conditionalFormatting>
  <conditionalFormatting sqref="AU32:AV34 AY32:AZ34">
    <cfRule type="cellIs" dxfId="3" priority="4" stopIfTrue="1" operator="equal">
      <formula>0</formula>
    </cfRule>
  </conditionalFormatting>
  <conditionalFormatting sqref="CC32:CD34 CG32:CH34">
    <cfRule type="cellIs" dxfId="2" priority="3" stopIfTrue="1" operator="equal">
      <formula>0</formula>
    </cfRule>
  </conditionalFormatting>
  <conditionalFormatting sqref="BE28:BE29 AP28 AN28 BB28">
    <cfRule type="cellIs" dxfId="1" priority="2" stopIfTrue="1" operator="equal">
      <formula>0</formula>
    </cfRule>
  </conditionalFormatting>
  <conditionalFormatting sqref="CM28:CM29 BX28 BV28 CJ28">
    <cfRule type="cellIs" dxfId="0" priority="1" stopIfTrue="1" operator="equal">
      <formula>0</formula>
    </cfRule>
  </conditionalFormatting>
  <printOptions horizontalCentered="1" verticalCentered="1"/>
  <pageMargins left="0" right="0" top="0" bottom="0.47244094488188981" header="0" footer="0.31496062992125984"/>
  <pageSetup paperSize="9" scale="60" orientation="landscape" blackAndWhite="1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使用上の注意＆納付場所</vt:lpstr>
      <vt:lpstr>入力用シート</vt:lpstr>
      <vt:lpstr>印刷用シート</vt:lpstr>
      <vt:lpstr>印刷用シート!Print_Area</vt:lpstr>
      <vt:lpstr>入力用シート!Print_Area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小山内　法子</dc:creator>
  <cp:keywords/>
  <dc:description/>
  <cp:lastModifiedBy>宮城県</cp:lastModifiedBy>
  <cp:revision>0</cp:revision>
  <cp:lastPrinted>2025-07-22T06:41:17Z</cp:lastPrinted>
  <dcterms:created xsi:type="dcterms:W3CDTF">1601-01-01T00:00:00Z</dcterms:created>
  <dcterms:modified xsi:type="dcterms:W3CDTF">2025-07-22T07:50:57Z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-527059760</vt:i4>
  </property>
  <property fmtid="{D5CDD505-2E9C-101B-9397-08002B2CF9AE}" pid="3" name="_EmailSubject">
    <vt:lpwstr>電子申請の画面の変更と添付ファイルの追加について(b040005)</vt:lpwstr>
  </property>
  <property fmtid="{D5CDD505-2E9C-101B-9397-08002B2CF9AE}" pid="4" name="_AuthorEmail">
    <vt:lpwstr>m051011@MIEKEN.MIE.com</vt:lpwstr>
  </property>
  <property fmtid="{D5CDD505-2E9C-101B-9397-08002B2CF9AE}" pid="5" name="_AuthorEmailDisplayName">
    <vt:lpwstr>川瀬 隆行</vt:lpwstr>
  </property>
  <property fmtid="{D5CDD505-2E9C-101B-9397-08002B2CF9AE}" pid="6" name="_PreviousAdHocReviewCycleID">
    <vt:i4>26189613</vt:i4>
  </property>
  <property fmtid="{D5CDD505-2E9C-101B-9397-08002B2CF9AE}" pid="7" name="_ReviewingToolsShownOnce">
    <vt:lpwstr/>
  </property>
</Properties>
</file>