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3.63\homes\バックアップ\01_作業用フォルダ（１年未満保存）\R4\07_複合施設整備班\01_複合施設\05_整備等支援業務\01_施工伺（支援委託）\"/>
    </mc:Choice>
  </mc:AlternateContent>
  <bookViews>
    <workbookView xWindow="0" yWindow="0" windowWidth="20490" windowHeight="7530" tabRatio="849"/>
  </bookViews>
  <sheets>
    <sheet name="見積書 (様式４号)" sheetId="7" r:id="rId1"/>
  </sheets>
  <definedNames>
    <definedName name="_xlnm.Print_Area" localSheetId="0">'見積書 (様式４号)'!$A$1:$L$25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8" i="7" l="1"/>
  <c r="L17" i="7"/>
  <c r="L16" i="7"/>
  <c r="L15" i="7"/>
  <c r="L14" i="7"/>
  <c r="L13" i="7"/>
  <c r="L11" i="7"/>
  <c r="L9" i="7"/>
  <c r="L8" i="7"/>
  <c r="L7" i="7"/>
  <c r="L6" i="7"/>
  <c r="L10" i="7" l="1"/>
  <c r="L19" i="7" l="1"/>
  <c r="L23" i="7" s="1"/>
  <c r="L24" i="7" s="1"/>
  <c r="L25" i="7" l="1"/>
</calcChain>
</file>

<file path=xl/sharedStrings.xml><?xml version="1.0" encoding="utf-8"?>
<sst xmlns="http://schemas.openxmlformats.org/spreadsheetml/2006/main" count="37" uniqueCount="35">
  <si>
    <t>１　直接人件費</t>
    <rPh sb="2" eb="4">
      <t>チョクセツ</t>
    </rPh>
    <rPh sb="4" eb="7">
      <t>ジンケンヒ</t>
    </rPh>
    <phoneticPr fontId="3"/>
  </si>
  <si>
    <t>主任技術者</t>
    <rPh sb="0" eb="2">
      <t>シュニン</t>
    </rPh>
    <rPh sb="2" eb="5">
      <t>ギジュツシャ</t>
    </rPh>
    <phoneticPr fontId="3"/>
  </si>
  <si>
    <t>理事,技師長</t>
    <rPh sb="0" eb="2">
      <t>リジ</t>
    </rPh>
    <rPh sb="3" eb="6">
      <t>ギシチョウ</t>
    </rPh>
    <phoneticPr fontId="3"/>
  </si>
  <si>
    <t>主任技師</t>
    <rPh sb="0" eb="2">
      <t>シュニン</t>
    </rPh>
    <rPh sb="2" eb="4">
      <t>ギシ</t>
    </rPh>
    <phoneticPr fontId="3"/>
  </si>
  <si>
    <t>技師Ａ</t>
    <rPh sb="0" eb="2">
      <t>ギシ</t>
    </rPh>
    <phoneticPr fontId="3"/>
  </si>
  <si>
    <t>技師Ｂ</t>
    <rPh sb="0" eb="2">
      <t>ギシ</t>
    </rPh>
    <phoneticPr fontId="3"/>
  </si>
  <si>
    <t>技師Ｃ</t>
    <rPh sb="0" eb="2">
      <t>ギシ</t>
    </rPh>
    <phoneticPr fontId="3"/>
  </si>
  <si>
    <t>技術員</t>
    <rPh sb="0" eb="2">
      <t>ギジュツ</t>
    </rPh>
    <rPh sb="2" eb="3">
      <t>イン</t>
    </rPh>
    <phoneticPr fontId="3"/>
  </si>
  <si>
    <t>小計</t>
    <rPh sb="0" eb="2">
      <t>ショウケイ</t>
    </rPh>
    <phoneticPr fontId="3"/>
  </si>
  <si>
    <t>単価等</t>
    <rPh sb="0" eb="2">
      <t>タンカ</t>
    </rPh>
    <rPh sb="2" eb="3">
      <t>トウ</t>
    </rPh>
    <phoneticPr fontId="3"/>
  </si>
  <si>
    <t>（１）基本設計の設計補助</t>
    <rPh sb="3" eb="5">
      <t>キホン</t>
    </rPh>
    <rPh sb="5" eb="7">
      <t>セッケイ</t>
    </rPh>
    <rPh sb="8" eb="10">
      <t>セッケイ</t>
    </rPh>
    <rPh sb="10" eb="12">
      <t>ホジョ</t>
    </rPh>
    <phoneticPr fontId="3"/>
  </si>
  <si>
    <t>直接人件費計ー①</t>
    <rPh sb="0" eb="2">
      <t>チョクセツ</t>
    </rPh>
    <rPh sb="2" eb="5">
      <t>ジンケンヒ</t>
    </rPh>
    <rPh sb="5" eb="6">
      <t>ケイ</t>
    </rPh>
    <phoneticPr fontId="3"/>
  </si>
  <si>
    <t>２　諸経費ー②</t>
    <rPh sb="2" eb="5">
      <t>ショケイヒ</t>
    </rPh>
    <phoneticPr fontId="3"/>
  </si>
  <si>
    <t>①＋②＋③＋④</t>
    <phoneticPr fontId="3"/>
  </si>
  <si>
    <t>（消費税）</t>
    <rPh sb="1" eb="4">
      <t>ショウヒゼイ</t>
    </rPh>
    <phoneticPr fontId="3"/>
  </si>
  <si>
    <t>合計（税抜）</t>
    <rPh sb="0" eb="2">
      <t>ゴウケイ</t>
    </rPh>
    <rPh sb="3" eb="5">
      <t>ゼイヌ</t>
    </rPh>
    <phoneticPr fontId="3"/>
  </si>
  <si>
    <t>合計（税込）</t>
    <rPh sb="0" eb="2">
      <t>ゴウケイ</t>
    </rPh>
    <rPh sb="3" eb="5">
      <t>ゼイコ</t>
    </rPh>
    <phoneticPr fontId="3"/>
  </si>
  <si>
    <t>様式第４号</t>
    <rPh sb="0" eb="2">
      <t>ヨウシキ</t>
    </rPh>
    <rPh sb="2" eb="3">
      <t>ダイ</t>
    </rPh>
    <rPh sb="4" eb="5">
      <t>ゴウ</t>
    </rPh>
    <phoneticPr fontId="3"/>
  </si>
  <si>
    <t>イ　定期打合せの実施</t>
    <rPh sb="2" eb="4">
      <t>テイキ</t>
    </rPh>
    <rPh sb="4" eb="5">
      <t>ウ</t>
    </rPh>
    <rPh sb="5" eb="6">
      <t>ア</t>
    </rPh>
    <rPh sb="8" eb="10">
      <t>ジッシ</t>
    </rPh>
    <phoneticPr fontId="3"/>
  </si>
  <si>
    <t>１０％</t>
    <phoneticPr fontId="3"/>
  </si>
  <si>
    <t>ロ　設計業者が実施する意見聴取等の支援</t>
    <rPh sb="2" eb="4">
      <t>セッケイ</t>
    </rPh>
    <rPh sb="4" eb="6">
      <t>ギョウシャ</t>
    </rPh>
    <rPh sb="7" eb="9">
      <t>ジッシ</t>
    </rPh>
    <rPh sb="11" eb="13">
      <t>イケン</t>
    </rPh>
    <rPh sb="13" eb="15">
      <t>チョウシュ</t>
    </rPh>
    <rPh sb="15" eb="16">
      <t>トウ</t>
    </rPh>
    <rPh sb="17" eb="19">
      <t>シエン</t>
    </rPh>
    <phoneticPr fontId="3"/>
  </si>
  <si>
    <t>ハ　基本設計における検討支援</t>
    <rPh sb="2" eb="4">
      <t>キホン</t>
    </rPh>
    <rPh sb="4" eb="6">
      <t>セッケイ</t>
    </rPh>
    <rPh sb="10" eb="12">
      <t>ケントウ</t>
    </rPh>
    <rPh sb="12" eb="14">
      <t>シエン</t>
    </rPh>
    <phoneticPr fontId="3"/>
  </si>
  <si>
    <t>ニ　実施設計における検討支援</t>
    <rPh sb="2" eb="4">
      <t>ジッシ</t>
    </rPh>
    <rPh sb="4" eb="6">
      <t>セッケイ</t>
    </rPh>
    <rPh sb="10" eb="12">
      <t>ケントウ</t>
    </rPh>
    <rPh sb="12" eb="14">
      <t>シエン</t>
    </rPh>
    <phoneticPr fontId="3"/>
  </si>
  <si>
    <t>ハ　基本方針案の作成</t>
    <rPh sb="2" eb="6">
      <t>キホンホウシン</t>
    </rPh>
    <rPh sb="6" eb="7">
      <t>アン</t>
    </rPh>
    <rPh sb="8" eb="10">
      <t>サクセイ</t>
    </rPh>
    <phoneticPr fontId="3"/>
  </si>
  <si>
    <t>ニ　基本計画案の作成</t>
    <rPh sb="2" eb="6">
      <t>キホンケイカク</t>
    </rPh>
    <rPh sb="6" eb="7">
      <t>アン</t>
    </rPh>
    <rPh sb="8" eb="10">
      <t>サクセイ</t>
    </rPh>
    <phoneticPr fontId="3"/>
  </si>
  <si>
    <t>備考</t>
    <rPh sb="0" eb="2">
      <t>ビコウ</t>
    </rPh>
    <phoneticPr fontId="3"/>
  </si>
  <si>
    <t>新築設計業務における発注者支援</t>
    <rPh sb="0" eb="2">
      <t>シンチク</t>
    </rPh>
    <rPh sb="2" eb="4">
      <t>セッケイ</t>
    </rPh>
    <rPh sb="4" eb="6">
      <t>ギョウム</t>
    </rPh>
    <rPh sb="10" eb="13">
      <t>ハッチュウシャ</t>
    </rPh>
    <rPh sb="13" eb="15">
      <t>シエン</t>
    </rPh>
    <phoneticPr fontId="3"/>
  </si>
  <si>
    <t>（２）新たな管理運営計画に関する計画案の作成</t>
    <rPh sb="3" eb="4">
      <t>アラ</t>
    </rPh>
    <rPh sb="6" eb="8">
      <t>カンリ</t>
    </rPh>
    <rPh sb="8" eb="10">
      <t>ウンエイ</t>
    </rPh>
    <rPh sb="10" eb="12">
      <t>ケイカク</t>
    </rPh>
    <rPh sb="13" eb="14">
      <t>カン</t>
    </rPh>
    <rPh sb="16" eb="18">
      <t>ケイカク</t>
    </rPh>
    <rPh sb="18" eb="19">
      <t>アン</t>
    </rPh>
    <rPh sb="20" eb="22">
      <t>サクセイ</t>
    </rPh>
    <phoneticPr fontId="3"/>
  </si>
  <si>
    <t>宮城県民会館・宮城民間非営利活動プラザ新築設計整備等支援業務に係る概算見積書</t>
    <rPh sb="0" eb="2">
      <t>ミヤギ</t>
    </rPh>
    <rPh sb="2" eb="4">
      <t>ケンミン</t>
    </rPh>
    <rPh sb="4" eb="6">
      <t>カイカン</t>
    </rPh>
    <rPh sb="7" eb="9">
      <t>ミヤギ</t>
    </rPh>
    <rPh sb="9" eb="11">
      <t>ミンカン</t>
    </rPh>
    <rPh sb="11" eb="14">
      <t>ヒエイリ</t>
    </rPh>
    <rPh sb="14" eb="16">
      <t>カツドウ</t>
    </rPh>
    <rPh sb="19" eb="21">
      <t>シンチク</t>
    </rPh>
    <rPh sb="21" eb="23">
      <t>セッケイ</t>
    </rPh>
    <rPh sb="23" eb="25">
      <t>セイビ</t>
    </rPh>
    <rPh sb="25" eb="26">
      <t>ナド</t>
    </rPh>
    <rPh sb="26" eb="28">
      <t>シエン</t>
    </rPh>
    <rPh sb="28" eb="30">
      <t>ギョウム</t>
    </rPh>
    <rPh sb="31" eb="32">
      <t>カカ</t>
    </rPh>
    <rPh sb="33" eb="35">
      <t>ガイサン</t>
    </rPh>
    <rPh sb="35" eb="38">
      <t>ミツモリショ</t>
    </rPh>
    <phoneticPr fontId="3"/>
  </si>
  <si>
    <t>イ　新築設計業務における定期打合せへの出席</t>
    <rPh sb="2" eb="4">
      <t>シンチク</t>
    </rPh>
    <rPh sb="4" eb="6">
      <t>セッケイ</t>
    </rPh>
    <rPh sb="6" eb="8">
      <t>ギョウム</t>
    </rPh>
    <rPh sb="12" eb="14">
      <t>テイキ</t>
    </rPh>
    <rPh sb="14" eb="15">
      <t>ウ</t>
    </rPh>
    <rPh sb="15" eb="16">
      <t>ア</t>
    </rPh>
    <rPh sb="19" eb="21">
      <t>シュッセキ</t>
    </rPh>
    <phoneticPr fontId="3"/>
  </si>
  <si>
    <t>ホ　工事発注に向けた検討支援</t>
    <rPh sb="2" eb="4">
      <t>コウジ</t>
    </rPh>
    <rPh sb="4" eb="6">
      <t>ハッチュウ</t>
    </rPh>
    <rPh sb="7" eb="8">
      <t>ム</t>
    </rPh>
    <rPh sb="10" eb="12">
      <t>ケントウ</t>
    </rPh>
    <rPh sb="12" eb="14">
      <t>シエン</t>
    </rPh>
    <phoneticPr fontId="3"/>
  </si>
  <si>
    <t>ロ　意見聴取の実施及び管理運営検討専門会議の企画運営</t>
    <rPh sb="2" eb="4">
      <t>イケン</t>
    </rPh>
    <rPh sb="4" eb="6">
      <t>チョウシュ</t>
    </rPh>
    <rPh sb="7" eb="9">
      <t>ジッシ</t>
    </rPh>
    <rPh sb="9" eb="10">
      <t>オヨ</t>
    </rPh>
    <rPh sb="11" eb="13">
      <t>カンリ</t>
    </rPh>
    <rPh sb="13" eb="15">
      <t>ウンエイ</t>
    </rPh>
    <rPh sb="15" eb="17">
      <t>ケントウ</t>
    </rPh>
    <rPh sb="17" eb="19">
      <t>センモン</t>
    </rPh>
    <rPh sb="19" eb="21">
      <t>カイギ</t>
    </rPh>
    <rPh sb="22" eb="24">
      <t>キカク</t>
    </rPh>
    <rPh sb="24" eb="26">
      <t>ウンエイ</t>
    </rPh>
    <phoneticPr fontId="3"/>
  </si>
  <si>
    <t>ホ　管理運営者選定に向けた検討支援</t>
    <rPh sb="2" eb="7">
      <t>カンリウンエイシャ</t>
    </rPh>
    <rPh sb="7" eb="9">
      <t>センテイ</t>
    </rPh>
    <rPh sb="10" eb="11">
      <t>ム</t>
    </rPh>
    <rPh sb="13" eb="15">
      <t>ケントウ</t>
    </rPh>
    <rPh sb="15" eb="17">
      <t>シエン</t>
    </rPh>
    <phoneticPr fontId="3"/>
  </si>
  <si>
    <t>３　技術料等経費ー③</t>
    <rPh sb="2" eb="5">
      <t>ギジュツリョウ</t>
    </rPh>
    <rPh sb="5" eb="6">
      <t>トウ</t>
    </rPh>
    <rPh sb="6" eb="8">
      <t>ケイヒ</t>
    </rPh>
    <phoneticPr fontId="3"/>
  </si>
  <si>
    <t>４　特別経費ー④</t>
    <rPh sb="2" eb="4">
      <t>トクベツ</t>
    </rPh>
    <rPh sb="4" eb="6">
      <t>ケイヒ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</si>
</sst>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11"/>
      <color theme="1"/>
      <name val="游ゴシック"/>
      <family val="2"/>
      <charset val="128"/>
      <scheme val="minor"/>
    </font>
    <font>
      <sz val="11"/>
      <color theme="1"/>
      <name val="Meiryo UI"/>
      <family val="3"/>
      <charset val="128"/>
    </font>
    <font>
      <sz val="6"/>
      <name val="游ゴシック"/>
      <family val="2"/>
      <charset val="128"/>
      <scheme val="minor"/>
    </font>
    <font>
      <sz val="10"/>
      <color theme="1"/>
      <name val="Meiryo UI"/>
      <family val="3"/>
      <charset val="128"/>
    </font>
    <font>
      <sz val="7"/>
      <color theme="1"/>
      <name val="Meiryo UI"/>
      <family val="3"/>
      <charset val="128"/>
    </font>
    <font>
      <b/>
      <sz val="11"/>
      <color theme="1"/>
      <name val="Meiryo UI"/>
      <family val="3"/>
      <charset val="128"/>
    </font>
    <font>
      <sz val="9"/>
      <color theme="1"/>
      <name val="Meiryo UI"/>
      <family val="3"/>
      <charset val="128"/>
    </font>
  </fonts>
  <fills count="3">
    <fill>
      <patternFill patternType="none"/>
    </fill>
    <fill>
      <patternFill patternType="gray125"/>
    </fill>
    <fill>
      <patternFill patternType="solid">
        <fgColor theme="0" tint="-0.14999847407452621"/>
        <bgColor indexed="64"/>
      </patternFill>
    </fill>
  </fills>
  <borders count="38">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right/>
      <top/>
      <bottom style="thin">
        <color indexed="64"/>
      </bottom>
      <diagonal/>
    </border>
    <border>
      <left style="hair">
        <color indexed="64"/>
      </left>
      <right style="hair">
        <color indexed="64"/>
      </right>
      <top style="hair">
        <color indexed="64"/>
      </top>
      <bottom style="thin">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style="medium">
        <color indexed="64"/>
      </right>
      <top style="hair">
        <color indexed="64"/>
      </top>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diagonal/>
    </border>
    <border>
      <left style="hair">
        <color indexed="64"/>
      </left>
      <right style="hair">
        <color indexed="64"/>
      </right>
      <top/>
      <bottom style="hair">
        <color indexed="64"/>
      </bottom>
      <diagonal/>
    </border>
    <border>
      <left/>
      <right style="medium">
        <color indexed="64"/>
      </right>
      <top style="thin">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7">
    <xf numFmtId="0" fontId="0" fillId="0" borderId="0" xfId="0">
      <alignment vertical="center"/>
    </xf>
    <xf numFmtId="0" fontId="2" fillId="0" borderId="0" xfId="0" applyFont="1" applyFill="1">
      <alignment vertical="center"/>
    </xf>
    <xf numFmtId="0" fontId="2" fillId="0" borderId="2" xfId="0" applyFont="1" applyFill="1" applyBorder="1">
      <alignment vertical="center"/>
    </xf>
    <xf numFmtId="0" fontId="2" fillId="0" borderId="3" xfId="0" applyFont="1" applyFill="1" applyBorder="1">
      <alignment vertical="center"/>
    </xf>
    <xf numFmtId="0" fontId="2" fillId="0" borderId="7" xfId="0" applyFont="1" applyFill="1" applyBorder="1">
      <alignment vertical="center"/>
    </xf>
    <xf numFmtId="0" fontId="2" fillId="0" borderId="14" xfId="0" applyFont="1" applyFill="1" applyBorder="1">
      <alignment vertical="center"/>
    </xf>
    <xf numFmtId="0" fontId="2" fillId="0" borderId="15" xfId="0" applyFont="1" applyFill="1" applyBorder="1">
      <alignment vertical="center"/>
    </xf>
    <xf numFmtId="38" fontId="2" fillId="0" borderId="17" xfId="1" applyFont="1" applyFill="1" applyBorder="1">
      <alignment vertical="center"/>
    </xf>
    <xf numFmtId="0" fontId="2" fillId="0" borderId="18" xfId="0" applyFont="1" applyFill="1" applyBorder="1">
      <alignment vertical="center"/>
    </xf>
    <xf numFmtId="0" fontId="2" fillId="0" borderId="22" xfId="0" applyFont="1" applyFill="1" applyBorder="1">
      <alignment vertical="center"/>
    </xf>
    <xf numFmtId="0" fontId="2" fillId="0" borderId="26" xfId="0" applyFont="1" applyFill="1" applyBorder="1">
      <alignment vertical="center"/>
    </xf>
    <xf numFmtId="0" fontId="2" fillId="0" borderId="27" xfId="0" applyFont="1" applyFill="1" applyBorder="1">
      <alignment vertical="center"/>
    </xf>
    <xf numFmtId="38" fontId="2" fillId="0" borderId="29" xfId="1" applyFont="1" applyFill="1" applyBorder="1">
      <alignment vertical="center"/>
    </xf>
    <xf numFmtId="40" fontId="2" fillId="0" borderId="16" xfId="1" applyNumberFormat="1" applyFont="1" applyFill="1" applyBorder="1">
      <alignment vertical="center"/>
    </xf>
    <xf numFmtId="40" fontId="2" fillId="0" borderId="23" xfId="1" applyNumberFormat="1" applyFont="1" applyFill="1" applyBorder="1">
      <alignment vertical="center"/>
    </xf>
    <xf numFmtId="38" fontId="2" fillId="0" borderId="28" xfId="1"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38" fontId="5" fillId="2" borderId="12" xfId="1" applyFont="1" applyFill="1" applyBorder="1" applyAlignment="1">
      <alignment horizontal="right" vertical="top"/>
    </xf>
    <xf numFmtId="0" fontId="2" fillId="2" borderId="0" xfId="0" applyFont="1" applyFill="1" applyBorder="1">
      <alignment vertical="center"/>
    </xf>
    <xf numFmtId="38" fontId="2" fillId="2" borderId="20" xfId="1" applyFont="1" applyFill="1" applyBorder="1">
      <alignment vertical="center"/>
    </xf>
    <xf numFmtId="38" fontId="2" fillId="2" borderId="21" xfId="1"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38" fontId="2" fillId="2" borderId="3" xfId="1" applyFont="1" applyFill="1" applyBorder="1">
      <alignment vertical="center"/>
    </xf>
    <xf numFmtId="38" fontId="2" fillId="2" borderId="29" xfId="1" applyFont="1" applyFill="1" applyBorder="1">
      <alignment vertical="center"/>
    </xf>
    <xf numFmtId="0" fontId="2" fillId="2" borderId="30" xfId="0" applyFont="1" applyFill="1" applyBorder="1">
      <alignment vertical="center"/>
    </xf>
    <xf numFmtId="0" fontId="2" fillId="2" borderId="31" xfId="0" applyFont="1" applyFill="1" applyBorder="1">
      <alignment vertical="center"/>
    </xf>
    <xf numFmtId="38" fontId="2" fillId="2" borderId="31" xfId="1" applyFont="1" applyFill="1" applyBorder="1">
      <alignment vertical="center"/>
    </xf>
    <xf numFmtId="38" fontId="2" fillId="2" borderId="32" xfId="1" applyFont="1" applyFill="1" applyBorder="1">
      <alignment vertical="center"/>
    </xf>
    <xf numFmtId="0" fontId="6" fillId="2" borderId="24" xfId="0" applyFont="1" applyFill="1" applyBorder="1">
      <alignment vertical="center"/>
    </xf>
    <xf numFmtId="0" fontId="2" fillId="2" borderId="1" xfId="0" applyFont="1" applyFill="1" applyBorder="1">
      <alignment vertical="center"/>
    </xf>
    <xf numFmtId="38" fontId="2" fillId="2" borderId="1" xfId="1" applyFont="1" applyFill="1" applyBorder="1">
      <alignment vertical="center"/>
    </xf>
    <xf numFmtId="38" fontId="6" fillId="2" borderId="25" xfId="1" applyFont="1" applyFill="1" applyBorder="1">
      <alignment vertical="center"/>
    </xf>
    <xf numFmtId="0" fontId="2" fillId="2" borderId="24" xfId="0" applyFont="1" applyFill="1" applyBorder="1">
      <alignment vertical="center"/>
    </xf>
    <xf numFmtId="0" fontId="2" fillId="0" borderId="6" xfId="0" applyFont="1" applyFill="1" applyBorder="1">
      <alignment vertical="center"/>
    </xf>
    <xf numFmtId="38" fontId="4" fillId="0" borderId="4" xfId="1" applyFont="1" applyFill="1" applyBorder="1" applyAlignment="1">
      <alignment horizontal="center" vertical="center" shrinkToFit="1"/>
    </xf>
    <xf numFmtId="38" fontId="4" fillId="0" borderId="4" xfId="1" applyFont="1" applyFill="1" applyBorder="1" applyAlignment="1">
      <alignment horizontal="center" vertical="center"/>
    </xf>
    <xf numFmtId="38" fontId="2" fillId="0" borderId="5" xfId="1" applyFont="1" applyFill="1" applyBorder="1" applyAlignment="1">
      <alignment horizontal="center" vertical="center"/>
    </xf>
    <xf numFmtId="0" fontId="2" fillId="0" borderId="7" xfId="0" applyFont="1" applyFill="1" applyBorder="1" applyAlignment="1">
      <alignment horizontal="right" vertical="center"/>
    </xf>
    <xf numFmtId="38" fontId="4" fillId="0" borderId="8" xfId="1" applyFont="1" applyFill="1" applyBorder="1">
      <alignment vertical="center"/>
    </xf>
    <xf numFmtId="38" fontId="2" fillId="0" borderId="9" xfId="1" applyFont="1" applyFill="1" applyBorder="1">
      <alignment vertical="center"/>
    </xf>
    <xf numFmtId="0" fontId="2" fillId="2" borderId="33" xfId="0" applyFont="1" applyFill="1" applyBorder="1">
      <alignment vertical="center"/>
    </xf>
    <xf numFmtId="40" fontId="2" fillId="0" borderId="34" xfId="1" applyNumberFormat="1" applyFont="1" applyFill="1" applyBorder="1">
      <alignment vertical="center"/>
    </xf>
    <xf numFmtId="38" fontId="2" fillId="2" borderId="35" xfId="1" applyFont="1" applyFill="1" applyBorder="1">
      <alignment vertical="center"/>
    </xf>
    <xf numFmtId="40" fontId="2" fillId="2" borderId="12" xfId="1" applyNumberFormat="1" applyFont="1" applyFill="1" applyBorder="1" applyAlignment="1">
      <alignment horizontal="right" vertical="center"/>
    </xf>
    <xf numFmtId="40" fontId="2" fillId="0" borderId="20" xfId="1" applyNumberFormat="1" applyFont="1" applyFill="1" applyBorder="1">
      <alignment vertical="center"/>
    </xf>
    <xf numFmtId="40" fontId="2" fillId="2" borderId="20" xfId="1" applyNumberFormat="1" applyFont="1" applyFill="1" applyBorder="1" applyAlignment="1">
      <alignment horizontal="right" vertical="center"/>
    </xf>
    <xf numFmtId="38" fontId="2" fillId="2" borderId="31" xfId="1" quotePrefix="1" applyFont="1" applyFill="1" applyBorder="1">
      <alignment vertical="center"/>
    </xf>
    <xf numFmtId="38" fontId="2" fillId="2" borderId="13" xfId="1" applyFont="1" applyFill="1" applyBorder="1">
      <alignment vertical="center"/>
    </xf>
    <xf numFmtId="38" fontId="4" fillId="0" borderId="19" xfId="1" applyFont="1" applyFill="1" applyBorder="1">
      <alignment vertical="center"/>
    </xf>
    <xf numFmtId="40" fontId="2" fillId="0" borderId="19" xfId="1" applyNumberFormat="1" applyFont="1" applyFill="1" applyBorder="1">
      <alignment vertical="center"/>
    </xf>
    <xf numFmtId="38" fontId="7" fillId="0" borderId="27" xfId="1" applyFont="1" applyFill="1" applyBorder="1" applyAlignment="1">
      <alignment horizontal="right"/>
    </xf>
    <xf numFmtId="0" fontId="2" fillId="0" borderId="1" xfId="0" applyFont="1" applyFill="1" applyBorder="1" applyAlignment="1">
      <alignment horizontal="center" vertical="center"/>
    </xf>
    <xf numFmtId="38" fontId="2" fillId="0" borderId="36" xfId="1" applyFont="1" applyFill="1" applyBorder="1" applyAlignment="1">
      <alignment horizontal="left" vertical="center"/>
    </xf>
    <xf numFmtId="38" fontId="2" fillId="0" borderId="27" xfId="1" applyFont="1" applyFill="1" applyBorder="1" applyAlignment="1">
      <alignment horizontal="left" vertical="center"/>
    </xf>
    <xf numFmtId="38" fontId="2" fillId="0" borderId="37" xfId="1"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tabSelected="1" view="pageBreakPreview" zoomScaleNormal="100" zoomScaleSheetLayoutView="100" workbookViewId="0">
      <selection activeCell="C24" sqref="C24"/>
    </sheetView>
  </sheetViews>
  <sheetFormatPr defaultRowHeight="15.75" x14ac:dyDescent="0.4"/>
  <cols>
    <col min="1" max="2" width="5.625" style="1" customWidth="1"/>
    <col min="3" max="3" width="48.5" style="1" customWidth="1"/>
    <col min="4" max="11" width="9.125" style="1" customWidth="1"/>
    <col min="12" max="12" width="13.25" style="1" bestFit="1" customWidth="1"/>
    <col min="13" max="13" width="12.125" style="1" bestFit="1" customWidth="1"/>
    <col min="14" max="14" width="9.25" style="1" bestFit="1" customWidth="1"/>
    <col min="15" max="15" width="12.125" style="1" bestFit="1" customWidth="1"/>
    <col min="16" max="16" width="4.875" style="1" customWidth="1"/>
    <col min="17" max="17" width="12.125" style="1" bestFit="1" customWidth="1"/>
    <col min="18" max="18" width="15.875" style="1" bestFit="1" customWidth="1"/>
    <col min="19" max="19" width="15.5" style="1" bestFit="1" customWidth="1"/>
    <col min="20" max="21" width="12.125" style="1" bestFit="1" customWidth="1"/>
    <col min="22" max="16384" width="9" style="1"/>
  </cols>
  <sheetData>
    <row r="1" spans="1:12" x14ac:dyDescent="0.4">
      <c r="A1" s="1" t="s">
        <v>17</v>
      </c>
    </row>
    <row r="2" spans="1:12" ht="16.5" thickBot="1" x14ac:dyDescent="0.45">
      <c r="A2" s="53" t="s">
        <v>28</v>
      </c>
      <c r="B2" s="53"/>
      <c r="C2" s="53"/>
      <c r="D2" s="53"/>
      <c r="E2" s="53"/>
      <c r="F2" s="53"/>
      <c r="G2" s="53"/>
      <c r="H2" s="53"/>
      <c r="I2" s="53"/>
      <c r="J2" s="53"/>
      <c r="K2" s="53"/>
      <c r="L2" s="53"/>
    </row>
    <row r="3" spans="1:12" x14ac:dyDescent="0.4">
      <c r="A3" s="2" t="s">
        <v>0</v>
      </c>
      <c r="B3" s="3"/>
      <c r="C3" s="3"/>
      <c r="D3" s="36" t="s">
        <v>1</v>
      </c>
      <c r="E3" s="36" t="s">
        <v>2</v>
      </c>
      <c r="F3" s="37" t="s">
        <v>3</v>
      </c>
      <c r="G3" s="37" t="s">
        <v>4</v>
      </c>
      <c r="H3" s="37" t="s">
        <v>5</v>
      </c>
      <c r="I3" s="36" t="s">
        <v>6</v>
      </c>
      <c r="J3" s="37" t="s">
        <v>7</v>
      </c>
      <c r="K3" s="37"/>
      <c r="L3" s="38" t="s">
        <v>8</v>
      </c>
    </row>
    <row r="4" spans="1:12" x14ac:dyDescent="0.4">
      <c r="A4" s="35"/>
      <c r="B4" s="4"/>
      <c r="C4" s="39" t="s">
        <v>9</v>
      </c>
      <c r="D4" s="40"/>
      <c r="E4" s="40"/>
      <c r="F4" s="40"/>
      <c r="G4" s="40"/>
      <c r="H4" s="40"/>
      <c r="I4" s="40"/>
      <c r="J4" s="40"/>
      <c r="K4" s="50"/>
      <c r="L4" s="41"/>
    </row>
    <row r="5" spans="1:12" x14ac:dyDescent="0.4">
      <c r="A5" s="35"/>
      <c r="B5" s="16" t="s">
        <v>10</v>
      </c>
      <c r="C5" s="17" t="s">
        <v>26</v>
      </c>
      <c r="D5" s="18"/>
      <c r="E5" s="18"/>
      <c r="F5" s="45"/>
      <c r="G5" s="45"/>
      <c r="H5" s="45"/>
      <c r="I5" s="45"/>
      <c r="J5" s="45"/>
      <c r="K5" s="45"/>
      <c r="L5" s="49"/>
    </row>
    <row r="6" spans="1:12" x14ac:dyDescent="0.4">
      <c r="A6" s="35"/>
      <c r="B6" s="5"/>
      <c r="C6" s="6" t="s">
        <v>29</v>
      </c>
      <c r="D6" s="43"/>
      <c r="E6" s="43"/>
      <c r="F6" s="43"/>
      <c r="G6" s="43"/>
      <c r="H6" s="43"/>
      <c r="I6" s="43"/>
      <c r="J6" s="43"/>
      <c r="K6" s="43"/>
      <c r="L6" s="7">
        <f>D6*D$4+E6*E$4+F6*F$4+G6*G$4+H6*H$4+I6*I$4+J$4*J6+K$4*K6</f>
        <v>0</v>
      </c>
    </row>
    <row r="7" spans="1:12" x14ac:dyDescent="0.4">
      <c r="A7" s="35"/>
      <c r="B7" s="5"/>
      <c r="C7" s="6" t="s">
        <v>20</v>
      </c>
      <c r="D7" s="43"/>
      <c r="E7" s="43"/>
      <c r="F7" s="43"/>
      <c r="G7" s="43"/>
      <c r="H7" s="43"/>
      <c r="I7" s="43"/>
      <c r="J7" s="43"/>
      <c r="K7" s="43"/>
      <c r="L7" s="7">
        <f>D7*D$4+E7*E$4+F7*F$4+G7*G$4+H7*H$4+I7*I$4+J$4*J7+K$4*K7</f>
        <v>0</v>
      </c>
    </row>
    <row r="8" spans="1:12" x14ac:dyDescent="0.4">
      <c r="A8" s="35"/>
      <c r="B8" s="5"/>
      <c r="C8" s="8" t="s">
        <v>21</v>
      </c>
      <c r="D8" s="13"/>
      <c r="E8" s="13"/>
      <c r="F8" s="13"/>
      <c r="G8" s="13"/>
      <c r="H8" s="13"/>
      <c r="I8" s="13"/>
      <c r="J8" s="13"/>
      <c r="K8" s="43"/>
      <c r="L8" s="7">
        <f>D8*D$4+E8*E$4+F8*F$4+G8*G$4+H8*H$4+I8*I$4+J$4*J8+K$4*K8</f>
        <v>0</v>
      </c>
    </row>
    <row r="9" spans="1:12" x14ac:dyDescent="0.4">
      <c r="A9" s="35"/>
      <c r="B9" s="5"/>
      <c r="C9" s="8" t="s">
        <v>22</v>
      </c>
      <c r="D9" s="13"/>
      <c r="E9" s="13"/>
      <c r="F9" s="13"/>
      <c r="G9" s="13"/>
      <c r="H9" s="13"/>
      <c r="I9" s="13"/>
      <c r="J9" s="13"/>
      <c r="K9" s="43"/>
      <c r="L9" s="7">
        <f>D9*D$4+E9*E$4+F9*F$4+G9*G$4+H9*H$4+I9*I$4+J$4*J9+K$4*K9</f>
        <v>0</v>
      </c>
    </row>
    <row r="10" spans="1:12" x14ac:dyDescent="0.4">
      <c r="A10" s="35"/>
      <c r="B10" s="5"/>
      <c r="C10" s="8" t="s">
        <v>30</v>
      </c>
      <c r="D10" s="13"/>
      <c r="E10" s="13"/>
      <c r="F10" s="13"/>
      <c r="G10" s="13"/>
      <c r="H10" s="13"/>
      <c r="I10" s="13"/>
      <c r="J10" s="13"/>
      <c r="K10" s="43"/>
      <c r="L10" s="7">
        <f t="shared" ref="L10" si="0">D10*D$4+E10*E$4+F10*F$4+G10*G$4+H10*H$4+I10*I$4+J$4*J10+K$4*K10</f>
        <v>0</v>
      </c>
    </row>
    <row r="11" spans="1:12" x14ac:dyDescent="0.4">
      <c r="A11" s="35"/>
      <c r="B11" s="5"/>
      <c r="C11" s="8"/>
      <c r="D11" s="13"/>
      <c r="E11" s="13"/>
      <c r="F11" s="46"/>
      <c r="G11" s="46"/>
      <c r="H11" s="46"/>
      <c r="I11" s="46"/>
      <c r="J11" s="46"/>
      <c r="K11" s="51"/>
      <c r="L11" s="7">
        <f>D11*D$4+E11*E$4+F11*F$4+G11*G$4+H11*H$4+I11*I$4+J$4*J11+K$4*K11</f>
        <v>0</v>
      </c>
    </row>
    <row r="12" spans="1:12" x14ac:dyDescent="0.4">
      <c r="A12" s="35"/>
      <c r="B12" s="42" t="s">
        <v>27</v>
      </c>
      <c r="C12" s="19"/>
      <c r="D12" s="20"/>
      <c r="E12" s="20"/>
      <c r="F12" s="47"/>
      <c r="G12" s="47"/>
      <c r="H12" s="47"/>
      <c r="I12" s="47"/>
      <c r="J12" s="47"/>
      <c r="K12" s="47"/>
      <c r="L12" s="21"/>
    </row>
    <row r="13" spans="1:12" x14ac:dyDescent="0.4">
      <c r="A13" s="35"/>
      <c r="B13" s="5"/>
      <c r="C13" s="6" t="s">
        <v>18</v>
      </c>
      <c r="D13" s="43"/>
      <c r="E13" s="43"/>
      <c r="F13" s="43"/>
      <c r="G13" s="43"/>
      <c r="H13" s="43"/>
      <c r="I13" s="43"/>
      <c r="J13" s="43"/>
      <c r="K13" s="43"/>
      <c r="L13" s="7">
        <f t="shared" ref="L13:L18" si="1">D13*D$4+E13*E$4+F13*F$4+G13*G$4+H13*H$4+I13*I$4+J$4*J13+K$4*K13</f>
        <v>0</v>
      </c>
    </row>
    <row r="14" spans="1:12" x14ac:dyDescent="0.4">
      <c r="A14" s="35"/>
      <c r="B14" s="5"/>
      <c r="C14" s="8" t="s">
        <v>31</v>
      </c>
      <c r="D14" s="13"/>
      <c r="E14" s="13"/>
      <c r="F14" s="13"/>
      <c r="G14" s="13"/>
      <c r="H14" s="13"/>
      <c r="I14" s="13"/>
      <c r="J14" s="13"/>
      <c r="K14" s="43"/>
      <c r="L14" s="7">
        <f t="shared" si="1"/>
        <v>0</v>
      </c>
    </row>
    <row r="15" spans="1:12" x14ac:dyDescent="0.4">
      <c r="A15" s="35"/>
      <c r="B15" s="5"/>
      <c r="C15" s="8" t="s">
        <v>23</v>
      </c>
      <c r="D15" s="13"/>
      <c r="E15" s="13"/>
      <c r="F15" s="13"/>
      <c r="G15" s="13"/>
      <c r="H15" s="13"/>
      <c r="I15" s="13"/>
      <c r="J15" s="13"/>
      <c r="K15" s="43"/>
      <c r="L15" s="7">
        <f t="shared" si="1"/>
        <v>0</v>
      </c>
    </row>
    <row r="16" spans="1:12" x14ac:dyDescent="0.4">
      <c r="A16" s="35"/>
      <c r="B16" s="5"/>
      <c r="C16" s="8" t="s">
        <v>24</v>
      </c>
      <c r="D16" s="13"/>
      <c r="E16" s="13"/>
      <c r="F16" s="13"/>
      <c r="G16" s="13"/>
      <c r="H16" s="13"/>
      <c r="I16" s="13"/>
      <c r="J16" s="13"/>
      <c r="K16" s="43"/>
      <c r="L16" s="7">
        <f t="shared" si="1"/>
        <v>0</v>
      </c>
    </row>
    <row r="17" spans="1:12" x14ac:dyDescent="0.4">
      <c r="A17" s="35"/>
      <c r="B17" s="5"/>
      <c r="C17" s="8" t="s">
        <v>32</v>
      </c>
      <c r="D17" s="13"/>
      <c r="E17" s="13"/>
      <c r="F17" s="13"/>
      <c r="G17" s="13"/>
      <c r="H17" s="13"/>
      <c r="I17" s="13"/>
      <c r="J17" s="13"/>
      <c r="K17" s="43"/>
      <c r="L17" s="7">
        <f t="shared" si="1"/>
        <v>0</v>
      </c>
    </row>
    <row r="18" spans="1:12" x14ac:dyDescent="0.4">
      <c r="A18" s="35"/>
      <c r="B18" s="9"/>
      <c r="C18" s="4"/>
      <c r="D18" s="14"/>
      <c r="E18" s="14"/>
      <c r="F18" s="14"/>
      <c r="G18" s="14"/>
      <c r="H18" s="14"/>
      <c r="I18" s="14"/>
      <c r="J18" s="14"/>
      <c r="K18" s="14"/>
      <c r="L18" s="7">
        <f t="shared" si="1"/>
        <v>0</v>
      </c>
    </row>
    <row r="19" spans="1:12" ht="16.5" thickBot="1" x14ac:dyDescent="0.45">
      <c r="A19" s="34" t="s">
        <v>11</v>
      </c>
      <c r="B19" s="31"/>
      <c r="C19" s="31"/>
      <c r="D19" s="32"/>
      <c r="E19" s="32"/>
      <c r="F19" s="32"/>
      <c r="G19" s="32"/>
      <c r="H19" s="32"/>
      <c r="I19" s="32"/>
      <c r="J19" s="32"/>
      <c r="K19" s="32"/>
      <c r="L19" s="44">
        <f>SUM(L5:L18)</f>
        <v>0</v>
      </c>
    </row>
    <row r="20" spans="1:12" ht="19.5" customHeight="1" thickBot="1" x14ac:dyDescent="0.25">
      <c r="A20" s="10" t="s">
        <v>12</v>
      </c>
      <c r="B20" s="11"/>
      <c r="C20" s="11"/>
      <c r="D20" s="52" t="s">
        <v>25</v>
      </c>
      <c r="E20" s="54"/>
      <c r="F20" s="55"/>
      <c r="G20" s="55"/>
      <c r="H20" s="55"/>
      <c r="I20" s="55"/>
      <c r="J20" s="55"/>
      <c r="K20" s="56"/>
      <c r="L20" s="15"/>
    </row>
    <row r="21" spans="1:12" ht="16.5" thickBot="1" x14ac:dyDescent="0.25">
      <c r="A21" s="10" t="s">
        <v>33</v>
      </c>
      <c r="B21" s="11"/>
      <c r="C21" s="11"/>
      <c r="D21" s="52" t="s">
        <v>25</v>
      </c>
      <c r="E21" s="54"/>
      <c r="F21" s="55"/>
      <c r="G21" s="55"/>
      <c r="H21" s="55"/>
      <c r="I21" s="55"/>
      <c r="J21" s="55"/>
      <c r="K21" s="56"/>
      <c r="L21" s="15"/>
    </row>
    <row r="22" spans="1:12" ht="16.5" thickBot="1" x14ac:dyDescent="0.25">
      <c r="A22" s="2" t="s">
        <v>34</v>
      </c>
      <c r="B22" s="3"/>
      <c r="C22" s="3"/>
      <c r="D22" s="52" t="s">
        <v>25</v>
      </c>
      <c r="E22" s="54"/>
      <c r="F22" s="55"/>
      <c r="G22" s="55"/>
      <c r="H22" s="55"/>
      <c r="I22" s="55"/>
      <c r="J22" s="55"/>
      <c r="K22" s="56"/>
      <c r="L22" s="12"/>
    </row>
    <row r="23" spans="1:12" x14ac:dyDescent="0.4">
      <c r="A23" s="22" t="s">
        <v>15</v>
      </c>
      <c r="B23" s="23"/>
      <c r="C23" s="23"/>
      <c r="D23" s="24" t="s">
        <v>13</v>
      </c>
      <c r="E23" s="24"/>
      <c r="F23" s="24"/>
      <c r="G23" s="24"/>
      <c r="H23" s="24"/>
      <c r="I23" s="24"/>
      <c r="J23" s="24"/>
      <c r="K23" s="24"/>
      <c r="L23" s="25">
        <f>SUM(L19:L22)</f>
        <v>0</v>
      </c>
    </row>
    <row r="24" spans="1:12" x14ac:dyDescent="0.4">
      <c r="A24" s="26" t="s">
        <v>14</v>
      </c>
      <c r="B24" s="27"/>
      <c r="C24" s="27"/>
      <c r="D24" s="48" t="s">
        <v>19</v>
      </c>
      <c r="E24" s="28"/>
      <c r="F24" s="28"/>
      <c r="G24" s="28"/>
      <c r="H24" s="28"/>
      <c r="I24" s="28"/>
      <c r="J24" s="28"/>
      <c r="K24" s="28"/>
      <c r="L24" s="29">
        <f>L23*0.1</f>
        <v>0</v>
      </c>
    </row>
    <row r="25" spans="1:12" ht="16.5" thickBot="1" x14ac:dyDescent="0.45">
      <c r="A25" s="30" t="s">
        <v>16</v>
      </c>
      <c r="B25" s="31"/>
      <c r="C25" s="31"/>
      <c r="D25" s="32"/>
      <c r="E25" s="32"/>
      <c r="F25" s="32"/>
      <c r="G25" s="32"/>
      <c r="H25" s="32"/>
      <c r="I25" s="32"/>
      <c r="J25" s="32"/>
      <c r="K25" s="32"/>
      <c r="L25" s="33">
        <f>L23+L24</f>
        <v>0</v>
      </c>
    </row>
  </sheetData>
  <mergeCells count="4">
    <mergeCell ref="A2:L2"/>
    <mergeCell ref="E20:K20"/>
    <mergeCell ref="E21:K21"/>
    <mergeCell ref="E22:K22"/>
  </mergeCells>
  <phoneticPr fontId="3"/>
  <printOptions horizontalCentered="1"/>
  <pageMargins left="0.70866141732283472" right="0.70866141732283472" top="0.74803149606299213" bottom="0.74803149606299213" header="0.31496062992125984" footer="0.31496062992125984"/>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見積書 (様式４号)</vt:lpstr>
      <vt:lpstr>'見積書 (様式４号)'!Print_Area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2022-05-30T08:12:13Z</cp:lastPrinted>
  <dcterms:created xsi:type="dcterms:W3CDTF">2022-04-15T09:27:45Z</dcterms:created>
  <dcterms:modified xsi:type="dcterms:W3CDTF">2022-05-30T08:14:19Z</dcterms:modified>
</cp:coreProperties>
</file>