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.151\みやぎ材流通推進班\☆☆R6事務事業☆☆\56 県産材住宅\★R7事業の検討など\04_R7募集開始に向けて\00_要綱改正\"/>
    </mc:Choice>
  </mc:AlternateContent>
  <bookViews>
    <workbookView xWindow="0" yWindow="0" windowWidth="28800" windowHeight="12210"/>
  </bookViews>
  <sheets>
    <sheet name="収支予算書" sheetId="1" r:id="rId1"/>
  </sheets>
  <definedNames>
    <definedName name="_xlnm.Print_Area" localSheetId="0">収支予算書!$A$1:$D$32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4" i="1"/>
  <c r="C26" i="1"/>
  <c r="C31" i="1" s="1"/>
  <c r="C19" i="1"/>
  <c r="C30" i="1"/>
  <c r="C20" i="1" l="1"/>
  <c r="F36" i="1" l="1"/>
  <c r="F37" i="1" l="1"/>
  <c r="C9" i="1"/>
  <c r="F38" i="1"/>
  <c r="C6" i="1" s="1"/>
</calcChain>
</file>

<file path=xl/sharedStrings.xml><?xml version="1.0" encoding="utf-8"?>
<sst xmlns="http://schemas.openxmlformats.org/spreadsheetml/2006/main" count="41" uniqueCount="26">
  <si>
    <t>財源内訳</t>
    <rPh sb="0" eb="2">
      <t>ザイゲン</t>
    </rPh>
    <rPh sb="2" eb="4">
      <t>ウチワケ</t>
    </rPh>
    <phoneticPr fontId="1"/>
  </si>
  <si>
    <t>内訳</t>
    <rPh sb="0" eb="2">
      <t>ウチワケ</t>
    </rPh>
    <phoneticPr fontId="1"/>
  </si>
  <si>
    <t>県補助金</t>
    <rPh sb="0" eb="1">
      <t>ケン</t>
    </rPh>
    <rPh sb="1" eb="4">
      <t>ホジョキン</t>
    </rPh>
    <phoneticPr fontId="1"/>
  </si>
  <si>
    <t>合計</t>
    <rPh sb="0" eb="2">
      <t>ゴウケイ</t>
    </rPh>
    <phoneticPr fontId="1"/>
  </si>
  <si>
    <t>支出項目</t>
    <rPh sb="0" eb="2">
      <t>シシュツ</t>
    </rPh>
    <rPh sb="2" eb="4">
      <t>コウモク</t>
    </rPh>
    <phoneticPr fontId="1"/>
  </si>
  <si>
    <t>材料費</t>
    <rPh sb="0" eb="3">
      <t>ザイリョウヒ</t>
    </rPh>
    <phoneticPr fontId="1"/>
  </si>
  <si>
    <t>施工費</t>
    <rPh sb="0" eb="3">
      <t>セコウヒ</t>
    </rPh>
    <phoneticPr fontId="1"/>
  </si>
  <si>
    <t>諸経費</t>
    <rPh sb="0" eb="3">
      <t>ショケイヒ</t>
    </rPh>
    <phoneticPr fontId="1"/>
  </si>
  <si>
    <t>その他（　　）</t>
    <rPh sb="2" eb="3">
      <t>ホカ</t>
    </rPh>
    <phoneticPr fontId="1"/>
  </si>
  <si>
    <t>小計</t>
    <rPh sb="0" eb="2">
      <t>ショウケイ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</si>
  <si>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</si>
  <si>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</si>
  <si>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該当するものを選択してください</t>
  </si>
  <si>
    <t>※黄色に着色されているセルのみ入力してください。</t>
    <rPh sb="1" eb="3">
      <t>キイロ</t>
    </rPh>
    <rPh sb="4" eb="6">
      <t>チャクショク</t>
    </rPh>
    <rPh sb="15" eb="17">
      <t>ニュウリョク</t>
    </rPh>
    <phoneticPr fontId="1"/>
  </si>
  <si>
    <t>他の補助金</t>
    <rPh sb="0" eb="1">
      <t>タ</t>
    </rPh>
    <rPh sb="2" eb="5">
      <t>ホジョキン</t>
    </rPh>
    <phoneticPr fontId="1"/>
  </si>
  <si>
    <t>宮城県</t>
    <rPh sb="0" eb="3">
      <t>ミヤギケン</t>
    </rPh>
    <phoneticPr fontId="1"/>
  </si>
  <si>
    <t>自己資金等</t>
    <rPh sb="0" eb="2">
      <t>ジコ</t>
    </rPh>
    <rPh sb="2" eb="4">
      <t>シキン</t>
    </rPh>
    <rPh sb="4" eb="5">
      <t>トウ</t>
    </rPh>
    <phoneticPr fontId="1"/>
  </si>
  <si>
    <t>２－１　支出（内装）</t>
    <rPh sb="4" eb="6">
      <t>シシュツ</t>
    </rPh>
    <rPh sb="7" eb="9">
      <t>ナイソウ</t>
    </rPh>
    <phoneticPr fontId="1"/>
  </si>
  <si>
    <t>２－２　支出（木製品）</t>
    <rPh sb="4" eb="6">
      <t>シシュツ</t>
    </rPh>
    <rPh sb="7" eb="10">
      <t>モクセイヒン</t>
    </rPh>
    <phoneticPr fontId="1"/>
  </si>
  <si>
    <t>内訳（調達先）</t>
    <rPh sb="0" eb="2">
      <t>ウチワケ</t>
    </rPh>
    <rPh sb="3" eb="5">
      <t>チョウタツ</t>
    </rPh>
    <rPh sb="5" eb="6">
      <t>サキ</t>
    </rPh>
    <phoneticPr fontId="1"/>
  </si>
  <si>
    <t>１　収入</t>
    <rPh sb="2" eb="4">
      <t>シュウニュウ</t>
    </rPh>
    <phoneticPr fontId="1"/>
  </si>
  <si>
    <t>収支予算（決算）書</t>
    <rPh sb="5" eb="7">
      <t>ケッサン</t>
    </rPh>
    <phoneticPr fontId="1"/>
  </si>
  <si>
    <t>予算（決算）額</t>
    <rPh sb="0" eb="2">
      <t>ヨサン</t>
    </rPh>
    <rPh sb="3" eb="5">
      <t>ケッサン</t>
    </rPh>
    <rPh sb="6" eb="7">
      <t>ガク</t>
    </rPh>
    <phoneticPr fontId="1"/>
  </si>
  <si>
    <t>木材費</t>
    <rPh sb="0" eb="2">
      <t>モクザイ</t>
    </rPh>
    <rPh sb="2" eb="3">
      <t>ヒ</t>
    </rPh>
    <phoneticPr fontId="1"/>
  </si>
  <si>
    <t>消費税</t>
    <rPh sb="0" eb="3">
      <t>ショウヒゼイ</t>
    </rPh>
    <phoneticPr fontId="1"/>
  </si>
  <si>
    <t>（別記様式第１０－１号）</t>
    <rPh sb="1" eb="3">
      <t>ベッキ</t>
    </rPh>
    <rPh sb="3" eb="5">
      <t>ヨウシキ</t>
    </rPh>
    <rPh sb="5" eb="6">
      <t>ダイ</t>
    </rPh>
    <rPh sb="10" eb="1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</si>
</sst>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176" fontId="0" fillId="0" borderId="0" xfId="0" applyNumberFormat="1" applyProtection="1">
      <alignment vertical="center"/>
    </xf>
    <xf numFmtId="176" fontId="0" fillId="0" borderId="3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8" xfId="0" applyBorder="1">
      <alignment vertical="center"/>
    </xf>
    <xf numFmtId="0" fontId="0" fillId="0" borderId="3" xfId="0" applyFill="1" applyBorder="1">
      <alignment vertical="center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topLeftCell="A8" zoomScaleNormal="100" zoomScaleSheetLayoutView="85" workbookViewId="0">
      <selection sqref="A1:D32"/>
    </sheetView>
  </sheetViews>
  <sheetFormatPr defaultRowHeight="18.75" x14ac:dyDescent="0.4"/>
  <cols>
    <col min="1" max="1" width="15.5" customWidth="1"/>
    <col min="2" max="2" width="18.625" customWidth="1"/>
    <col min="3" max="3" width="29.25" customWidth="1"/>
    <col min="4" max="4" width="17.375" customWidth="1"/>
    <col min="6" max="6" width="13.75" bestFit="1" customWidth="1"/>
  </cols>
  <sheetData>
    <row r="1" spans="1:6" x14ac:dyDescent="0.4">
      <c r="A1" t="s">
        <v>25</v>
      </c>
    </row>
    <row r="2" spans="1:6" x14ac:dyDescent="0.4">
      <c r="A2" s="10" t="s">
        <v>21</v>
      </c>
      <c r="C2" s="17" t="s">
        <v>12</v>
      </c>
    </row>
    <row r="3" spans="1:6" x14ac:dyDescent="0.4">
      <c r="C3" s="10"/>
    </row>
    <row r="4" spans="1:6" x14ac:dyDescent="0.4">
      <c r="A4" t="s">
        <v>20</v>
      </c>
      <c r="F4" s="1"/>
    </row>
    <row r="5" spans="1:6" x14ac:dyDescent="0.4">
      <c r="A5" s="6" t="s">
        <v>0</v>
      </c>
      <c r="B5" s="15"/>
      <c r="C5" s="4" t="s">
        <v>22</v>
      </c>
      <c r="D5" s="4" t="s">
        <v>19</v>
      </c>
      <c r="F5" s="1"/>
    </row>
    <row r="6" spans="1:6" x14ac:dyDescent="0.4">
      <c r="A6" s="2" t="s">
        <v>2</v>
      </c>
      <c r="B6" s="3"/>
      <c r="C6" s="5">
        <f>IF(C2="一般",F37,F38)</f>
        <v>0</v>
      </c>
      <c r="D6" s="14" t="s">
        <v>15</v>
      </c>
    </row>
    <row r="7" spans="1:6" x14ac:dyDescent="0.4">
      <c r="A7" s="2" t="s">
        <v>14</v>
      </c>
      <c r="B7" s="16"/>
      <c r="C7" s="18"/>
      <c r="D7" s="19"/>
    </row>
    <row r="8" spans="1:6" x14ac:dyDescent="0.4">
      <c r="A8" s="2" t="s">
        <v>16</v>
      </c>
      <c r="B8" s="3"/>
      <c r="C8" s="5">
        <f>C9-C6-C7</f>
        <v>0</v>
      </c>
      <c r="D8" s="19"/>
    </row>
    <row r="9" spans="1:6" x14ac:dyDescent="0.4">
      <c r="A9" s="2" t="s">
        <v>3</v>
      </c>
      <c r="B9" s="13"/>
      <c r="C9" s="5">
        <f>C20+C31</f>
        <v>0</v>
      </c>
      <c r="D9" s="19"/>
    </row>
    <row r="11" spans="1:6" x14ac:dyDescent="0.4">
      <c r="A11" t="s">
        <v>17</v>
      </c>
    </row>
    <row r="12" spans="1:6" x14ac:dyDescent="0.4">
      <c r="A12" s="2" t="s">
        <v>4</v>
      </c>
      <c r="B12" s="3"/>
      <c r="C12" s="4" t="s">
        <v>22</v>
      </c>
      <c r="D12" s="4" t="s">
        <v>1</v>
      </c>
    </row>
    <row r="13" spans="1:6" x14ac:dyDescent="0.4">
      <c r="A13" s="7" t="s">
        <v>10</v>
      </c>
      <c r="B13" s="20" t="s">
        <v>23</v>
      </c>
      <c r="C13" s="18"/>
      <c r="D13" s="19"/>
    </row>
    <row r="14" spans="1:6" x14ac:dyDescent="0.4">
      <c r="A14" s="9"/>
      <c r="B14" s="21" t="s">
        <v>9</v>
      </c>
      <c r="C14" s="5">
        <f>SUM(C13:C13)</f>
        <v>0</v>
      </c>
      <c r="D14" s="19"/>
    </row>
    <row r="15" spans="1:6" x14ac:dyDescent="0.4">
      <c r="A15" s="7" t="s">
        <v>11</v>
      </c>
      <c r="B15" s="21" t="s">
        <v>6</v>
      </c>
      <c r="C15" s="18"/>
      <c r="D15" s="19"/>
    </row>
    <row r="16" spans="1:6" x14ac:dyDescent="0.4">
      <c r="A16" s="8"/>
      <c r="B16" s="21" t="s">
        <v>7</v>
      </c>
      <c r="C16" s="18"/>
      <c r="D16" s="19"/>
    </row>
    <row r="17" spans="1:4" x14ac:dyDescent="0.4">
      <c r="A17" s="8"/>
      <c r="B17" s="21" t="s">
        <v>24</v>
      </c>
      <c r="C17" s="18"/>
      <c r="D17" s="19"/>
    </row>
    <row r="18" spans="1:4" x14ac:dyDescent="0.4">
      <c r="A18" s="8"/>
      <c r="B18" s="22" t="s">
        <v>8</v>
      </c>
      <c r="C18" s="18"/>
      <c r="D18" s="19"/>
    </row>
    <row r="19" spans="1:4" x14ac:dyDescent="0.4">
      <c r="A19" s="9"/>
      <c r="B19" s="21" t="s">
        <v>9</v>
      </c>
      <c r="C19" s="5">
        <f>SUM(C15:C18)</f>
        <v>0</v>
      </c>
      <c r="D19" s="19"/>
    </row>
    <row r="20" spans="1:4" x14ac:dyDescent="0.4">
      <c r="A20" s="4" t="s">
        <v>3</v>
      </c>
      <c r="B20" s="21"/>
      <c r="C20" s="5">
        <f>C14+C19</f>
        <v>0</v>
      </c>
      <c r="D20" s="14"/>
    </row>
    <row r="21" spans="1:4" x14ac:dyDescent="0.4">
      <c r="B21" s="23"/>
    </row>
    <row r="22" spans="1:4" x14ac:dyDescent="0.4">
      <c r="A22" t="s">
        <v>18</v>
      </c>
      <c r="B22" s="23"/>
    </row>
    <row r="23" spans="1:4" x14ac:dyDescent="0.4">
      <c r="A23" s="2" t="s">
        <v>4</v>
      </c>
      <c r="B23" s="24"/>
      <c r="C23" s="4" t="s">
        <v>22</v>
      </c>
      <c r="D23" s="4" t="s">
        <v>1</v>
      </c>
    </row>
    <row r="24" spans="1:4" x14ac:dyDescent="0.4">
      <c r="A24" s="7" t="s">
        <v>10</v>
      </c>
      <c r="B24" s="21" t="s">
        <v>5</v>
      </c>
      <c r="C24" s="18"/>
      <c r="D24" s="19"/>
    </row>
    <row r="25" spans="1:4" x14ac:dyDescent="0.4">
      <c r="A25" s="8"/>
      <c r="B25" s="21" t="s">
        <v>6</v>
      </c>
      <c r="C25" s="18"/>
      <c r="D25" s="19"/>
    </row>
    <row r="26" spans="1:4" x14ac:dyDescent="0.4">
      <c r="A26" s="9"/>
      <c r="B26" s="21" t="s">
        <v>9</v>
      </c>
      <c r="C26" s="5">
        <f>SUM(C24:C25)</f>
        <v>0</v>
      </c>
      <c r="D26" s="19"/>
    </row>
    <row r="27" spans="1:4" x14ac:dyDescent="0.4">
      <c r="A27" s="7" t="s">
        <v>11</v>
      </c>
      <c r="B27" s="21" t="s">
        <v>7</v>
      </c>
      <c r="C27" s="18"/>
      <c r="D27" s="19"/>
    </row>
    <row r="28" spans="1:4" x14ac:dyDescent="0.4">
      <c r="A28" s="8"/>
      <c r="B28" s="21" t="s">
        <v>24</v>
      </c>
      <c r="C28" s="18"/>
      <c r="D28" s="19"/>
    </row>
    <row r="29" spans="1:4" x14ac:dyDescent="0.4">
      <c r="A29" s="8"/>
      <c r="B29" s="22" t="s">
        <v>8</v>
      </c>
      <c r="C29" s="18"/>
      <c r="D29" s="19"/>
    </row>
    <row r="30" spans="1:4" x14ac:dyDescent="0.4">
      <c r="A30" s="9"/>
      <c r="B30" s="4" t="s">
        <v>9</v>
      </c>
      <c r="C30" s="5">
        <f>SUM(C27:C29)</f>
        <v>0</v>
      </c>
      <c r="D30" s="19"/>
    </row>
    <row r="31" spans="1:4" x14ac:dyDescent="0.4">
      <c r="A31" s="4" t="s">
        <v>3</v>
      </c>
      <c r="B31" s="4"/>
      <c r="C31" s="5">
        <f>C26+C30</f>
        <v>0</v>
      </c>
      <c r="D31" s="4"/>
    </row>
    <row r="32" spans="1:4" x14ac:dyDescent="0.4">
      <c r="A32" t="s">
        <v>13</v>
      </c>
    </row>
    <row r="36" spans="6:7" x14ac:dyDescent="0.4">
      <c r="F36" s="11" t="str">
        <f>IF(C2="一般","0.5","0.75")</f>
        <v>0.75</v>
      </c>
      <c r="G36" s="11"/>
    </row>
    <row r="37" spans="6:7" x14ac:dyDescent="0.4">
      <c r="F37" s="12">
        <f>MIN(ROUNDDOWN((C14+C26)*F36,-3),G37)</f>
        <v>0</v>
      </c>
      <c r="G37" s="11">
        <v>300000</v>
      </c>
    </row>
    <row r="38" spans="6:7" x14ac:dyDescent="0.4">
      <c r="F38" s="12">
        <f>MIN(ROUNDDOWN((C14+C26)*F36,-3),G38)</f>
        <v>0</v>
      </c>
      <c r="G38" s="11">
        <v>450000</v>
      </c>
    </row>
  </sheetData>
  <dataConsolidate/>
  <phoneticPr fontId="1"/>
  <dataValidations count="2">
    <dataValidation type="list" allowBlank="1" showInputMessage="1" showErrorMessage="1" sqref="D2:D3">
      <formula1>"一般,子育て世帯又は移住世帯"</formula1>
    </dataValidation>
    <dataValidation type="list" allowBlank="1" showInputMessage="1" showErrorMessage="1" sqref="C2:C3">
      <formula1>"該当するものを選択してください,一般,子育て世帯又は移住世帯"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</cp:lastModifiedBy>
  <cp:lastPrinted>2022-03-22T04:23:57Z</cp:lastPrinted>
  <dcterms:created xsi:type="dcterms:W3CDTF">2022-03-14T09:15:42Z</dcterms:created>
  <dcterms:modified xsi:type="dcterms:W3CDTF">2025-03-27T13:19:42Z</dcterms:modified>
</cp:coreProperties>
</file>