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3.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29C03E8C-AF55-4EF1-8C51-5D7924012DC8}" xr6:coauthVersionLast="47" xr6:coauthVersionMax="47" xr10:uidLastSave="{00000000-0000-0000-0000-000000000000}"/>
  <workbookProtection lockStructure="1"/>
  <bookViews>
    <workbookView xWindow="-120" yWindow="-120" windowWidth="29040" windowHeight="15840" xr2:uid="{FFA16A71-831F-44DC-A012-0A0465EA365C}"/>
  </bookViews>
  <sheets>
    <sheet name="【事業者用】情報提供票" sheetId="1" r:id="rId1"/>
    <sheet name="【自治体用】情報提供票" sheetId="8" r:id="rId2"/>
    <sheet name="【厚労省提出用】 情報提供票" sheetId="7" r:id="rId3"/>
    <sheet name="情報取得シート" sheetId="3" state="hidden" r:id="rId4"/>
  </sheets>
  <definedNames>
    <definedName name="_xlnm._FilterDatabase" localSheetId="3" hidden="1">情報取得シート!$A$1:$F$338</definedName>
    <definedName name="_xlnm.Print_Area" localSheetId="2">'【厚労省提出用】 情報提供票'!$A$1:$AE$172</definedName>
    <definedName name="_xlnm.Print_Area" localSheetId="0">【事業者用】情報提供票!$A$1:$AE$172</definedName>
    <definedName name="_xlnm.Print_Area" localSheetId="1">【自治体用】情報提供票!$A$1:$AE$172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1" i="7" l="1"/>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W117" i="8" l="1"/>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9" i="3"/>
  <c r="D327" i="3"/>
  <c r="D325" i="3"/>
  <c r="D321" i="3"/>
  <c r="D320" i="3"/>
  <c r="D319" i="3"/>
  <c r="D318" i="3"/>
  <c r="D317" i="3"/>
  <c r="D316" i="3"/>
  <c r="D315" i="3"/>
  <c r="D314" i="3"/>
  <c r="D312" i="3"/>
  <c r="D311" i="3"/>
  <c r="D309" i="3"/>
  <c r="D307" i="3"/>
  <c r="D303" i="3"/>
  <c r="D302" i="3"/>
  <c r="D301" i="3"/>
  <c r="D300" i="3"/>
  <c r="D299" i="3"/>
  <c r="D298" i="3"/>
  <c r="D297" i="3"/>
  <c r="D296" i="3"/>
  <c r="D289" i="3"/>
  <c r="D228" i="3"/>
  <c r="D227" i="3"/>
  <c r="D214" i="3"/>
  <c r="D169" i="3"/>
  <c r="D168"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3" i="3"/>
  <c r="D92" i="3"/>
  <c r="D91" i="3"/>
  <c r="D90" i="3"/>
  <c r="D89" i="3"/>
  <c r="D88" i="3"/>
  <c r="D86" i="3"/>
  <c r="AH48" i="1" s="1"/>
  <c r="D83" i="3"/>
  <c r="AH45" i="1" s="1"/>
  <c r="D80" i="3"/>
  <c r="D73" i="3"/>
  <c r="AH41" i="1" s="1"/>
  <c r="D66" i="3"/>
  <c r="D62" i="3"/>
  <c r="D61" i="3"/>
  <c r="D60" i="3"/>
  <c r="D59" i="3"/>
  <c r="D58" i="3"/>
  <c r="AH38" i="1" s="1"/>
  <c r="D51" i="3"/>
  <c r="AH35" i="1" s="1"/>
  <c r="D43" i="3"/>
  <c r="D41" i="3"/>
  <c r="D37" i="3"/>
  <c r="D36" i="3"/>
  <c r="D35" i="3"/>
  <c r="D34" i="3"/>
  <c r="D33" i="3"/>
  <c r="D32" i="3"/>
  <c r="D31" i="3"/>
  <c r="D30" i="3"/>
  <c r="D29" i="3"/>
  <c r="D28" i="3"/>
  <c r="D27" i="3"/>
  <c r="D26" i="3"/>
  <c r="D19" i="3"/>
  <c r="AH13" i="1" s="1"/>
  <c r="D17" i="3"/>
  <c r="D13" i="3"/>
  <c r="D12" i="3"/>
  <c r="D11" i="3"/>
  <c r="D332" i="3"/>
  <c r="A172" i="7" s="1"/>
  <c r="D331" i="3"/>
  <c r="D328" i="3"/>
  <c r="K168" i="7" s="1"/>
  <c r="D326" i="3"/>
  <c r="J161" i="7" s="1"/>
  <c r="D313" i="3"/>
  <c r="Y157" i="7" s="1"/>
  <c r="D310" i="3"/>
  <c r="K159" i="7" s="1"/>
  <c r="D308" i="3"/>
  <c r="J152" i="7" s="1"/>
  <c r="AU46" i="8"/>
  <c r="D48" i="3"/>
  <c r="M34" i="7" s="1"/>
  <c r="AU46" i="7"/>
  <c r="Y166" i="7" l="1"/>
  <c r="Y166" i="1"/>
  <c r="AH88" i="1"/>
  <c r="AH88" i="7"/>
  <c r="AH88" i="8"/>
  <c r="AU85" i="8"/>
  <c r="AU85" i="7"/>
  <c r="AH64" i="1"/>
  <c r="AH64" i="7"/>
  <c r="AH64" i="8"/>
  <c r="AU84" i="8"/>
  <c r="AU84" i="7"/>
  <c r="AU86" i="7"/>
  <c r="AU86" i="8"/>
  <c r="AU87" i="7"/>
  <c r="AU83" i="8"/>
  <c r="AU87" i="1"/>
  <c r="AU83" i="7"/>
  <c r="AU87" i="8"/>
  <c r="AH56" i="1"/>
  <c r="AH56" i="8"/>
  <c r="AH56" i="7"/>
  <c r="AH139" i="1"/>
  <c r="AH139" i="7"/>
  <c r="AH139" i="8"/>
  <c r="AH76" i="1"/>
  <c r="AH44" i="1"/>
  <c r="AH110" i="7"/>
  <c r="AH110" i="1"/>
  <c r="AH110" i="8"/>
  <c r="AH15" i="7"/>
  <c r="AH15" i="8"/>
  <c r="AH14" i="8"/>
  <c r="AH14" i="7"/>
  <c r="AH13" i="7"/>
  <c r="AH13" i="8"/>
  <c r="AH15" i="1"/>
  <c r="AH14" i="1"/>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D44" i="3"/>
  <c r="D42"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D3" i="3"/>
  <c r="D2"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26" i="8"/>
  <c r="AH103" i="7"/>
  <c r="AH103" i="8"/>
  <c r="AH103" i="1"/>
  <c r="AH79" i="1"/>
  <c r="AH79" i="8"/>
  <c r="AH79" i="7"/>
  <c r="AH83" i="1"/>
  <c r="AH26" i="1"/>
  <c r="U14" i="8"/>
  <c r="U14" i="7"/>
  <c r="L105" i="7"/>
  <c r="L105" i="8"/>
  <c r="U13" i="7"/>
  <c r="U13" i="8"/>
  <c r="F4" i="7"/>
  <c r="F4" i="8"/>
  <c r="I75" i="7"/>
  <c r="I75" i="8"/>
  <c r="V73" i="7"/>
  <c r="V73" i="8"/>
  <c r="K40" i="7"/>
  <c r="K40" i="8"/>
  <c r="F3" i="7"/>
  <c r="F3" i="8"/>
  <c r="V34" i="7"/>
  <c r="V34" i="8"/>
  <c r="K73" i="7"/>
  <c r="K73" i="8"/>
  <c r="F6" i="7"/>
  <c r="F6" i="8"/>
  <c r="W41" i="7"/>
  <c r="W41" i="8"/>
  <c r="AB73" i="7"/>
  <c r="AB73" i="8"/>
  <c r="I42" i="7"/>
  <c r="I42" i="8"/>
  <c r="AA5" i="7"/>
  <c r="AA5" i="8"/>
  <c r="I25" i="7"/>
  <c r="I25" i="8"/>
  <c r="L102" i="7"/>
  <c r="L102" i="8"/>
  <c r="AC5" i="7"/>
  <c r="AC5" i="8"/>
  <c r="AA41" i="7"/>
  <c r="AA41" i="8"/>
  <c r="AA106" i="7"/>
  <c r="AA106" i="8"/>
  <c r="F2" i="7"/>
  <c r="F2" i="8"/>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V2" i="7"/>
  <c r="V2" i="8"/>
  <c r="K9" i="7"/>
  <c r="K9" i="8"/>
  <c r="K34" i="7"/>
  <c r="K34" i="8"/>
  <c r="F38" i="7"/>
  <c r="AH38" i="7" s="1"/>
  <c r="F38" i="8"/>
  <c r="AH38" i="8" s="1"/>
  <c r="M41" i="7"/>
  <c r="M41" i="8"/>
  <c r="Y42" i="7"/>
  <c r="Y42" i="8"/>
  <c r="F58" i="7"/>
  <c r="F58" i="8"/>
  <c r="G73" i="7"/>
  <c r="G73" i="8"/>
  <c r="N79" i="7"/>
  <c r="N79" i="8"/>
  <c r="L104" i="7"/>
  <c r="L104" i="8"/>
  <c r="F128" i="7"/>
  <c r="F128"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H35" i="8"/>
  <c r="AH35" i="7"/>
  <c r="AU7" i="7"/>
  <c r="AU6" i="7"/>
  <c r="AH6" i="7"/>
  <c r="AU44" i="7"/>
  <c r="AU74" i="7"/>
  <c r="AU75" i="7"/>
  <c r="AU41" i="8"/>
  <c r="AU41" i="7"/>
  <c r="AU76" i="7"/>
  <c r="AU77" i="7"/>
  <c r="AU75" i="8"/>
  <c r="AU74" i="8"/>
  <c r="AU77" i="8"/>
  <c r="AU76" i="8"/>
  <c r="AU36" i="7"/>
  <c r="AU35" i="7"/>
  <c r="AU35" i="8"/>
  <c r="AU36" i="8"/>
  <c r="AU7" i="8"/>
  <c r="AH6" i="8"/>
  <c r="AU6" i="8"/>
  <c r="AU44" i="8"/>
  <c r="AU45" i="7"/>
  <c r="AU42" i="8"/>
  <c r="AU45" i="8"/>
  <c r="AU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<sst xmlns="http://schemas.openxmlformats.org/spreadsheetml/2006/main" count="1767" uniqueCount="390">
  <si>
    <t>健康食品の摂取に伴う有害事象情報提供票</t>
    <rPh sb="10" eb="12">
      <t>ユウガイ</t>
    </rPh>
    <rPh sb="12" eb="14">
      <t>ジショウ</t>
    </rPh>
    <phoneticPr fontId="1"/>
  </si>
  <si>
    <t>送付枚数</t>
    <rPh sb="0" eb="2">
      <t>ソウフ</t>
    </rPh>
    <rPh sb="2" eb="4">
      <t>マイスウ</t>
    </rPh>
    <phoneticPr fontId="1"/>
  </si>
  <si>
    <t>所在地</t>
    <rPh sb="0" eb="3">
      <t>ショザイチ</t>
    </rPh>
    <phoneticPr fontId="1"/>
  </si>
  <si>
    <t>年</t>
    <rPh sb="0" eb="1">
      <t>ネン</t>
    </rPh>
    <phoneticPr fontId="1"/>
  </si>
  <si>
    <t>月</t>
    <rPh sb="0" eb="1">
      <t>ツキ</t>
    </rPh>
    <phoneticPr fontId="1"/>
  </si>
  <si>
    <t>日</t>
    <rPh sb="0" eb="1">
      <t>ヒ</t>
    </rPh>
    <phoneticPr fontId="1"/>
  </si>
  <si>
    <t>指定成分等</t>
    <rPh sb="0" eb="2">
      <t>シテイ</t>
    </rPh>
    <rPh sb="2" eb="4">
      <t>セイブン</t>
    </rPh>
    <rPh sb="4" eb="5">
      <t>トウ</t>
    </rPh>
    <phoneticPr fontId="1"/>
  </si>
  <si>
    <t>＊ 指定成分等名：</t>
    <rPh sb="6" eb="7">
      <t>トウ</t>
    </rPh>
    <phoneticPr fontId="1"/>
  </si>
  <si>
    <t>１．症状</t>
    <rPh sb="2" eb="4">
      <t>ショウジョウ</t>
    </rPh>
    <phoneticPr fontId="1"/>
  </si>
  <si>
    <t>＊ 症状・主訴</t>
    <phoneticPr fontId="1"/>
  </si>
  <si>
    <t>＊ 症状発現日</t>
    <phoneticPr fontId="1"/>
  </si>
  <si>
    <t>２．該当する製品情報</t>
    <rPh sb="2" eb="4">
      <t>ガイトウ</t>
    </rPh>
    <rPh sb="6" eb="8">
      <t>セイヒン</t>
    </rPh>
    <rPh sb="8" eb="10">
      <t>ジョウホウ</t>
    </rPh>
    <phoneticPr fontId="1"/>
  </si>
  <si>
    <t>＊ 製品名</t>
    <rPh sb="2" eb="5">
      <t>セイヒンメイ</t>
    </rPh>
    <phoneticPr fontId="1"/>
  </si>
  <si>
    <t>＊ 製品形状</t>
    <rPh sb="2" eb="6">
      <t>セイヒンケイジョウ</t>
    </rPh>
    <phoneticPr fontId="1"/>
  </si>
  <si>
    <t>購入日</t>
    <rPh sb="0" eb="2">
      <t>コウニュウ</t>
    </rPh>
    <rPh sb="2" eb="3">
      <t>ビ</t>
    </rPh>
    <phoneticPr fontId="1"/>
  </si>
  <si>
    <t>消費/賞味期限</t>
    <rPh sb="0" eb="2">
      <t>ショウヒ</t>
    </rPh>
    <rPh sb="3" eb="5">
      <t>ショウミ</t>
    </rPh>
    <rPh sb="5" eb="7">
      <t>キゲン</t>
    </rPh>
    <phoneticPr fontId="1"/>
  </si>
  <si>
    <t>＊ ロット番号</t>
    <rPh sb="5" eb="7">
      <t>バンゴウ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</si>
  <si>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</si>
  <si>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</si>
  <si>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t>別添資料</t>
  </si>
  <si>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</si>
  <si>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</si>
  <si>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</si>
  <si>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</si>
  <si>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</si>
  <si>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</si>
  <si>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</si>
  <si>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</si>
  <si>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年齢</t>
    <rPh sb="0" eb="2">
      <t>ネンレイ</t>
    </rPh>
    <phoneticPr fontId="1"/>
  </si>
  <si>
    <t>＊ 使用開始日</t>
    <rPh sb="2" eb="4">
      <t>シヨウ</t>
    </rPh>
    <rPh sb="4" eb="6">
      <t>カイシ</t>
    </rPh>
    <rPh sb="6" eb="7">
      <t>ビ</t>
    </rPh>
    <phoneticPr fontId="1"/>
  </si>
  <si>
    <t>＊ 使用中止日</t>
    <rPh sb="2" eb="4">
      <t>シヨウ</t>
    </rPh>
    <rPh sb="4" eb="6">
      <t>チュウシ</t>
    </rPh>
    <rPh sb="6" eb="7">
      <t>ビ</t>
    </rPh>
    <phoneticPr fontId="1"/>
  </si>
  <si>
    <t>＊ 1日摂取量</t>
    <rPh sb="3" eb="4">
      <t>ニチ</t>
    </rPh>
    <rPh sb="4" eb="6">
      <t>セッシュ</t>
    </rPh>
    <rPh sb="6" eb="7">
      <t>リョウ</t>
    </rPh>
    <phoneticPr fontId="1"/>
  </si>
  <si>
    <t xml:space="preserve">＊ 症状発現後の使用状況・症状
</t>
    <phoneticPr fontId="1"/>
  </si>
  <si>
    <t>→</t>
    <phoneticPr fontId="1"/>
  </si>
  <si>
    <t>＊ 併用している他の健康食品</t>
    <rPh sb="8" eb="9">
      <t>タ</t>
    </rPh>
    <phoneticPr fontId="1"/>
  </si>
  <si>
    <t>ある場合</t>
    <phoneticPr fontId="1"/>
  </si>
  <si>
    <t>製品名</t>
    <rPh sb="0" eb="2">
      <t>セイヒン</t>
    </rPh>
    <rPh sb="2" eb="3">
      <t>メイ</t>
    </rPh>
    <phoneticPr fontId="1"/>
  </si>
  <si>
    <t>①</t>
    <phoneticPr fontId="1"/>
  </si>
  <si>
    <t>②</t>
    <phoneticPr fontId="1"/>
  </si>
  <si>
    <t>③</t>
    <phoneticPr fontId="1"/>
  </si>
  <si>
    <t>④</t>
    <phoneticPr fontId="1"/>
  </si>
  <si>
    <t>⑤</t>
    <phoneticPr fontId="1"/>
  </si>
  <si>
    <t>⑥</t>
    <phoneticPr fontId="1"/>
  </si>
  <si>
    <t>備考欄</t>
    <rPh sb="0" eb="3">
      <t>ビコウラン</t>
    </rPh>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</si>
  <si>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</si>
  <si>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</si>
  <si>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医療機関名：</t>
    <rPh sb="0" eb="2">
      <t>イリョウ</t>
    </rPh>
    <rPh sb="2" eb="4">
      <t>キカン</t>
    </rPh>
    <rPh sb="4" eb="5">
      <t>メイ</t>
    </rPh>
    <phoneticPr fontId="1"/>
  </si>
  <si>
    <t>所在地：</t>
    <rPh sb="0" eb="3">
      <t>ショザイチ</t>
    </rPh>
    <phoneticPr fontId="1"/>
  </si>
  <si>
    <t>受診日：</t>
    <rPh sb="0" eb="3">
      <t>ジュシンビ</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</si>
  <si>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</si>
  <si>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</si>
  <si>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</si>
  <si>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</si>
  <si>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</si>
  <si>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５．行政への届け出</t>
    <rPh sb="2" eb="4">
      <t>ギョウセイ</t>
    </rPh>
    <rPh sb="6" eb="7">
      <t>トド</t>
    </rPh>
    <rPh sb="8" eb="9">
      <t>デ</t>
    </rPh>
    <phoneticPr fontId="1"/>
  </si>
  <si>
    <t>指定成分等を含む場合</t>
    <rPh sb="4" eb="5">
      <t>トウ</t>
    </rPh>
    <rPh sb="6" eb="7">
      <t>フク</t>
    </rPh>
    <rPh sb="8" eb="10">
      <t>バアイ</t>
    </rPh>
    <phoneticPr fontId="1"/>
  </si>
  <si>
    <t xml:space="preserve"> ＊ 届け出の要否</t>
    <rPh sb="3" eb="4">
      <t>トド</t>
    </rPh>
    <rPh sb="5" eb="6">
      <t>デ</t>
    </rPh>
    <rPh sb="7" eb="9">
      <t>ヨウヒ</t>
    </rPh>
    <phoneticPr fontId="1"/>
  </si>
  <si>
    <t>（保健所使用欄）</t>
    <rPh sb="1" eb="4">
      <t>ホケンジョ</t>
    </rPh>
    <rPh sb="4" eb="6">
      <t>シヨウ</t>
    </rPh>
    <rPh sb="6" eb="7">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</si>
  <si>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</si>
  <si>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</si>
  <si>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</si>
  <si>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</si>
  <si>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</si>
  <si>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その他特記事項</t>
    <rPh sb="2" eb="3">
      <t>タ</t>
    </rPh>
    <rPh sb="3" eb="5">
      <t>トッキ</t>
    </rPh>
    <rPh sb="5" eb="7">
      <t>ジコウ</t>
    </rPh>
    <phoneticPr fontId="1"/>
  </si>
  <si>
    <r>
      <rPr>
        <b/>
        <sz val="9"/>
        <color rgb="FF00B0F0"/>
        <rFont val="ＭＳ Ｐゴシック"/>
        <family val="3"/>
        <charset val="128"/>
      </rPr>
      <t>（機能性表示食品の場合）</t>
    </r>
    <r>
      <rPr>
        <b/>
        <sz val="9"/>
        <color theme="1"/>
        <rFont val="ＭＳ Ｐゴシック"/>
        <family val="3"/>
        <charset val="128"/>
      </rPr>
      <t xml:space="preserve">
機能</t>
    </r>
    <r>
      <rPr>
        <b/>
        <sz val="9"/>
        <rFont val="ＭＳ Ｐゴシック"/>
        <family val="3"/>
        <charset val="128"/>
      </rPr>
      <t>性関与成分（エキス等の場合は指標成分）及びその含有量</t>
    </r>
    <rPh sb="24" eb="25">
      <t>トウ</t>
    </rPh>
    <rPh sb="26" eb="28">
      <t>バアイ</t>
    </rPh>
    <rPh sb="29" eb="31">
      <t>シヒョウ</t>
    </rPh>
    <rPh sb="31" eb="33">
      <t>セイブン</t>
    </rPh>
    <rPh sb="34" eb="35">
      <t>オヨ</t>
    </rPh>
    <rPh sb="38" eb="40">
      <t>ガンユウ</t>
    </rPh>
    <rPh sb="40" eb="41">
      <t>リョウ</t>
    </rPh>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</si>
  <si>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</si>
  <si>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t>
    <phoneticPr fontId="1"/>
  </si>
  <si>
    <t>）</t>
    <phoneticPr fontId="1"/>
  </si>
  <si>
    <t>年</t>
    <rPh sb="0" eb="1">
      <t>ネン</t>
    </rPh>
    <phoneticPr fontId="1"/>
  </si>
  <si>
    <t>月</t>
    <rPh sb="0" eb="1">
      <t>ツキ</t>
    </rPh>
    <phoneticPr fontId="1"/>
  </si>
  <si>
    <t>日（頃）</t>
    <rPh sb="0" eb="1">
      <t>ヒ</t>
    </rPh>
    <rPh sb="2" eb="3">
      <t>コロ</t>
    </rPh>
    <phoneticPr fontId="1"/>
  </si>
  <si>
    <t>または</t>
    <phoneticPr fontId="1"/>
  </si>
  <si>
    <t>摂取</t>
    <rPh sb="0" eb="2">
      <t>セッシュ</t>
    </rPh>
    <phoneticPr fontId="1"/>
  </si>
  <si>
    <t>日</t>
    <rPh sb="0" eb="1">
      <t>ヒ</t>
    </rPh>
    <phoneticPr fontId="1"/>
  </si>
  <si>
    <t>　　　その他</t>
    <rPh sb="5" eb="6">
      <t>タ</t>
    </rPh>
    <phoneticPr fontId="1"/>
  </si>
  <si>
    <t>　　　含有なし</t>
    <rPh sb="3" eb="4">
      <t>フク</t>
    </rPh>
    <rPh sb="4" eb="5">
      <t>ユウ</t>
    </rPh>
    <phoneticPr fontId="1"/>
  </si>
  <si>
    <t>　　　含有あり</t>
    <rPh sb="3" eb="4">
      <t>フク</t>
    </rPh>
    <rPh sb="4" eb="5">
      <t>アリ</t>
    </rPh>
    <phoneticPr fontId="1"/>
  </si>
  <si>
    <t>　　　不明</t>
    <rPh sb="3" eb="5">
      <t>フメイ</t>
    </rPh>
    <phoneticPr fontId="1"/>
  </si>
  <si>
    <t xml:space="preserve">  　　発熱</t>
    <rPh sb="4" eb="6">
      <t>ハツネツ</t>
    </rPh>
    <phoneticPr fontId="1"/>
  </si>
  <si>
    <t xml:space="preserve">  　　頭痛</t>
    <rPh sb="4" eb="6">
      <t>ズツウ</t>
    </rPh>
    <phoneticPr fontId="1"/>
  </si>
  <si>
    <t xml:space="preserve">  　　倦怠感</t>
    <rPh sb="4" eb="7">
      <t>ケンタイカン</t>
    </rPh>
    <phoneticPr fontId="1"/>
  </si>
  <si>
    <t>　不明</t>
    <rPh sb="1" eb="3">
      <t>フメイ</t>
    </rPh>
    <phoneticPr fontId="1"/>
  </si>
  <si>
    <t>不明</t>
    <rPh sb="0" eb="2">
      <t>フメイ</t>
    </rPh>
    <phoneticPr fontId="1"/>
  </si>
  <si>
    <t>＊ 食品の種類</t>
    <phoneticPr fontId="1"/>
  </si>
  <si>
    <t>　　　保健機能食品</t>
    <phoneticPr fontId="1"/>
  </si>
  <si>
    <t>　　　（ 　　特定保健用食品　　　　　機能性表示食品　　　　栄養機能食品　）　　</t>
    <phoneticPr fontId="1"/>
  </si>
  <si>
    <t>あり　　　　　　　なし</t>
    <phoneticPr fontId="1"/>
  </si>
  <si>
    <t>同意する　　　　同意しない</t>
    <rPh sb="0" eb="2">
      <t>ドウイ</t>
    </rPh>
    <rPh sb="8" eb="10">
      <t>ドウイ</t>
    </rPh>
    <phoneticPr fontId="1"/>
  </si>
  <si>
    <t>当該製品の
入手方法</t>
    <phoneticPr fontId="1"/>
  </si>
  <si>
    <t>その他</t>
    <rPh sb="2" eb="3">
      <t>タ</t>
    </rPh>
    <phoneticPr fontId="1"/>
  </si>
  <si>
    <t>年齢</t>
    <rPh sb="0" eb="2">
      <t>ネンレイ</t>
    </rPh>
    <phoneticPr fontId="1"/>
  </si>
  <si>
    <t xml:space="preserve">   あり　　　　　　　なし　　　　　　　不明</t>
    <phoneticPr fontId="1"/>
  </si>
  <si>
    <t>　　　　　あり　　　　　　　なし　　　　　　　不明</t>
  </si>
  <si>
    <t>　　　　　あり　　　　　　　なし　　　　　　　不明</t>
    <phoneticPr fontId="1"/>
  </si>
  <si>
    <t>所在地：</t>
    <rPh sb="0" eb="3">
      <t>ショザイチ</t>
    </rPh>
    <phoneticPr fontId="1"/>
  </si>
  <si>
    <t>　受診した医師による診断：</t>
    <phoneticPr fontId="1"/>
  </si>
  <si>
    <t>　　　　否
　　　　要</t>
    <rPh sb="4" eb="5">
      <t>イナ</t>
    </rPh>
    <rPh sb="12" eb="13">
      <t>ヨウ</t>
    </rPh>
    <phoneticPr fontId="1"/>
  </si>
  <si>
    <t>　　　皮膚症状</t>
    <rPh sb="3" eb="5">
      <t>ヒフ</t>
    </rPh>
    <rPh sb="5" eb="7">
      <t>ショウジョウ</t>
    </rPh>
    <phoneticPr fontId="1"/>
  </si>
  <si>
    <t>　　　消化器症状</t>
    <rPh sb="3" eb="6">
      <t>ショウカキ</t>
    </rPh>
    <rPh sb="6" eb="8">
      <t>ショウジョウ</t>
    </rPh>
    <phoneticPr fontId="1"/>
  </si>
  <si>
    <t>　　　肝機能障害</t>
    <rPh sb="3" eb="6">
      <t>カンキノウ</t>
    </rPh>
    <rPh sb="6" eb="8">
      <t>ショウガイ</t>
    </rPh>
    <phoneticPr fontId="1"/>
  </si>
  <si>
    <t>　　　腎機能障害</t>
    <rPh sb="3" eb="8">
      <t>ジンキノウショウガイ</t>
    </rPh>
    <phoneticPr fontId="1"/>
  </si>
  <si>
    <t>　　　呼吸器障害</t>
    <rPh sb="3" eb="6">
      <t>コキュウキ</t>
    </rPh>
    <rPh sb="6" eb="8">
      <t>ショウガイ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</si>
  <si>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</si>
  <si>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</si>
  <si>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</si>
  <si>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</si>
  <si>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　　　軽微</t>
    <rPh sb="3" eb="5">
      <t>ケイビ</t>
    </rPh>
    <phoneticPr fontId="1"/>
  </si>
  <si>
    <t>　　　軽度</t>
    <rPh sb="3" eb="5">
      <t>ケイド</t>
    </rPh>
    <phoneticPr fontId="1"/>
  </si>
  <si>
    <t>　　　中等度</t>
    <rPh sb="3" eb="6">
      <t>チュウトウド</t>
    </rPh>
    <phoneticPr fontId="1"/>
  </si>
  <si>
    <t>　　　後遺症</t>
    <rPh sb="3" eb="6">
      <t>コウイショウ</t>
    </rPh>
    <phoneticPr fontId="1"/>
  </si>
  <si>
    <t>　　　死亡</t>
    <rPh sb="3" eb="5">
      <t>シボウ</t>
    </rPh>
    <phoneticPr fontId="1"/>
  </si>
  <si>
    <t>　　　自然治癒</t>
    <rPh sb="3" eb="7">
      <t>シゼンチユ</t>
    </rPh>
    <phoneticPr fontId="1"/>
  </si>
  <si>
    <t>　　　外来治療で治癒</t>
    <rPh sb="3" eb="5">
      <t>ガイライ</t>
    </rPh>
    <rPh sb="5" eb="7">
      <t>チリョウ</t>
    </rPh>
    <rPh sb="8" eb="10">
      <t>チユ</t>
    </rPh>
    <phoneticPr fontId="1"/>
  </si>
  <si>
    <t>　　　入院治療で治癒</t>
    <rPh sb="3" eb="5">
      <t>ニュウイン</t>
    </rPh>
    <rPh sb="5" eb="7">
      <t>チリョウ</t>
    </rPh>
    <rPh sb="8" eb="10">
      <t>チユ</t>
    </rPh>
    <phoneticPr fontId="1"/>
  </si>
  <si>
    <t>　　　未回復</t>
    <rPh sb="3" eb="6">
      <t>ミカイフク</t>
    </rPh>
    <phoneticPr fontId="1"/>
  </si>
  <si>
    <t>報告者名</t>
    <rPh sb="0" eb="3">
      <t>ホウコクシャ</t>
    </rPh>
    <rPh sb="3" eb="4">
      <t>メイ</t>
    </rPh>
    <phoneticPr fontId="1"/>
  </si>
  <si>
    <t>会社名</t>
    <rPh sb="0" eb="2">
      <t>カイシャ</t>
    </rPh>
    <rPh sb="2" eb="3">
      <t>メイ</t>
    </rPh>
    <phoneticPr fontId="1"/>
  </si>
  <si>
    <t>情報受付日</t>
    <rPh sb="0" eb="5">
      <t>ジョウホウウケツケビ</t>
    </rPh>
    <phoneticPr fontId="1"/>
  </si>
  <si>
    <t>取得項目</t>
    <rPh sb="0" eb="2">
      <t>シュトク</t>
    </rPh>
    <rPh sb="2" eb="4">
      <t>コウモク</t>
    </rPh>
    <phoneticPr fontId="1"/>
  </si>
  <si>
    <t>取得情報</t>
    <rPh sb="0" eb="2">
      <t>シュトク</t>
    </rPh>
    <rPh sb="2" eb="4">
      <t>ジョウホウ</t>
    </rPh>
    <phoneticPr fontId="1"/>
  </si>
  <si>
    <t>情報提供者</t>
    <rPh sb="0" eb="2">
      <t>ジョウホウ</t>
    </rPh>
    <rPh sb="2" eb="4">
      <t>テイキョウ</t>
    </rPh>
    <rPh sb="4" eb="5">
      <t>シャ</t>
    </rPh>
    <phoneticPr fontId="1"/>
  </si>
  <si>
    <t>取得区分</t>
    <rPh sb="0" eb="2">
      <t>シュトク</t>
    </rPh>
    <rPh sb="2" eb="4">
      <t>クブン</t>
    </rPh>
    <phoneticPr fontId="1"/>
  </si>
  <si>
    <t>摂取者本人</t>
    <rPh sb="0" eb="3">
      <t>セッシュシャ</t>
    </rPh>
    <rPh sb="3" eb="5">
      <t>ホンニン</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</si>
  <si>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</si>
  <si>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</si>
  <si>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</si>
  <si>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その他備考</t>
    <rPh sb="2" eb="3">
      <t>タ</t>
    </rPh>
    <rPh sb="3" eb="5">
      <t>ビコウ</t>
    </rPh>
    <phoneticPr fontId="1"/>
  </si>
  <si>
    <t>No</t>
    <phoneticPr fontId="1"/>
  </si>
  <si>
    <t>その他 （</t>
    <rPh sb="2" eb="3">
      <t>タ</t>
    </rPh>
    <phoneticPr fontId="1"/>
  </si>
  <si>
    <t>）</t>
    <phoneticPr fontId="1"/>
  </si>
  <si>
    <t>具体的な訴え：</t>
    <phoneticPr fontId="1"/>
  </si>
  <si>
    <t>　その他</t>
    <rPh sb="3" eb="4">
      <t>タ</t>
    </rPh>
    <phoneticPr fontId="1"/>
  </si>
  <si>
    <r>
      <t xml:space="preserve">該当箇所にチェックまたは空欄に記入してください（複数回答可）。
</t>
    </r>
    <r>
      <rPr>
        <b/>
        <sz val="10"/>
        <color theme="1"/>
        <rFont val="ＭＳ Ｐゴシック"/>
        <family val="3"/>
        <charset val="128"/>
      </rPr>
      <t>「指定成分等を含む食品」</t>
    </r>
    <r>
      <rPr>
        <sz val="10"/>
        <color theme="1"/>
        <rFont val="ＭＳ Ｐゴシック"/>
        <family val="3"/>
        <charset val="128"/>
      </rPr>
      <t>の場合、</t>
    </r>
    <r>
      <rPr>
        <b/>
        <sz val="10"/>
        <rFont val="ＭＳ Ｐゴシック"/>
        <family val="3"/>
        <charset val="128"/>
      </rPr>
      <t>＊</t>
    </r>
    <r>
      <rPr>
        <sz val="10"/>
        <rFont val="ＭＳ Ｐゴシック"/>
        <family val="3"/>
        <charset val="128"/>
      </rPr>
      <t>のついている項目</t>
    </r>
    <r>
      <rPr>
        <sz val="10"/>
        <color theme="1"/>
        <rFont val="ＭＳ Ｐゴシック"/>
        <family val="3"/>
        <charset val="128"/>
      </rPr>
      <t xml:space="preserve">は必須ですので必ず記入し、それ以外の項目においては、可能な範囲で情報を収集してください。
</t>
    </r>
    <r>
      <rPr>
        <b/>
        <sz val="10"/>
        <color theme="1"/>
        <rFont val="ＭＳ Ｐゴシック"/>
        <family val="3"/>
        <charset val="128"/>
      </rPr>
      <t>「それ以外の健康食品」</t>
    </r>
    <r>
      <rPr>
        <sz val="10"/>
        <color theme="1"/>
        <rFont val="ＭＳ Ｐゴシック"/>
        <family val="3"/>
        <charset val="128"/>
      </rPr>
      <t>においては、可能な範囲で情報を収集してください。</t>
    </r>
    <rPh sb="33" eb="35">
      <t>シテイ</t>
    </rPh>
    <rPh sb="35" eb="37">
      <t>セイブン</t>
    </rPh>
    <rPh sb="37" eb="38">
      <t>トウ</t>
    </rPh>
    <rPh sb="39" eb="40">
      <t>フク</t>
    </rPh>
    <rPh sb="41" eb="43">
      <t>ショクヒン</t>
    </rPh>
    <rPh sb="45" eb="47">
      <t>バアイ</t>
    </rPh>
    <rPh sb="55" eb="57">
      <t>コウモク</t>
    </rPh>
    <rPh sb="58" eb="60">
      <t>ヒッス</t>
    </rPh>
    <rPh sb="64" eb="65">
      <t>カナラ</t>
    </rPh>
    <rPh sb="66" eb="68">
      <t>キニュウ</t>
    </rPh>
    <rPh sb="72" eb="74">
      <t>イガイ</t>
    </rPh>
    <rPh sb="75" eb="77">
      <t>コウモク</t>
    </rPh>
    <rPh sb="89" eb="91">
      <t>ジョウホウ</t>
    </rPh>
    <rPh sb="105" eb="107">
      <t>イガイ</t>
    </rPh>
    <phoneticPr fontId="1"/>
  </si>
  <si>
    <t>　不明</t>
    <rPh sb="1" eb="3">
      <t>フメイ</t>
    </rPh>
    <phoneticPr fontId="1"/>
  </si>
  <si>
    <t>　　　その他 （</t>
    <rPh sb="5" eb="6">
      <t>タ</t>
    </rPh>
    <phoneticPr fontId="1"/>
  </si>
  <si>
    <t>その他（</t>
    <rPh sb="2" eb="3">
      <t>タ</t>
    </rPh>
    <phoneticPr fontId="1"/>
  </si>
  <si>
    <t>⑦</t>
    <phoneticPr fontId="1"/>
  </si>
  <si>
    <t>⑧</t>
    <phoneticPr fontId="1"/>
  </si>
  <si>
    <t>⑨</t>
    <phoneticPr fontId="1"/>
  </si>
  <si>
    <t>⑩</t>
    <phoneticPr fontId="1"/>
  </si>
  <si>
    <t>）</t>
    <phoneticPr fontId="1"/>
  </si>
  <si>
    <t>　　　　男　　　　　　女　　　　　　不明</t>
    <rPh sb="4" eb="5">
      <t>オトコ</t>
    </rPh>
    <rPh sb="11" eb="12">
      <t>オンナ</t>
    </rPh>
    <rPh sb="18" eb="20">
      <t>フメイ</t>
    </rPh>
    <phoneticPr fontId="1"/>
  </si>
  <si>
    <t>50歳代</t>
    <rPh sb="2" eb="3">
      <t>サイ</t>
    </rPh>
    <rPh sb="3" eb="4">
      <t>ダイ</t>
    </rPh>
    <phoneticPr fontId="1"/>
  </si>
  <si>
    <t>40歳代</t>
    <rPh sb="2" eb="3">
      <t>サイ</t>
    </rPh>
    <rPh sb="3" eb="4">
      <t>ダイ</t>
    </rPh>
    <phoneticPr fontId="1"/>
  </si>
  <si>
    <t>30歳代</t>
    <rPh sb="2" eb="4">
      <t>サイダイ</t>
    </rPh>
    <phoneticPr fontId="1"/>
  </si>
  <si>
    <t>10歳代</t>
    <rPh sb="2" eb="3">
      <t>サイ</t>
    </rPh>
    <rPh sb="3" eb="4">
      <t>ダイ</t>
    </rPh>
    <phoneticPr fontId="1"/>
  </si>
  <si>
    <t>20歳代</t>
    <rPh sb="2" eb="4">
      <t>サイダイ</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</si>
  <si>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</si>
  <si>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</si>
  <si>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</si>
  <si>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</si>
  <si>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</si>
  <si>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中止</t>
    <rPh sb="4" eb="6">
      <t>チュウシ</t>
    </rPh>
    <phoneticPr fontId="1"/>
  </si>
  <si>
    <t>　　　　中止後再使用</t>
    <rPh sb="4" eb="6">
      <t>チュウシ</t>
    </rPh>
    <rPh sb="6" eb="7">
      <t>ゴ</t>
    </rPh>
    <rPh sb="7" eb="10">
      <t>サイシヨウ</t>
    </rPh>
    <phoneticPr fontId="1"/>
  </si>
  <si>
    <t>　　　　減量</t>
    <rPh sb="4" eb="6">
      <t>ゲンリョウ</t>
    </rPh>
    <phoneticPr fontId="1"/>
  </si>
  <si>
    <t>　　　　増量</t>
    <rPh sb="4" eb="6">
      <t>ゾウリョウ</t>
    </rPh>
    <phoneticPr fontId="1"/>
  </si>
  <si>
    <t>　　　　継続</t>
    <rPh sb="4" eb="6">
      <t>ケイゾク</t>
    </rPh>
    <phoneticPr fontId="1"/>
  </si>
  <si>
    <t>　　　　不明</t>
    <rPh sb="4" eb="6">
      <t>フメイ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</si>
  <si>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</si>
  <si>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</si>
  <si>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</si>
  <si>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</si>
  <si>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　 10歳未満</t>
    <rPh sb="4" eb="5">
      <t>サイ</t>
    </rPh>
    <rPh sb="5" eb="7">
      <t>ミマン</t>
    </rPh>
    <phoneticPr fontId="1"/>
  </si>
  <si>
    <t>　 60歳代</t>
    <rPh sb="4" eb="5">
      <t>サイ</t>
    </rPh>
    <rPh sb="5" eb="6">
      <t>ダイ</t>
    </rPh>
    <phoneticPr fontId="1"/>
  </si>
  <si>
    <t>製造者名</t>
  </si>
  <si>
    <t>かゆみ・発疹</t>
  </si>
  <si>
    <t>　頭痛</t>
    <rPh sb="1" eb="3">
      <t>ズツウ</t>
    </rPh>
    <phoneticPr fontId="1"/>
  </si>
  <si>
    <t>　発熱</t>
    <rPh sb="1" eb="3">
      <t>ハツネツ</t>
    </rPh>
    <phoneticPr fontId="1"/>
  </si>
  <si>
    <t>食欲不振</t>
    <rPh sb="0" eb="1">
      <t>ヨク</t>
    </rPh>
    <rPh sb="1" eb="3">
      <t>フシン</t>
    </rPh>
    <phoneticPr fontId="1"/>
  </si>
  <si>
    <t>黄疸</t>
    <rPh sb="0" eb="2">
      <t>オウダン</t>
    </rPh>
    <phoneticPr fontId="1"/>
  </si>
  <si>
    <t>腹痛</t>
    <rPh sb="0" eb="2">
      <t>フクツウ</t>
    </rPh>
    <phoneticPr fontId="1"/>
  </si>
  <si>
    <t>下痢</t>
    <rPh sb="0" eb="2">
      <t>ゲリ</t>
    </rPh>
    <phoneticPr fontId="1"/>
  </si>
  <si>
    <t>吐気・嘔吐</t>
    <rPh sb="0" eb="2">
      <t>ハキケ</t>
    </rPh>
    <rPh sb="3" eb="5">
      <t>オウト</t>
    </rPh>
    <phoneticPr fontId="1"/>
  </si>
  <si>
    <t>呼吸困難</t>
    <rPh sb="0" eb="2">
      <t>コキュウ</t>
    </rPh>
    <rPh sb="2" eb="4">
      <t>コンナン</t>
    </rPh>
    <phoneticPr fontId="1"/>
  </si>
  <si>
    <t>不正性器出血</t>
    <rPh sb="0" eb="2">
      <t>フセイ</t>
    </rPh>
    <rPh sb="2" eb="4">
      <t>セイキ</t>
    </rPh>
    <rPh sb="4" eb="6">
      <t>シュッケツ</t>
    </rPh>
    <phoneticPr fontId="1"/>
  </si>
  <si>
    <t>月経不順</t>
    <rPh sb="0" eb="2">
      <t>ゲッケイ</t>
    </rPh>
    <rPh sb="2" eb="4">
      <t>フジュン</t>
    </rPh>
    <phoneticPr fontId="1"/>
  </si>
  <si>
    <t>錠剤</t>
    <rPh sb="0" eb="2">
      <t>ジョウザイ</t>
    </rPh>
    <phoneticPr fontId="1"/>
  </si>
  <si>
    <t>カプセル</t>
    <phoneticPr fontId="1"/>
  </si>
  <si>
    <t>ドリンク</t>
    <phoneticPr fontId="1"/>
  </si>
  <si>
    <t>粉末</t>
    <rPh sb="0" eb="2">
      <t>フンマツ</t>
    </rPh>
    <phoneticPr fontId="1"/>
  </si>
  <si>
    <t>不明</t>
    <rPh sb="0" eb="2">
      <t>フメイ</t>
    </rPh>
    <phoneticPr fontId="1"/>
  </si>
  <si>
    <t>　摂取者本人</t>
    <phoneticPr fontId="1"/>
  </si>
  <si>
    <t>摂取者の家族等</t>
  </si>
  <si>
    <t>医療機関</t>
  </si>
  <si>
    <t>店頭販売</t>
    <phoneticPr fontId="1"/>
  </si>
  <si>
    <t>(ネット）通販</t>
    <phoneticPr fontId="1"/>
  </si>
  <si>
    <t>訪問販売</t>
    <phoneticPr fontId="1"/>
  </si>
  <si>
    <t>個人輸入</t>
    <phoneticPr fontId="1"/>
  </si>
  <si>
    <t xml:space="preserve">  ）　　　　　　</t>
    <phoneticPr fontId="1"/>
  </si>
  <si>
    <t>不明</t>
    <phoneticPr fontId="1"/>
  </si>
  <si>
    <t>その他　（</t>
    <phoneticPr fontId="1"/>
  </si>
  <si>
    <t>無</t>
    <rPh sb="0" eb="1">
      <t>ナ</t>
    </rPh>
    <phoneticPr fontId="1"/>
  </si>
  <si>
    <t>　有</t>
    <rPh sb="1" eb="2">
      <t>アリ</t>
    </rPh>
    <phoneticPr fontId="1"/>
  </si>
  <si>
    <t>　不明</t>
    <rPh sb="1" eb="3">
      <t>フメイ</t>
    </rPh>
    <phoneticPr fontId="1"/>
  </si>
  <si>
    <t>再使用で症状再発：</t>
    <phoneticPr fontId="1"/>
  </si>
  <si>
    <t>減量後に症状改善：</t>
    <phoneticPr fontId="1"/>
  </si>
  <si>
    <t>増量後に症状悪化：</t>
    <phoneticPr fontId="1"/>
  </si>
  <si>
    <t>中止後に症状改善：</t>
    <phoneticPr fontId="1"/>
  </si>
  <si>
    <t>⑪</t>
    <phoneticPr fontId="1"/>
  </si>
  <si>
    <t>⑫</t>
    <phoneticPr fontId="1"/>
  </si>
  <si>
    <t>⑬</t>
    <phoneticPr fontId="1"/>
  </si>
  <si>
    <t>⑭</t>
    <phoneticPr fontId="1"/>
  </si>
  <si>
    <t>⑮</t>
    <phoneticPr fontId="1"/>
  </si>
  <si>
    <t>都道府県知事等が法第８条第２項に基づき、厚生労働省医薬・生活衛生局食品基準審査課新開発食品保健対策室へ報告する際に使用する情報提供票の保健所使用欄の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phoneticPr fontId="1"/>
  </si>
  <si>
    <t>▼情報受付日入力チェック</t>
    <rPh sb="1" eb="6">
      <t>ジョウホウウケツケビ</t>
    </rPh>
    <rPh sb="6" eb="8">
      <t>ニュウリョク</t>
    </rPh>
    <phoneticPr fontId="1"/>
  </si>
  <si>
    <t>▼症状発現日入力チェック</t>
    <rPh sb="6" eb="8">
      <t>ニュウリョク</t>
    </rPh>
    <phoneticPr fontId="1"/>
  </si>
  <si>
    <t>▼購入日入力チェック</t>
    <rPh sb="4" eb="6">
      <t>ニュウリョク</t>
    </rPh>
    <phoneticPr fontId="1"/>
  </si>
  <si>
    <t>▼消費/賞味期限入力チェック</t>
    <rPh sb="8" eb="10">
      <t>ニュウリョク</t>
    </rPh>
    <phoneticPr fontId="1"/>
  </si>
  <si>
    <t>▼使用開始日入力チェック</t>
    <rPh sb="6" eb="8">
      <t>ニュウリョク</t>
    </rPh>
    <phoneticPr fontId="1"/>
  </si>
  <si>
    <t>▼使用中止日入力チェック</t>
    <rPh sb="6" eb="8">
      <t>ニュウリョク</t>
    </rPh>
    <phoneticPr fontId="1"/>
  </si>
  <si>
    <t>（理由：</t>
    <rPh sb="1" eb="3">
      <t>リユウ</t>
    </rPh>
    <phoneticPr fontId="1"/>
  </si>
  <si>
    <t>電話番号</t>
    <rPh sb="0" eb="2">
      <t>デンワ</t>
    </rPh>
    <rPh sb="2" eb="4">
      <t>バンゴウ</t>
    </rPh>
    <phoneticPr fontId="1"/>
  </si>
  <si>
    <t>FAX番号</t>
    <rPh sb="3" eb="5">
      <t>バンゴウ</t>
    </rPh>
    <phoneticPr fontId="1"/>
  </si>
  <si>
    <t>含有</t>
    <rPh sb="0" eb="1">
      <t>フク</t>
    </rPh>
    <phoneticPr fontId="1"/>
  </si>
  <si>
    <t>不明</t>
    <rPh sb="0" eb="2">
      <t>フメイ</t>
    </rPh>
    <phoneticPr fontId="1"/>
  </si>
  <si>
    <t>指定成分等（含有あり）</t>
    <rPh sb="0" eb="2">
      <t>シテイ</t>
    </rPh>
    <rPh sb="2" eb="4">
      <t>セイブン</t>
    </rPh>
    <rPh sb="4" eb="5">
      <t>トウ</t>
    </rPh>
    <rPh sb="6" eb="7">
      <t>フク</t>
    </rPh>
    <rPh sb="7" eb="8">
      <t>ユウ</t>
    </rPh>
    <phoneticPr fontId="1"/>
  </si>
  <si>
    <t>備考</t>
    <rPh sb="0" eb="2">
      <t>ビコウ</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</si>
  <si>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</si>
  <si>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t>
    <rPh sb="0" eb="2">
      <t>シテイ</t>
    </rPh>
    <rPh sb="2" eb="5">
      <t>セイブントウ</t>
    </rPh>
    <phoneticPr fontId="1"/>
  </si>
  <si>
    <t>★重要</t>
    <rPh sb="1" eb="3">
      <t>ジュウヨウ</t>
    </rPh>
    <phoneticPr fontId="1"/>
  </si>
  <si>
    <t>管理成分1日摂取目安量</t>
    <rPh sb="0" eb="2">
      <t>カンリ</t>
    </rPh>
    <rPh sb="2" eb="4">
      <t>セイブン</t>
    </rPh>
    <phoneticPr fontId="1"/>
  </si>
  <si>
    <t>指定成分1日摂取目安量</t>
    <rPh sb="0" eb="2">
      <t>シテイ</t>
    </rPh>
    <rPh sb="2" eb="4">
      <t>セイブン</t>
    </rPh>
    <phoneticPr fontId="1"/>
  </si>
  <si>
    <t>予備</t>
    <rPh sb="0" eb="2">
      <t>ヨビ</t>
    </rPh>
    <phoneticPr fontId="1"/>
  </si>
  <si>
    <t>症状・主訴</t>
  </si>
  <si>
    <t>症状・主訴</t>
    <phoneticPr fontId="1"/>
  </si>
  <si>
    <t>発熱</t>
    <rPh sb="0" eb="2">
      <t>ハツネツ</t>
    </rPh>
    <phoneticPr fontId="1"/>
  </si>
  <si>
    <t>頭痛</t>
    <rPh sb="0" eb="2">
      <t>ズツウ</t>
    </rPh>
    <phoneticPr fontId="1"/>
  </si>
  <si>
    <t>　倦怠感</t>
    <rPh sb="1" eb="4">
      <t>ケンタイカン</t>
    </rPh>
    <phoneticPr fontId="1"/>
  </si>
  <si>
    <t>倦怠感</t>
    <phoneticPr fontId="1"/>
  </si>
  <si>
    <t>臨床結果値の異常</t>
    <rPh sb="0" eb="2">
      <t>リンショウ</t>
    </rPh>
    <rPh sb="2" eb="4">
      <t>ケッカ</t>
    </rPh>
    <rPh sb="4" eb="5">
      <t>チ</t>
    </rPh>
    <rPh sb="6" eb="8">
      <t>イジョウ</t>
    </rPh>
    <phoneticPr fontId="1"/>
  </si>
  <si>
    <t>具体的な項目：</t>
    <rPh sb="4" eb="6">
      <t>コウモク</t>
    </rPh>
    <phoneticPr fontId="1"/>
  </si>
  <si>
    <t>その他</t>
    <rPh sb="2" eb="3">
      <t>タ</t>
    </rPh>
    <phoneticPr fontId="1"/>
  </si>
  <si>
    <t>症状発現日</t>
    <rPh sb="2" eb="5">
      <t>ハツゲンビ</t>
    </rPh>
    <phoneticPr fontId="1"/>
  </si>
  <si>
    <t>年月日</t>
  </si>
  <si>
    <t>年月日</t>
    <rPh sb="0" eb="3">
      <t>ネンガッピ</t>
    </rPh>
    <phoneticPr fontId="1"/>
  </si>
  <si>
    <t>年</t>
  </si>
  <si>
    <t>年</t>
    <rPh sb="0" eb="1">
      <t>ネン</t>
    </rPh>
    <phoneticPr fontId="1"/>
  </si>
  <si>
    <t>月</t>
  </si>
  <si>
    <t>日</t>
  </si>
  <si>
    <t>日</t>
    <rPh sb="0" eb="1">
      <t>ヒ</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</si>
  <si>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</si>
  <si>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</si>
  <si>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</si>
  <si>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錠剤</t>
    <rPh sb="0" eb="2">
      <t>ジョウザイ</t>
    </rPh>
    <phoneticPr fontId="1"/>
  </si>
  <si>
    <t>カプセル</t>
    <phoneticPr fontId="1"/>
  </si>
  <si>
    <t>ドリンク</t>
    <phoneticPr fontId="1"/>
  </si>
  <si>
    <t>粉末</t>
    <rPh sb="0" eb="2">
      <t>フンマツ</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</si>
  <si>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</si>
  <si>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</si>
  <si>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購入日</t>
    <rPh sb="0" eb="3">
      <t>コウニュウビ</t>
    </rPh>
    <phoneticPr fontId="1"/>
  </si>
  <si>
    <t>消費/賞味期限</t>
    <rPh sb="0" eb="2">
      <t>ショウヒ</t>
    </rPh>
    <rPh sb="3" eb="7">
      <t>ショウミキゲン</t>
    </rPh>
    <phoneticPr fontId="1"/>
  </si>
  <si>
    <t>ロット番号</t>
    <rPh sb="3" eb="5">
      <t>バンゴウ</t>
    </rPh>
    <phoneticPr fontId="1"/>
  </si>
  <si>
    <t>不明</t>
    <rPh sb="0" eb="2">
      <t>フメイ</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</si>
  <si>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</si>
  <si>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</si>
  <si>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</si>
  <si>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</si>
  <si>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</si>
  <si>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予備</t>
    <rPh sb="0" eb="2">
      <t>ヨビ</t>
    </rPh>
    <phoneticPr fontId="1"/>
  </si>
  <si>
    <t>保健機能食品</t>
    <phoneticPr fontId="1"/>
  </si>
  <si>
    <t>特定保健用食品</t>
    <phoneticPr fontId="1"/>
  </si>
  <si>
    <t>機能性表示食品</t>
    <phoneticPr fontId="1"/>
  </si>
  <si>
    <t>栄養機能食品</t>
    <phoneticPr fontId="1"/>
  </si>
  <si>
    <t>その他</t>
    <rPh sb="2" eb="3">
      <t>タ</t>
    </rPh>
    <phoneticPr fontId="1"/>
  </si>
  <si>
    <t>機能性関与成分</t>
    <rPh sb="0" eb="3">
      <t>キノウセイ</t>
    </rPh>
    <rPh sb="3" eb="5">
      <t>カンヨ</t>
    </rPh>
    <rPh sb="5" eb="7">
      <t>セイブン</t>
    </rPh>
    <phoneticPr fontId="1"/>
  </si>
  <si>
    <t>入力</t>
    <rPh sb="0" eb="2">
      <t>ニュウリョク</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</si>
  <si>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</si>
  <si>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</si>
  <si>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</si>
  <si>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自動計算</t>
    <rPh sb="0" eb="2">
      <t>ジドウ</t>
    </rPh>
    <rPh sb="2" eb="4">
      <t>ケイサン</t>
    </rPh>
    <phoneticPr fontId="1"/>
  </si>
  <si>
    <t>選択（チェックボックス）</t>
    <rPh sb="0" eb="2">
      <t>センタク</t>
    </rPh>
    <phoneticPr fontId="1"/>
  </si>
  <si>
    <t>個人情報の提供</t>
    <rPh sb="0" eb="2">
      <t>コジン</t>
    </rPh>
    <rPh sb="2" eb="4">
      <t>ジョウホウ</t>
    </rPh>
    <rPh sb="5" eb="7">
      <t>テイキョウ</t>
    </rPh>
    <phoneticPr fontId="1"/>
  </si>
  <si>
    <t>氏名</t>
    <rPh sb="0" eb="2">
      <t>シメイ</t>
    </rPh>
    <phoneticPr fontId="1"/>
  </si>
  <si>
    <t>連絡先</t>
    <rPh sb="0" eb="3">
      <t>レンラクサキ</t>
    </rPh>
    <phoneticPr fontId="1"/>
  </si>
  <si>
    <t>性別</t>
    <rPh sb="0" eb="2">
      <t>セイベツ</t>
    </rPh>
    <phoneticPr fontId="1"/>
  </si>
  <si>
    <t>0：未選択、1：男、2：女、3：不明</t>
    <rPh sb="2" eb="5">
      <t>ミセンタク</t>
    </rPh>
    <rPh sb="8" eb="9">
      <t>オトコ</t>
    </rPh>
    <rPh sb="12" eb="13">
      <t>オンナ</t>
    </rPh>
    <rPh sb="16" eb="18">
      <t>フメイ</t>
    </rPh>
    <phoneticPr fontId="1"/>
  </si>
  <si>
    <t>年齢</t>
    <rPh sb="0" eb="2">
      <t>ネンレイ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</si>
  <si>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</si>
  <si>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</si>
  <si>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</si>
  <si>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</si>
  <si>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</si>
  <si>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</si>
  <si>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</si>
  <si>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</si>
  <si>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</si>
  <si>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</si>
  <si>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</si>
  <si>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</si>
  <si>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</si>
  <si>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</si>
  <si>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</si>
  <si>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</si>
  <si>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</si>
  <si>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</si>
  <si>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②中止後再使用</t>
    <rPh sb="1" eb="3">
      <t>チュウシ</t>
    </rPh>
    <rPh sb="3" eb="4">
      <t>アト</t>
    </rPh>
    <rPh sb="4" eb="7">
      <t>サイシヨウ</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</si>
  <si>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</si>
  <si>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</si>
  <si>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</si>
  <si>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</si>
  <si>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</si>
  <si>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</si>
  <si>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</si>
  <si>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</si>
  <si>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</si>
  <si>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</si>
  <si>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</si>
  <si>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</si>
  <si>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</si>
  <si>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</si>
  <si>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予備</t>
    <rPh sb="0" eb="2">
      <t>ヨビ</t>
    </rPh>
    <phoneticPr fontId="1"/>
  </si>
  <si>
    <t>症状発現後の使用状況・症状</t>
  </si>
  <si>
    <t>継続</t>
    <rPh sb="0" eb="2">
      <t>ケイゾク</t>
    </rPh>
    <phoneticPr fontId="1"/>
  </si>
  <si>
    <t>不明</t>
    <rPh sb="0" eb="2">
      <t>フメイ</t>
    </rPh>
    <phoneticPr fontId="1"/>
  </si>
  <si>
    <t>併用している他の健康食品</t>
    <phoneticPr fontId="1"/>
  </si>
  <si>
    <t>選択</t>
    <rPh sb="0" eb="2">
      <t>センタク</t>
    </rPh>
    <phoneticPr fontId="1"/>
  </si>
  <si>
    <t>0：未記入、1：あり、2：なし、3：不明</t>
    <rPh sb="2" eb="5">
      <t>ミキニュウ</t>
    </rPh>
    <rPh sb="18" eb="20">
      <t>フメイ</t>
    </rPh>
    <phoneticPr fontId="1"/>
  </si>
  <si>
    <t>製造者名</t>
    <rPh sb="0" eb="4">
      <t>セイゾウシャメイ</t>
    </rPh>
    <phoneticPr fontId="1"/>
  </si>
  <si>
    <t>備考欄</t>
    <rPh sb="0" eb="3">
      <t>ビコウラン</t>
    </rPh>
    <phoneticPr fontId="1"/>
  </si>
  <si>
    <t>ある場合-10</t>
    <rPh sb="2" eb="4">
      <t>バアイ</t>
    </rPh>
    <phoneticPr fontId="1"/>
  </si>
  <si>
    <t>ある場合-01</t>
    <rPh sb="2" eb="4">
      <t>バアイ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</si>
  <si>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</si>
  <si>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</si>
  <si>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</si>
  <si>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</si>
  <si>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</si>
  <si>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</si>
  <si>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</si>
  <si>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</si>
  <si>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</si>
  <si>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</si>
  <si>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</si>
  <si>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</si>
  <si>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</si>
  <si>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所在地</t>
    <rPh sb="0" eb="3">
      <t>ショザイチ</t>
    </rPh>
    <phoneticPr fontId="1"/>
  </si>
  <si>
    <t>受診した医療機関-02</t>
    <phoneticPr fontId="1"/>
  </si>
  <si>
    <t>受診した医療機関-予備</t>
    <rPh sb="9" eb="11">
      <t>ヨビ</t>
    </rPh>
    <phoneticPr fontId="1"/>
  </si>
  <si>
    <t>かかりつけ病院</t>
    <rPh sb="5" eb="7">
      <t>ビョウイン</t>
    </rPh>
    <phoneticPr fontId="1"/>
  </si>
  <si>
    <t>妊娠の有無</t>
    <rPh sb="0" eb="2">
      <t>ニンシン</t>
    </rPh>
    <rPh sb="3" eb="5">
      <t>ウム</t>
    </rPh>
    <phoneticPr fontId="1"/>
  </si>
  <si>
    <t>併用している医療品の詳細</t>
    <rPh sb="6" eb="8">
      <t>イリョウ</t>
    </rPh>
    <rPh sb="8" eb="9">
      <t>ヒン</t>
    </rPh>
    <rPh sb="10" eb="12">
      <t>ショウサイ</t>
    </rPh>
    <phoneticPr fontId="1"/>
  </si>
  <si>
    <t>医薬品</t>
    <rPh sb="0" eb="3">
      <t>イヤクヒン</t>
    </rPh>
    <phoneticPr fontId="1"/>
  </si>
  <si>
    <t>服用目的</t>
    <rPh sb="0" eb="2">
      <t>フクヨウ</t>
    </rPh>
    <rPh sb="2" eb="4">
      <t>モクテキ</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</si>
  <si>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</si>
  <si>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</si>
  <si>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</si>
  <si>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</si>
  <si>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</si>
  <si>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ある場合-予備</t>
    <rPh sb="2" eb="4">
      <t>バアイ</t>
    </rPh>
    <rPh sb="5" eb="7">
      <t>ヨビ</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</si>
  <si>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</si>
  <si>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</si>
  <si>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</si>
  <si>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</si>
  <si>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</si>
  <si>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</si>
  <si>
    <t>消化器症状</t>
    <phoneticPr fontId="1"/>
  </si>
  <si>
    <t>肝機能障害</t>
  </si>
  <si>
    <t>肝機能障害</t>
    <phoneticPr fontId="1"/>
  </si>
  <si>
    <t>腎機能障害</t>
  </si>
  <si>
    <t>腎機能障害</t>
    <phoneticPr fontId="1"/>
  </si>
  <si>
    <t>呼吸器障害</t>
  </si>
  <si>
    <t>呼吸器障害</t>
    <phoneticPr fontId="1"/>
  </si>
  <si>
    <t>循環器障害</t>
  </si>
  <si>
    <t>循環器障害</t>
    <phoneticPr fontId="1"/>
  </si>
  <si>
    <t>神経障害</t>
  </si>
  <si>
    <t>神経障害</t>
    <phoneticPr fontId="1"/>
  </si>
  <si>
    <t>詳細（診断名等）</t>
  </si>
  <si>
    <t>詳細（診断名等）</t>
    <phoneticPr fontId="1"/>
  </si>
  <si>
    <t>詳細記入</t>
    <rPh sb="0" eb="2">
      <t>ショウサイ</t>
    </rPh>
    <rPh sb="2" eb="4">
      <t>キニュウ</t>
    </rPh>
    <phoneticPr fontId="1"/>
  </si>
  <si>
    <t>血液障害</t>
  </si>
  <si>
    <t>血液障害</t>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</si>
  <si>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</si>
  <si>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</si>
  <si>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</si>
  <si>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CB/OB 許可</t>
    <rPh sb="6" eb="8">
      <t>キョカ</t>
    </rPh>
    <phoneticPr fontId="1"/>
  </si>
  <si>
    <t>0：未選択、１：同意する、２：同意しない</t>
    <rPh sb="2" eb="5">
      <t>ミセンタク</t>
    </rPh>
    <rPh sb="8" eb="10">
      <t>ドウイ</t>
    </rPh>
    <rPh sb="15" eb="17">
      <t>ドウイ</t>
    </rPh>
    <phoneticPr fontId="1"/>
  </si>
  <si>
    <t>単位</t>
    <rPh sb="0" eb="2">
      <t>タンイ</t>
    </rPh>
    <phoneticPr fontId="1"/>
  </si>
  <si>
    <t>＊ 指定成分等の1日摂取目安量
（μｇ/mg/g） ：</t>
    <rPh sb="6" eb="7">
      <t>トウ</t>
    </rPh>
    <phoneticPr fontId="1"/>
  </si>
  <si>
    <t>＊ 管理成分の1日摂取目安量
（μｇ/mg/g） ：</t>
    <phoneticPr fontId="1"/>
  </si>
  <si>
    <t>不明</t>
    <rPh sb="0" eb="2">
      <t>フメイ</t>
    </rPh>
    <phoneticPr fontId="1"/>
  </si>
  <si>
    <t>▼症状・主訴 チェック</t>
    <rPh sb="1" eb="3">
      <t>ショウジョウ</t>
    </rPh>
    <rPh sb="4" eb="5">
      <t>オモ</t>
    </rPh>
    <rPh sb="5" eb="6">
      <t>ウッタ</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</si>
  <si>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</si>
  <si>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▼医療機関受診 入力チェック</t>
    <rPh sb="1" eb="3">
      <t>イリョウ</t>
    </rPh>
    <rPh sb="3" eb="5">
      <t>キカン</t>
    </rPh>
    <rPh sb="5" eb="7">
      <t>ジュシン</t>
    </rPh>
    <rPh sb="8" eb="10">
      <t>ニュウリョク</t>
    </rPh>
    <phoneticPr fontId="1"/>
  </si>
  <si>
    <t>報告者氏名
（役職）</t>
    <rPh sb="0" eb="3">
      <t>ホウコクシャ</t>
    </rPh>
    <rPh sb="3" eb="5">
      <t>シメイ</t>
    </rPh>
    <rPh sb="7" eb="9">
      <t>ヤクショク</t>
    </rPh>
    <phoneticPr fontId="1"/>
  </si>
  <si>
    <t>電話番号</t>
    <phoneticPr fontId="1"/>
  </si>
  <si>
    <t>FAX番号</t>
    <phoneticPr fontId="1"/>
  </si>
  <si>
    <t>情報提供者</t>
    <rPh sb="0" eb="2">
      <t>ジョウホウ</t>
    </rPh>
    <rPh sb="2" eb="5">
      <t>テイキョウシャ</t>
    </rPh>
    <phoneticPr fontId="1"/>
  </si>
  <si>
    <t>会社名（部署名）</t>
    <rPh sb="0" eb="2">
      <t>カイシャ</t>
    </rPh>
    <rPh sb="2" eb="3">
      <t>メイ</t>
    </rPh>
    <rPh sb="4" eb="6">
      <t>ブショ</t>
    </rPh>
    <rPh sb="6" eb="7">
      <t>メイ</t>
    </rPh>
    <phoneticPr fontId="1"/>
  </si>
  <si>
    <t>情報受付日</t>
    <phoneticPr fontId="1"/>
  </si>
  <si>
    <t xml:space="preserve">   不明</t>
    <rPh sb="3" eb="5">
      <t>フメイ</t>
    </rPh>
    <phoneticPr fontId="1"/>
  </si>
  <si>
    <t>　臨床検査値の異常</t>
    <rPh sb="1" eb="3">
      <t>リンショウ</t>
    </rPh>
    <rPh sb="3" eb="5">
      <t>ケンサ</t>
    </rPh>
    <rPh sb="5" eb="6">
      <t>チ</t>
    </rPh>
    <rPh sb="7" eb="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</si>
</sst>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 e&quot;年 &quot;m&quot;月 &quot;d&quot;日&quot;;@" x16r2:formatCode16="[$-ja-JP-x-gannen]ggg\ e&quot;年 &quot;m&quot;月 &quot;d&quot;日&quot;;@"/>
  </numFmts>
  <fonts count="3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sz val="11"/>
      <color rgb="FFFF000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color rgb="FF00B0F0"/>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b/>
      <sz val="12"/>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
      <sz val="8"/>
      <color theme="1"/>
      <name val="ＭＳ Ｐゴシック"/>
      <family val="3"/>
      <charset val="128"/>
    </font>
    <font>
      <sz val="10"/>
      <color rgb="FF0070C0"/>
      <name val="ＭＳ Ｐゴシック"/>
      <family val="3"/>
      <charset val="128"/>
    </font>
    <font>
      <sz val="10"/>
      <color theme="1"/>
      <name val="Meiryo UI"/>
      <family val="3"/>
      <charset val="128"/>
    </font>
    <font>
      <sz val="9"/>
      <color rgb="FF0070C0"/>
      <name val="ＭＳ Ｐゴシック"/>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s>
  <cellStyleXfs count="1">
    <xf numFmtId="0" fontId="0" fillId="0" borderId="0"/>
  </cellStyleXfs>
  <cellXfs count="640">
    <xf numFmtId="0" fontId="0" fillId="0" borderId="0" xfId="0"/>
    <xf numFmtId="0" fontId="30" fillId="0" borderId="0" xfId="0" applyFont="1" applyAlignment="1">
      <alignment vertical="top" wrapText="1"/>
    </xf>
    <xf numFmtId="0" fontId="30" fillId="4" borderId="4" xfId="0" applyFont="1" applyFill="1" applyBorder="1" applyAlignment="1">
      <alignment vertical="top" wrapText="1"/>
    </xf>
    <xf numFmtId="0" fontId="30" fillId="5" borderId="4" xfId="0" applyFont="1" applyFill="1" applyBorder="1" applyAlignment="1">
      <alignment vertical="top" wrapText="1"/>
    </xf>
    <xf numFmtId="0" fontId="30" fillId="0" borderId="0" xfId="0" applyFont="1" applyAlignment="1">
      <alignment horizontal="center" vertical="top" wrapText="1"/>
    </xf>
    <xf numFmtId="0" fontId="30" fillId="5" borderId="8" xfId="0" applyFont="1" applyFill="1" applyBorder="1" applyAlignment="1">
      <alignment horizontal="center" vertical="top" wrapText="1"/>
    </xf>
    <xf numFmtId="0" fontId="30" fillId="5" borderId="8" xfId="0" applyFont="1" applyFill="1" applyBorder="1" applyAlignment="1">
      <alignment vertical="top" wrapText="1"/>
    </xf>
    <xf numFmtId="0" fontId="30" fillId="5" borderId="26" xfId="0" applyFont="1" applyFill="1" applyBorder="1" applyAlignment="1">
      <alignment horizontal="center" vertical="top" wrapText="1"/>
    </xf>
    <xf numFmtId="0" fontId="30" fillId="5" borderId="27" xfId="0" applyFont="1" applyFill="1" applyBorder="1" applyAlignment="1">
      <alignment vertical="top" wrapText="1"/>
    </xf>
    <xf numFmtId="0" fontId="30" fillId="0" borderId="28" xfId="0" applyFont="1" applyBorder="1" applyAlignment="1">
      <alignment vertical="top" wrapText="1"/>
    </xf>
    <xf numFmtId="0" fontId="30" fillId="5" borderId="29" xfId="0" applyFont="1" applyFill="1" applyBorder="1" applyAlignment="1">
      <alignment horizontal="center" vertical="top" wrapText="1"/>
    </xf>
    <xf numFmtId="0" fontId="30" fillId="0" borderId="30" xfId="0" applyFont="1" applyBorder="1" applyAlignment="1">
      <alignment vertical="top" wrapText="1"/>
    </xf>
    <xf numFmtId="0" fontId="30" fillId="4" borderId="29" xfId="0" applyFont="1" applyFill="1" applyBorder="1" applyAlignment="1">
      <alignment horizontal="center" vertical="top" wrapText="1"/>
    </xf>
    <xf numFmtId="0" fontId="30" fillId="4" borderId="30" xfId="0" applyFont="1" applyFill="1" applyBorder="1" applyAlignment="1">
      <alignment vertical="top" wrapText="1"/>
    </xf>
    <xf numFmtId="0" fontId="30" fillId="2" borderId="8" xfId="0" applyFont="1" applyFill="1" applyBorder="1" applyAlignment="1">
      <alignment vertical="top" wrapText="1"/>
    </xf>
    <xf numFmtId="0" fontId="30" fillId="4" borderId="31" xfId="0" applyFont="1" applyFill="1" applyBorder="1" applyAlignment="1">
      <alignment horizontal="center" vertical="top" wrapText="1"/>
    </xf>
    <xf numFmtId="0" fontId="30" fillId="4" borderId="32" xfId="0" applyFont="1" applyFill="1" applyBorder="1" applyAlignment="1">
      <alignment vertical="top" wrapText="1"/>
    </xf>
    <xf numFmtId="0" fontId="30" fillId="4" borderId="33" xfId="0" applyFont="1" applyFill="1" applyBorder="1" applyAlignment="1">
      <alignment vertical="top" wrapText="1"/>
    </xf>
    <xf numFmtId="0" fontId="30" fillId="5" borderId="34" xfId="0" applyFont="1" applyFill="1" applyBorder="1" applyAlignment="1">
      <alignment vertical="top" wrapText="1"/>
    </xf>
    <xf numFmtId="0" fontId="30" fillId="5" borderId="35" xfId="0" applyFont="1" applyFill="1" applyBorder="1" applyAlignment="1">
      <alignment vertical="top" wrapText="1"/>
    </xf>
    <xf numFmtId="0" fontId="30" fillId="5" borderId="36" xfId="0" applyFont="1" applyFill="1" applyBorder="1" applyAlignment="1">
      <alignment horizontal="center" vertical="top" wrapText="1"/>
    </xf>
    <xf numFmtId="0" fontId="30" fillId="5" borderId="37" xfId="0" applyFont="1" applyFill="1" applyBorder="1" applyAlignment="1">
      <alignment vertical="top" wrapText="1"/>
    </xf>
    <xf numFmtId="14" fontId="30" fillId="0" borderId="38" xfId="0" applyNumberFormat="1" applyFont="1" applyBorder="1" applyAlignment="1">
      <alignment vertical="top" wrapText="1"/>
    </xf>
    <xf numFmtId="0" fontId="30" fillId="5" borderId="39" xfId="0" applyFont="1" applyFill="1" applyBorder="1" applyAlignment="1">
      <alignment horizontal="center" vertical="top" wrapText="1"/>
    </xf>
    <xf numFmtId="0" fontId="30" fillId="5" borderId="40" xfId="0" applyFont="1" applyFill="1" applyBorder="1" applyAlignment="1">
      <alignment vertical="top" wrapText="1"/>
    </xf>
    <xf numFmtId="0" fontId="30" fillId="2" borderId="41" xfId="0" applyFont="1" applyFill="1" applyBorder="1" applyAlignment="1">
      <alignment vertical="top" wrapText="1"/>
    </xf>
    <xf numFmtId="0" fontId="30" fillId="5" borderId="42" xfId="0" applyFont="1" applyFill="1" applyBorder="1" applyAlignment="1">
      <alignment horizontal="center" vertical="top" wrapText="1"/>
    </xf>
    <xf numFmtId="0" fontId="30" fillId="2" borderId="43" xfId="0" applyFont="1" applyFill="1" applyBorder="1" applyAlignment="1">
      <alignment vertical="top" wrapText="1"/>
    </xf>
    <xf numFmtId="0" fontId="30" fillId="0" borderId="38" xfId="0" applyFont="1" applyBorder="1" applyAlignment="1">
      <alignment vertical="top" wrapText="1"/>
    </xf>
    <xf numFmtId="0" fontId="30" fillId="4" borderId="39" xfId="0" applyFont="1" applyFill="1" applyBorder="1" applyAlignment="1">
      <alignment horizontal="center" vertical="top" wrapText="1"/>
    </xf>
    <xf numFmtId="0" fontId="30" fillId="4" borderId="40" xfId="0" applyFont="1" applyFill="1" applyBorder="1" applyAlignment="1">
      <alignment vertical="top" wrapText="1"/>
    </xf>
    <xf numFmtId="0" fontId="30" fillId="4" borderId="41" xfId="0" applyFont="1" applyFill="1" applyBorder="1" applyAlignment="1">
      <alignment vertical="top" wrapText="1"/>
    </xf>
    <xf numFmtId="0" fontId="30" fillId="0" borderId="41" xfId="0" applyFont="1" applyBorder="1" applyAlignment="1">
      <alignment vertical="top" wrapText="1"/>
    </xf>
    <xf numFmtId="0" fontId="30" fillId="0" borderId="43" xfId="0" applyFont="1" applyBorder="1" applyAlignment="1">
      <alignment vertical="top" wrapText="1"/>
    </xf>
    <xf numFmtId="0" fontId="30" fillId="5" borderId="44" xfId="0" applyFont="1" applyFill="1" applyBorder="1" applyAlignment="1">
      <alignment horizontal="center" vertical="top" wrapText="1"/>
    </xf>
    <xf numFmtId="0" fontId="30" fillId="0" borderId="45" xfId="0" applyFont="1" applyBorder="1" applyAlignment="1">
      <alignment vertical="top" wrapText="1"/>
    </xf>
    <xf numFmtId="0" fontId="33" fillId="6" borderId="39" xfId="0" applyFont="1" applyFill="1" applyBorder="1" applyAlignment="1">
      <alignment horizontal="center" vertical="top" wrapText="1"/>
    </xf>
    <xf numFmtId="0" fontId="33" fillId="6" borderId="40" xfId="0" applyFont="1" applyFill="1" applyBorder="1" applyAlignment="1">
      <alignment vertical="top" wrapText="1"/>
    </xf>
    <xf numFmtId="0" fontId="33" fillId="6" borderId="41" xfId="0" applyFont="1" applyFill="1" applyBorder="1" applyAlignment="1">
      <alignment vertical="top" wrapText="1"/>
    </xf>
    <xf numFmtId="0" fontId="30" fillId="5" borderId="46" xfId="0" applyFont="1" applyFill="1" applyBorder="1" applyAlignment="1">
      <alignment horizontal="center" vertical="top" wrapText="1"/>
    </xf>
    <xf numFmtId="0" fontId="30" fillId="5" borderId="47" xfId="0" applyFont="1" applyFill="1" applyBorder="1" applyAlignment="1">
      <alignment vertical="top" wrapText="1"/>
    </xf>
    <xf numFmtId="0" fontId="30" fillId="0" borderId="48" xfId="0" applyFont="1" applyBorder="1" applyAlignment="1">
      <alignment vertical="top" wrapText="1"/>
    </xf>
    <xf numFmtId="0" fontId="30" fillId="4" borderId="42" xfId="0" applyFont="1" applyFill="1" applyBorder="1" applyAlignment="1">
      <alignment horizontal="center" vertical="top" wrapText="1"/>
    </xf>
    <xf numFmtId="0" fontId="30" fillId="4" borderId="35" xfId="0" applyFont="1" applyFill="1" applyBorder="1" applyAlignment="1">
      <alignment vertical="top" wrapText="1"/>
    </xf>
    <xf numFmtId="0" fontId="30" fillId="4" borderId="43" xfId="0" applyFont="1" applyFill="1" applyBorder="1" applyAlignment="1">
      <alignment vertical="top" wrapText="1"/>
    </xf>
    <xf numFmtId="0" fontId="30" fillId="5" borderId="49" xfId="0" applyFont="1" applyFill="1" applyBorder="1" applyAlignment="1">
      <alignment horizontal="center" vertical="top" wrapText="1"/>
    </xf>
    <xf numFmtId="0" fontId="30" fillId="5" borderId="50" xfId="0" applyFont="1" applyFill="1" applyBorder="1" applyAlignment="1">
      <alignment vertical="top" wrapText="1"/>
    </xf>
    <xf numFmtId="0" fontId="30" fillId="0" borderId="51" xfId="0" applyFont="1" applyBorder="1" applyAlignment="1">
      <alignment vertical="top" wrapText="1"/>
    </xf>
    <xf numFmtId="0" fontId="30" fillId="4" borderId="37" xfId="0" applyFont="1" applyFill="1" applyBorder="1" applyAlignment="1">
      <alignment vertical="top" wrapText="1"/>
    </xf>
    <xf numFmtId="0" fontId="30" fillId="4" borderId="36" xfId="0" applyFont="1" applyFill="1" applyBorder="1" applyAlignment="1">
      <alignment horizontal="center" vertical="top" wrapText="1"/>
    </xf>
    <xf numFmtId="0" fontId="30" fillId="4" borderId="38" xfId="0" applyFont="1" applyFill="1" applyBorder="1" applyAlignment="1">
      <alignment vertical="top" wrapText="1"/>
    </xf>
    <xf numFmtId="0" fontId="30" fillId="7" borderId="44" xfId="0" applyFont="1" applyFill="1" applyBorder="1" applyAlignment="1">
      <alignment horizontal="center" vertical="top" wrapText="1"/>
    </xf>
    <xf numFmtId="0" fontId="30" fillId="7" borderId="34" xfId="0" applyFont="1" applyFill="1" applyBorder="1" applyAlignment="1">
      <alignment vertical="top" wrapText="1"/>
    </xf>
    <xf numFmtId="0" fontId="30" fillId="7" borderId="39" xfId="0" applyFont="1" applyFill="1" applyBorder="1" applyAlignment="1">
      <alignment horizontal="center" vertical="top" wrapText="1"/>
    </xf>
    <xf numFmtId="0" fontId="30" fillId="7" borderId="40" xfId="0" applyFont="1" applyFill="1" applyBorder="1" applyAlignment="1">
      <alignment vertical="top" wrapText="1"/>
    </xf>
    <xf numFmtId="0" fontId="30" fillId="7" borderId="42" xfId="0" applyFont="1" applyFill="1" applyBorder="1" applyAlignment="1">
      <alignment horizontal="center" vertical="top" wrapText="1"/>
    </xf>
    <xf numFmtId="0" fontId="30" fillId="7" borderId="35" xfId="0" applyFont="1" applyFill="1" applyBorder="1" applyAlignment="1">
      <alignment vertical="top" wrapText="1"/>
    </xf>
    <xf numFmtId="0" fontId="30" fillId="7" borderId="36" xfId="0" applyFont="1" applyFill="1" applyBorder="1" applyAlignment="1">
      <alignment horizontal="center" vertical="top" wrapText="1"/>
    </xf>
    <xf numFmtId="0" fontId="30" fillId="7" borderId="37" xfId="0" applyFont="1" applyFill="1" applyBorder="1" applyAlignment="1">
      <alignment vertical="top" wrapText="1"/>
    </xf>
    <xf numFmtId="0" fontId="30" fillId="7" borderId="29" xfId="0" applyFont="1" applyFill="1" applyBorder="1" applyAlignment="1">
      <alignment horizontal="center" vertical="top" wrapText="1"/>
    </xf>
    <xf numFmtId="0" fontId="30" fillId="7" borderId="4" xfId="0" applyFont="1" applyFill="1" applyBorder="1" applyAlignment="1">
      <alignment vertical="top" wrapText="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30" fillId="0" borderId="28" xfId="0" applyFont="1" applyBorder="1" applyAlignment="1" applyProtection="1">
      <alignment vertical="top" wrapText="1"/>
      <protection locked="0"/>
    </xf>
    <xf numFmtId="0" fontId="30" fillId="0" borderId="30" xfId="0" applyFont="1" applyBorder="1" applyAlignment="1" applyProtection="1">
      <alignment vertical="top" wrapText="1"/>
      <protection locked="0"/>
    </xf>
    <xf numFmtId="0" fontId="30" fillId="0" borderId="38"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14" fontId="30" fillId="0" borderId="38" xfId="0" applyNumberFormat="1" applyFont="1" applyBorder="1" applyAlignment="1" applyProtection="1">
      <alignment vertical="top" wrapText="1"/>
      <protection locked="0"/>
    </xf>
    <xf numFmtId="0" fontId="30" fillId="2" borderId="41" xfId="0" applyFont="1" applyFill="1" applyBorder="1" applyAlignment="1" applyProtection="1">
      <alignment vertical="top" wrapText="1"/>
      <protection locked="0"/>
    </xf>
    <xf numFmtId="0" fontId="30" fillId="2" borderId="43" xfId="0" applyFont="1" applyFill="1" applyBorder="1" applyAlignment="1" applyProtection="1">
      <alignment vertical="top" wrapText="1"/>
      <protection locked="0"/>
    </xf>
    <xf numFmtId="0" fontId="30" fillId="0" borderId="41" xfId="0" applyFont="1" applyBorder="1" applyAlignment="1" applyProtection="1">
      <alignment vertical="top" wrapText="1"/>
      <protection locked="0"/>
    </xf>
    <xf numFmtId="0" fontId="30" fillId="4" borderId="41" xfId="0" applyFont="1" applyFill="1" applyBorder="1" applyAlignment="1" applyProtection="1">
      <alignment vertical="top" wrapText="1"/>
      <protection locked="0"/>
    </xf>
    <xf numFmtId="0" fontId="30" fillId="0" borderId="51" xfId="0" applyFont="1" applyBorder="1" applyAlignment="1" applyProtection="1">
      <alignment vertical="top" wrapText="1"/>
      <protection locked="0"/>
    </xf>
    <xf numFmtId="0" fontId="33" fillId="6" borderId="41" xfId="0" applyFont="1" applyFill="1" applyBorder="1" applyAlignment="1" applyProtection="1">
      <alignment vertical="top" wrapText="1"/>
      <protection locked="0"/>
    </xf>
    <xf numFmtId="0" fontId="30" fillId="4" borderId="43" xfId="0" applyFont="1" applyFill="1" applyBorder="1" applyAlignment="1" applyProtection="1">
      <alignment vertical="top" wrapText="1"/>
      <protection locked="0"/>
    </xf>
    <xf numFmtId="0" fontId="30" fillId="0" borderId="48" xfId="0" applyFont="1" applyBorder="1" applyAlignment="1" applyProtection="1">
      <alignment vertical="top" wrapText="1"/>
      <protection locked="0"/>
    </xf>
    <xf numFmtId="0" fontId="30" fillId="4" borderId="30" xfId="0" applyFont="1" applyFill="1" applyBorder="1" applyAlignment="1" applyProtection="1">
      <alignment vertical="top" wrapText="1"/>
      <protection locked="0"/>
    </xf>
    <xf numFmtId="0" fontId="30" fillId="4" borderId="33" xfId="0" applyFont="1" applyFill="1" applyBorder="1" applyAlignment="1" applyProtection="1">
      <alignment vertical="top" wrapText="1"/>
      <protection locked="0"/>
    </xf>
    <xf numFmtId="0" fontId="30" fillId="0" borderId="45" xfId="0" applyFont="1" applyBorder="1" applyAlignment="1" applyProtection="1">
      <alignment vertical="top" wrapText="1"/>
      <protection locked="0"/>
    </xf>
    <xf numFmtId="0" fontId="30" fillId="4" borderId="38" xfId="0" applyFont="1" applyFill="1" applyBorder="1" applyAlignment="1" applyProtection="1">
      <alignment vertical="top" wrapText="1"/>
      <protection locked="0"/>
    </xf>
    <xf numFmtId="0" fontId="30" fillId="0" borderId="27" xfId="0" applyFont="1" applyBorder="1" applyAlignment="1">
      <alignment vertical="top" wrapText="1"/>
    </xf>
    <xf numFmtId="0" fontId="30" fillId="0" borderId="4" xfId="0" applyFont="1" applyBorder="1" applyAlignment="1">
      <alignment vertical="top" wrapText="1"/>
    </xf>
    <xf numFmtId="0" fontId="30" fillId="0" borderId="37" xfId="0" applyFont="1" applyBorder="1" applyAlignment="1">
      <alignment vertical="top" wrapText="1"/>
    </xf>
    <xf numFmtId="0" fontId="30" fillId="0" borderId="35" xfId="0" applyFont="1" applyBorder="1" applyAlignment="1">
      <alignment vertical="top" wrapText="1"/>
    </xf>
    <xf numFmtId="14" fontId="30" fillId="0" borderId="37" xfId="0" applyNumberFormat="1" applyFont="1" applyBorder="1" applyAlignment="1">
      <alignment vertical="top" wrapText="1"/>
    </xf>
    <xf numFmtId="0" fontId="30" fillId="2" borderId="40" xfId="0" applyFont="1" applyFill="1" applyBorder="1" applyAlignment="1">
      <alignment vertical="top" wrapText="1"/>
    </xf>
    <xf numFmtId="0" fontId="30" fillId="2" borderId="35" xfId="0" applyFont="1" applyFill="1" applyBorder="1" applyAlignment="1">
      <alignment vertical="top" wrapText="1"/>
    </xf>
    <xf numFmtId="0" fontId="30" fillId="0" borderId="40" xfId="0" applyFont="1" applyBorder="1" applyAlignment="1">
      <alignment horizontal="center" vertical="top" wrapText="1"/>
    </xf>
    <xf numFmtId="0" fontId="30" fillId="0" borderId="40" xfId="0" applyFont="1" applyBorder="1" applyAlignment="1">
      <alignment vertical="top" wrapText="1"/>
    </xf>
    <xf numFmtId="0" fontId="30" fillId="0" borderId="50" xfId="0" applyFont="1" applyBorder="1" applyAlignment="1">
      <alignment vertical="top" wrapText="1"/>
    </xf>
    <xf numFmtId="14" fontId="30" fillId="0" borderId="47" xfId="0" applyNumberFormat="1" applyFont="1" applyBorder="1" applyAlignment="1">
      <alignment vertical="top" wrapText="1"/>
    </xf>
    <xf numFmtId="0" fontId="30" fillId="0" borderId="34" xfId="0" applyFont="1" applyBorder="1" applyAlignment="1">
      <alignment vertical="top" wrapText="1"/>
    </xf>
    <xf numFmtId="14" fontId="30"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2" fillId="0" borderId="0" xfId="0" applyFont="1" applyAlignment="1" applyProtection="1">
      <alignment vertical="center"/>
      <protection hidden="1"/>
    </xf>
    <xf numFmtId="0" fontId="25"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5"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2" fillId="0" borderId="1" xfId="0" applyFont="1" applyBorder="1" applyAlignment="1" applyProtection="1">
      <alignment vertical="center"/>
      <protection hidden="1"/>
    </xf>
    <xf numFmtId="0" fontId="22" fillId="0" borderId="2"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2" xfId="0" applyFont="1" applyBorder="1" applyAlignment="1" applyProtection="1">
      <alignment vertical="center"/>
      <protection hidden="1"/>
    </xf>
    <xf numFmtId="0" fontId="22" fillId="0" borderId="3" xfId="0" applyFont="1" applyBorder="1" applyAlignment="1" applyProtection="1">
      <alignment vertical="top" wrapTex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13" xfId="0" applyFont="1" applyBorder="1" applyAlignment="1" applyProtection="1">
      <alignment vertical="top" wrapText="1"/>
      <protection hidden="1"/>
    </xf>
    <xf numFmtId="0" fontId="32" fillId="0" borderId="0" xfId="0" applyFont="1" applyProtection="1">
      <protection hidden="1"/>
    </xf>
    <xf numFmtId="0" fontId="5" fillId="0" borderId="0" xfId="0" applyFont="1" applyAlignment="1" applyProtection="1">
      <alignment wrapText="1"/>
      <protection hidden="1"/>
    </xf>
    <xf numFmtId="0" fontId="24" fillId="0" borderId="0" xfId="0" applyFont="1" applyAlignment="1" applyProtection="1">
      <alignment wrapText="1"/>
      <protection hidden="1"/>
    </xf>
    <xf numFmtId="0" fontId="0" fillId="0" borderId="13" xfId="0" applyBorder="1" applyProtection="1">
      <protection hidden="1"/>
    </xf>
    <xf numFmtId="0" fontId="23"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3"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22"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5"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6"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6" fillId="0" borderId="1" xfId="0" applyFont="1" applyBorder="1" applyAlignment="1" applyProtection="1">
      <alignment vertical="center"/>
      <protection hidden="1"/>
    </xf>
    <xf numFmtId="0" fontId="26" fillId="0" borderId="3" xfId="0" applyFont="1" applyBorder="1" applyAlignment="1" applyProtection="1">
      <alignment vertical="center"/>
      <protection hidden="1"/>
    </xf>
    <xf numFmtId="0" fontId="26" fillId="0" borderId="9" xfId="0" applyFont="1" applyBorder="1" applyAlignment="1" applyProtection="1">
      <alignment vertical="center"/>
      <protection hidden="1"/>
    </xf>
    <xf numFmtId="0" fontId="26" fillId="0" borderId="13" xfId="0" applyFont="1" applyBorder="1" applyAlignment="1" applyProtection="1">
      <alignment vertical="center"/>
      <protection hidden="1"/>
    </xf>
    <xf numFmtId="0" fontId="26" fillId="0" borderId="10" xfId="0" applyFont="1" applyBorder="1" applyAlignment="1" applyProtection="1">
      <alignment vertical="center" wrapText="1"/>
      <protection hidden="1"/>
    </xf>
    <xf numFmtId="0" fontId="26" fillId="0" borderId="11" xfId="0" applyFont="1" applyBorder="1" applyAlignment="1" applyProtection="1">
      <alignment vertical="center" wrapText="1"/>
      <protection hidden="1"/>
    </xf>
    <xf numFmtId="0" fontId="26"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6"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6" fillId="0" borderId="13"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6"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center" vertical="center" textRotation="255"/>
      <protection hidden="1"/>
    </xf>
    <xf numFmtId="0" fontId="10" fillId="0" borderId="21" xfId="0" applyFont="1" applyBorder="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13" xfId="0" applyFont="1" applyBorder="1" applyAlignment="1" applyProtection="1">
      <alignment vertical="center" wrapText="1"/>
      <protection hidden="1"/>
    </xf>
    <xf numFmtId="0" fontId="10" fillId="0" borderId="23"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10" fillId="0" borderId="12" xfId="0" applyFont="1" applyBorder="1" applyAlignment="1" applyProtection="1">
      <alignment vertical="center" wrapText="1"/>
      <protection hidden="1"/>
    </xf>
    <xf numFmtId="0" fontId="5" fillId="0" borderId="6" xfId="0" applyFont="1" applyBorder="1" applyAlignment="1" applyProtection="1">
      <alignment horizontal="center" wrapText="1"/>
      <protection locked="0"/>
    </xf>
    <xf numFmtId="0" fontId="36" fillId="8" borderId="0" xfId="0" applyFont="1" applyFill="1" applyAlignment="1" applyProtection="1">
      <alignment vertical="center"/>
      <protection hidden="1"/>
    </xf>
    <xf numFmtId="0" fontId="36" fillId="8" borderId="2" xfId="0" applyFont="1" applyFill="1" applyBorder="1" applyAlignment="1" applyProtection="1">
      <alignment vertical="center"/>
      <protection hidden="1"/>
    </xf>
    <xf numFmtId="0" fontId="12" fillId="8" borderId="2" xfId="0" applyFont="1" applyFill="1" applyBorder="1" applyAlignment="1" applyProtection="1">
      <alignment vertical="center"/>
      <protection hidden="1"/>
    </xf>
    <xf numFmtId="0" fontId="36" fillId="8" borderId="2" xfId="0" applyFont="1" applyFill="1" applyBorder="1" applyAlignment="1" applyProtection="1">
      <alignment vertical="top"/>
      <protection hidden="1"/>
    </xf>
    <xf numFmtId="0" fontId="25" fillId="0" borderId="11" xfId="0" applyFont="1" applyBorder="1" applyAlignment="1" applyProtection="1">
      <alignment vertical="center"/>
      <protection hidden="1"/>
    </xf>
    <xf numFmtId="0" fontId="25" fillId="0" borderId="11" xfId="0" applyFont="1" applyBorder="1" applyAlignment="1" applyProtection="1">
      <alignment vertical="top"/>
      <protection hidden="1"/>
    </xf>
    <xf numFmtId="0" fontId="25"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6" fillId="8" borderId="0" xfId="0" applyFont="1" applyFill="1" applyAlignment="1" applyProtection="1">
      <alignment vertical="top" wrapText="1"/>
      <protection hidden="1"/>
    </xf>
    <xf numFmtId="0" fontId="36" fillId="0" borderId="0" xfId="0" applyFont="1" applyAlignment="1" applyProtection="1">
      <alignment vertical="center"/>
      <protection hidden="1"/>
    </xf>
    <xf numFmtId="0" fontId="36" fillId="0" borderId="0" xfId="0" applyFont="1" applyProtection="1">
      <protection hidden="1"/>
    </xf>
    <xf numFmtId="0" fontId="37" fillId="0" borderId="0" xfId="0" applyFont="1" applyAlignment="1" applyProtection="1">
      <alignment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6" fillId="0" borderId="1" xfId="0" quotePrefix="1"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5" fillId="2" borderId="13"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protection hidden="1"/>
    </xf>
    <xf numFmtId="0" fontId="26" fillId="0" borderId="2" xfId="0" applyFont="1" applyBorder="1" applyAlignment="1" applyProtection="1">
      <alignment horizontal="left" vertical="center"/>
      <protection hidden="1"/>
    </xf>
    <xf numFmtId="0" fontId="26" fillId="0" borderId="2" xfId="0" applyFont="1" applyBorder="1" applyAlignment="1" applyProtection="1">
      <alignment horizontal="center" vertical="center"/>
      <protection hidden="1"/>
    </xf>
    <xf numFmtId="0" fontId="26" fillId="0" borderId="9"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6" fillId="0" borderId="5" xfId="0" applyFont="1" applyBorder="1" applyAlignment="1" applyProtection="1">
      <alignment horizontal="left" vertical="center"/>
      <protection hidden="1"/>
    </xf>
    <xf numFmtId="0" fontId="26" fillId="0" borderId="6" xfId="0" applyFont="1" applyBorder="1" applyAlignment="1" applyProtection="1">
      <alignment horizontal="left" vertical="center"/>
      <protection hidden="1"/>
    </xf>
    <xf numFmtId="0" fontId="26" fillId="0" borderId="7" xfId="0" applyFont="1" applyBorder="1" applyAlignment="1" applyProtection="1">
      <alignment horizontal="left" vertical="center"/>
      <protection hidden="1"/>
    </xf>
    <xf numFmtId="0" fontId="26" fillId="0" borderId="9" xfId="0" applyFont="1" applyBorder="1" applyAlignment="1" applyProtection="1">
      <alignment horizontal="left" vertical="center"/>
      <protection hidden="1"/>
    </xf>
    <xf numFmtId="0" fontId="26" fillId="0" borderId="0" xfId="0" applyFont="1" applyAlignment="1" applyProtection="1">
      <alignment horizontal="left" vertical="center"/>
      <protection hidden="1"/>
    </xf>
    <xf numFmtId="0" fontId="20" fillId="2" borderId="1" xfId="0" applyFont="1" applyFill="1" applyBorder="1" applyAlignment="1" applyProtection="1">
      <alignment horizontal="center" vertical="center" shrinkToFit="1"/>
      <protection hidden="1"/>
    </xf>
    <xf numFmtId="0" fontId="20" fillId="2" borderId="2" xfId="0" applyFont="1" applyFill="1" applyBorder="1" applyAlignment="1" applyProtection="1">
      <alignment horizontal="center" vertical="center" shrinkToFit="1"/>
      <protection hidden="1"/>
    </xf>
    <xf numFmtId="0" fontId="20" fillId="2" borderId="3" xfId="0" applyFont="1" applyFill="1" applyBorder="1" applyAlignment="1" applyProtection="1">
      <alignment horizontal="center" vertical="center" shrinkToFit="1"/>
      <protection hidden="1"/>
    </xf>
    <xf numFmtId="0" fontId="20" fillId="2" borderId="9" xfId="0" applyFont="1" applyFill="1" applyBorder="1" applyAlignment="1" applyProtection="1">
      <alignment horizontal="center" vertical="center" shrinkToFit="1"/>
      <protection hidden="1"/>
    </xf>
    <xf numFmtId="0" fontId="20" fillId="2" borderId="0" xfId="0" applyFont="1" applyFill="1" applyAlignment="1" applyProtection="1">
      <alignment horizontal="center" vertical="center" shrinkToFit="1"/>
      <protection hidden="1"/>
    </xf>
    <xf numFmtId="0" fontId="20" fillId="2" borderId="13" xfId="0" applyFont="1" applyFill="1" applyBorder="1" applyAlignment="1" applyProtection="1">
      <alignment horizontal="center" vertical="center" shrinkToFit="1"/>
      <protection hidden="1"/>
    </xf>
    <xf numFmtId="0" fontId="20" fillId="2" borderId="10" xfId="0" applyFont="1" applyFill="1" applyBorder="1" applyAlignment="1" applyProtection="1">
      <alignment horizontal="center" vertical="center" shrinkToFit="1"/>
      <protection hidden="1"/>
    </xf>
    <xf numFmtId="0" fontId="20" fillId="2" borderId="11" xfId="0" applyFont="1" applyFill="1" applyBorder="1" applyAlignment="1" applyProtection="1">
      <alignment horizontal="center" vertical="center" shrinkToFit="1"/>
      <protection hidden="1"/>
    </xf>
    <xf numFmtId="0" fontId="20" fillId="2" borderId="12" xfId="0" applyFont="1" applyFill="1" applyBorder="1" applyAlignment="1" applyProtection="1">
      <alignment horizontal="center" vertical="center" shrinkToFi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2" fillId="2" borderId="1" xfId="0" applyFont="1" applyFill="1" applyBorder="1" applyAlignment="1" applyProtection="1">
      <alignment horizontal="center" vertical="center" shrinkToFit="1"/>
      <protection hidden="1"/>
    </xf>
    <xf numFmtId="0" fontId="12" fillId="2" borderId="2" xfId="0" applyFont="1" applyFill="1" applyBorder="1" applyAlignment="1" applyProtection="1">
      <alignment horizontal="center" vertical="center" shrinkToFit="1"/>
      <protection hidden="1"/>
    </xf>
    <xf numFmtId="0" fontId="12" fillId="2" borderId="3" xfId="0" applyFont="1" applyFill="1" applyBorder="1" applyAlignment="1" applyProtection="1">
      <alignment horizontal="center" vertical="center" shrinkToFit="1"/>
      <protection hidden="1"/>
    </xf>
    <xf numFmtId="0" fontId="12" fillId="2" borderId="10" xfId="0" applyFont="1" applyFill="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2" fillId="2" borderId="12" xfId="0" applyFont="1" applyFill="1" applyBorder="1" applyAlignment="1" applyProtection="1">
      <alignment horizontal="center" vertical="center" shrinkToFit="1"/>
      <protection hidden="1"/>
    </xf>
    <xf numFmtId="0" fontId="26" fillId="0" borderId="0" xfId="0" applyFont="1" applyProtection="1">
      <protection hidden="1"/>
    </xf>
    <xf numFmtId="0" fontId="26" fillId="0" borderId="13" xfId="0" applyFont="1" applyBorder="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36" fillId="8" borderId="2" xfId="0" applyFont="1" applyFill="1" applyBorder="1" applyAlignment="1" applyProtection="1">
      <alignment vertical="center"/>
      <protection hidden="1"/>
    </xf>
    <xf numFmtId="0" fontId="36"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2" fillId="0" borderId="2" xfId="0" applyFont="1" applyBorder="1" applyAlignment="1" applyProtection="1">
      <alignment horizontal="center" vertical="center"/>
      <protection hidden="1"/>
    </xf>
    <xf numFmtId="176" fontId="22" fillId="0" borderId="2" xfId="0" applyNumberFormat="1" applyFont="1" applyBorder="1" applyAlignment="1" applyProtection="1">
      <alignment horizontal="center" vertical="center" shrinkToFit="1"/>
      <protection locked="0"/>
    </xf>
    <xf numFmtId="176" fontId="22" fillId="0" borderId="3" xfId="0" applyNumberFormat="1"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49" fontId="22" fillId="0" borderId="2" xfId="0" applyNumberFormat="1" applyFont="1" applyBorder="1" applyAlignment="1" applyProtection="1">
      <alignment vertical="center" wrapText="1"/>
      <protection locked="0"/>
    </xf>
    <xf numFmtId="0" fontId="25" fillId="0" borderId="13"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6"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1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9" fillId="2" borderId="14" xfId="0" applyFont="1" applyFill="1" applyBorder="1" applyAlignment="1" applyProtection="1">
      <alignment horizontal="center" vertical="center" textRotation="255"/>
      <protection hidden="1"/>
    </xf>
    <xf numFmtId="0" fontId="9" fillId="2" borderId="15" xfId="0" applyFont="1" applyFill="1" applyBorder="1" applyAlignment="1" applyProtection="1">
      <alignment horizontal="center" vertical="center" textRotation="255"/>
      <protection hidden="1"/>
    </xf>
    <xf numFmtId="0" fontId="10" fillId="0" borderId="5"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10" fillId="0" borderId="7" xfId="0" applyFont="1" applyBorder="1" applyAlignment="1" applyProtection="1">
      <alignment horizontal="left" vertical="center" wrapText="1"/>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21"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0" fillId="0" borderId="20" xfId="0" applyFont="1" applyBorder="1" applyAlignment="1" applyProtection="1">
      <alignment vertical="center" wrapText="1"/>
      <protection hidden="1"/>
    </xf>
    <xf numFmtId="0" fontId="9" fillId="2" borderId="5" xfId="0" applyFont="1" applyFill="1" applyBorder="1" applyAlignment="1" applyProtection="1">
      <alignment horizontal="center" vertical="center" textRotation="1"/>
      <protection hidden="1"/>
    </xf>
    <xf numFmtId="0" fontId="9" fillId="2" borderId="6" xfId="0" applyFont="1" applyFill="1" applyBorder="1" applyAlignment="1" applyProtection="1">
      <alignment horizontal="center" vertical="center" textRotation="1"/>
      <protection hidden="1"/>
    </xf>
    <xf numFmtId="0" fontId="9" fillId="2" borderId="7" xfId="0" applyFont="1" applyFill="1" applyBorder="1" applyAlignment="1" applyProtection="1">
      <alignment horizontal="center" vertical="center" textRotation="1"/>
      <protection hidden="1"/>
    </xf>
    <xf numFmtId="0" fontId="10" fillId="0" borderId="13" xfId="0" applyFont="1" applyBorder="1" applyAlignment="1" applyProtection="1">
      <alignment vertical="center" wrapText="1"/>
      <protection hidden="1"/>
    </xf>
    <xf numFmtId="0" fontId="31" fillId="0" borderId="0" xfId="0" applyFont="1" applyAlignment="1" applyProtection="1">
      <alignment vertical="top" wrapText="1"/>
      <protection hidden="1"/>
    </xf>
    <xf numFmtId="0" fontId="31"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4" fillId="2" borderId="9" xfId="0" applyFont="1" applyFill="1" applyBorder="1" applyAlignment="1" applyProtection="1">
      <alignment horizontal="center" vertical="center" textRotation="255"/>
      <protection hidden="1"/>
    </xf>
    <xf numFmtId="0" fontId="14" fillId="2" borderId="14" xfId="0" applyFont="1" applyFill="1" applyBorder="1" applyAlignment="1" applyProtection="1">
      <alignment horizontal="center" vertical="center" textRotation="255"/>
      <protection hidden="1"/>
    </xf>
    <xf numFmtId="0" fontId="14" fillId="2" borderId="15" xfId="0" applyFont="1" applyFill="1" applyBorder="1" applyAlignment="1" applyProtection="1">
      <alignment horizontal="center" vertical="center" textRotation="255"/>
      <protection hidden="1"/>
    </xf>
    <xf numFmtId="49" fontId="26" fillId="0" borderId="5" xfId="0" applyNumberFormat="1" applyFont="1" applyBorder="1" applyAlignment="1" applyProtection="1">
      <alignment vertical="center" wrapText="1"/>
      <protection locked="0"/>
    </xf>
    <xf numFmtId="49" fontId="26" fillId="0" borderId="6" xfId="0" applyNumberFormat="1" applyFont="1" applyBorder="1" applyAlignment="1" applyProtection="1">
      <alignment vertical="center" wrapText="1"/>
      <protection locked="0"/>
    </xf>
    <xf numFmtId="49" fontId="26" fillId="0" borderId="7" xfId="0" applyNumberFormat="1" applyFont="1" applyBorder="1" applyAlignment="1" applyProtection="1">
      <alignment vertical="center" wrapText="1"/>
      <protection locked="0"/>
    </xf>
    <xf numFmtId="49" fontId="25" fillId="0" borderId="5" xfId="0" applyNumberFormat="1" applyFont="1" applyBorder="1" applyAlignment="1" applyProtection="1">
      <alignment vertical="center" wrapText="1"/>
      <protection locked="0"/>
    </xf>
    <xf numFmtId="49" fontId="25" fillId="0" borderId="6" xfId="0" applyNumberFormat="1" applyFont="1" applyBorder="1" applyAlignment="1" applyProtection="1">
      <alignment vertical="center" wrapText="1"/>
      <protection locked="0"/>
    </xf>
    <xf numFmtId="49" fontId="25" fillId="0" borderId="7" xfId="0" applyNumberFormat="1" applyFont="1" applyBorder="1" applyAlignment="1" applyProtection="1">
      <alignment vertical="center" wrapText="1"/>
      <protection locked="0"/>
    </xf>
    <xf numFmtId="0" fontId="29" fillId="0" borderId="0" xfId="0" applyFont="1" applyAlignment="1" applyProtection="1">
      <alignment horizontal="center" vertical="center" wrapText="1"/>
      <protection hidden="1"/>
    </xf>
    <xf numFmtId="0" fontId="21" fillId="0" borderId="11" xfId="0" applyFont="1" applyBorder="1" applyAlignment="1" applyProtection="1">
      <alignment horizontal="left"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6" fillId="0" borderId="8" xfId="0" applyNumberFormat="1" applyFont="1" applyBorder="1" applyAlignment="1" applyProtection="1">
      <alignment vertical="top" wrapText="1"/>
      <protection locked="0"/>
    </xf>
    <xf numFmtId="49" fontId="26" fillId="0" borderId="14" xfId="0" applyNumberFormat="1" applyFont="1" applyBorder="1" applyAlignment="1" applyProtection="1">
      <alignment vertical="top" wrapText="1"/>
      <protection locked="0"/>
    </xf>
    <xf numFmtId="49" fontId="26" fillId="0" borderId="15" xfId="0" applyNumberFormat="1" applyFont="1" applyBorder="1" applyAlignment="1" applyProtection="1">
      <alignment vertical="top" wrapText="1"/>
      <protection locked="0"/>
    </xf>
    <xf numFmtId="0" fontId="10" fillId="0" borderId="23" xfId="0" applyFont="1" applyBorder="1" applyAlignment="1" applyProtection="1">
      <alignment vertical="center" wrapText="1"/>
      <protection hidden="1"/>
    </xf>
    <xf numFmtId="0" fontId="10" fillId="0" borderId="11"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29" fillId="0" borderId="19" xfId="0" applyFont="1" applyBorder="1" applyAlignment="1" applyProtection="1">
      <alignment vertical="top" wrapText="1"/>
      <protection hidden="1"/>
    </xf>
    <xf numFmtId="0" fontId="29" fillId="0" borderId="2" xfId="0" applyFont="1" applyBorder="1" applyAlignment="1" applyProtection="1">
      <alignment vertical="top" wrapText="1"/>
      <protection hidden="1"/>
    </xf>
    <xf numFmtId="0" fontId="29" fillId="0" borderId="18" xfId="0" applyFont="1" applyBorder="1" applyAlignment="1" applyProtection="1">
      <alignment vertical="top" wrapText="1"/>
      <protection hidden="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18" fillId="0" borderId="5" xfId="0" applyFont="1" applyBorder="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7" xfId="0" applyFont="1" applyBorder="1" applyAlignment="1" applyProtection="1">
      <alignment horizontal="left" vertical="center"/>
      <protection hidden="1"/>
    </xf>
    <xf numFmtId="49" fontId="26" fillId="0" borderId="5" xfId="0" applyNumberFormat="1" applyFont="1" applyBorder="1" applyAlignment="1" applyProtection="1">
      <alignment horizontal="center" vertical="center" wrapText="1"/>
      <protection locked="0"/>
    </xf>
    <xf numFmtId="49" fontId="26" fillId="0" borderId="6" xfId="0" applyNumberFormat="1" applyFont="1" applyBorder="1" applyAlignment="1" applyProtection="1">
      <alignment horizontal="center" vertical="center" wrapText="1"/>
      <protection locked="0"/>
    </xf>
    <xf numFmtId="49" fontId="26" fillId="0" borderId="7" xfId="0"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49" fontId="25" fillId="0" borderId="11" xfId="0" applyNumberFormat="1" applyFont="1" applyBorder="1" applyAlignment="1" applyProtection="1">
      <alignment vertical="center" wrapText="1"/>
      <protection locked="0"/>
    </xf>
    <xf numFmtId="0" fontId="25" fillId="0" borderId="9"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49" fontId="25" fillId="0" borderId="0" xfId="0" applyNumberFormat="1" applyFont="1" applyAlignment="1" applyProtection="1">
      <alignment vertical="center" wrapText="1"/>
      <protection locked="0"/>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6" fillId="0" borderId="1" xfId="0" applyNumberFormat="1" applyFont="1" applyBorder="1" applyAlignment="1" applyProtection="1">
      <alignment vertical="top" wrapText="1"/>
      <protection locked="0"/>
    </xf>
    <xf numFmtId="49" fontId="26" fillId="0" borderId="2" xfId="0" applyNumberFormat="1" applyFont="1" applyBorder="1" applyAlignment="1" applyProtection="1">
      <alignment vertical="top" wrapText="1"/>
      <protection locked="0"/>
    </xf>
    <xf numFmtId="49" fontId="26" fillId="0" borderId="9" xfId="0" applyNumberFormat="1" applyFont="1" applyBorder="1" applyAlignment="1" applyProtection="1">
      <alignment vertical="top" wrapText="1"/>
      <protection locked="0"/>
    </xf>
    <xf numFmtId="49" fontId="26" fillId="0" borderId="0" xfId="0" applyNumberFormat="1" applyFont="1" applyAlignment="1" applyProtection="1">
      <alignment vertical="top" wrapText="1"/>
      <protection locked="0"/>
    </xf>
    <xf numFmtId="49" fontId="26" fillId="0" borderId="10" xfId="0" applyNumberFormat="1" applyFont="1" applyBorder="1" applyAlignment="1" applyProtection="1">
      <alignment vertical="top" wrapText="1"/>
      <protection locked="0"/>
    </xf>
    <xf numFmtId="49" fontId="26" fillId="0" borderId="11" xfId="0" applyNumberFormat="1" applyFont="1" applyBorder="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6" fillId="0" borderId="11" xfId="0" applyNumberFormat="1" applyFont="1" applyBorder="1" applyAlignment="1" applyProtection="1">
      <alignment vertical="center"/>
      <protection locked="0"/>
    </xf>
    <xf numFmtId="0" fontId="9" fillId="2" borderId="8" xfId="0" applyFont="1" applyFill="1" applyBorder="1" applyAlignment="1" applyProtection="1">
      <alignment horizontal="center" vertical="center" wrapText="1"/>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9" fillId="2" borderId="4"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protection hidden="1"/>
    </xf>
    <xf numFmtId="49"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4" xfId="0" applyNumberFormat="1" applyFont="1" applyBorder="1" applyAlignment="1" applyProtection="1">
      <alignment vertical="center" wrapText="1"/>
      <protection locked="0"/>
    </xf>
    <xf numFmtId="0" fontId="22" fillId="0" borderId="0" xfId="0" applyFont="1" applyAlignment="1" applyProtection="1">
      <alignment horizontal="center" wrapText="1"/>
      <protection locked="0"/>
    </xf>
    <xf numFmtId="0" fontId="22" fillId="0" borderId="11" xfId="0" applyFont="1" applyBorder="1" applyAlignment="1" applyProtection="1">
      <alignment horizontal="center" wrapText="1"/>
      <protection locked="0"/>
    </xf>
    <xf numFmtId="0" fontId="22"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5" fillId="0" borderId="0" xfId="0" applyFont="1" applyProtection="1">
      <protection hidden="1"/>
    </xf>
    <xf numFmtId="0" fontId="25" fillId="0" borderId="11" xfId="0" applyFont="1" applyBorder="1" applyProtection="1">
      <protection hidden="1"/>
    </xf>
    <xf numFmtId="0" fontId="36" fillId="8" borderId="0" xfId="0" applyFont="1" applyFill="1" applyAlignment="1" applyProtection="1">
      <alignment vertical="center"/>
      <protection hidden="1"/>
    </xf>
    <xf numFmtId="0" fontId="23" fillId="0" borderId="11" xfId="0" applyFont="1" applyBorder="1" applyAlignment="1" applyProtection="1">
      <alignment vertical="center" wrapText="1"/>
      <protection locked="0"/>
    </xf>
    <xf numFmtId="0" fontId="26" fillId="0" borderId="4"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2"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0" borderId="0" xfId="0" applyFont="1" applyAlignment="1" applyProtection="1">
      <alignment wrapText="1"/>
      <protection hidden="1"/>
    </xf>
    <xf numFmtId="49" fontId="23" fillId="0" borderId="11" xfId="0" applyNumberFormat="1" applyFont="1" applyBorder="1" applyAlignment="1" applyProtection="1">
      <alignment vertical="center"/>
      <protection locked="0"/>
    </xf>
    <xf numFmtId="0" fontId="11" fillId="0" borderId="4" xfId="0" applyFont="1" applyBorder="1" applyAlignment="1" applyProtection="1">
      <alignment horizontal="center" vertical="center" shrinkToFit="1"/>
      <protection hidden="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34" fillId="0" borderId="4" xfId="0" applyFont="1" applyBorder="1" applyAlignment="1" applyProtection="1">
      <alignment horizontal="center" vertical="center" wrapText="1" shrinkToFit="1"/>
      <protection hidden="1"/>
    </xf>
    <xf numFmtId="0" fontId="34" fillId="0" borderId="4" xfId="0" applyFont="1" applyBorder="1" applyAlignment="1" applyProtection="1">
      <alignment horizontal="center" vertical="center" shrinkToFit="1"/>
      <protection hidden="1"/>
    </xf>
    <xf numFmtId="0" fontId="7" fillId="0" borderId="11" xfId="0" applyFont="1" applyBorder="1" applyAlignment="1" applyProtection="1">
      <alignment horizontal="left" vertical="center"/>
      <protection hidden="1"/>
    </xf>
    <xf numFmtId="0" fontId="4" fillId="2" borderId="4" xfId="0" applyFont="1" applyFill="1" applyBorder="1" applyAlignment="1" applyProtection="1">
      <alignment horizontal="center"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protection hidden="1"/>
    </xf>
    <xf numFmtId="0" fontId="14" fillId="2" borderId="7" xfId="0" applyFont="1" applyFill="1" applyBorder="1" applyAlignment="1" applyProtection="1">
      <alignment horizontal="center" vertical="center"/>
      <protection hidden="1"/>
    </xf>
    <xf numFmtId="0" fontId="6" fillId="0" borderId="11" xfId="0" applyFont="1" applyBorder="1" applyAlignment="1" applyProtection="1">
      <alignment horizontal="left" vertical="center"/>
      <protection hidden="1"/>
    </xf>
    <xf numFmtId="0" fontId="24" fillId="0" borderId="0" xfId="0" applyFont="1" applyAlignment="1" applyProtection="1">
      <alignment wrapText="1"/>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12" fillId="2" borderId="14"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6" fillId="0" borderId="5" xfId="0" applyNumberFormat="1" applyFont="1" applyBorder="1" applyAlignment="1" applyProtection="1">
      <alignment vertical="top" wrapText="1"/>
      <protection locked="0"/>
    </xf>
    <xf numFmtId="49" fontId="26" fillId="0" borderId="6" xfId="0" applyNumberFormat="1" applyFont="1" applyBorder="1" applyAlignment="1" applyProtection="1">
      <alignment vertical="top"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2" fillId="3" borderId="11" xfId="0" applyFont="1" applyFill="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22" fillId="0" borderId="9" xfId="0" applyNumberFormat="1" applyFont="1" applyBorder="1" applyAlignment="1" applyProtection="1">
      <alignment vertical="top" wrapText="1"/>
      <protection locked="0"/>
    </xf>
    <xf numFmtId="49" fontId="22" fillId="0" borderId="0" xfId="0" applyNumberFormat="1" applyFont="1" applyAlignment="1" applyProtection="1">
      <alignment vertical="top" wrapText="1"/>
      <protection locked="0"/>
    </xf>
    <xf numFmtId="49" fontId="22" fillId="0" borderId="13" xfId="0" applyNumberFormat="1" applyFont="1" applyBorder="1" applyAlignment="1" applyProtection="1">
      <alignment vertical="top" wrapText="1"/>
      <protection locked="0"/>
    </xf>
    <xf numFmtId="49" fontId="22" fillId="0" borderId="10" xfId="0" applyNumberFormat="1" applyFont="1" applyBorder="1" applyAlignment="1" applyProtection="1">
      <alignment vertical="top" wrapText="1"/>
      <protection locked="0"/>
    </xf>
    <xf numFmtId="49" fontId="22" fillId="0" borderId="11" xfId="0" applyNumberFormat="1" applyFont="1" applyBorder="1" applyAlignment="1" applyProtection="1">
      <alignment vertical="top" wrapText="1"/>
      <protection locked="0"/>
    </xf>
    <xf numFmtId="49" fontId="22"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9" fillId="2" borderId="25"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6" fillId="8" borderId="2" xfId="0" applyFont="1" applyFill="1" applyBorder="1" applyAlignment="1" applyProtection="1">
      <alignment vertical="top"/>
      <protection hidden="1"/>
    </xf>
    <xf numFmtId="0" fontId="36" fillId="8" borderId="0" xfId="0" applyFont="1" applyFill="1" applyAlignment="1" applyProtection="1">
      <alignment vertical="top"/>
      <protection hidden="1"/>
    </xf>
    <xf numFmtId="0" fontId="12" fillId="2" borderId="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7" xfId="0" applyFont="1" applyFill="1" applyBorder="1" applyAlignment="1" applyProtection="1">
      <alignment horizontal="center" vertical="center" wrapText="1"/>
      <protection hidden="1"/>
    </xf>
    <xf numFmtId="0" fontId="26" fillId="0" borderId="10"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2" fillId="0" borderId="1"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wrapText="1"/>
      <protection hidden="1"/>
    </xf>
    <xf numFmtId="0" fontId="19" fillId="2" borderId="2" xfId="0" applyFont="1" applyFill="1" applyBorder="1" applyAlignment="1" applyProtection="1">
      <alignment horizontal="center" vertical="center" wrapText="1"/>
      <protection hidden="1"/>
    </xf>
    <xf numFmtId="0" fontId="19" fillId="2" borderId="3"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19" fillId="2" borderId="12"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31" fillId="0" borderId="0" xfId="0" applyNumberFormat="1" applyFont="1" applyAlignment="1" applyProtection="1">
      <alignment vertical="top" wrapText="1"/>
      <protection locked="0"/>
    </xf>
    <xf numFmtId="49" fontId="31" fillId="0" borderId="11" xfId="0" applyNumberFormat="1" applyFont="1" applyBorder="1" applyAlignment="1" applyProtection="1">
      <alignment vertical="top" wrapText="1"/>
      <protection locked="0"/>
    </xf>
    <xf numFmtId="49" fontId="29" fillId="0" borderId="19" xfId="0" applyNumberFormat="1" applyFont="1" applyBorder="1" applyAlignment="1" applyProtection="1">
      <alignment vertical="top" wrapText="1"/>
      <protection locked="0"/>
    </xf>
    <xf numFmtId="49" fontId="29" fillId="0" borderId="2" xfId="0" applyNumberFormat="1" applyFont="1" applyBorder="1" applyAlignment="1" applyProtection="1">
      <alignment vertical="top" wrapText="1"/>
      <protection locked="0"/>
    </xf>
    <xf numFmtId="49" fontId="29" fillId="0" borderId="18" xfId="0" applyNumberFormat="1" applyFont="1" applyBorder="1" applyAlignment="1" applyProtection="1">
      <alignment vertical="top" wrapText="1"/>
      <protection locked="0"/>
    </xf>
    <xf numFmtId="49" fontId="29" fillId="0" borderId="21" xfId="0" applyNumberFormat="1" applyFont="1" applyBorder="1" applyAlignment="1" applyProtection="1">
      <alignment vertical="top" wrapText="1"/>
      <protection locked="0"/>
    </xf>
    <xf numFmtId="49" fontId="29" fillId="0" borderId="0" xfId="0" applyNumberFormat="1" applyFont="1" applyAlignment="1" applyProtection="1">
      <alignment vertical="top" wrapText="1"/>
      <protection locked="0"/>
    </xf>
    <xf numFmtId="49" fontId="29" fillId="0" borderId="20" xfId="0" applyNumberFormat="1" applyFont="1" applyBorder="1" applyAlignment="1" applyProtection="1">
      <alignment vertical="top" wrapText="1"/>
      <protection locked="0"/>
    </xf>
    <xf numFmtId="0" fontId="22" fillId="0" borderId="9" xfId="0" applyFont="1" applyBorder="1" applyAlignment="1" applyProtection="1">
      <alignment vertical="top" wrapText="1"/>
      <protection hidden="1"/>
    </xf>
    <xf numFmtId="0" fontId="22" fillId="0" borderId="0" xfId="0" applyFont="1" applyAlignment="1" applyProtection="1">
      <alignment vertical="top" wrapText="1"/>
      <protection hidden="1"/>
    </xf>
    <xf numFmtId="0" fontId="22" fillId="0" borderId="13" xfId="0" applyFont="1" applyBorder="1" applyAlignment="1" applyProtection="1">
      <alignment vertical="top" wrapText="1"/>
      <protection hidden="1"/>
    </xf>
    <xf numFmtId="0" fontId="22" fillId="0" borderId="10" xfId="0" applyFont="1" applyBorder="1" applyAlignment="1" applyProtection="1">
      <alignment vertical="top" wrapText="1"/>
      <protection hidden="1"/>
    </xf>
    <xf numFmtId="0" fontId="22" fillId="0" borderId="11" xfId="0" applyFont="1" applyBorder="1" applyAlignment="1" applyProtection="1">
      <alignment vertical="top" wrapText="1"/>
      <protection hidden="1"/>
    </xf>
    <xf numFmtId="0" fontId="22" fillId="0" borderId="12" xfId="0" applyFont="1" applyBorder="1" applyAlignment="1" applyProtection="1">
      <alignment vertical="top" wrapText="1"/>
      <protection hidden="1"/>
    </xf>
    <xf numFmtId="0" fontId="26" fillId="0" borderId="8" xfId="0" applyFont="1" applyBorder="1" applyAlignment="1" applyProtection="1">
      <alignment vertical="top" wrapText="1"/>
      <protection hidden="1"/>
    </xf>
    <xf numFmtId="0" fontId="26" fillId="0" borderId="14" xfId="0" applyFont="1" applyBorder="1" applyAlignment="1" applyProtection="1">
      <alignment vertical="top" wrapText="1"/>
      <protection hidden="1"/>
    </xf>
    <xf numFmtId="0" fontId="26" fillId="0" borderId="15" xfId="0" applyFont="1" applyBorder="1" applyAlignment="1" applyProtection="1">
      <alignment vertical="top" wrapText="1"/>
      <protection hidden="1"/>
    </xf>
    <xf numFmtId="49" fontId="26" fillId="0" borderId="5" xfId="0" applyNumberFormat="1" applyFont="1" applyBorder="1" applyAlignment="1" applyProtection="1">
      <alignment vertical="center" wrapText="1"/>
      <protection hidden="1"/>
    </xf>
    <xf numFmtId="49" fontId="26" fillId="0" borderId="6" xfId="0" applyNumberFormat="1" applyFont="1" applyBorder="1" applyAlignment="1" applyProtection="1">
      <alignment vertical="center" wrapText="1"/>
      <protection hidden="1"/>
    </xf>
    <xf numFmtId="49" fontId="26" fillId="0" borderId="7" xfId="0" applyNumberFormat="1" applyFont="1" applyBorder="1" applyAlignment="1" applyProtection="1">
      <alignment vertical="center" wrapText="1"/>
      <protection hidden="1"/>
    </xf>
    <xf numFmtId="0" fontId="22" fillId="0" borderId="11"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176" fontId="22" fillId="0" borderId="2" xfId="0" applyNumberFormat="1" applyFont="1" applyBorder="1" applyAlignment="1" applyProtection="1">
      <alignment horizontal="center" vertical="center" shrinkToFit="1"/>
      <protection hidden="1"/>
    </xf>
    <xf numFmtId="176" fontId="22" fillId="0" borderId="3" xfId="0" applyNumberFormat="1" applyFont="1" applyBorder="1" applyAlignment="1" applyProtection="1">
      <alignment horizontal="center" vertical="center" shrinkToFit="1"/>
      <protection hidden="1"/>
    </xf>
    <xf numFmtId="0" fontId="22" fillId="0" borderId="2" xfId="0" applyFont="1" applyBorder="1" applyAlignment="1" applyProtection="1">
      <alignment vertical="center" wrapText="1"/>
      <protection hidden="1"/>
    </xf>
    <xf numFmtId="49" fontId="25" fillId="0" borderId="5" xfId="0" applyNumberFormat="1" applyFont="1" applyBorder="1" applyAlignment="1" applyProtection="1">
      <alignment vertical="center" wrapText="1"/>
      <protection hidden="1"/>
    </xf>
    <xf numFmtId="49" fontId="25" fillId="0" borderId="6" xfId="0" applyNumberFormat="1" applyFont="1" applyBorder="1" applyAlignment="1" applyProtection="1">
      <alignment vertical="center" wrapText="1"/>
      <protection hidden="1"/>
    </xf>
    <xf numFmtId="0" fontId="25" fillId="0" borderId="5" xfId="0" applyFont="1" applyBorder="1" applyAlignment="1" applyProtection="1">
      <alignment vertical="center" wrapText="1"/>
      <protection hidden="1"/>
    </xf>
    <xf numFmtId="0" fontId="25" fillId="0" borderId="6" xfId="0" applyFont="1" applyBorder="1" applyAlignment="1" applyProtection="1">
      <alignment vertical="center" wrapText="1"/>
      <protection hidden="1"/>
    </xf>
    <xf numFmtId="0" fontId="25" fillId="0" borderId="7" xfId="0" applyFont="1" applyBorder="1" applyAlignment="1" applyProtection="1">
      <alignment vertical="center" wrapText="1"/>
      <protection hidden="1"/>
    </xf>
    <xf numFmtId="0" fontId="26"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5" fillId="0" borderId="0" xfId="0" applyFont="1" applyAlignment="1" applyProtection="1">
      <alignment vertical="center" wrapText="1"/>
      <protection hidden="1"/>
    </xf>
    <xf numFmtId="0" fontId="25" fillId="0" borderId="11" xfId="0" applyFont="1" applyBorder="1" applyAlignment="1" applyProtection="1">
      <alignment vertical="center" wrapText="1"/>
      <protection hidden="1"/>
    </xf>
    <xf numFmtId="0" fontId="26" fillId="0" borderId="1"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protection hidden="1"/>
    </xf>
    <xf numFmtId="0" fontId="26" fillId="0" borderId="5" xfId="0" applyFont="1" applyBorder="1" applyAlignment="1" applyProtection="1">
      <alignment vertical="top" wrapText="1"/>
      <protection hidden="1"/>
    </xf>
    <xf numFmtId="0" fontId="26" fillId="0" borderId="6" xfId="0" applyFont="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2" xfId="0" applyFont="1" applyBorder="1" applyAlignment="1" applyProtection="1">
      <alignment vertical="top" wrapText="1"/>
      <protection hidden="1"/>
    </xf>
    <xf numFmtId="0" fontId="26" fillId="0" borderId="9"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26" fillId="0" borderId="10" xfId="0" applyFont="1" applyBorder="1" applyAlignment="1" applyProtection="1">
      <alignment vertical="top" wrapText="1"/>
      <protection hidden="1"/>
    </xf>
    <xf numFmtId="0" fontId="26" fillId="0" borderId="11" xfId="0" applyFont="1" applyBorder="1" applyAlignment="1" applyProtection="1">
      <alignment vertical="top"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6"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horizontal="center" wrapText="1"/>
      <protection hidden="1"/>
    </xf>
    <xf numFmtId="0" fontId="22" fillId="0" borderId="4" xfId="0" applyFont="1" applyBorder="1" applyAlignment="1" applyProtection="1">
      <alignment vertical="center" wrapText="1"/>
      <protection hidden="1"/>
    </xf>
    <xf numFmtId="0" fontId="22" fillId="0" borderId="5"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3" fillId="0" borderId="11" xfId="0"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49" fontId="26" fillId="0" borderId="1"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wrapText="1"/>
      <protection hidden="1"/>
    </xf>
    <xf numFmtId="49" fontId="26" fillId="0" borderId="3"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protection hidden="1"/>
    </xf>
    <xf numFmtId="49" fontId="26"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fmlaLink="情報取得シート!$F$73" lockText="1" noThreeD="1"/>
</file>

<file path=xl/ctrlProps/ctrlProp102.xml><?xml version="1.0" encoding="utf-8"?>
<formControlPr xmlns="http://schemas.microsoft.com/office/spreadsheetml/2009/9/main" objectType="CheckBox" fmlaLink="情報取得シート!$F$137" lockText="1" noThreeD="1"/>
</file>

<file path=xl/ctrlProps/ctrlProp103.xml><?xml version="1.0" encoding="utf-8"?>
<formControlPr xmlns="http://schemas.microsoft.com/office/spreadsheetml/2009/9/main" objectType="CheckBox" fmlaLink="情報取得シート!$F$139" lockText="1" noThreeD="1"/>
</file>

<file path=xl/ctrlProps/ctrlProp104.xml><?xml version="1.0" encoding="utf-8"?>
<formControlPr xmlns="http://schemas.microsoft.com/office/spreadsheetml/2009/9/main" objectType="CheckBox" fmlaLink="情報取得シート!$F$141"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CheckBox" fmlaLink="情報取得シート!$D$327" lockText="1" noThreeD="1"/>
</file>

<file path=xl/ctrlProps/ctrlProp109.xml><?xml version="1.0" encoding="utf-8"?>
<formControlPr xmlns="http://schemas.microsoft.com/office/spreadsheetml/2009/9/main" objectType="CheckBox" fmlaLink="情報取得シート!$F$27"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28" lockText="1" noThreeD="1"/>
</file>

<file path=xl/ctrlProps/ctrlProp111.xml><?xml version="1.0" encoding="utf-8"?>
<formControlPr xmlns="http://schemas.microsoft.com/office/spreadsheetml/2009/9/main" objectType="CheckBox" fmlaLink="情報取得シート!$F$29" lockText="1" noThreeD="1"/>
</file>

<file path=xl/ctrlProps/ctrlProp112.xml><?xml version="1.0" encoding="utf-8"?>
<formControlPr xmlns="http://schemas.microsoft.com/office/spreadsheetml/2009/9/main" objectType="CheckBox" fmlaLink="情報取得シート!$F$30" lockText="1" noThreeD="1"/>
</file>

<file path=xl/ctrlProps/ctrlProp113.xml><?xml version="1.0" encoding="utf-8"?>
<formControlPr xmlns="http://schemas.microsoft.com/office/spreadsheetml/2009/9/main" objectType="CheckBox" fmlaLink="情報取得シート!$F$31" lockText="1" noThreeD="1"/>
</file>

<file path=xl/ctrlProps/ctrlProp114.xml><?xml version="1.0" encoding="utf-8"?>
<formControlPr xmlns="http://schemas.microsoft.com/office/spreadsheetml/2009/9/main" objectType="CheckBox" fmlaLink="情報取得シート!$F$32" lockText="1" noThreeD="1"/>
</file>

<file path=xl/ctrlProps/ctrlProp115.xml><?xml version="1.0" encoding="utf-8"?>
<formControlPr xmlns="http://schemas.microsoft.com/office/spreadsheetml/2009/9/main" objectType="CheckBox" fmlaLink="情報取得シート!$F$33" lockText="1" noThreeD="1"/>
</file>

<file path=xl/ctrlProps/ctrlProp116.xml><?xml version="1.0" encoding="utf-8"?>
<formControlPr xmlns="http://schemas.microsoft.com/office/spreadsheetml/2009/9/main" objectType="CheckBox" fmlaLink="情報取得シート!$F$34" lockText="1" noThreeD="1"/>
</file>

<file path=xl/ctrlProps/ctrlProp117.xml><?xml version="1.0" encoding="utf-8"?>
<formControlPr xmlns="http://schemas.microsoft.com/office/spreadsheetml/2009/9/main" objectType="CheckBox" fmlaLink="情報取得シート!$F$35" lockText="1" noThreeD="1"/>
</file>

<file path=xl/ctrlProps/ctrlProp118.xml><?xml version="1.0" encoding="utf-8"?>
<formControlPr xmlns="http://schemas.microsoft.com/office/spreadsheetml/2009/9/main" objectType="CheckBox" fmlaLink="情報取得シート!$F$36" lockText="1" noThreeD="1"/>
</file>

<file path=xl/ctrlProps/ctrlProp119.xml><?xml version="1.0" encoding="utf-8"?>
<formControlPr xmlns="http://schemas.microsoft.com/office/spreadsheetml/2009/9/main" objectType="CheckBox" fmlaLink="情報取得シート!$F$37"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41" lockText="1" noThreeD="1"/>
</file>

<file path=xl/ctrlProps/ctrlProp121.xml><?xml version="1.0" encoding="utf-8"?>
<formControlPr xmlns="http://schemas.microsoft.com/office/spreadsheetml/2009/9/main" objectType="CheckBox" fmlaLink="情報取得シート!$F$80" lockText="1" noThreeD="1"/>
</file>

<file path=xl/ctrlProps/ctrlProp122.xml><?xml version="1.0" encoding="utf-8"?>
<formControlPr xmlns="http://schemas.microsoft.com/office/spreadsheetml/2009/9/main" objectType="CheckBox" fmlaLink="情報取得シート!$F$152" lockText="1" noThreeD="1"/>
</file>

<file path=xl/ctrlProps/ctrlProp123.xml><?xml version="1.0" encoding="utf-8"?>
<formControlPr xmlns="http://schemas.microsoft.com/office/spreadsheetml/2009/9/main" objectType="CheckBox" fmlaLink="情報取得シート!$F$153" lockText="1" noThreeD="1"/>
</file>

<file path=xl/ctrlProps/ctrlProp124.xml><?xml version="1.0" encoding="utf-8"?>
<formControlPr xmlns="http://schemas.microsoft.com/office/spreadsheetml/2009/9/main" objectType="CheckBox" fmlaLink="情報取得シート!$F$154" lockText="1" noThreeD="1"/>
</file>

<file path=xl/ctrlProps/ctrlProp125.xml><?xml version="1.0" encoding="utf-8"?>
<formControlPr xmlns="http://schemas.microsoft.com/office/spreadsheetml/2009/9/main" objectType="CheckBox" fmlaLink="情報取得シート!$F$156" lockText="1" noThreeD="1"/>
</file>

<file path=xl/ctrlProps/ctrlProp126.xml><?xml version="1.0" encoding="utf-8"?>
<formControlPr xmlns="http://schemas.microsoft.com/office/spreadsheetml/2009/9/main" objectType="CheckBox" fmlaLink="情報取得シート!$F$157" lockText="1" noThreeD="1"/>
</file>

<file path=xl/ctrlProps/ctrlProp127.xml><?xml version="1.0" encoding="utf-8"?>
<formControlPr xmlns="http://schemas.microsoft.com/office/spreadsheetml/2009/9/main" objectType="CheckBox" fmlaLink="情報取得シート!$F$158" lockText="1" noThreeD="1"/>
</file>

<file path=xl/ctrlProps/ctrlProp128.xml><?xml version="1.0" encoding="utf-8"?>
<formControlPr xmlns="http://schemas.microsoft.com/office/spreadsheetml/2009/9/main" objectType="CheckBox" fmlaLink="情報取得シート!$F$160" lockText="1" noThreeD="1"/>
</file>

<file path=xl/ctrlProps/ctrlProp129.xml><?xml version="1.0" encoding="utf-8"?>
<formControlPr xmlns="http://schemas.microsoft.com/office/spreadsheetml/2009/9/main" objectType="CheckBox" fmlaLink="情報取得シート!$F$161"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CheckBox" fmlaLink="情報取得シート!$F$162" lockText="1" noThreeD="1"/>
</file>

<file path=xl/ctrlProps/ctrlProp131.xml><?xml version="1.0" encoding="utf-8"?>
<formControlPr xmlns="http://schemas.microsoft.com/office/spreadsheetml/2009/9/main" objectType="CheckBox" fmlaLink="情報取得シート!$F$125" lockText="1" noThreeD="1"/>
</file>

<file path=xl/ctrlProps/ctrlProp132.xml><?xml version="1.0" encoding="utf-8"?>
<formControlPr xmlns="http://schemas.microsoft.com/office/spreadsheetml/2009/9/main" objectType="CheckBox" fmlaLink="情報取得シート!$F$132" lockText="1" noThreeD="1"/>
</file>

<file path=xl/ctrlProps/ctrlProp133.xml><?xml version="1.0" encoding="utf-8"?>
<formControlPr xmlns="http://schemas.microsoft.com/office/spreadsheetml/2009/9/main" objectType="Radio" firstButton="1" fmlaLink="情報取得シート!$D$312"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情報取得シート!$D$330"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情報取得シート!$D$31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Radio" firstButton="1" fmlaLink="情報取得シート!$D$329"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CheckBox" fmlaLink="情報取得シート!$F$83"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fmlaLink="情報取得シート!$D$11" lockText="1" noThreeD="1"/>
</file>

<file path=xl/ctrlProps/ctrlProp158.xml><?xml version="1.0" encoding="utf-8"?>
<formControlPr xmlns="http://schemas.microsoft.com/office/spreadsheetml/2009/9/main" objectType="CheckBox" fmlaLink="情報取得シート!$D$12" lockText="1" noThreeD="1"/>
</file>

<file path=xl/ctrlProps/ctrlProp159.xml><?xml version="1.0" encoding="utf-8"?>
<formControlPr xmlns="http://schemas.microsoft.com/office/spreadsheetml/2009/9/main" objectType="CheckBox" fmlaLink="情報取得シート!$D$13"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CheckBox" fmlaLink="情報取得シート!$D$17" lockText="1" noThreeD="1"/>
</file>

<file path=xl/ctrlProps/ctrlProp161.xml><?xml version="1.0" encoding="utf-8"?>
<formControlPr xmlns="http://schemas.microsoft.com/office/spreadsheetml/2009/9/main" objectType="Radio" firstButton="1" fmlaLink="情報取得シート!$D$19"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CheckBox" fmlaLink="情報取得シート!$D$26" lockText="1" noThreeD="1"/>
</file>

<file path=xl/ctrlProps/ctrlProp165.xml><?xml version="1.0" encoding="utf-8"?>
<formControlPr xmlns="http://schemas.microsoft.com/office/spreadsheetml/2009/9/main" objectType="CheckBox" fmlaLink="情報取得シート!$D$43" lockText="1" noThreeD="1"/>
</file>

<file path=xl/ctrlProps/ctrlProp166.xml><?xml version="1.0" encoding="utf-8"?>
<formControlPr xmlns="http://schemas.microsoft.com/office/spreadsheetml/2009/9/main" objectType="CheckBox" fmlaLink="情報取得シート!$D$51" lockText="1" noThreeD="1"/>
</file>

<file path=xl/ctrlProps/ctrlProp167.xml><?xml version="1.0" encoding="utf-8"?>
<formControlPr xmlns="http://schemas.microsoft.com/office/spreadsheetml/2009/9/main" objectType="CheckBox" fmlaLink="情報取得シート!$D$58" lockText="1" noThreeD="1"/>
</file>

<file path=xl/ctrlProps/ctrlProp168.xml><?xml version="1.0" encoding="utf-8"?>
<formControlPr xmlns="http://schemas.microsoft.com/office/spreadsheetml/2009/9/main" objectType="CheckBox" fmlaLink="情報取得シート!$D$59" lockText="1" noThreeD="1"/>
</file>

<file path=xl/ctrlProps/ctrlProp169.xml><?xml version="1.0" encoding="utf-8"?>
<formControlPr xmlns="http://schemas.microsoft.com/office/spreadsheetml/2009/9/main" objectType="CheckBox" fmlaLink="情報取得シート!$D$60"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61" lockText="1" noThreeD="1"/>
</file>

<file path=xl/ctrlProps/ctrlProp171.xml><?xml version="1.0" encoding="utf-8"?>
<formControlPr xmlns="http://schemas.microsoft.com/office/spreadsheetml/2009/9/main" objectType="CheckBox" fmlaLink="情報取得シート!$D$62" lockText="1" noThreeD="1"/>
</file>

<file path=xl/ctrlProps/ctrlProp172.xml><?xml version="1.0" encoding="utf-8"?>
<formControlPr xmlns="http://schemas.microsoft.com/office/spreadsheetml/2009/9/main" objectType="CheckBox" fmlaLink="情報取得シート!$D$66" lockText="1" noThreeD="1"/>
</file>

<file path=xl/ctrlProps/ctrlProp173.xml><?xml version="1.0" encoding="utf-8"?>
<formControlPr xmlns="http://schemas.microsoft.com/office/spreadsheetml/2009/9/main" objectType="CheckBox" fmlaLink="情報取得シート!$D$86" lockText="1" noThreeD="1"/>
</file>

<file path=xl/ctrlProps/ctrlProp174.xml><?xml version="1.0" encoding="utf-8"?>
<formControlPr xmlns="http://schemas.microsoft.com/office/spreadsheetml/2009/9/main" objectType="CheckBox" fmlaLink="情報取得シート!$D$88" lockText="1" noThreeD="1"/>
</file>

<file path=xl/ctrlProps/ctrlProp175.xml><?xml version="1.0" encoding="utf-8"?>
<formControlPr xmlns="http://schemas.microsoft.com/office/spreadsheetml/2009/9/main" objectType="CheckBox" fmlaLink="情報取得シート!$D$89" lockText="1" noThreeD="1"/>
</file>

<file path=xl/ctrlProps/ctrlProp176.xml><?xml version="1.0" encoding="utf-8"?>
<formControlPr xmlns="http://schemas.microsoft.com/office/spreadsheetml/2009/9/main" objectType="CheckBox" fmlaLink="情報取得シート!$D$93" lockText="1" noThreeD="1"/>
</file>

<file path=xl/ctrlProps/ctrlProp177.xml><?xml version="1.0" encoding="utf-8"?>
<formControlPr xmlns="http://schemas.microsoft.com/office/spreadsheetml/2009/9/main" objectType="CheckBox" fmlaLink="情報取得シート!$D$90" lockText="1" noThreeD="1"/>
</file>

<file path=xl/ctrlProps/ctrlProp178.xml><?xml version="1.0" encoding="utf-8"?>
<formControlPr xmlns="http://schemas.microsoft.com/office/spreadsheetml/2009/9/main" objectType="CheckBox" fmlaLink="情報取得シート!$D$91" lockText="1" noThreeD="1"/>
</file>

<file path=xl/ctrlProps/ctrlProp179.xml><?xml version="1.0" encoding="utf-8"?>
<formControlPr xmlns="http://schemas.microsoft.com/office/spreadsheetml/2009/9/main" objectType="CheckBox" fmlaLink="情報取得シート!$D$92"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98" lockText="1" noThreeD="1"/>
</file>

<file path=xl/ctrlProps/ctrlProp181.xml><?xml version="1.0" encoding="utf-8"?>
<formControlPr xmlns="http://schemas.microsoft.com/office/spreadsheetml/2009/9/main" objectType="Radio" firstButton="1" fmlaLink="情報取得シート!$D$108"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情報取得シート!$D$110" lockText="1" noThreeD="1"/>
</file>

<file path=xl/ctrlProps/ctrlProp185.xml><?xml version="1.0" encoding="utf-8"?>
<formControlPr xmlns="http://schemas.microsoft.com/office/spreadsheetml/2009/9/main" objectType="CheckBox" fmlaLink="情報取得シート!$D$111" lockText="1" noThreeD="1"/>
</file>

<file path=xl/ctrlProps/ctrlProp186.xml><?xml version="1.0" encoding="utf-8"?>
<formControlPr xmlns="http://schemas.microsoft.com/office/spreadsheetml/2009/9/main" objectType="CheckBox" fmlaLink="情報取得シート!$D$112" lockText="1" noThreeD="1"/>
</file>

<file path=xl/ctrlProps/ctrlProp187.xml><?xml version="1.0" encoding="utf-8"?>
<formControlPr xmlns="http://schemas.microsoft.com/office/spreadsheetml/2009/9/main" objectType="CheckBox" fmlaLink="情報取得シート!$D$113" lockText="1" noThreeD="1"/>
</file>

<file path=xl/ctrlProps/ctrlProp188.xml><?xml version="1.0" encoding="utf-8"?>
<formControlPr xmlns="http://schemas.microsoft.com/office/spreadsheetml/2009/9/main" objectType="CheckBox" fmlaLink="情報取得シート!$D$117" lockText="1" noThreeD="1"/>
</file>

<file path=xl/ctrlProps/ctrlProp189.xml><?xml version="1.0" encoding="utf-8"?>
<formControlPr xmlns="http://schemas.microsoft.com/office/spreadsheetml/2009/9/main" objectType="CheckBox" fmlaLink="情報取得シート!$D$119" lockText="1" noThreeD="1"/>
</file>

<file path=xl/ctrlProps/ctrlProp19.xml><?xml version="1.0" encoding="utf-8"?>
<formControlPr xmlns="http://schemas.microsoft.com/office/spreadsheetml/2009/9/main" objectType="CheckBox" fmlaLink="情報取得シート!$F$89" lockText="1" noThreeD="1"/>
</file>

<file path=xl/ctrlProps/ctrlProp190.xml><?xml version="1.0" encoding="utf-8"?>
<formControlPr xmlns="http://schemas.microsoft.com/office/spreadsheetml/2009/9/main" objectType="Radio" firstButton="1" fmlaLink="情報取得シート!$D$99"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firstButton="1" fmlaLink="情報取得シート!$D$105"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CheckBox" fmlaLink="情報取得シート!$D$134" lockText="1" noThreeD="1"/>
</file>

<file path=xl/ctrlProps/ctrlProp196.xml><?xml version="1.0" encoding="utf-8"?>
<formControlPr xmlns="http://schemas.microsoft.com/office/spreadsheetml/2009/9/main" objectType="CheckBox" fmlaLink="情報取得シート!$D$135" lockText="1" noThreeD="1"/>
</file>

<file path=xl/ctrlProps/ctrlProp197.xml><?xml version="1.0" encoding="utf-8"?>
<formControlPr xmlns="http://schemas.microsoft.com/office/spreadsheetml/2009/9/main" objectType="CheckBox" fmlaLink="情報取得シート!$D$147" lockText="1" noThreeD="1"/>
</file>

<file path=xl/ctrlProps/ctrlProp198.xml><?xml version="1.0" encoding="utf-8"?>
<formControlPr xmlns="http://schemas.microsoft.com/office/spreadsheetml/2009/9/main" objectType="CheckBox" fmlaLink="情報取得シート!$D$151" lockText="1" noThreeD="1"/>
</file>

<file path=xl/ctrlProps/ctrlProp199.xml><?xml version="1.0" encoding="utf-8"?>
<formControlPr xmlns="http://schemas.microsoft.com/office/spreadsheetml/2009/9/main" objectType="CheckBox" fmlaLink="情報取得シート!$D$155"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CheckBox" fmlaLink="情報取得シート!$F$93" lockText="1" noThreeD="1"/>
</file>

<file path=xl/ctrlProps/ctrlProp200.xml><?xml version="1.0" encoding="utf-8"?>
<formControlPr xmlns="http://schemas.microsoft.com/office/spreadsheetml/2009/9/main" objectType="CheckBox" fmlaLink="情報取得シート!$D$159" lockText="1" noThreeD="1"/>
</file>

<file path=xl/ctrlProps/ctrlProp201.xml><?xml version="1.0" encoding="utf-8"?>
<formControlPr xmlns="http://schemas.microsoft.com/office/spreadsheetml/2009/9/main" objectType="CheckBox" fmlaLink="情報取得シート!$D$167" lockText="1" noThreeD="1"/>
</file>

<file path=xl/ctrlProps/ctrlProp202.xml><?xml version="1.0" encoding="utf-8"?>
<formControlPr xmlns="http://schemas.microsoft.com/office/spreadsheetml/2009/9/main" objectType="CheckBox" fmlaLink="情報取得シート!$D$168" lockText="1" noThreeD="1"/>
</file>

<file path=xl/ctrlProps/ctrlProp203.xml><?xml version="1.0" encoding="utf-8"?>
<formControlPr xmlns="http://schemas.microsoft.com/office/spreadsheetml/2009/9/main" objectType="CheckBox" fmlaLink="情報取得シート!$D$148" lockText="1" noThreeD="1"/>
</file>

<file path=xl/ctrlProps/ctrlProp204.xml><?xml version="1.0" encoding="utf-8"?>
<formControlPr xmlns="http://schemas.microsoft.com/office/spreadsheetml/2009/9/main" objectType="CheckBox" fmlaLink="情報取得シート!$D$149" lockText="1" noThreeD="1"/>
</file>

<file path=xl/ctrlProps/ctrlProp205.xml><?xml version="1.0" encoding="utf-8"?>
<formControlPr xmlns="http://schemas.microsoft.com/office/spreadsheetml/2009/9/main" objectType="CheckBox" fmlaLink="情報取得シート!$D$150" lockText="1" noThreeD="1"/>
</file>

<file path=xl/ctrlProps/ctrlProp206.xml><?xml version="1.0" encoding="utf-8"?>
<formControlPr xmlns="http://schemas.microsoft.com/office/spreadsheetml/2009/9/main" objectType="Radio" firstButton="1" fmlaLink="情報取得シート!$D$109"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情報取得シート!$F$90"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D$169"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情報取得シート!$F$91" lockText="1" noThreeD="1"/>
</file>

<file path=xl/ctrlProps/ctrlProp220.xml><?xml version="1.0" encoding="utf-8"?>
<formControlPr xmlns="http://schemas.microsoft.com/office/spreadsheetml/2009/9/main" objectType="Radio" firstButton="1" fmlaLink="情報取得シート!$D$214"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情報取得シート!$D$227"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情報取得シート!$D$228"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fmlaLink="情報取得シート!$D$289" lockText="1" noThreeD="1"/>
</file>

<file path=xl/ctrlProps/ctrlProp23.xml><?xml version="1.0" encoding="utf-8"?>
<formControlPr xmlns="http://schemas.microsoft.com/office/spreadsheetml/2009/9/main" objectType="CheckBox" fmlaLink="情報取得シート!$F$92"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CheckBox" fmlaLink="情報取得シート!$F$296" lockText="1" noThreeD="1"/>
</file>

<file path=xl/ctrlProps/ctrlProp232.xml><?xml version="1.0" encoding="utf-8"?>
<formControlPr xmlns="http://schemas.microsoft.com/office/spreadsheetml/2009/9/main" objectType="CheckBox" fmlaLink="情報取得シート!$F$297" lockText="1" noThreeD="1"/>
</file>

<file path=xl/ctrlProps/ctrlProp233.xml><?xml version="1.0" encoding="utf-8"?>
<formControlPr xmlns="http://schemas.microsoft.com/office/spreadsheetml/2009/9/main" objectType="CheckBox" fmlaLink="情報取得シート!$F$298" lockText="1" noThreeD="1"/>
</file>

<file path=xl/ctrlProps/ctrlProp234.xml><?xml version="1.0" encoding="utf-8"?>
<formControlPr xmlns="http://schemas.microsoft.com/office/spreadsheetml/2009/9/main" objectType="CheckBox" fmlaLink="情報取得シート!$F$299" lockText="1" noThreeD="1"/>
</file>

<file path=xl/ctrlProps/ctrlProp235.xml><?xml version="1.0" encoding="utf-8"?>
<formControlPr xmlns="http://schemas.microsoft.com/office/spreadsheetml/2009/9/main" objectType="CheckBox" fmlaLink="情報取得シート!$F$300" lockText="1" noThreeD="1"/>
</file>

<file path=xl/ctrlProps/ctrlProp236.xml><?xml version="1.0" encoding="utf-8"?>
<formControlPr xmlns="http://schemas.microsoft.com/office/spreadsheetml/2009/9/main" objectType="CheckBox" fmlaLink="情報取得シート!$F$301" lockText="1" noThreeD="1"/>
</file>

<file path=xl/ctrlProps/ctrlProp237.xml><?xml version="1.0" encoding="utf-8"?>
<formControlPr xmlns="http://schemas.microsoft.com/office/spreadsheetml/2009/9/main" objectType="CheckBox" fmlaLink="情報取得シート!$F$302" lockText="1" noThreeD="1"/>
</file>

<file path=xl/ctrlProps/ctrlProp238.xml><?xml version="1.0" encoding="utf-8"?>
<formControlPr xmlns="http://schemas.microsoft.com/office/spreadsheetml/2009/9/main" objectType="CheckBox" fmlaLink="情報取得シート!$F$303" lockText="1" noThreeD="1"/>
</file>

<file path=xl/ctrlProps/ctrlProp239.xml><?xml version="1.0" encoding="utf-8"?>
<formControlPr xmlns="http://schemas.microsoft.com/office/spreadsheetml/2009/9/main" objectType="CheckBox" fmlaLink="情報取得シート!$F$307" lockText="1" noThreeD="1"/>
</file>

<file path=xl/ctrlProps/ctrlProp24.xml><?xml version="1.0" encoding="utf-8"?>
<formControlPr xmlns="http://schemas.microsoft.com/office/spreadsheetml/2009/9/main" objectType="CheckBox" fmlaLink="情報取得シート!$F$98" lockText="1" noThreeD="1"/>
</file>

<file path=xl/ctrlProps/ctrlProp240.xml><?xml version="1.0" encoding="utf-8"?>
<formControlPr xmlns="http://schemas.microsoft.com/office/spreadsheetml/2009/9/main" objectType="CheckBox" fmlaLink="情報取得シート!$F$314" lockText="1" noThreeD="1"/>
</file>

<file path=xl/ctrlProps/ctrlProp241.xml><?xml version="1.0" encoding="utf-8"?>
<formControlPr xmlns="http://schemas.microsoft.com/office/spreadsheetml/2009/9/main" objectType="CheckBox" fmlaLink="情報取得シート!$F$315" lockText="1" noThreeD="1"/>
</file>

<file path=xl/ctrlProps/ctrlProp242.xml><?xml version="1.0" encoding="utf-8"?>
<formControlPr xmlns="http://schemas.microsoft.com/office/spreadsheetml/2009/9/main" objectType="CheckBox" fmlaLink="情報取得シート!$F$316" lockText="1" noThreeD="1"/>
</file>

<file path=xl/ctrlProps/ctrlProp243.xml><?xml version="1.0" encoding="utf-8"?>
<formControlPr xmlns="http://schemas.microsoft.com/office/spreadsheetml/2009/9/main" objectType="CheckBox" fmlaLink="情報取得シート!$F$317" lockText="1" noThreeD="1"/>
</file>

<file path=xl/ctrlProps/ctrlProp244.xml><?xml version="1.0" encoding="utf-8"?>
<formControlPr xmlns="http://schemas.microsoft.com/office/spreadsheetml/2009/9/main" objectType="CheckBox" fmlaLink="情報取得シート!$F$318" lockText="1" noThreeD="1"/>
</file>

<file path=xl/ctrlProps/ctrlProp245.xml><?xml version="1.0" encoding="utf-8"?>
<formControlPr xmlns="http://schemas.microsoft.com/office/spreadsheetml/2009/9/main" objectType="CheckBox" fmlaLink="情報取得シート!$F$319" lockText="1" noThreeD="1"/>
</file>

<file path=xl/ctrlProps/ctrlProp246.xml><?xml version="1.0" encoding="utf-8"?>
<formControlPr xmlns="http://schemas.microsoft.com/office/spreadsheetml/2009/9/main" objectType="CheckBox" fmlaLink="情報取得シート!$F$320" lockText="1" noThreeD="1"/>
</file>

<file path=xl/ctrlProps/ctrlProp247.xml><?xml version="1.0" encoding="utf-8"?>
<formControlPr xmlns="http://schemas.microsoft.com/office/spreadsheetml/2009/9/main" objectType="CheckBox" fmlaLink="情報取得シート!$F$321" lockText="1" noThreeD="1"/>
</file>

<file path=xl/ctrlProps/ctrlProp248.xml><?xml version="1.0" encoding="utf-8"?>
<formControlPr xmlns="http://schemas.microsoft.com/office/spreadsheetml/2009/9/main" objectType="CheckBox" fmlaLink="情報取得シート!$F$325" lockText="1" noThreeD="1"/>
</file>

<file path=xl/ctrlProps/ctrlProp249.xml><?xml version="1.0" encoding="utf-8"?>
<formControlPr xmlns="http://schemas.microsoft.com/office/spreadsheetml/2009/9/main" objectType="CheckBox" fmlaLink="情報取得シート!$F$309" lockText="1" noThreeD="1"/>
</file>

<file path=xl/ctrlProps/ctrlProp25.xml><?xml version="1.0" encoding="utf-8"?>
<formControlPr xmlns="http://schemas.microsoft.com/office/spreadsheetml/2009/9/main" objectType="Radio" firstButton="1" fmlaLink="情報取得シート!$F$108"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fmlaLink="情報取得シート!$D$137" lockText="1" noThreeD="1"/>
</file>

<file path=xl/ctrlProps/ctrlProp259.xml><?xml version="1.0" encoding="utf-8"?>
<formControlPr xmlns="http://schemas.microsoft.com/office/spreadsheetml/2009/9/main" objectType="CheckBox" fmlaLink="情報取得シート!$D$139"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CheckBox" fmlaLink="情報取得シート!$D$141"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CheckBox" fmlaLink="情報取得シート!$F$327" lockText="1" noThreeD="1"/>
</file>

<file path=xl/ctrlProps/ctrlProp265.xml><?xml version="1.0" encoding="utf-8"?>
<formControlPr xmlns="http://schemas.microsoft.com/office/spreadsheetml/2009/9/main" objectType="CheckBox" fmlaLink="情報取得シート!$D$27" lockText="1" noThreeD="1"/>
</file>

<file path=xl/ctrlProps/ctrlProp266.xml><?xml version="1.0" encoding="utf-8"?>
<formControlPr xmlns="http://schemas.microsoft.com/office/spreadsheetml/2009/9/main" objectType="CheckBox" fmlaLink="情報取得シート!$D$28" lockText="1" noThreeD="1"/>
</file>

<file path=xl/ctrlProps/ctrlProp267.xml><?xml version="1.0" encoding="utf-8"?>
<formControlPr xmlns="http://schemas.microsoft.com/office/spreadsheetml/2009/9/main" objectType="CheckBox" fmlaLink="情報取得シート!$D$29" lockText="1" noThreeD="1"/>
</file>

<file path=xl/ctrlProps/ctrlProp268.xml><?xml version="1.0" encoding="utf-8"?>
<formControlPr xmlns="http://schemas.microsoft.com/office/spreadsheetml/2009/9/main" objectType="CheckBox" fmlaLink="情報取得シート!$D$30" lockText="1" noThreeD="1"/>
</file>

<file path=xl/ctrlProps/ctrlProp269.xml><?xml version="1.0" encoding="utf-8"?>
<formControlPr xmlns="http://schemas.microsoft.com/office/spreadsheetml/2009/9/main" objectType="CheckBox" fmlaLink="情報取得シート!$D$31"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情報取得シート!$D$32" lockText="1" noThreeD="1"/>
</file>

<file path=xl/ctrlProps/ctrlProp271.xml><?xml version="1.0" encoding="utf-8"?>
<formControlPr xmlns="http://schemas.microsoft.com/office/spreadsheetml/2009/9/main" objectType="CheckBox" fmlaLink="情報取得シート!$D$33" lockText="1" noThreeD="1"/>
</file>

<file path=xl/ctrlProps/ctrlProp272.xml><?xml version="1.0" encoding="utf-8"?>
<formControlPr xmlns="http://schemas.microsoft.com/office/spreadsheetml/2009/9/main" objectType="CheckBox" fmlaLink="情報取得シート!$D$34" lockText="1" noThreeD="1"/>
</file>

<file path=xl/ctrlProps/ctrlProp273.xml><?xml version="1.0" encoding="utf-8"?>
<formControlPr xmlns="http://schemas.microsoft.com/office/spreadsheetml/2009/9/main" objectType="CheckBox" fmlaLink="情報取得シート!$D$35" lockText="1" noThreeD="1"/>
</file>

<file path=xl/ctrlProps/ctrlProp274.xml><?xml version="1.0" encoding="utf-8"?>
<formControlPr xmlns="http://schemas.microsoft.com/office/spreadsheetml/2009/9/main" objectType="CheckBox" fmlaLink="情報取得シート!$D$36" lockText="1" noThreeD="1"/>
</file>

<file path=xl/ctrlProps/ctrlProp275.xml><?xml version="1.0" encoding="utf-8"?>
<formControlPr xmlns="http://schemas.microsoft.com/office/spreadsheetml/2009/9/main" objectType="CheckBox" fmlaLink="情報取得シート!$D$37" lockText="1" noThreeD="1"/>
</file>

<file path=xl/ctrlProps/ctrlProp276.xml><?xml version="1.0" encoding="utf-8"?>
<formControlPr xmlns="http://schemas.microsoft.com/office/spreadsheetml/2009/9/main" objectType="CheckBox" fmlaLink="情報取得シート!$D$41" lockText="1" noThreeD="1"/>
</file>

<file path=xl/ctrlProps/ctrlProp277.xml><?xml version="1.0" encoding="utf-8"?>
<formControlPr xmlns="http://schemas.microsoft.com/office/spreadsheetml/2009/9/main" objectType="CheckBox" fmlaLink="情報取得シート!$D$152" lockText="1" noThreeD="1"/>
</file>

<file path=xl/ctrlProps/ctrlProp278.xml><?xml version="1.0" encoding="utf-8"?>
<formControlPr xmlns="http://schemas.microsoft.com/office/spreadsheetml/2009/9/main" objectType="CheckBox" fmlaLink="情報取得シート!$D$153" lockText="1" noThreeD="1"/>
</file>

<file path=xl/ctrlProps/ctrlProp279.xml><?xml version="1.0" encoding="utf-8"?>
<formControlPr xmlns="http://schemas.microsoft.com/office/spreadsheetml/2009/9/main" objectType="CheckBox" fmlaLink="情報取得シート!$D$154" lockText="1" noThreeD="1"/>
</file>

<file path=xl/ctrlProps/ctrlProp28.xml><?xml version="1.0" encoding="utf-8"?>
<formControlPr xmlns="http://schemas.microsoft.com/office/spreadsheetml/2009/9/main" objectType="CheckBox" fmlaLink="情報取得シート!$F$110" lockText="1" noThreeD="1"/>
</file>

<file path=xl/ctrlProps/ctrlProp280.xml><?xml version="1.0" encoding="utf-8"?>
<formControlPr xmlns="http://schemas.microsoft.com/office/spreadsheetml/2009/9/main" objectType="CheckBox" fmlaLink="情報取得シート!$D$156" lockText="1" noThreeD="1"/>
</file>

<file path=xl/ctrlProps/ctrlProp281.xml><?xml version="1.0" encoding="utf-8"?>
<formControlPr xmlns="http://schemas.microsoft.com/office/spreadsheetml/2009/9/main" objectType="CheckBox" fmlaLink="情報取得シート!$D$157" lockText="1" noThreeD="1"/>
</file>

<file path=xl/ctrlProps/ctrlProp282.xml><?xml version="1.0" encoding="utf-8"?>
<formControlPr xmlns="http://schemas.microsoft.com/office/spreadsheetml/2009/9/main" objectType="CheckBox" fmlaLink="情報取得シート!$D$158" lockText="1" noThreeD="1"/>
</file>

<file path=xl/ctrlProps/ctrlProp283.xml><?xml version="1.0" encoding="utf-8"?>
<formControlPr xmlns="http://schemas.microsoft.com/office/spreadsheetml/2009/9/main" objectType="CheckBox" fmlaLink="情報取得シート!$D$160" lockText="1" noThreeD="1"/>
</file>

<file path=xl/ctrlProps/ctrlProp284.xml><?xml version="1.0" encoding="utf-8"?>
<formControlPr xmlns="http://schemas.microsoft.com/office/spreadsheetml/2009/9/main" objectType="CheckBox" fmlaLink="情報取得シート!$D$161" lockText="1" noThreeD="1"/>
</file>

<file path=xl/ctrlProps/ctrlProp285.xml><?xml version="1.0" encoding="utf-8"?>
<formControlPr xmlns="http://schemas.microsoft.com/office/spreadsheetml/2009/9/main" objectType="CheckBox" fmlaLink="情報取得シート!$D$162" lockText="1" noThreeD="1"/>
</file>

<file path=xl/ctrlProps/ctrlProp286.xml><?xml version="1.0" encoding="utf-8"?>
<formControlPr xmlns="http://schemas.microsoft.com/office/spreadsheetml/2009/9/main" objectType="CheckBox" fmlaLink="情報取得シート!$D$125" lockText="1" noThreeD="1"/>
</file>

<file path=xl/ctrlProps/ctrlProp287.xml><?xml version="1.0" encoding="utf-8"?>
<formControlPr xmlns="http://schemas.microsoft.com/office/spreadsheetml/2009/9/main" objectType="CheckBox" fmlaLink="情報取得シート!$D$132" lockText="1" noThreeD="1"/>
</file>

<file path=xl/ctrlProps/ctrlProp288.xml><?xml version="1.0" encoding="utf-8"?>
<formControlPr xmlns="http://schemas.microsoft.com/office/spreadsheetml/2009/9/main" objectType="Radio" firstButton="1" fmlaLink="情報取得シート!$F$312"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情報取得シート!$F$111"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情報取得シート!$F$330"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CheckBox" fmlaLink="情報取得シート!$F$112" lockText="1" noThreeD="1"/>
</file>

<file path=xl/ctrlProps/ctrlProp300.xml><?xml version="1.0" encoding="utf-8"?>
<formControlPr xmlns="http://schemas.microsoft.com/office/spreadsheetml/2009/9/main" objectType="Radio" firstButton="1" fmlaLink="情報取得シート!$F$311"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fmlaLink="情報取得シート!$F$329"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情報取得シート!$F$113" lockText="1" noThreeD="1"/>
</file>

<file path=xl/ctrlProps/ctrlProp310.xml><?xml version="1.0" encoding="utf-8"?>
<formControlPr xmlns="http://schemas.microsoft.com/office/spreadsheetml/2009/9/main" objectType="CheckBox" fmlaLink="情報取得シート!$D$73" lockText="1" noThreeD="1"/>
</file>

<file path=xl/ctrlProps/ctrlProp311.xml><?xml version="1.0" encoding="utf-8"?>
<formControlPr xmlns="http://schemas.microsoft.com/office/spreadsheetml/2009/9/main" objectType="CheckBox" fmlaLink="情報取得シート!$D$80" lockText="1" noThreeD="1"/>
</file>

<file path=xl/ctrlProps/ctrlProp312.xml><?xml version="1.0" encoding="utf-8"?>
<formControlPr xmlns="http://schemas.microsoft.com/office/spreadsheetml/2009/9/main" objectType="CheckBox" fmlaLink="情報取得シート!$D$83"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Radio" firstButton="1" fmlaLink="【事業者用】情報提供票!$F$66"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事業者用】情報提供票!$U$66" lockText="1" noThreeD="1"/>
</file>

<file path=xl/ctrlProps/ctrlProp318.xml><?xml version="1.0" encoding="utf-8"?>
<formControlPr xmlns="http://schemas.microsoft.com/office/spreadsheetml/2009/9/main" objectType="CheckBox" fmlaLink="情報取得シート!$D$11" lockText="1" noThreeD="1"/>
</file>

<file path=xl/ctrlProps/ctrlProp319.xml><?xml version="1.0" encoding="utf-8"?>
<formControlPr xmlns="http://schemas.microsoft.com/office/spreadsheetml/2009/9/main" objectType="CheckBox" fmlaLink="情報取得シート!$D$12" lockText="1" noThreeD="1"/>
</file>

<file path=xl/ctrlProps/ctrlProp32.xml><?xml version="1.0" encoding="utf-8"?>
<formControlPr xmlns="http://schemas.microsoft.com/office/spreadsheetml/2009/9/main" objectType="CheckBox" fmlaLink="情報取得シート!$F$117" lockText="1" noThreeD="1"/>
</file>

<file path=xl/ctrlProps/ctrlProp320.xml><?xml version="1.0" encoding="utf-8"?>
<formControlPr xmlns="http://schemas.microsoft.com/office/spreadsheetml/2009/9/main" objectType="CheckBox" fmlaLink="情報取得シート!$D$13" lockText="1" noThreeD="1"/>
</file>

<file path=xl/ctrlProps/ctrlProp321.xml><?xml version="1.0" encoding="utf-8"?>
<formControlPr xmlns="http://schemas.microsoft.com/office/spreadsheetml/2009/9/main" objectType="CheckBox" fmlaLink="情報取得シート!$D$17" lockText="1" noThreeD="1"/>
</file>

<file path=xl/ctrlProps/ctrlProp322.xml><?xml version="1.0" encoding="utf-8"?>
<formControlPr xmlns="http://schemas.microsoft.com/office/spreadsheetml/2009/9/main" objectType="Radio" firstButton="1" fmlaLink="情報取得シート!$D$19"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CheckBox" fmlaLink="情報取得シート!$D$26" lockText="1" noThreeD="1"/>
</file>

<file path=xl/ctrlProps/ctrlProp326.xml><?xml version="1.0" encoding="utf-8"?>
<formControlPr xmlns="http://schemas.microsoft.com/office/spreadsheetml/2009/9/main" objectType="CheckBox" fmlaLink="情報取得シート!$D$43" lockText="1" noThreeD="1"/>
</file>

<file path=xl/ctrlProps/ctrlProp327.xml><?xml version="1.0" encoding="utf-8"?>
<formControlPr xmlns="http://schemas.microsoft.com/office/spreadsheetml/2009/9/main" objectType="CheckBox" fmlaLink="情報取得シート!$D$51" lockText="1" noThreeD="1"/>
</file>

<file path=xl/ctrlProps/ctrlProp328.xml><?xml version="1.0" encoding="utf-8"?>
<formControlPr xmlns="http://schemas.microsoft.com/office/spreadsheetml/2009/9/main" objectType="CheckBox" fmlaLink="情報取得シート!$D$58" lockText="1" noThreeD="1"/>
</file>

<file path=xl/ctrlProps/ctrlProp329.xml><?xml version="1.0" encoding="utf-8"?>
<formControlPr xmlns="http://schemas.microsoft.com/office/spreadsheetml/2009/9/main" objectType="CheckBox" fmlaLink="情報取得シート!$D$59" lockText="1" noThreeD="1"/>
</file>

<file path=xl/ctrlProps/ctrlProp33.xml><?xml version="1.0" encoding="utf-8"?>
<formControlPr xmlns="http://schemas.microsoft.com/office/spreadsheetml/2009/9/main" objectType="CheckBox" fmlaLink="情報取得シート!$F$119" lockText="1" noThreeD="1"/>
</file>

<file path=xl/ctrlProps/ctrlProp330.xml><?xml version="1.0" encoding="utf-8"?>
<formControlPr xmlns="http://schemas.microsoft.com/office/spreadsheetml/2009/9/main" objectType="CheckBox" fmlaLink="情報取得シート!$D$60" lockText="1" noThreeD="1"/>
</file>

<file path=xl/ctrlProps/ctrlProp331.xml><?xml version="1.0" encoding="utf-8"?>
<formControlPr xmlns="http://schemas.microsoft.com/office/spreadsheetml/2009/9/main" objectType="CheckBox" fmlaLink="情報取得シート!$D$61" lockText="1" noThreeD="1"/>
</file>

<file path=xl/ctrlProps/ctrlProp332.xml><?xml version="1.0" encoding="utf-8"?>
<formControlPr xmlns="http://schemas.microsoft.com/office/spreadsheetml/2009/9/main" objectType="CheckBox" fmlaLink="情報取得シート!$D$62" lockText="1" noThreeD="1"/>
</file>

<file path=xl/ctrlProps/ctrlProp333.xml><?xml version="1.0" encoding="utf-8"?>
<formControlPr xmlns="http://schemas.microsoft.com/office/spreadsheetml/2009/9/main" objectType="CheckBox" fmlaLink="情報取得シート!$D$66" lockText="1" noThreeD="1"/>
</file>

<file path=xl/ctrlProps/ctrlProp334.xml><?xml version="1.0" encoding="utf-8"?>
<formControlPr xmlns="http://schemas.microsoft.com/office/spreadsheetml/2009/9/main" objectType="CheckBox" fmlaLink="情報取得シート!$D$86" lockText="1" noThreeD="1"/>
</file>

<file path=xl/ctrlProps/ctrlProp335.xml><?xml version="1.0" encoding="utf-8"?>
<formControlPr xmlns="http://schemas.microsoft.com/office/spreadsheetml/2009/9/main" objectType="CheckBox" fmlaLink="情報取得シート!$D$88" lockText="1" noThreeD="1"/>
</file>

<file path=xl/ctrlProps/ctrlProp336.xml><?xml version="1.0" encoding="utf-8"?>
<formControlPr xmlns="http://schemas.microsoft.com/office/spreadsheetml/2009/9/main" objectType="CheckBox" fmlaLink="情報取得シート!$D$89" lockText="1" noThreeD="1"/>
</file>

<file path=xl/ctrlProps/ctrlProp337.xml><?xml version="1.0" encoding="utf-8"?>
<formControlPr xmlns="http://schemas.microsoft.com/office/spreadsheetml/2009/9/main" objectType="CheckBox" fmlaLink="情報取得シート!$D$93" lockText="1" noThreeD="1"/>
</file>

<file path=xl/ctrlProps/ctrlProp338.xml><?xml version="1.0" encoding="utf-8"?>
<formControlPr xmlns="http://schemas.microsoft.com/office/spreadsheetml/2009/9/main" objectType="CheckBox" fmlaLink="情報取得シート!$D$90" lockText="1" noThreeD="1"/>
</file>

<file path=xl/ctrlProps/ctrlProp339.xml><?xml version="1.0" encoding="utf-8"?>
<formControlPr xmlns="http://schemas.microsoft.com/office/spreadsheetml/2009/9/main" objectType="CheckBox" fmlaLink="情報取得シート!$D$91" lockText="1" noThreeD="1"/>
</file>

<file path=xl/ctrlProps/ctrlProp34.xml><?xml version="1.0" encoding="utf-8"?>
<formControlPr xmlns="http://schemas.microsoft.com/office/spreadsheetml/2009/9/main" objectType="Radio" firstButton="1" fmlaLink="情報取得シート!$F$99" lockText="1" noThreeD="1"/>
</file>

<file path=xl/ctrlProps/ctrlProp340.xml><?xml version="1.0" encoding="utf-8"?>
<formControlPr xmlns="http://schemas.microsoft.com/office/spreadsheetml/2009/9/main" objectType="CheckBox" fmlaLink="情報取得シート!$D$92" lockText="1" noThreeD="1"/>
</file>

<file path=xl/ctrlProps/ctrlProp341.xml><?xml version="1.0" encoding="utf-8"?>
<formControlPr xmlns="http://schemas.microsoft.com/office/spreadsheetml/2009/9/main" objectType="CheckBox" fmlaLink="情報取得シート!$D$98" lockText="1" noThreeD="1"/>
</file>

<file path=xl/ctrlProps/ctrlProp342.xml><?xml version="1.0" encoding="utf-8"?>
<formControlPr xmlns="http://schemas.microsoft.com/office/spreadsheetml/2009/9/main" objectType="Radio" firstButton="1" fmlaLink="情報取得シート!$D$108"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CheckBox" fmlaLink="情報取得シート!$D$110" lockText="1" noThreeD="1"/>
</file>

<file path=xl/ctrlProps/ctrlProp346.xml><?xml version="1.0" encoding="utf-8"?>
<formControlPr xmlns="http://schemas.microsoft.com/office/spreadsheetml/2009/9/main" objectType="CheckBox" fmlaLink="情報取得シート!$D$111" lockText="1" noThreeD="1"/>
</file>

<file path=xl/ctrlProps/ctrlProp347.xml><?xml version="1.0" encoding="utf-8"?>
<formControlPr xmlns="http://schemas.microsoft.com/office/spreadsheetml/2009/9/main" objectType="CheckBox" fmlaLink="情報取得シート!$D$112" lockText="1" noThreeD="1"/>
</file>

<file path=xl/ctrlProps/ctrlProp348.xml><?xml version="1.0" encoding="utf-8"?>
<formControlPr xmlns="http://schemas.microsoft.com/office/spreadsheetml/2009/9/main" objectType="CheckBox" fmlaLink="情報取得シート!$D$113" lockText="1" noThreeD="1"/>
</file>

<file path=xl/ctrlProps/ctrlProp349.xml><?xml version="1.0" encoding="utf-8"?>
<formControlPr xmlns="http://schemas.microsoft.com/office/spreadsheetml/2009/9/main" objectType="CheckBox" fmlaLink="情報取得シート!$D$117"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CheckBox" fmlaLink="情報取得シート!$D$119" lockText="1" noThreeD="1"/>
</file>

<file path=xl/ctrlProps/ctrlProp351.xml><?xml version="1.0" encoding="utf-8"?>
<formControlPr xmlns="http://schemas.microsoft.com/office/spreadsheetml/2009/9/main" objectType="Radio" firstButton="1" fmlaLink="情報取得シート!$D$99"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firstButton="1" fmlaLink="情報取得シート!$D$105"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CheckBox" fmlaLink="情報取得シート!$D$134" lockText="1" noThreeD="1"/>
</file>

<file path=xl/ctrlProps/ctrlProp357.xml><?xml version="1.0" encoding="utf-8"?>
<formControlPr xmlns="http://schemas.microsoft.com/office/spreadsheetml/2009/9/main" objectType="CheckBox" fmlaLink="情報取得シート!$D$135" lockText="1" noThreeD="1"/>
</file>

<file path=xl/ctrlProps/ctrlProp358.xml><?xml version="1.0" encoding="utf-8"?>
<formControlPr xmlns="http://schemas.microsoft.com/office/spreadsheetml/2009/9/main" objectType="CheckBox" fmlaLink="情報取得シート!$D$147" lockText="1" noThreeD="1"/>
</file>

<file path=xl/ctrlProps/ctrlProp359.xml><?xml version="1.0" encoding="utf-8"?>
<formControlPr xmlns="http://schemas.microsoft.com/office/spreadsheetml/2009/9/main" objectType="CheckBox" fmlaLink="情報取得シート!$D$151" lockText="1" noThreeD="1"/>
</file>

<file path=xl/ctrlProps/ctrlProp36.xml><?xml version="1.0" encoding="utf-8"?>
<formControlPr xmlns="http://schemas.microsoft.com/office/spreadsheetml/2009/9/main" objectType="Radio" firstButton="1" fmlaLink="情報取得シート!$F$105" lockText="1" noThreeD="1"/>
</file>

<file path=xl/ctrlProps/ctrlProp360.xml><?xml version="1.0" encoding="utf-8"?>
<formControlPr xmlns="http://schemas.microsoft.com/office/spreadsheetml/2009/9/main" objectType="CheckBox" fmlaLink="情報取得シート!$D$155" lockText="1" noThreeD="1"/>
</file>

<file path=xl/ctrlProps/ctrlProp361.xml><?xml version="1.0" encoding="utf-8"?>
<formControlPr xmlns="http://schemas.microsoft.com/office/spreadsheetml/2009/9/main" objectType="CheckBox" fmlaLink="情報取得シート!$D$159" lockText="1" noThreeD="1"/>
</file>

<file path=xl/ctrlProps/ctrlProp362.xml><?xml version="1.0" encoding="utf-8"?>
<formControlPr xmlns="http://schemas.microsoft.com/office/spreadsheetml/2009/9/main" objectType="CheckBox" fmlaLink="情報取得シート!$D$167" lockText="1" noThreeD="1"/>
</file>

<file path=xl/ctrlProps/ctrlProp363.xml><?xml version="1.0" encoding="utf-8"?>
<formControlPr xmlns="http://schemas.microsoft.com/office/spreadsheetml/2009/9/main" objectType="CheckBox" fmlaLink="情報取得シート!$D$168" lockText="1" noThreeD="1"/>
</file>

<file path=xl/ctrlProps/ctrlProp364.xml><?xml version="1.0" encoding="utf-8"?>
<formControlPr xmlns="http://schemas.microsoft.com/office/spreadsheetml/2009/9/main" objectType="CheckBox" fmlaLink="情報取得シート!$D$148" lockText="1" noThreeD="1"/>
</file>

<file path=xl/ctrlProps/ctrlProp365.xml><?xml version="1.0" encoding="utf-8"?>
<formControlPr xmlns="http://schemas.microsoft.com/office/spreadsheetml/2009/9/main" objectType="CheckBox" fmlaLink="情報取得シート!$D$149" lockText="1" noThreeD="1"/>
</file>

<file path=xl/ctrlProps/ctrlProp366.xml><?xml version="1.0" encoding="utf-8"?>
<formControlPr xmlns="http://schemas.microsoft.com/office/spreadsheetml/2009/9/main" objectType="CheckBox" fmlaLink="情報取得シート!$D$150" lockText="1" noThreeD="1"/>
</file>

<file path=xl/ctrlProps/ctrlProp367.xml><?xml version="1.0" encoding="utf-8"?>
<formControlPr xmlns="http://schemas.microsoft.com/office/spreadsheetml/2009/9/main" objectType="Radio" firstButton="1" fmlaLink="情報取得シート!$D$10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D$16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情報取得シート!$D$214"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firstButton="1" fmlaLink="情報取得シート!$D$227"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情報取得シート!$D$228"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情報取得シート!$F$134" lockText="1" noThreeD="1"/>
</file>

<file path=xl/ctrlProps/ctrlProp390.xml><?xml version="1.0" encoding="utf-8"?>
<formControlPr xmlns="http://schemas.microsoft.com/office/spreadsheetml/2009/9/main" objectType="Radio" firstButton="1" fmlaLink="情報取得シート!$D$289"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CheckBox" fmlaLink="情報取得シート!$D$296" lockText="1" noThreeD="1"/>
</file>

<file path=xl/ctrlProps/ctrlProp393.xml><?xml version="1.0" encoding="utf-8"?>
<formControlPr xmlns="http://schemas.microsoft.com/office/spreadsheetml/2009/9/main" objectType="CheckBox" fmlaLink="情報取得シート!$D$297" lockText="1" noThreeD="1"/>
</file>

<file path=xl/ctrlProps/ctrlProp394.xml><?xml version="1.0" encoding="utf-8"?>
<formControlPr xmlns="http://schemas.microsoft.com/office/spreadsheetml/2009/9/main" objectType="CheckBox" fmlaLink="情報取得シート!$D$298" lockText="1" noThreeD="1"/>
</file>

<file path=xl/ctrlProps/ctrlProp395.xml><?xml version="1.0" encoding="utf-8"?>
<formControlPr xmlns="http://schemas.microsoft.com/office/spreadsheetml/2009/9/main" objectType="CheckBox" fmlaLink="情報取得シート!$D$299" lockText="1" noThreeD="1"/>
</file>

<file path=xl/ctrlProps/ctrlProp396.xml><?xml version="1.0" encoding="utf-8"?>
<formControlPr xmlns="http://schemas.microsoft.com/office/spreadsheetml/2009/9/main" objectType="CheckBox" fmlaLink="情報取得シート!$D$300" lockText="1" noThreeD="1"/>
</file>

<file path=xl/ctrlProps/ctrlProp397.xml><?xml version="1.0" encoding="utf-8"?>
<formControlPr xmlns="http://schemas.microsoft.com/office/spreadsheetml/2009/9/main" objectType="CheckBox" fmlaLink="情報取得シート!$D$301" lockText="1" noThreeD="1"/>
</file>

<file path=xl/ctrlProps/ctrlProp398.xml><?xml version="1.0" encoding="utf-8"?>
<formControlPr xmlns="http://schemas.microsoft.com/office/spreadsheetml/2009/9/main" objectType="CheckBox" fmlaLink="情報取得シート!$D$302" lockText="1" noThreeD="1"/>
</file>

<file path=xl/ctrlProps/ctrlProp399.xml><?xml version="1.0" encoding="utf-8"?>
<formControlPr xmlns="http://schemas.microsoft.com/office/spreadsheetml/2009/9/main" objectType="CheckBox" fmlaLink="情報取得シート!$D$303"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35" lockText="1" noThreeD="1"/>
</file>

<file path=xl/ctrlProps/ctrlProp400.xml><?xml version="1.0" encoding="utf-8"?>
<formControlPr xmlns="http://schemas.microsoft.com/office/spreadsheetml/2009/9/main" objectType="CheckBox" fmlaLink="情報取得シート!$D$307" lockText="1" noThreeD="1"/>
</file>

<file path=xl/ctrlProps/ctrlProp401.xml><?xml version="1.0" encoding="utf-8"?>
<formControlPr xmlns="http://schemas.microsoft.com/office/spreadsheetml/2009/9/main" objectType="CheckBox" fmlaLink="情報取得シート!$D$314" lockText="1" noThreeD="1"/>
</file>

<file path=xl/ctrlProps/ctrlProp402.xml><?xml version="1.0" encoding="utf-8"?>
<formControlPr xmlns="http://schemas.microsoft.com/office/spreadsheetml/2009/9/main" objectType="CheckBox" fmlaLink="情報取得シート!$D$315" lockText="1" noThreeD="1"/>
</file>

<file path=xl/ctrlProps/ctrlProp403.xml><?xml version="1.0" encoding="utf-8"?>
<formControlPr xmlns="http://schemas.microsoft.com/office/spreadsheetml/2009/9/main" objectType="CheckBox" fmlaLink="情報取得シート!$D$316" lockText="1" noThreeD="1"/>
</file>

<file path=xl/ctrlProps/ctrlProp404.xml><?xml version="1.0" encoding="utf-8"?>
<formControlPr xmlns="http://schemas.microsoft.com/office/spreadsheetml/2009/9/main" objectType="CheckBox" fmlaLink="情報取得シート!$D$317" lockText="1" noThreeD="1"/>
</file>

<file path=xl/ctrlProps/ctrlProp405.xml><?xml version="1.0" encoding="utf-8"?>
<formControlPr xmlns="http://schemas.microsoft.com/office/spreadsheetml/2009/9/main" objectType="CheckBox" fmlaLink="情報取得シート!$D$318" lockText="1" noThreeD="1"/>
</file>

<file path=xl/ctrlProps/ctrlProp406.xml><?xml version="1.0" encoding="utf-8"?>
<formControlPr xmlns="http://schemas.microsoft.com/office/spreadsheetml/2009/9/main" objectType="CheckBox" fmlaLink="情報取得シート!$D$319" lockText="1" noThreeD="1"/>
</file>

<file path=xl/ctrlProps/ctrlProp407.xml><?xml version="1.0" encoding="utf-8"?>
<formControlPr xmlns="http://schemas.microsoft.com/office/spreadsheetml/2009/9/main" objectType="CheckBox" fmlaLink="情報取得シート!$D$320" lockText="1" noThreeD="1"/>
</file>

<file path=xl/ctrlProps/ctrlProp408.xml><?xml version="1.0" encoding="utf-8"?>
<formControlPr xmlns="http://schemas.microsoft.com/office/spreadsheetml/2009/9/main" objectType="CheckBox" fmlaLink="情報取得シート!$D$321" lockText="1" noThreeD="1"/>
</file>

<file path=xl/ctrlProps/ctrlProp409.xml><?xml version="1.0" encoding="utf-8"?>
<formControlPr xmlns="http://schemas.microsoft.com/office/spreadsheetml/2009/9/main" objectType="CheckBox" fmlaLink="情報取得シート!$D$325" lockText="1" noThreeD="1"/>
</file>

<file path=xl/ctrlProps/ctrlProp41.xml><?xml version="1.0" encoding="utf-8"?>
<formControlPr xmlns="http://schemas.microsoft.com/office/spreadsheetml/2009/9/main" objectType="CheckBox" fmlaLink="情報取得シート!$F$147" lockText="1" noThreeD="1"/>
</file>

<file path=xl/ctrlProps/ctrlProp410.xml><?xml version="1.0" encoding="utf-8"?>
<formControlPr xmlns="http://schemas.microsoft.com/office/spreadsheetml/2009/9/main" objectType="CheckBox" fmlaLink="情報取得シート!$D$309"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情報取得シート!$D$137" lockText="1" noThreeD="1"/>
</file>

<file path=xl/ctrlProps/ctrlProp42.xml><?xml version="1.0" encoding="utf-8"?>
<formControlPr xmlns="http://schemas.microsoft.com/office/spreadsheetml/2009/9/main" objectType="CheckBox" fmlaLink="情報取得シート!$F$151" lockText="1" noThreeD="1"/>
</file>

<file path=xl/ctrlProps/ctrlProp420.xml><?xml version="1.0" encoding="utf-8"?>
<formControlPr xmlns="http://schemas.microsoft.com/office/spreadsheetml/2009/9/main" objectType="CheckBox" fmlaLink="情報取得シート!$D$139" lockText="1" noThreeD="1"/>
</file>

<file path=xl/ctrlProps/ctrlProp421.xml><?xml version="1.0" encoding="utf-8"?>
<formControlPr xmlns="http://schemas.microsoft.com/office/spreadsheetml/2009/9/main" objectType="CheckBox" fmlaLink="情報取得シート!$D$141"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CheckBox" fmlaLink="情報取得シート!$D$327" lockText="1" noThreeD="1"/>
</file>

<file path=xl/ctrlProps/ctrlProp426.xml><?xml version="1.0" encoding="utf-8"?>
<formControlPr xmlns="http://schemas.microsoft.com/office/spreadsheetml/2009/9/main" objectType="CheckBox" fmlaLink="情報取得シート!$D$27" lockText="1" noThreeD="1"/>
</file>

<file path=xl/ctrlProps/ctrlProp427.xml><?xml version="1.0" encoding="utf-8"?>
<formControlPr xmlns="http://schemas.microsoft.com/office/spreadsheetml/2009/9/main" objectType="CheckBox" fmlaLink="情報取得シート!$D$28" lockText="1" noThreeD="1"/>
</file>

<file path=xl/ctrlProps/ctrlProp428.xml><?xml version="1.0" encoding="utf-8"?>
<formControlPr xmlns="http://schemas.microsoft.com/office/spreadsheetml/2009/9/main" objectType="CheckBox" fmlaLink="情報取得シート!$D$29" lockText="1" noThreeD="1"/>
</file>

<file path=xl/ctrlProps/ctrlProp429.xml><?xml version="1.0" encoding="utf-8"?>
<formControlPr xmlns="http://schemas.microsoft.com/office/spreadsheetml/2009/9/main" objectType="CheckBox" fmlaLink="情報取得シート!$D$30" lockText="1" noThreeD="1"/>
</file>

<file path=xl/ctrlProps/ctrlProp43.xml><?xml version="1.0" encoding="utf-8"?>
<formControlPr xmlns="http://schemas.microsoft.com/office/spreadsheetml/2009/9/main" objectType="CheckBox" fmlaLink="情報取得シート!$F$155" lockText="1" noThreeD="1"/>
</file>

<file path=xl/ctrlProps/ctrlProp430.xml><?xml version="1.0" encoding="utf-8"?>
<formControlPr xmlns="http://schemas.microsoft.com/office/spreadsheetml/2009/9/main" objectType="CheckBox" fmlaLink="情報取得シート!$D$31" lockText="1" noThreeD="1"/>
</file>

<file path=xl/ctrlProps/ctrlProp431.xml><?xml version="1.0" encoding="utf-8"?>
<formControlPr xmlns="http://schemas.microsoft.com/office/spreadsheetml/2009/9/main" objectType="CheckBox" fmlaLink="情報取得シート!$D$32" lockText="1" noThreeD="1"/>
</file>

<file path=xl/ctrlProps/ctrlProp432.xml><?xml version="1.0" encoding="utf-8"?>
<formControlPr xmlns="http://schemas.microsoft.com/office/spreadsheetml/2009/9/main" objectType="CheckBox" fmlaLink="情報取得シート!$D$33" lockText="1" noThreeD="1"/>
</file>

<file path=xl/ctrlProps/ctrlProp433.xml><?xml version="1.0" encoding="utf-8"?>
<formControlPr xmlns="http://schemas.microsoft.com/office/spreadsheetml/2009/9/main" objectType="CheckBox" fmlaLink="情報取得シート!$D$34" lockText="1" noThreeD="1"/>
</file>

<file path=xl/ctrlProps/ctrlProp434.xml><?xml version="1.0" encoding="utf-8"?>
<formControlPr xmlns="http://schemas.microsoft.com/office/spreadsheetml/2009/9/main" objectType="CheckBox" fmlaLink="情報取得シート!$D$35" lockText="1" noThreeD="1"/>
</file>

<file path=xl/ctrlProps/ctrlProp435.xml><?xml version="1.0" encoding="utf-8"?>
<formControlPr xmlns="http://schemas.microsoft.com/office/spreadsheetml/2009/9/main" objectType="CheckBox" fmlaLink="情報取得シート!$D$36" lockText="1" noThreeD="1"/>
</file>

<file path=xl/ctrlProps/ctrlProp436.xml><?xml version="1.0" encoding="utf-8"?>
<formControlPr xmlns="http://schemas.microsoft.com/office/spreadsheetml/2009/9/main" objectType="CheckBox" fmlaLink="情報取得シート!$D$37" lockText="1" noThreeD="1"/>
</file>

<file path=xl/ctrlProps/ctrlProp437.xml><?xml version="1.0" encoding="utf-8"?>
<formControlPr xmlns="http://schemas.microsoft.com/office/spreadsheetml/2009/9/main" objectType="CheckBox" fmlaLink="情報取得シート!$D$41" lockText="1" noThreeD="1"/>
</file>

<file path=xl/ctrlProps/ctrlProp438.xml><?xml version="1.0" encoding="utf-8"?>
<formControlPr xmlns="http://schemas.microsoft.com/office/spreadsheetml/2009/9/main" objectType="CheckBox" fmlaLink="情報取得シート!$D$152" lockText="1" noThreeD="1"/>
</file>

<file path=xl/ctrlProps/ctrlProp439.xml><?xml version="1.0" encoding="utf-8"?>
<formControlPr xmlns="http://schemas.microsoft.com/office/spreadsheetml/2009/9/main" objectType="CheckBox" fmlaLink="情報取得シート!$D$153" lockText="1" noThreeD="1"/>
</file>

<file path=xl/ctrlProps/ctrlProp44.xml><?xml version="1.0" encoding="utf-8"?>
<formControlPr xmlns="http://schemas.microsoft.com/office/spreadsheetml/2009/9/main" objectType="CheckBox" fmlaLink="情報取得シート!$F$159" lockText="1" noThreeD="1"/>
</file>

<file path=xl/ctrlProps/ctrlProp440.xml><?xml version="1.0" encoding="utf-8"?>
<formControlPr xmlns="http://schemas.microsoft.com/office/spreadsheetml/2009/9/main" objectType="CheckBox" fmlaLink="情報取得シート!$D$154" lockText="1" noThreeD="1"/>
</file>

<file path=xl/ctrlProps/ctrlProp441.xml><?xml version="1.0" encoding="utf-8"?>
<formControlPr xmlns="http://schemas.microsoft.com/office/spreadsheetml/2009/9/main" objectType="CheckBox" fmlaLink="情報取得シート!$D$156" lockText="1" noThreeD="1"/>
</file>

<file path=xl/ctrlProps/ctrlProp442.xml><?xml version="1.0" encoding="utf-8"?>
<formControlPr xmlns="http://schemas.microsoft.com/office/spreadsheetml/2009/9/main" objectType="CheckBox" fmlaLink="情報取得シート!$D$157" lockText="1" noThreeD="1"/>
</file>

<file path=xl/ctrlProps/ctrlProp443.xml><?xml version="1.0" encoding="utf-8"?>
<formControlPr xmlns="http://schemas.microsoft.com/office/spreadsheetml/2009/9/main" objectType="CheckBox" fmlaLink="情報取得シート!$D$158" lockText="1" noThreeD="1"/>
</file>

<file path=xl/ctrlProps/ctrlProp444.xml><?xml version="1.0" encoding="utf-8"?>
<formControlPr xmlns="http://schemas.microsoft.com/office/spreadsheetml/2009/9/main" objectType="CheckBox" fmlaLink="情報取得シート!$D$160" lockText="1" noThreeD="1"/>
</file>

<file path=xl/ctrlProps/ctrlProp445.xml><?xml version="1.0" encoding="utf-8"?>
<formControlPr xmlns="http://schemas.microsoft.com/office/spreadsheetml/2009/9/main" objectType="CheckBox" fmlaLink="情報取得シート!$D$161" lockText="1" noThreeD="1"/>
</file>

<file path=xl/ctrlProps/ctrlProp446.xml><?xml version="1.0" encoding="utf-8"?>
<formControlPr xmlns="http://schemas.microsoft.com/office/spreadsheetml/2009/9/main" objectType="CheckBox" fmlaLink="情報取得シート!$D$162" lockText="1" noThreeD="1"/>
</file>

<file path=xl/ctrlProps/ctrlProp447.xml><?xml version="1.0" encoding="utf-8"?>
<formControlPr xmlns="http://schemas.microsoft.com/office/spreadsheetml/2009/9/main" objectType="CheckBox" fmlaLink="情報取得シート!$D$125" lockText="1" noThreeD="1"/>
</file>

<file path=xl/ctrlProps/ctrlProp448.xml><?xml version="1.0" encoding="utf-8"?>
<formControlPr xmlns="http://schemas.microsoft.com/office/spreadsheetml/2009/9/main" objectType="CheckBox" fmlaLink="情報取得シート!$D$132" lockText="1" noThreeD="1"/>
</file>

<file path=xl/ctrlProps/ctrlProp449.xml><?xml version="1.0" encoding="utf-8"?>
<formControlPr xmlns="http://schemas.microsoft.com/office/spreadsheetml/2009/9/main" objectType="Radio" firstButton="1" fmlaLink="情報取得シート!$D$312" lockText="1" noThreeD="1"/>
</file>

<file path=xl/ctrlProps/ctrlProp45.xml><?xml version="1.0" encoding="utf-8"?>
<formControlPr xmlns="http://schemas.microsoft.com/office/spreadsheetml/2009/9/main" objectType="CheckBox" fmlaLink="情報取得シート!$F$167"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firstButton="1" fmlaLink="情報取得シート!$D$330"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情報取得シート!$F$168"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情報取得シート!$D$31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情報取得シート!$D$329"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情報取得シート!$F$148"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CheckBox" fmlaLink="情報取得シート!$D$73" lockText="1" noThreeD="1"/>
</file>

<file path=xl/ctrlProps/ctrlProp472.xml><?xml version="1.0" encoding="utf-8"?>
<formControlPr xmlns="http://schemas.microsoft.com/office/spreadsheetml/2009/9/main" objectType="CheckBox" fmlaLink="情報取得シート!$D$80" lockText="1" noThreeD="1"/>
</file>

<file path=xl/ctrlProps/ctrlProp473.xml><?xml version="1.0" encoding="utf-8"?>
<formControlPr xmlns="http://schemas.microsoft.com/office/spreadsheetml/2009/9/main" objectType="CheckBox" fmlaLink="情報取得シート!$D$83" lockText="1" noThreeD="1"/>
</file>

<file path=xl/ctrlProps/ctrlProp474.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fmlaLink="情報取得シート!$F$149" lockText="1" noThreeD="1"/>
</file>

<file path=xl/ctrlProps/ctrlProp49.xml><?xml version="1.0" encoding="utf-8"?>
<formControlPr xmlns="http://schemas.microsoft.com/office/spreadsheetml/2009/9/main" objectType="CheckBox" fmlaLink="情報取得シート!$F$150"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firstButton="1" fmlaLink="情報取得シート!$F$109"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169"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1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2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fmlaLink="情報取得シート!$F$228"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情報取得シート!$F$289"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fmlaLink="情報取得シート!$D$296" lockText="1" noThreeD="1"/>
</file>

<file path=xl/ctrlProps/ctrlProp76.xml><?xml version="1.0" encoding="utf-8"?>
<formControlPr xmlns="http://schemas.microsoft.com/office/spreadsheetml/2009/9/main" objectType="CheckBox" fmlaLink="情報取得シート!$D$297" lockText="1" noThreeD="1"/>
</file>

<file path=xl/ctrlProps/ctrlProp77.xml><?xml version="1.0" encoding="utf-8"?>
<formControlPr xmlns="http://schemas.microsoft.com/office/spreadsheetml/2009/9/main" objectType="CheckBox" fmlaLink="情報取得シート!$D$298" lockText="1" noThreeD="1"/>
</file>

<file path=xl/ctrlProps/ctrlProp78.xml><?xml version="1.0" encoding="utf-8"?>
<formControlPr xmlns="http://schemas.microsoft.com/office/spreadsheetml/2009/9/main" objectType="CheckBox" fmlaLink="情報取得シート!$D$299" lockText="1" noThreeD="1"/>
</file>

<file path=xl/ctrlProps/ctrlProp79.xml><?xml version="1.0" encoding="utf-8"?>
<formControlPr xmlns="http://schemas.microsoft.com/office/spreadsheetml/2009/9/main" objectType="CheckBox" fmlaLink="情報取得シート!$D$300"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01" lockText="1" noThreeD="1"/>
</file>

<file path=xl/ctrlProps/ctrlProp81.xml><?xml version="1.0" encoding="utf-8"?>
<formControlPr xmlns="http://schemas.microsoft.com/office/spreadsheetml/2009/9/main" objectType="CheckBox" fmlaLink="情報取得シート!$D$302" lockText="1" noThreeD="1"/>
</file>

<file path=xl/ctrlProps/ctrlProp82.xml><?xml version="1.0" encoding="utf-8"?>
<formControlPr xmlns="http://schemas.microsoft.com/office/spreadsheetml/2009/9/main" objectType="CheckBox" fmlaLink="情報取得シート!$D$303" lockText="1" noThreeD="1"/>
</file>

<file path=xl/ctrlProps/ctrlProp83.xml><?xml version="1.0" encoding="utf-8"?>
<formControlPr xmlns="http://schemas.microsoft.com/office/spreadsheetml/2009/9/main" objectType="CheckBox" fmlaLink="情報取得シート!$D$307" lockText="1" noThreeD="1"/>
</file>

<file path=xl/ctrlProps/ctrlProp84.xml><?xml version="1.0" encoding="utf-8"?>
<formControlPr xmlns="http://schemas.microsoft.com/office/spreadsheetml/2009/9/main" objectType="CheckBox" fmlaLink="情報取得シート!$D$314" lockText="1" noThreeD="1"/>
</file>

<file path=xl/ctrlProps/ctrlProp85.xml><?xml version="1.0" encoding="utf-8"?>
<formControlPr xmlns="http://schemas.microsoft.com/office/spreadsheetml/2009/9/main" objectType="CheckBox" fmlaLink="情報取得シート!$D$315" lockText="1" noThreeD="1"/>
</file>

<file path=xl/ctrlProps/ctrlProp86.xml><?xml version="1.0" encoding="utf-8"?>
<formControlPr xmlns="http://schemas.microsoft.com/office/spreadsheetml/2009/9/main" objectType="CheckBox" fmlaLink="情報取得シート!$D$316" lockText="1" noThreeD="1"/>
</file>

<file path=xl/ctrlProps/ctrlProp87.xml><?xml version="1.0" encoding="utf-8"?>
<formControlPr xmlns="http://schemas.microsoft.com/office/spreadsheetml/2009/9/main" objectType="CheckBox" fmlaLink="情報取得シート!$D$317" lockText="1" noThreeD="1"/>
</file>

<file path=xl/ctrlProps/ctrlProp88.xml><?xml version="1.0" encoding="utf-8"?>
<formControlPr xmlns="http://schemas.microsoft.com/office/spreadsheetml/2009/9/main" objectType="CheckBox" fmlaLink="情報取得シート!$D$318" lockText="1" noThreeD="1"/>
</file>

<file path=xl/ctrlProps/ctrlProp89.xml><?xml version="1.0" encoding="utf-8"?>
<formControlPr xmlns="http://schemas.microsoft.com/office/spreadsheetml/2009/9/main" objectType="CheckBox" fmlaLink="情報取得シート!$D$319" lockText="1"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CheckBox" fmlaLink="情報取得シート!$D$320" lockText="1" noThreeD="1"/>
</file>

<file path=xl/ctrlProps/ctrlProp91.xml><?xml version="1.0" encoding="utf-8"?>
<formControlPr xmlns="http://schemas.microsoft.com/office/spreadsheetml/2009/9/main" objectType="CheckBox" fmlaLink="情報取得シート!$D$321" lockText="1" noThreeD="1"/>
</file>

<file path=xl/ctrlProps/ctrlProp92.xml><?xml version="1.0" encoding="utf-8"?>
<formControlPr xmlns="http://schemas.microsoft.com/office/spreadsheetml/2009/9/main" objectType="CheckBox" fmlaLink="情報取得シート!$D$325" lockText="1" noThreeD="1"/>
</file>

<file path=xl/ctrlProps/ctrlProp93.xml><?xml version="1.0" encoding="utf-8"?>
<formControlPr xmlns="http://schemas.microsoft.com/office/spreadsheetml/2009/9/main" objectType="CheckBox" fmlaLink="情報取得シート!$D$309"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123825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219075</xdr:rowOff>
        </xdr:from>
        <xdr:to>
          <xdr:col>11</xdr:col>
          <xdr:colOff>85725</xdr:colOff>
          <xdr:row>54</xdr:row>
          <xdr:rowOff>238125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25</xdr:col>
          <xdr:colOff>9525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180975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180975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0388" name="Option Button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0393" name="Option Button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25</xdr:col>
          <xdr:colOff>19050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129540</xdr:colOff>
          <xdr:row>64</xdr:row>
          <xdr:rowOff>160020</xdr:rowOff>
        </xdr:from>
        <xdr:to>
          <xdr:col>44</xdr:col>
          <xdr:colOff>38100</xdr:colOff>
          <xdr:row>65</xdr:row>
          <xdr:rowOff>228600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35090" y="18829020"/>
              <a:ext cx="2413635" cy="259080"/>
              <a:chOff x="6697974" y="20490180"/>
              <a:chExt cx="2392680"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74" y="20490180"/>
                <a:ext cx="2392680"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129540</xdr:colOff>
          <xdr:row>65</xdr:row>
          <xdr:rowOff>243840</xdr:rowOff>
        </xdr:from>
        <xdr:to>
          <xdr:col>44</xdr:col>
          <xdr:colOff>38100</xdr:colOff>
          <xdr:row>67</xdr:row>
          <xdr:rowOff>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435090" y="19103340"/>
              <a:ext cx="2413635" cy="280035"/>
              <a:chOff x="9974574" y="20474807"/>
              <a:chExt cx="2392680" cy="281941"/>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74" y="20474807"/>
                <a:ext cx="2392680" cy="2819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24</xdr:col>
          <xdr:colOff>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9369" name="Option Button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25</xdr:col>
          <xdr:colOff>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omments" Target="../comments1.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70.xml"/><Relationship Id="rId21" Type="http://schemas.openxmlformats.org/officeDocument/2006/relationships/ctrlProp" Target="../ctrlProps/ctrlProp174.xml"/><Relationship Id="rId42" Type="http://schemas.openxmlformats.org/officeDocument/2006/relationships/ctrlProp" Target="../ctrlProps/ctrlProp195.xml"/><Relationship Id="rId63" Type="http://schemas.openxmlformats.org/officeDocument/2006/relationships/ctrlProp" Target="../ctrlProps/ctrlProp216.xml"/><Relationship Id="rId84" Type="http://schemas.openxmlformats.org/officeDocument/2006/relationships/ctrlProp" Target="../ctrlProps/ctrlProp237.xml"/><Relationship Id="rId138" Type="http://schemas.openxmlformats.org/officeDocument/2006/relationships/ctrlProp" Target="../ctrlProps/ctrlProp291.xml"/><Relationship Id="rId159" Type="http://schemas.openxmlformats.org/officeDocument/2006/relationships/ctrlProp" Target="../ctrlProps/ctrlProp312.xml"/><Relationship Id="rId107" Type="http://schemas.openxmlformats.org/officeDocument/2006/relationships/ctrlProp" Target="../ctrlProps/ctrlProp260.xml"/><Relationship Id="rId11" Type="http://schemas.openxmlformats.org/officeDocument/2006/relationships/ctrlProp" Target="../ctrlProps/ctrlProp164.xml"/><Relationship Id="rId32" Type="http://schemas.openxmlformats.org/officeDocument/2006/relationships/ctrlProp" Target="../ctrlProps/ctrlProp185.xml"/><Relationship Id="rId53" Type="http://schemas.openxmlformats.org/officeDocument/2006/relationships/ctrlProp" Target="../ctrlProps/ctrlProp206.xml"/><Relationship Id="rId74" Type="http://schemas.openxmlformats.org/officeDocument/2006/relationships/ctrlProp" Target="../ctrlProps/ctrlProp227.xml"/><Relationship Id="rId128" Type="http://schemas.openxmlformats.org/officeDocument/2006/relationships/ctrlProp" Target="../ctrlProps/ctrlProp281.xml"/><Relationship Id="rId149" Type="http://schemas.openxmlformats.org/officeDocument/2006/relationships/ctrlProp" Target="../ctrlProps/ctrlProp302.xml"/><Relationship Id="rId5" Type="http://schemas.openxmlformats.org/officeDocument/2006/relationships/ctrlProp" Target="../ctrlProps/ctrlProp158.xml"/><Relationship Id="rId95" Type="http://schemas.openxmlformats.org/officeDocument/2006/relationships/ctrlProp" Target="../ctrlProps/ctrlProp248.xml"/><Relationship Id="rId160" Type="http://schemas.openxmlformats.org/officeDocument/2006/relationships/ctrlProp" Target="../ctrlProps/ctrlProp313.xml"/><Relationship Id="rId22" Type="http://schemas.openxmlformats.org/officeDocument/2006/relationships/ctrlProp" Target="../ctrlProps/ctrlProp175.xml"/><Relationship Id="rId43" Type="http://schemas.openxmlformats.org/officeDocument/2006/relationships/ctrlProp" Target="../ctrlProps/ctrlProp196.xml"/><Relationship Id="rId64" Type="http://schemas.openxmlformats.org/officeDocument/2006/relationships/ctrlProp" Target="../ctrlProps/ctrlProp217.xml"/><Relationship Id="rId118" Type="http://schemas.openxmlformats.org/officeDocument/2006/relationships/ctrlProp" Target="../ctrlProps/ctrlProp271.xml"/><Relationship Id="rId139" Type="http://schemas.openxmlformats.org/officeDocument/2006/relationships/ctrlProp" Target="../ctrlProps/ctrlProp292.xml"/><Relationship Id="rId85" Type="http://schemas.openxmlformats.org/officeDocument/2006/relationships/ctrlProp" Target="../ctrlProps/ctrlProp238.xml"/><Relationship Id="rId150" Type="http://schemas.openxmlformats.org/officeDocument/2006/relationships/ctrlProp" Target="../ctrlProps/ctrlProp303.xml"/><Relationship Id="rId12" Type="http://schemas.openxmlformats.org/officeDocument/2006/relationships/ctrlProp" Target="../ctrlProps/ctrlProp165.xml"/><Relationship Id="rId17" Type="http://schemas.openxmlformats.org/officeDocument/2006/relationships/ctrlProp" Target="../ctrlProps/ctrlProp170.xml"/><Relationship Id="rId33" Type="http://schemas.openxmlformats.org/officeDocument/2006/relationships/ctrlProp" Target="../ctrlProps/ctrlProp186.xml"/><Relationship Id="rId38" Type="http://schemas.openxmlformats.org/officeDocument/2006/relationships/ctrlProp" Target="../ctrlProps/ctrlProp191.xml"/><Relationship Id="rId59" Type="http://schemas.openxmlformats.org/officeDocument/2006/relationships/ctrlProp" Target="../ctrlProps/ctrlProp212.xml"/><Relationship Id="rId103" Type="http://schemas.openxmlformats.org/officeDocument/2006/relationships/ctrlProp" Target="../ctrlProps/ctrlProp256.xml"/><Relationship Id="rId108" Type="http://schemas.openxmlformats.org/officeDocument/2006/relationships/ctrlProp" Target="../ctrlProps/ctrlProp261.xml"/><Relationship Id="rId124" Type="http://schemas.openxmlformats.org/officeDocument/2006/relationships/ctrlProp" Target="../ctrlProps/ctrlProp277.xml"/><Relationship Id="rId129" Type="http://schemas.openxmlformats.org/officeDocument/2006/relationships/ctrlProp" Target="../ctrlProps/ctrlProp282.xml"/><Relationship Id="rId54" Type="http://schemas.openxmlformats.org/officeDocument/2006/relationships/ctrlProp" Target="../ctrlProps/ctrlProp207.xml"/><Relationship Id="rId70" Type="http://schemas.openxmlformats.org/officeDocument/2006/relationships/ctrlProp" Target="../ctrlProps/ctrlProp223.xml"/><Relationship Id="rId75" Type="http://schemas.openxmlformats.org/officeDocument/2006/relationships/ctrlProp" Target="../ctrlProps/ctrlProp228.xml"/><Relationship Id="rId91" Type="http://schemas.openxmlformats.org/officeDocument/2006/relationships/ctrlProp" Target="../ctrlProps/ctrlProp244.xml"/><Relationship Id="rId96" Type="http://schemas.openxmlformats.org/officeDocument/2006/relationships/ctrlProp" Target="../ctrlProps/ctrlProp249.xml"/><Relationship Id="rId140" Type="http://schemas.openxmlformats.org/officeDocument/2006/relationships/ctrlProp" Target="../ctrlProps/ctrlProp293.xml"/><Relationship Id="rId145" Type="http://schemas.openxmlformats.org/officeDocument/2006/relationships/ctrlProp" Target="../ctrlProps/ctrlProp298.xml"/><Relationship Id="rId161" Type="http://schemas.openxmlformats.org/officeDocument/2006/relationships/ctrlProp" Target="../ctrlProps/ctrlProp314.xml"/><Relationship Id="rId1" Type="http://schemas.openxmlformats.org/officeDocument/2006/relationships/printerSettings" Target="../printerSettings/printerSettings2.bin"/><Relationship Id="rId6" Type="http://schemas.openxmlformats.org/officeDocument/2006/relationships/ctrlProp" Target="../ctrlProps/ctrlProp159.xml"/><Relationship Id="rId23" Type="http://schemas.openxmlformats.org/officeDocument/2006/relationships/ctrlProp" Target="../ctrlProps/ctrlProp176.xml"/><Relationship Id="rId28" Type="http://schemas.openxmlformats.org/officeDocument/2006/relationships/ctrlProp" Target="../ctrlProps/ctrlProp181.xml"/><Relationship Id="rId49" Type="http://schemas.openxmlformats.org/officeDocument/2006/relationships/ctrlProp" Target="../ctrlProps/ctrlProp202.xml"/><Relationship Id="rId114" Type="http://schemas.openxmlformats.org/officeDocument/2006/relationships/ctrlProp" Target="../ctrlProps/ctrlProp267.xml"/><Relationship Id="rId119" Type="http://schemas.openxmlformats.org/officeDocument/2006/relationships/ctrlProp" Target="../ctrlProps/ctrlProp272.xml"/><Relationship Id="rId44" Type="http://schemas.openxmlformats.org/officeDocument/2006/relationships/ctrlProp" Target="../ctrlProps/ctrlProp197.xml"/><Relationship Id="rId60" Type="http://schemas.openxmlformats.org/officeDocument/2006/relationships/ctrlProp" Target="../ctrlProps/ctrlProp213.xml"/><Relationship Id="rId65" Type="http://schemas.openxmlformats.org/officeDocument/2006/relationships/ctrlProp" Target="../ctrlProps/ctrlProp218.xml"/><Relationship Id="rId81" Type="http://schemas.openxmlformats.org/officeDocument/2006/relationships/ctrlProp" Target="../ctrlProps/ctrlProp234.xml"/><Relationship Id="rId86" Type="http://schemas.openxmlformats.org/officeDocument/2006/relationships/ctrlProp" Target="../ctrlProps/ctrlProp239.xml"/><Relationship Id="rId130" Type="http://schemas.openxmlformats.org/officeDocument/2006/relationships/ctrlProp" Target="../ctrlProps/ctrlProp283.xml"/><Relationship Id="rId135" Type="http://schemas.openxmlformats.org/officeDocument/2006/relationships/ctrlProp" Target="../ctrlProps/ctrlProp288.xml"/><Relationship Id="rId151" Type="http://schemas.openxmlformats.org/officeDocument/2006/relationships/ctrlProp" Target="../ctrlProps/ctrlProp304.xml"/><Relationship Id="rId156" Type="http://schemas.openxmlformats.org/officeDocument/2006/relationships/ctrlProp" Target="../ctrlProps/ctrlProp309.xml"/><Relationship Id="rId13" Type="http://schemas.openxmlformats.org/officeDocument/2006/relationships/ctrlProp" Target="../ctrlProps/ctrlProp166.xml"/><Relationship Id="rId18" Type="http://schemas.openxmlformats.org/officeDocument/2006/relationships/ctrlProp" Target="../ctrlProps/ctrlProp171.xml"/><Relationship Id="rId39" Type="http://schemas.openxmlformats.org/officeDocument/2006/relationships/ctrlProp" Target="../ctrlProps/ctrlProp192.xml"/><Relationship Id="rId109" Type="http://schemas.openxmlformats.org/officeDocument/2006/relationships/ctrlProp" Target="../ctrlProps/ctrlProp262.xml"/><Relationship Id="rId34" Type="http://schemas.openxmlformats.org/officeDocument/2006/relationships/ctrlProp" Target="../ctrlProps/ctrlProp187.xml"/><Relationship Id="rId50" Type="http://schemas.openxmlformats.org/officeDocument/2006/relationships/ctrlProp" Target="../ctrlProps/ctrlProp203.xml"/><Relationship Id="rId55" Type="http://schemas.openxmlformats.org/officeDocument/2006/relationships/ctrlProp" Target="../ctrlProps/ctrlProp208.xml"/><Relationship Id="rId76" Type="http://schemas.openxmlformats.org/officeDocument/2006/relationships/ctrlProp" Target="../ctrlProps/ctrlProp229.xml"/><Relationship Id="rId97" Type="http://schemas.openxmlformats.org/officeDocument/2006/relationships/ctrlProp" Target="../ctrlProps/ctrlProp250.xml"/><Relationship Id="rId104" Type="http://schemas.openxmlformats.org/officeDocument/2006/relationships/ctrlProp" Target="../ctrlProps/ctrlProp257.xml"/><Relationship Id="rId120" Type="http://schemas.openxmlformats.org/officeDocument/2006/relationships/ctrlProp" Target="../ctrlProps/ctrlProp273.xml"/><Relationship Id="rId125" Type="http://schemas.openxmlformats.org/officeDocument/2006/relationships/ctrlProp" Target="../ctrlProps/ctrlProp278.xml"/><Relationship Id="rId141" Type="http://schemas.openxmlformats.org/officeDocument/2006/relationships/ctrlProp" Target="../ctrlProps/ctrlProp294.xml"/><Relationship Id="rId146" Type="http://schemas.openxmlformats.org/officeDocument/2006/relationships/ctrlProp" Target="../ctrlProps/ctrlProp299.xml"/><Relationship Id="rId7" Type="http://schemas.openxmlformats.org/officeDocument/2006/relationships/ctrlProp" Target="../ctrlProps/ctrlProp160.xml"/><Relationship Id="rId71" Type="http://schemas.openxmlformats.org/officeDocument/2006/relationships/ctrlProp" Target="../ctrlProps/ctrlProp224.xml"/><Relationship Id="rId92" Type="http://schemas.openxmlformats.org/officeDocument/2006/relationships/ctrlProp" Target="../ctrlProps/ctrlProp245.xml"/><Relationship Id="rId162" Type="http://schemas.openxmlformats.org/officeDocument/2006/relationships/ctrlProp" Target="../ctrlProps/ctrlProp315.xml"/><Relationship Id="rId2" Type="http://schemas.openxmlformats.org/officeDocument/2006/relationships/drawing" Target="../drawings/drawing2.xml"/><Relationship Id="rId29" Type="http://schemas.openxmlformats.org/officeDocument/2006/relationships/ctrlProp" Target="../ctrlProps/ctrlProp182.xml"/><Relationship Id="rId24" Type="http://schemas.openxmlformats.org/officeDocument/2006/relationships/ctrlProp" Target="../ctrlProps/ctrlProp177.xml"/><Relationship Id="rId40" Type="http://schemas.openxmlformats.org/officeDocument/2006/relationships/ctrlProp" Target="../ctrlProps/ctrlProp193.xml"/><Relationship Id="rId45" Type="http://schemas.openxmlformats.org/officeDocument/2006/relationships/ctrlProp" Target="../ctrlProps/ctrlProp198.xml"/><Relationship Id="rId66" Type="http://schemas.openxmlformats.org/officeDocument/2006/relationships/ctrlProp" Target="../ctrlProps/ctrlProp219.xml"/><Relationship Id="rId87" Type="http://schemas.openxmlformats.org/officeDocument/2006/relationships/ctrlProp" Target="../ctrlProps/ctrlProp240.xml"/><Relationship Id="rId110" Type="http://schemas.openxmlformats.org/officeDocument/2006/relationships/ctrlProp" Target="../ctrlProps/ctrlProp263.xml"/><Relationship Id="rId115" Type="http://schemas.openxmlformats.org/officeDocument/2006/relationships/ctrlProp" Target="../ctrlProps/ctrlProp268.xml"/><Relationship Id="rId131" Type="http://schemas.openxmlformats.org/officeDocument/2006/relationships/ctrlProp" Target="../ctrlProps/ctrlProp284.xml"/><Relationship Id="rId136" Type="http://schemas.openxmlformats.org/officeDocument/2006/relationships/ctrlProp" Target="../ctrlProps/ctrlProp289.xml"/><Relationship Id="rId157" Type="http://schemas.openxmlformats.org/officeDocument/2006/relationships/ctrlProp" Target="../ctrlProps/ctrlProp310.xml"/><Relationship Id="rId61" Type="http://schemas.openxmlformats.org/officeDocument/2006/relationships/ctrlProp" Target="../ctrlProps/ctrlProp214.xml"/><Relationship Id="rId82" Type="http://schemas.openxmlformats.org/officeDocument/2006/relationships/ctrlProp" Target="../ctrlProps/ctrlProp235.xml"/><Relationship Id="rId152" Type="http://schemas.openxmlformats.org/officeDocument/2006/relationships/ctrlProp" Target="../ctrlProps/ctrlProp305.xml"/><Relationship Id="rId19" Type="http://schemas.openxmlformats.org/officeDocument/2006/relationships/ctrlProp" Target="../ctrlProps/ctrlProp172.xml"/><Relationship Id="rId14" Type="http://schemas.openxmlformats.org/officeDocument/2006/relationships/ctrlProp" Target="../ctrlProps/ctrlProp167.xml"/><Relationship Id="rId30" Type="http://schemas.openxmlformats.org/officeDocument/2006/relationships/ctrlProp" Target="../ctrlProps/ctrlProp183.xml"/><Relationship Id="rId35" Type="http://schemas.openxmlformats.org/officeDocument/2006/relationships/ctrlProp" Target="../ctrlProps/ctrlProp188.xml"/><Relationship Id="rId56" Type="http://schemas.openxmlformats.org/officeDocument/2006/relationships/ctrlProp" Target="../ctrlProps/ctrlProp209.xml"/><Relationship Id="rId77" Type="http://schemas.openxmlformats.org/officeDocument/2006/relationships/ctrlProp" Target="../ctrlProps/ctrlProp230.xml"/><Relationship Id="rId100" Type="http://schemas.openxmlformats.org/officeDocument/2006/relationships/ctrlProp" Target="../ctrlProps/ctrlProp253.xml"/><Relationship Id="rId105" Type="http://schemas.openxmlformats.org/officeDocument/2006/relationships/ctrlProp" Target="../ctrlProps/ctrlProp258.xml"/><Relationship Id="rId126" Type="http://schemas.openxmlformats.org/officeDocument/2006/relationships/ctrlProp" Target="../ctrlProps/ctrlProp279.xml"/><Relationship Id="rId147" Type="http://schemas.openxmlformats.org/officeDocument/2006/relationships/ctrlProp" Target="../ctrlProps/ctrlProp300.xml"/><Relationship Id="rId8" Type="http://schemas.openxmlformats.org/officeDocument/2006/relationships/ctrlProp" Target="../ctrlProps/ctrlProp161.xml"/><Relationship Id="rId51" Type="http://schemas.openxmlformats.org/officeDocument/2006/relationships/ctrlProp" Target="../ctrlProps/ctrlProp204.xml"/><Relationship Id="rId72" Type="http://schemas.openxmlformats.org/officeDocument/2006/relationships/ctrlProp" Target="../ctrlProps/ctrlProp225.xml"/><Relationship Id="rId93" Type="http://schemas.openxmlformats.org/officeDocument/2006/relationships/ctrlProp" Target="../ctrlProps/ctrlProp246.xml"/><Relationship Id="rId98" Type="http://schemas.openxmlformats.org/officeDocument/2006/relationships/ctrlProp" Target="../ctrlProps/ctrlProp251.xml"/><Relationship Id="rId121" Type="http://schemas.openxmlformats.org/officeDocument/2006/relationships/ctrlProp" Target="../ctrlProps/ctrlProp274.xml"/><Relationship Id="rId142" Type="http://schemas.openxmlformats.org/officeDocument/2006/relationships/ctrlProp" Target="../ctrlProps/ctrlProp295.xml"/><Relationship Id="rId163" Type="http://schemas.openxmlformats.org/officeDocument/2006/relationships/ctrlProp" Target="../ctrlProps/ctrlProp316.xml"/><Relationship Id="rId3" Type="http://schemas.openxmlformats.org/officeDocument/2006/relationships/vmlDrawing" Target="../drawings/vmlDrawing2.vml"/><Relationship Id="rId25" Type="http://schemas.openxmlformats.org/officeDocument/2006/relationships/ctrlProp" Target="../ctrlProps/ctrlProp178.xml"/><Relationship Id="rId46" Type="http://schemas.openxmlformats.org/officeDocument/2006/relationships/ctrlProp" Target="../ctrlProps/ctrlProp199.xml"/><Relationship Id="rId67" Type="http://schemas.openxmlformats.org/officeDocument/2006/relationships/ctrlProp" Target="../ctrlProps/ctrlProp220.xml"/><Relationship Id="rId116" Type="http://schemas.openxmlformats.org/officeDocument/2006/relationships/ctrlProp" Target="../ctrlProps/ctrlProp269.xml"/><Relationship Id="rId137" Type="http://schemas.openxmlformats.org/officeDocument/2006/relationships/ctrlProp" Target="../ctrlProps/ctrlProp290.xml"/><Relationship Id="rId158" Type="http://schemas.openxmlformats.org/officeDocument/2006/relationships/ctrlProp" Target="../ctrlProps/ctrlProp311.xml"/><Relationship Id="rId20" Type="http://schemas.openxmlformats.org/officeDocument/2006/relationships/ctrlProp" Target="../ctrlProps/ctrlProp173.xml"/><Relationship Id="rId41" Type="http://schemas.openxmlformats.org/officeDocument/2006/relationships/ctrlProp" Target="../ctrlProps/ctrlProp194.xml"/><Relationship Id="rId62" Type="http://schemas.openxmlformats.org/officeDocument/2006/relationships/ctrlProp" Target="../ctrlProps/ctrlProp215.xml"/><Relationship Id="rId83" Type="http://schemas.openxmlformats.org/officeDocument/2006/relationships/ctrlProp" Target="../ctrlProps/ctrlProp236.xml"/><Relationship Id="rId88" Type="http://schemas.openxmlformats.org/officeDocument/2006/relationships/ctrlProp" Target="../ctrlProps/ctrlProp241.xml"/><Relationship Id="rId111" Type="http://schemas.openxmlformats.org/officeDocument/2006/relationships/ctrlProp" Target="../ctrlProps/ctrlProp264.xml"/><Relationship Id="rId132" Type="http://schemas.openxmlformats.org/officeDocument/2006/relationships/ctrlProp" Target="../ctrlProps/ctrlProp285.xml"/><Relationship Id="rId153" Type="http://schemas.openxmlformats.org/officeDocument/2006/relationships/ctrlProp" Target="../ctrlProps/ctrlProp306.xml"/><Relationship Id="rId15" Type="http://schemas.openxmlformats.org/officeDocument/2006/relationships/ctrlProp" Target="../ctrlProps/ctrlProp168.xml"/><Relationship Id="rId36" Type="http://schemas.openxmlformats.org/officeDocument/2006/relationships/ctrlProp" Target="../ctrlProps/ctrlProp189.xml"/><Relationship Id="rId57" Type="http://schemas.openxmlformats.org/officeDocument/2006/relationships/ctrlProp" Target="../ctrlProps/ctrlProp210.xml"/><Relationship Id="rId106" Type="http://schemas.openxmlformats.org/officeDocument/2006/relationships/ctrlProp" Target="../ctrlProps/ctrlProp259.xml"/><Relationship Id="rId127" Type="http://schemas.openxmlformats.org/officeDocument/2006/relationships/ctrlProp" Target="../ctrlProps/ctrlProp280.xml"/><Relationship Id="rId10" Type="http://schemas.openxmlformats.org/officeDocument/2006/relationships/ctrlProp" Target="../ctrlProps/ctrlProp163.xml"/><Relationship Id="rId31" Type="http://schemas.openxmlformats.org/officeDocument/2006/relationships/ctrlProp" Target="../ctrlProps/ctrlProp184.xml"/><Relationship Id="rId52" Type="http://schemas.openxmlformats.org/officeDocument/2006/relationships/ctrlProp" Target="../ctrlProps/ctrlProp205.xml"/><Relationship Id="rId73" Type="http://schemas.openxmlformats.org/officeDocument/2006/relationships/ctrlProp" Target="../ctrlProps/ctrlProp226.xml"/><Relationship Id="rId78" Type="http://schemas.openxmlformats.org/officeDocument/2006/relationships/ctrlProp" Target="../ctrlProps/ctrlProp231.xml"/><Relationship Id="rId94" Type="http://schemas.openxmlformats.org/officeDocument/2006/relationships/ctrlProp" Target="../ctrlProps/ctrlProp247.xml"/><Relationship Id="rId99" Type="http://schemas.openxmlformats.org/officeDocument/2006/relationships/ctrlProp" Target="../ctrlProps/ctrlProp252.xml"/><Relationship Id="rId101" Type="http://schemas.openxmlformats.org/officeDocument/2006/relationships/ctrlProp" Target="../ctrlProps/ctrlProp254.xml"/><Relationship Id="rId122" Type="http://schemas.openxmlformats.org/officeDocument/2006/relationships/ctrlProp" Target="../ctrlProps/ctrlProp275.xml"/><Relationship Id="rId143" Type="http://schemas.openxmlformats.org/officeDocument/2006/relationships/ctrlProp" Target="../ctrlProps/ctrlProp296.xml"/><Relationship Id="rId148" Type="http://schemas.openxmlformats.org/officeDocument/2006/relationships/ctrlProp" Target="../ctrlProps/ctrlProp301.xml"/><Relationship Id="rId164" Type="http://schemas.openxmlformats.org/officeDocument/2006/relationships/ctrlProp" Target="../ctrlProps/ctrlProp317.xml"/><Relationship Id="rId4" Type="http://schemas.openxmlformats.org/officeDocument/2006/relationships/ctrlProp" Target="../ctrlProps/ctrlProp157.xml"/><Relationship Id="rId9" Type="http://schemas.openxmlformats.org/officeDocument/2006/relationships/ctrlProp" Target="../ctrlProps/ctrlProp162.xml"/><Relationship Id="rId26" Type="http://schemas.openxmlformats.org/officeDocument/2006/relationships/ctrlProp" Target="../ctrlProps/ctrlProp179.xml"/><Relationship Id="rId47" Type="http://schemas.openxmlformats.org/officeDocument/2006/relationships/ctrlProp" Target="../ctrlProps/ctrlProp200.xml"/><Relationship Id="rId68" Type="http://schemas.openxmlformats.org/officeDocument/2006/relationships/ctrlProp" Target="../ctrlProps/ctrlProp221.xml"/><Relationship Id="rId89" Type="http://schemas.openxmlformats.org/officeDocument/2006/relationships/ctrlProp" Target="../ctrlProps/ctrlProp242.xml"/><Relationship Id="rId112" Type="http://schemas.openxmlformats.org/officeDocument/2006/relationships/ctrlProp" Target="../ctrlProps/ctrlProp265.xml"/><Relationship Id="rId133" Type="http://schemas.openxmlformats.org/officeDocument/2006/relationships/ctrlProp" Target="../ctrlProps/ctrlProp286.xml"/><Relationship Id="rId154" Type="http://schemas.openxmlformats.org/officeDocument/2006/relationships/ctrlProp" Target="../ctrlProps/ctrlProp307.xml"/><Relationship Id="rId16" Type="http://schemas.openxmlformats.org/officeDocument/2006/relationships/ctrlProp" Target="../ctrlProps/ctrlProp169.xml"/><Relationship Id="rId37" Type="http://schemas.openxmlformats.org/officeDocument/2006/relationships/ctrlProp" Target="../ctrlProps/ctrlProp190.xml"/><Relationship Id="rId58" Type="http://schemas.openxmlformats.org/officeDocument/2006/relationships/ctrlProp" Target="../ctrlProps/ctrlProp211.xml"/><Relationship Id="rId79" Type="http://schemas.openxmlformats.org/officeDocument/2006/relationships/ctrlProp" Target="../ctrlProps/ctrlProp232.xml"/><Relationship Id="rId102" Type="http://schemas.openxmlformats.org/officeDocument/2006/relationships/ctrlProp" Target="../ctrlProps/ctrlProp255.xml"/><Relationship Id="rId123" Type="http://schemas.openxmlformats.org/officeDocument/2006/relationships/ctrlProp" Target="../ctrlProps/ctrlProp276.xml"/><Relationship Id="rId144" Type="http://schemas.openxmlformats.org/officeDocument/2006/relationships/ctrlProp" Target="../ctrlProps/ctrlProp297.xml"/><Relationship Id="rId90" Type="http://schemas.openxmlformats.org/officeDocument/2006/relationships/ctrlProp" Target="../ctrlProps/ctrlProp243.xml"/><Relationship Id="rId27" Type="http://schemas.openxmlformats.org/officeDocument/2006/relationships/ctrlProp" Target="../ctrlProps/ctrlProp180.xml"/><Relationship Id="rId48" Type="http://schemas.openxmlformats.org/officeDocument/2006/relationships/ctrlProp" Target="../ctrlProps/ctrlProp201.xml"/><Relationship Id="rId69" Type="http://schemas.openxmlformats.org/officeDocument/2006/relationships/ctrlProp" Target="../ctrlProps/ctrlProp222.xml"/><Relationship Id="rId113" Type="http://schemas.openxmlformats.org/officeDocument/2006/relationships/ctrlProp" Target="../ctrlProps/ctrlProp266.xml"/><Relationship Id="rId134" Type="http://schemas.openxmlformats.org/officeDocument/2006/relationships/ctrlProp" Target="../ctrlProps/ctrlProp287.xml"/><Relationship Id="rId80" Type="http://schemas.openxmlformats.org/officeDocument/2006/relationships/ctrlProp" Target="../ctrlProps/ctrlProp233.xml"/><Relationship Id="rId155"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31.xml"/><Relationship Id="rId21" Type="http://schemas.openxmlformats.org/officeDocument/2006/relationships/ctrlProp" Target="../ctrlProps/ctrlProp335.xml"/><Relationship Id="rId42" Type="http://schemas.openxmlformats.org/officeDocument/2006/relationships/ctrlProp" Target="../ctrlProps/ctrlProp356.xml"/><Relationship Id="rId63" Type="http://schemas.openxmlformats.org/officeDocument/2006/relationships/ctrlProp" Target="../ctrlProps/ctrlProp377.xml"/><Relationship Id="rId84" Type="http://schemas.openxmlformats.org/officeDocument/2006/relationships/ctrlProp" Target="../ctrlProps/ctrlProp398.xml"/><Relationship Id="rId138" Type="http://schemas.openxmlformats.org/officeDocument/2006/relationships/ctrlProp" Target="../ctrlProps/ctrlProp452.xml"/><Relationship Id="rId159" Type="http://schemas.openxmlformats.org/officeDocument/2006/relationships/ctrlProp" Target="../ctrlProps/ctrlProp473.xml"/><Relationship Id="rId107" Type="http://schemas.openxmlformats.org/officeDocument/2006/relationships/ctrlProp" Target="../ctrlProps/ctrlProp421.xml"/><Relationship Id="rId11" Type="http://schemas.openxmlformats.org/officeDocument/2006/relationships/ctrlProp" Target="../ctrlProps/ctrlProp325.xml"/><Relationship Id="rId32" Type="http://schemas.openxmlformats.org/officeDocument/2006/relationships/ctrlProp" Target="../ctrlProps/ctrlProp346.xml"/><Relationship Id="rId53" Type="http://schemas.openxmlformats.org/officeDocument/2006/relationships/ctrlProp" Target="../ctrlProps/ctrlProp367.xml"/><Relationship Id="rId74" Type="http://schemas.openxmlformats.org/officeDocument/2006/relationships/ctrlProp" Target="../ctrlProps/ctrlProp388.xml"/><Relationship Id="rId128" Type="http://schemas.openxmlformats.org/officeDocument/2006/relationships/ctrlProp" Target="../ctrlProps/ctrlProp442.xml"/><Relationship Id="rId149" Type="http://schemas.openxmlformats.org/officeDocument/2006/relationships/ctrlProp" Target="../ctrlProps/ctrlProp463.xml"/><Relationship Id="rId5" Type="http://schemas.openxmlformats.org/officeDocument/2006/relationships/ctrlProp" Target="../ctrlProps/ctrlProp319.xml"/><Relationship Id="rId95" Type="http://schemas.openxmlformats.org/officeDocument/2006/relationships/ctrlProp" Target="../ctrlProps/ctrlProp409.xml"/><Relationship Id="rId160" Type="http://schemas.openxmlformats.org/officeDocument/2006/relationships/ctrlProp" Target="../ctrlProps/ctrlProp474.xml"/><Relationship Id="rId22" Type="http://schemas.openxmlformats.org/officeDocument/2006/relationships/ctrlProp" Target="../ctrlProps/ctrlProp336.xml"/><Relationship Id="rId43" Type="http://schemas.openxmlformats.org/officeDocument/2006/relationships/ctrlProp" Target="../ctrlProps/ctrlProp357.xml"/><Relationship Id="rId64" Type="http://schemas.openxmlformats.org/officeDocument/2006/relationships/ctrlProp" Target="../ctrlProps/ctrlProp378.xml"/><Relationship Id="rId118" Type="http://schemas.openxmlformats.org/officeDocument/2006/relationships/ctrlProp" Target="../ctrlProps/ctrlProp432.xml"/><Relationship Id="rId139" Type="http://schemas.openxmlformats.org/officeDocument/2006/relationships/ctrlProp" Target="../ctrlProps/ctrlProp453.xml"/><Relationship Id="rId80" Type="http://schemas.openxmlformats.org/officeDocument/2006/relationships/ctrlProp" Target="../ctrlProps/ctrlProp394.xml"/><Relationship Id="rId85" Type="http://schemas.openxmlformats.org/officeDocument/2006/relationships/ctrlProp" Target="../ctrlProps/ctrlProp399.xml"/><Relationship Id="rId150" Type="http://schemas.openxmlformats.org/officeDocument/2006/relationships/ctrlProp" Target="../ctrlProps/ctrlProp464.xml"/><Relationship Id="rId155" Type="http://schemas.openxmlformats.org/officeDocument/2006/relationships/ctrlProp" Target="../ctrlProps/ctrlProp469.xml"/><Relationship Id="rId12" Type="http://schemas.openxmlformats.org/officeDocument/2006/relationships/ctrlProp" Target="../ctrlProps/ctrlProp326.xml"/><Relationship Id="rId17" Type="http://schemas.openxmlformats.org/officeDocument/2006/relationships/ctrlProp" Target="../ctrlProps/ctrlProp331.xml"/><Relationship Id="rId33" Type="http://schemas.openxmlformats.org/officeDocument/2006/relationships/ctrlProp" Target="../ctrlProps/ctrlProp347.xml"/><Relationship Id="rId38" Type="http://schemas.openxmlformats.org/officeDocument/2006/relationships/ctrlProp" Target="../ctrlProps/ctrlProp352.xml"/><Relationship Id="rId59" Type="http://schemas.openxmlformats.org/officeDocument/2006/relationships/ctrlProp" Target="../ctrlProps/ctrlProp373.xml"/><Relationship Id="rId103" Type="http://schemas.openxmlformats.org/officeDocument/2006/relationships/ctrlProp" Target="../ctrlProps/ctrlProp417.xml"/><Relationship Id="rId108" Type="http://schemas.openxmlformats.org/officeDocument/2006/relationships/ctrlProp" Target="../ctrlProps/ctrlProp422.xml"/><Relationship Id="rId124" Type="http://schemas.openxmlformats.org/officeDocument/2006/relationships/ctrlProp" Target="../ctrlProps/ctrlProp438.xml"/><Relationship Id="rId129" Type="http://schemas.openxmlformats.org/officeDocument/2006/relationships/ctrlProp" Target="../ctrlProps/ctrlProp443.xml"/><Relationship Id="rId54" Type="http://schemas.openxmlformats.org/officeDocument/2006/relationships/ctrlProp" Target="../ctrlProps/ctrlProp368.xml"/><Relationship Id="rId70" Type="http://schemas.openxmlformats.org/officeDocument/2006/relationships/ctrlProp" Target="../ctrlProps/ctrlProp384.xml"/><Relationship Id="rId75" Type="http://schemas.openxmlformats.org/officeDocument/2006/relationships/ctrlProp" Target="../ctrlProps/ctrlProp389.xml"/><Relationship Id="rId91" Type="http://schemas.openxmlformats.org/officeDocument/2006/relationships/ctrlProp" Target="../ctrlProps/ctrlProp405.xml"/><Relationship Id="rId96" Type="http://schemas.openxmlformats.org/officeDocument/2006/relationships/ctrlProp" Target="../ctrlProps/ctrlProp410.xml"/><Relationship Id="rId140" Type="http://schemas.openxmlformats.org/officeDocument/2006/relationships/ctrlProp" Target="../ctrlProps/ctrlProp454.xml"/><Relationship Id="rId145" Type="http://schemas.openxmlformats.org/officeDocument/2006/relationships/ctrlProp" Target="../ctrlProps/ctrlProp459.xml"/><Relationship Id="rId1" Type="http://schemas.openxmlformats.org/officeDocument/2006/relationships/printerSettings" Target="../printerSettings/printerSettings3.bin"/><Relationship Id="rId6" Type="http://schemas.openxmlformats.org/officeDocument/2006/relationships/ctrlProp" Target="../ctrlProps/ctrlProp320.xml"/><Relationship Id="rId23" Type="http://schemas.openxmlformats.org/officeDocument/2006/relationships/ctrlProp" Target="../ctrlProps/ctrlProp337.xml"/><Relationship Id="rId28" Type="http://schemas.openxmlformats.org/officeDocument/2006/relationships/ctrlProp" Target="../ctrlProps/ctrlProp342.xml"/><Relationship Id="rId49" Type="http://schemas.openxmlformats.org/officeDocument/2006/relationships/ctrlProp" Target="../ctrlProps/ctrlProp363.xml"/><Relationship Id="rId114" Type="http://schemas.openxmlformats.org/officeDocument/2006/relationships/ctrlProp" Target="../ctrlProps/ctrlProp428.xml"/><Relationship Id="rId119" Type="http://schemas.openxmlformats.org/officeDocument/2006/relationships/ctrlProp" Target="../ctrlProps/ctrlProp433.xml"/><Relationship Id="rId44" Type="http://schemas.openxmlformats.org/officeDocument/2006/relationships/ctrlProp" Target="../ctrlProps/ctrlProp358.xml"/><Relationship Id="rId60" Type="http://schemas.openxmlformats.org/officeDocument/2006/relationships/ctrlProp" Target="../ctrlProps/ctrlProp374.xml"/><Relationship Id="rId65" Type="http://schemas.openxmlformats.org/officeDocument/2006/relationships/ctrlProp" Target="../ctrlProps/ctrlProp379.xml"/><Relationship Id="rId81" Type="http://schemas.openxmlformats.org/officeDocument/2006/relationships/ctrlProp" Target="../ctrlProps/ctrlProp395.xml"/><Relationship Id="rId86" Type="http://schemas.openxmlformats.org/officeDocument/2006/relationships/ctrlProp" Target="../ctrlProps/ctrlProp400.xml"/><Relationship Id="rId130" Type="http://schemas.openxmlformats.org/officeDocument/2006/relationships/ctrlProp" Target="../ctrlProps/ctrlProp444.xml"/><Relationship Id="rId135" Type="http://schemas.openxmlformats.org/officeDocument/2006/relationships/ctrlProp" Target="../ctrlProps/ctrlProp449.xml"/><Relationship Id="rId151" Type="http://schemas.openxmlformats.org/officeDocument/2006/relationships/ctrlProp" Target="../ctrlProps/ctrlProp465.xml"/><Relationship Id="rId156" Type="http://schemas.openxmlformats.org/officeDocument/2006/relationships/ctrlProp" Target="../ctrlProps/ctrlProp470.xml"/><Relationship Id="rId13" Type="http://schemas.openxmlformats.org/officeDocument/2006/relationships/ctrlProp" Target="../ctrlProps/ctrlProp327.xml"/><Relationship Id="rId18" Type="http://schemas.openxmlformats.org/officeDocument/2006/relationships/ctrlProp" Target="../ctrlProps/ctrlProp332.xml"/><Relationship Id="rId39" Type="http://schemas.openxmlformats.org/officeDocument/2006/relationships/ctrlProp" Target="../ctrlProps/ctrlProp353.xml"/><Relationship Id="rId109" Type="http://schemas.openxmlformats.org/officeDocument/2006/relationships/ctrlProp" Target="../ctrlProps/ctrlProp423.xml"/><Relationship Id="rId34" Type="http://schemas.openxmlformats.org/officeDocument/2006/relationships/ctrlProp" Target="../ctrlProps/ctrlProp348.xml"/><Relationship Id="rId50" Type="http://schemas.openxmlformats.org/officeDocument/2006/relationships/ctrlProp" Target="../ctrlProps/ctrlProp364.xml"/><Relationship Id="rId55" Type="http://schemas.openxmlformats.org/officeDocument/2006/relationships/ctrlProp" Target="../ctrlProps/ctrlProp369.xml"/><Relationship Id="rId76" Type="http://schemas.openxmlformats.org/officeDocument/2006/relationships/ctrlProp" Target="../ctrlProps/ctrlProp390.xml"/><Relationship Id="rId97" Type="http://schemas.openxmlformats.org/officeDocument/2006/relationships/ctrlProp" Target="../ctrlProps/ctrlProp411.xml"/><Relationship Id="rId104" Type="http://schemas.openxmlformats.org/officeDocument/2006/relationships/ctrlProp" Target="../ctrlProps/ctrlProp418.xml"/><Relationship Id="rId120" Type="http://schemas.openxmlformats.org/officeDocument/2006/relationships/ctrlProp" Target="../ctrlProps/ctrlProp434.xml"/><Relationship Id="rId125" Type="http://schemas.openxmlformats.org/officeDocument/2006/relationships/ctrlProp" Target="../ctrlProps/ctrlProp439.xml"/><Relationship Id="rId141" Type="http://schemas.openxmlformats.org/officeDocument/2006/relationships/ctrlProp" Target="../ctrlProps/ctrlProp455.xml"/><Relationship Id="rId146" Type="http://schemas.openxmlformats.org/officeDocument/2006/relationships/ctrlProp" Target="../ctrlProps/ctrlProp460.xml"/><Relationship Id="rId7" Type="http://schemas.openxmlformats.org/officeDocument/2006/relationships/ctrlProp" Target="../ctrlProps/ctrlProp321.xml"/><Relationship Id="rId71" Type="http://schemas.openxmlformats.org/officeDocument/2006/relationships/ctrlProp" Target="../ctrlProps/ctrlProp385.xml"/><Relationship Id="rId92" Type="http://schemas.openxmlformats.org/officeDocument/2006/relationships/ctrlProp" Target="../ctrlProps/ctrlProp406.xml"/><Relationship Id="rId2" Type="http://schemas.openxmlformats.org/officeDocument/2006/relationships/drawing" Target="../drawings/drawing3.xml"/><Relationship Id="rId29" Type="http://schemas.openxmlformats.org/officeDocument/2006/relationships/ctrlProp" Target="../ctrlProps/ctrlProp343.xml"/><Relationship Id="rId24" Type="http://schemas.openxmlformats.org/officeDocument/2006/relationships/ctrlProp" Target="../ctrlProps/ctrlProp338.xml"/><Relationship Id="rId40" Type="http://schemas.openxmlformats.org/officeDocument/2006/relationships/ctrlProp" Target="../ctrlProps/ctrlProp354.xml"/><Relationship Id="rId45" Type="http://schemas.openxmlformats.org/officeDocument/2006/relationships/ctrlProp" Target="../ctrlProps/ctrlProp359.xml"/><Relationship Id="rId66" Type="http://schemas.openxmlformats.org/officeDocument/2006/relationships/ctrlProp" Target="../ctrlProps/ctrlProp380.xml"/><Relationship Id="rId87" Type="http://schemas.openxmlformats.org/officeDocument/2006/relationships/ctrlProp" Target="../ctrlProps/ctrlProp401.xml"/><Relationship Id="rId110" Type="http://schemas.openxmlformats.org/officeDocument/2006/relationships/ctrlProp" Target="../ctrlProps/ctrlProp424.xml"/><Relationship Id="rId115" Type="http://schemas.openxmlformats.org/officeDocument/2006/relationships/ctrlProp" Target="../ctrlProps/ctrlProp429.xml"/><Relationship Id="rId131" Type="http://schemas.openxmlformats.org/officeDocument/2006/relationships/ctrlProp" Target="../ctrlProps/ctrlProp445.xml"/><Relationship Id="rId136" Type="http://schemas.openxmlformats.org/officeDocument/2006/relationships/ctrlProp" Target="../ctrlProps/ctrlProp450.xml"/><Relationship Id="rId157" Type="http://schemas.openxmlformats.org/officeDocument/2006/relationships/ctrlProp" Target="../ctrlProps/ctrlProp471.xml"/><Relationship Id="rId61" Type="http://schemas.openxmlformats.org/officeDocument/2006/relationships/ctrlProp" Target="../ctrlProps/ctrlProp375.xml"/><Relationship Id="rId82" Type="http://schemas.openxmlformats.org/officeDocument/2006/relationships/ctrlProp" Target="../ctrlProps/ctrlProp396.xml"/><Relationship Id="rId152" Type="http://schemas.openxmlformats.org/officeDocument/2006/relationships/ctrlProp" Target="../ctrlProps/ctrlProp466.xml"/><Relationship Id="rId19" Type="http://schemas.openxmlformats.org/officeDocument/2006/relationships/ctrlProp" Target="../ctrlProps/ctrlProp333.xml"/><Relationship Id="rId14" Type="http://schemas.openxmlformats.org/officeDocument/2006/relationships/ctrlProp" Target="../ctrlProps/ctrlProp328.xml"/><Relationship Id="rId30" Type="http://schemas.openxmlformats.org/officeDocument/2006/relationships/ctrlProp" Target="../ctrlProps/ctrlProp344.xml"/><Relationship Id="rId35" Type="http://schemas.openxmlformats.org/officeDocument/2006/relationships/ctrlProp" Target="../ctrlProps/ctrlProp349.xml"/><Relationship Id="rId56" Type="http://schemas.openxmlformats.org/officeDocument/2006/relationships/ctrlProp" Target="../ctrlProps/ctrlProp370.xml"/><Relationship Id="rId77" Type="http://schemas.openxmlformats.org/officeDocument/2006/relationships/ctrlProp" Target="../ctrlProps/ctrlProp391.xml"/><Relationship Id="rId100" Type="http://schemas.openxmlformats.org/officeDocument/2006/relationships/ctrlProp" Target="../ctrlProps/ctrlProp414.xml"/><Relationship Id="rId105" Type="http://schemas.openxmlformats.org/officeDocument/2006/relationships/ctrlProp" Target="../ctrlProps/ctrlProp419.xml"/><Relationship Id="rId126" Type="http://schemas.openxmlformats.org/officeDocument/2006/relationships/ctrlProp" Target="../ctrlProps/ctrlProp440.xml"/><Relationship Id="rId147" Type="http://schemas.openxmlformats.org/officeDocument/2006/relationships/ctrlProp" Target="../ctrlProps/ctrlProp461.xml"/><Relationship Id="rId8" Type="http://schemas.openxmlformats.org/officeDocument/2006/relationships/ctrlProp" Target="../ctrlProps/ctrlProp322.xml"/><Relationship Id="rId51" Type="http://schemas.openxmlformats.org/officeDocument/2006/relationships/ctrlProp" Target="../ctrlProps/ctrlProp365.xml"/><Relationship Id="rId72" Type="http://schemas.openxmlformats.org/officeDocument/2006/relationships/ctrlProp" Target="../ctrlProps/ctrlProp386.xml"/><Relationship Id="rId93" Type="http://schemas.openxmlformats.org/officeDocument/2006/relationships/ctrlProp" Target="../ctrlProps/ctrlProp407.xml"/><Relationship Id="rId98" Type="http://schemas.openxmlformats.org/officeDocument/2006/relationships/ctrlProp" Target="../ctrlProps/ctrlProp412.xml"/><Relationship Id="rId121" Type="http://schemas.openxmlformats.org/officeDocument/2006/relationships/ctrlProp" Target="../ctrlProps/ctrlProp435.xml"/><Relationship Id="rId142" Type="http://schemas.openxmlformats.org/officeDocument/2006/relationships/ctrlProp" Target="../ctrlProps/ctrlProp456.xml"/><Relationship Id="rId3" Type="http://schemas.openxmlformats.org/officeDocument/2006/relationships/vmlDrawing" Target="../drawings/vmlDrawing3.vml"/><Relationship Id="rId25" Type="http://schemas.openxmlformats.org/officeDocument/2006/relationships/ctrlProp" Target="../ctrlProps/ctrlProp339.xml"/><Relationship Id="rId46" Type="http://schemas.openxmlformats.org/officeDocument/2006/relationships/ctrlProp" Target="../ctrlProps/ctrlProp360.xml"/><Relationship Id="rId67" Type="http://schemas.openxmlformats.org/officeDocument/2006/relationships/ctrlProp" Target="../ctrlProps/ctrlProp381.xml"/><Relationship Id="rId116" Type="http://schemas.openxmlformats.org/officeDocument/2006/relationships/ctrlProp" Target="../ctrlProps/ctrlProp430.xml"/><Relationship Id="rId137" Type="http://schemas.openxmlformats.org/officeDocument/2006/relationships/ctrlProp" Target="../ctrlProps/ctrlProp451.xml"/><Relationship Id="rId158" Type="http://schemas.openxmlformats.org/officeDocument/2006/relationships/ctrlProp" Target="../ctrlProps/ctrlProp472.xml"/><Relationship Id="rId20" Type="http://schemas.openxmlformats.org/officeDocument/2006/relationships/ctrlProp" Target="../ctrlProps/ctrlProp334.xml"/><Relationship Id="rId41" Type="http://schemas.openxmlformats.org/officeDocument/2006/relationships/ctrlProp" Target="../ctrlProps/ctrlProp355.xml"/><Relationship Id="rId62" Type="http://schemas.openxmlformats.org/officeDocument/2006/relationships/ctrlProp" Target="../ctrlProps/ctrlProp376.xml"/><Relationship Id="rId83" Type="http://schemas.openxmlformats.org/officeDocument/2006/relationships/ctrlProp" Target="../ctrlProps/ctrlProp397.xml"/><Relationship Id="rId88" Type="http://schemas.openxmlformats.org/officeDocument/2006/relationships/ctrlProp" Target="../ctrlProps/ctrlProp402.xml"/><Relationship Id="rId111" Type="http://schemas.openxmlformats.org/officeDocument/2006/relationships/ctrlProp" Target="../ctrlProps/ctrlProp425.xml"/><Relationship Id="rId132" Type="http://schemas.openxmlformats.org/officeDocument/2006/relationships/ctrlProp" Target="../ctrlProps/ctrlProp446.xml"/><Relationship Id="rId153" Type="http://schemas.openxmlformats.org/officeDocument/2006/relationships/ctrlProp" Target="../ctrlProps/ctrlProp467.xml"/><Relationship Id="rId15" Type="http://schemas.openxmlformats.org/officeDocument/2006/relationships/ctrlProp" Target="../ctrlProps/ctrlProp329.xml"/><Relationship Id="rId36" Type="http://schemas.openxmlformats.org/officeDocument/2006/relationships/ctrlProp" Target="../ctrlProps/ctrlProp350.xml"/><Relationship Id="rId57" Type="http://schemas.openxmlformats.org/officeDocument/2006/relationships/ctrlProp" Target="../ctrlProps/ctrlProp371.xml"/><Relationship Id="rId106" Type="http://schemas.openxmlformats.org/officeDocument/2006/relationships/ctrlProp" Target="../ctrlProps/ctrlProp420.xml"/><Relationship Id="rId127" Type="http://schemas.openxmlformats.org/officeDocument/2006/relationships/ctrlProp" Target="../ctrlProps/ctrlProp441.xml"/><Relationship Id="rId10" Type="http://schemas.openxmlformats.org/officeDocument/2006/relationships/ctrlProp" Target="../ctrlProps/ctrlProp324.xml"/><Relationship Id="rId31" Type="http://schemas.openxmlformats.org/officeDocument/2006/relationships/ctrlProp" Target="../ctrlProps/ctrlProp345.xml"/><Relationship Id="rId52" Type="http://schemas.openxmlformats.org/officeDocument/2006/relationships/ctrlProp" Target="../ctrlProps/ctrlProp366.xml"/><Relationship Id="rId73" Type="http://schemas.openxmlformats.org/officeDocument/2006/relationships/ctrlProp" Target="../ctrlProps/ctrlProp387.xml"/><Relationship Id="rId78" Type="http://schemas.openxmlformats.org/officeDocument/2006/relationships/ctrlProp" Target="../ctrlProps/ctrlProp392.xml"/><Relationship Id="rId94" Type="http://schemas.openxmlformats.org/officeDocument/2006/relationships/ctrlProp" Target="../ctrlProps/ctrlProp408.xml"/><Relationship Id="rId99" Type="http://schemas.openxmlformats.org/officeDocument/2006/relationships/ctrlProp" Target="../ctrlProps/ctrlProp413.xml"/><Relationship Id="rId101" Type="http://schemas.openxmlformats.org/officeDocument/2006/relationships/ctrlProp" Target="../ctrlProps/ctrlProp415.xml"/><Relationship Id="rId122" Type="http://schemas.openxmlformats.org/officeDocument/2006/relationships/ctrlProp" Target="../ctrlProps/ctrlProp436.xml"/><Relationship Id="rId143" Type="http://schemas.openxmlformats.org/officeDocument/2006/relationships/ctrlProp" Target="../ctrlProps/ctrlProp457.xml"/><Relationship Id="rId148" Type="http://schemas.openxmlformats.org/officeDocument/2006/relationships/ctrlProp" Target="../ctrlProps/ctrlProp462.xml"/><Relationship Id="rId4" Type="http://schemas.openxmlformats.org/officeDocument/2006/relationships/ctrlProp" Target="../ctrlProps/ctrlProp318.xml"/><Relationship Id="rId9" Type="http://schemas.openxmlformats.org/officeDocument/2006/relationships/ctrlProp" Target="../ctrlProps/ctrlProp323.xml"/><Relationship Id="rId26" Type="http://schemas.openxmlformats.org/officeDocument/2006/relationships/ctrlProp" Target="../ctrlProps/ctrlProp340.xml"/><Relationship Id="rId47" Type="http://schemas.openxmlformats.org/officeDocument/2006/relationships/ctrlProp" Target="../ctrlProps/ctrlProp361.xml"/><Relationship Id="rId68" Type="http://schemas.openxmlformats.org/officeDocument/2006/relationships/ctrlProp" Target="../ctrlProps/ctrlProp382.xml"/><Relationship Id="rId89" Type="http://schemas.openxmlformats.org/officeDocument/2006/relationships/ctrlProp" Target="../ctrlProps/ctrlProp403.xml"/><Relationship Id="rId112" Type="http://schemas.openxmlformats.org/officeDocument/2006/relationships/ctrlProp" Target="../ctrlProps/ctrlProp426.xml"/><Relationship Id="rId133" Type="http://schemas.openxmlformats.org/officeDocument/2006/relationships/ctrlProp" Target="../ctrlProps/ctrlProp447.xml"/><Relationship Id="rId154" Type="http://schemas.openxmlformats.org/officeDocument/2006/relationships/ctrlProp" Target="../ctrlProps/ctrlProp468.xml"/><Relationship Id="rId16" Type="http://schemas.openxmlformats.org/officeDocument/2006/relationships/ctrlProp" Target="../ctrlProps/ctrlProp330.xml"/><Relationship Id="rId37" Type="http://schemas.openxmlformats.org/officeDocument/2006/relationships/ctrlProp" Target="../ctrlProps/ctrlProp351.xml"/><Relationship Id="rId58" Type="http://schemas.openxmlformats.org/officeDocument/2006/relationships/ctrlProp" Target="../ctrlProps/ctrlProp372.xml"/><Relationship Id="rId79" Type="http://schemas.openxmlformats.org/officeDocument/2006/relationships/ctrlProp" Target="../ctrlProps/ctrlProp393.xml"/><Relationship Id="rId102" Type="http://schemas.openxmlformats.org/officeDocument/2006/relationships/ctrlProp" Target="../ctrlProps/ctrlProp416.xml"/><Relationship Id="rId123" Type="http://schemas.openxmlformats.org/officeDocument/2006/relationships/ctrlProp" Target="../ctrlProps/ctrlProp437.xml"/><Relationship Id="rId144" Type="http://schemas.openxmlformats.org/officeDocument/2006/relationships/ctrlProp" Target="../ctrlProps/ctrlProp458.xml"/><Relationship Id="rId90" Type="http://schemas.openxmlformats.org/officeDocument/2006/relationships/ctrlProp" Target="../ctrlProps/ctrlProp404.xml"/><Relationship Id="rId27" Type="http://schemas.openxmlformats.org/officeDocument/2006/relationships/ctrlProp" Target="../ctrlProps/ctrlProp341.xml"/><Relationship Id="rId48" Type="http://schemas.openxmlformats.org/officeDocument/2006/relationships/ctrlProp" Target="../ctrlProps/ctrlProp362.xml"/><Relationship Id="rId69" Type="http://schemas.openxmlformats.org/officeDocument/2006/relationships/ctrlProp" Target="../ctrlProps/ctrlProp383.xml"/><Relationship Id="rId113" Type="http://schemas.openxmlformats.org/officeDocument/2006/relationships/ctrlProp" Target="../ctrlProps/ctrlProp427.xml"/><Relationship Id="rId134" Type="http://schemas.openxmlformats.org/officeDocument/2006/relationships/ctrlProp" Target="../ctrlProps/ctrlProp44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showWhiteSpace="0" view="pageBreakPreview" zoomScale="130" zoomScaleNormal="130" zoomScaleSheetLayoutView="13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6.12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420"/>
      <c r="AD1" s="420"/>
      <c r="AE1" s="421"/>
    </row>
    <row r="2" spans="1:47" ht="36" customHeight="1" x14ac:dyDescent="0.4">
      <c r="A2" s="422" t="s">
        <v>382</v>
      </c>
      <c r="B2" s="423"/>
      <c r="C2" s="423"/>
      <c r="D2" s="423"/>
      <c r="E2" s="423"/>
      <c r="F2" s="424"/>
      <c r="G2" s="425"/>
      <c r="H2" s="425"/>
      <c r="I2" s="425"/>
      <c r="J2" s="425"/>
      <c r="K2" s="425"/>
      <c r="L2" s="425"/>
      <c r="M2" s="425"/>
      <c r="N2" s="425"/>
      <c r="O2" s="426"/>
      <c r="P2" s="423" t="s">
        <v>386</v>
      </c>
      <c r="Q2" s="423"/>
      <c r="R2" s="423"/>
      <c r="S2" s="423"/>
      <c r="T2" s="423"/>
      <c r="U2" s="423"/>
      <c r="V2" s="427"/>
      <c r="W2" s="427"/>
      <c r="X2" s="427"/>
      <c r="Y2" s="427"/>
      <c r="Z2" s="427"/>
      <c r="AA2" s="427"/>
      <c r="AB2" s="427"/>
      <c r="AC2" s="427"/>
      <c r="AD2" s="427"/>
      <c r="AE2" s="427"/>
    </row>
    <row r="3" spans="1:47" ht="30" customHeight="1" x14ac:dyDescent="0.4">
      <c r="A3" s="402" t="s">
        <v>2</v>
      </c>
      <c r="B3" s="402"/>
      <c r="C3" s="402"/>
      <c r="D3" s="402"/>
      <c r="E3" s="402"/>
      <c r="F3" s="403"/>
      <c r="G3" s="404"/>
      <c r="H3" s="404"/>
      <c r="I3" s="404"/>
      <c r="J3" s="404"/>
      <c r="K3" s="404"/>
      <c r="L3" s="404"/>
      <c r="M3" s="404"/>
      <c r="N3" s="404"/>
      <c r="O3" s="404"/>
      <c r="P3" s="404"/>
      <c r="Q3" s="404"/>
      <c r="R3" s="404"/>
      <c r="S3" s="404"/>
      <c r="T3" s="404"/>
      <c r="U3" s="404"/>
      <c r="V3" s="404"/>
      <c r="W3" s="404"/>
      <c r="X3" s="404"/>
      <c r="Y3" s="404"/>
      <c r="Z3" s="404"/>
      <c r="AA3" s="404"/>
      <c r="AB3" s="404"/>
      <c r="AC3" s="404"/>
      <c r="AD3" s="404"/>
      <c r="AE3" s="405"/>
    </row>
    <row r="4" spans="1:47" ht="8.4499999999999993" customHeight="1" x14ac:dyDescent="0.4">
      <c r="A4" s="406" t="s">
        <v>383</v>
      </c>
      <c r="B4" s="407"/>
      <c r="C4" s="407"/>
      <c r="D4" s="407"/>
      <c r="E4" s="408"/>
      <c r="F4" s="431"/>
      <c r="G4" s="432"/>
      <c r="H4" s="432"/>
      <c r="I4" s="432"/>
      <c r="J4" s="432"/>
      <c r="K4" s="432"/>
      <c r="L4" s="432"/>
      <c r="M4" s="432"/>
      <c r="N4" s="432"/>
      <c r="O4" s="433"/>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434"/>
      <c r="G5" s="435"/>
      <c r="H5" s="435"/>
      <c r="I5" s="435"/>
      <c r="J5" s="435"/>
      <c r="K5" s="435"/>
      <c r="L5" s="435"/>
      <c r="M5" s="435"/>
      <c r="N5" s="435"/>
      <c r="O5" s="436"/>
      <c r="P5" s="409"/>
      <c r="Q5" s="410"/>
      <c r="R5" s="410"/>
      <c r="S5" s="410"/>
      <c r="T5" s="410"/>
      <c r="U5" s="411"/>
      <c r="V5" s="101"/>
      <c r="W5" s="428"/>
      <c r="X5" s="428"/>
      <c r="Y5" s="428"/>
      <c r="Z5" s="430" t="s">
        <v>3</v>
      </c>
      <c r="AA5" s="428"/>
      <c r="AB5" s="430" t="s">
        <v>4</v>
      </c>
      <c r="AC5" s="428"/>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437"/>
      <c r="G6" s="438"/>
      <c r="H6" s="438"/>
      <c r="I6" s="438"/>
      <c r="J6" s="438"/>
      <c r="K6" s="438"/>
      <c r="L6" s="438"/>
      <c r="M6" s="438"/>
      <c r="N6" s="438"/>
      <c r="O6" s="439"/>
      <c r="P6" s="409"/>
      <c r="Q6" s="410"/>
      <c r="R6" s="410"/>
      <c r="S6" s="410"/>
      <c r="T6" s="410"/>
      <c r="U6" s="411"/>
      <c r="V6" s="101"/>
      <c r="W6" s="429"/>
      <c r="X6" s="429"/>
      <c r="Y6" s="429"/>
      <c r="Z6" s="430"/>
      <c r="AA6" s="429"/>
      <c r="AB6" s="430"/>
      <c r="AC6" s="429"/>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440"/>
      <c r="G7" s="441"/>
      <c r="H7" s="441"/>
      <c r="I7" s="441"/>
      <c r="J7" s="441"/>
      <c r="K7" s="441"/>
      <c r="L7" s="441"/>
      <c r="M7" s="441"/>
      <c r="N7" s="441"/>
      <c r="O7" s="442"/>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446"/>
      <c r="L9" s="446"/>
      <c r="M9" s="446"/>
      <c r="N9" s="446"/>
      <c r="O9" s="446"/>
      <c r="P9" s="446"/>
      <c r="Q9" s="446"/>
      <c r="R9" s="446"/>
      <c r="S9" s="446"/>
      <c r="T9" s="446"/>
      <c r="U9" s="446"/>
      <c r="V9" s="446"/>
      <c r="W9" s="446"/>
      <c r="X9" s="446"/>
      <c r="Y9" s="446"/>
      <c r="Z9" s="446"/>
      <c r="AA9" s="446"/>
      <c r="AB9" s="446"/>
      <c r="AC9" s="446"/>
      <c r="AD9" s="446"/>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459"/>
      <c r="V13" s="460"/>
      <c r="W13" s="460"/>
      <c r="X13" s="460"/>
      <c r="Y13" s="460"/>
      <c r="Z13" s="460"/>
      <c r="AA13" s="460"/>
      <c r="AB13" s="460"/>
      <c r="AC13" s="460"/>
      <c r="AD13" s="460"/>
      <c r="AE13" s="461"/>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459"/>
      <c r="V14" s="460"/>
      <c r="W14" s="460"/>
      <c r="X14" s="460"/>
      <c r="Y14" s="460"/>
      <c r="Z14" s="460"/>
      <c r="AA14" s="460"/>
      <c r="AB14" s="460"/>
      <c r="AC14" s="460"/>
      <c r="AD14" s="460"/>
      <c r="AE14" s="461"/>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459"/>
      <c r="V15" s="460"/>
      <c r="W15" s="460"/>
      <c r="X15" s="460"/>
      <c r="Y15" s="460"/>
      <c r="Z15" s="460"/>
      <c r="AA15" s="460"/>
      <c r="AB15" s="460"/>
      <c r="AC15" s="460"/>
      <c r="AD15" s="460"/>
      <c r="AE15" s="461"/>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390"/>
      <c r="J25" s="390"/>
      <c r="K25" s="390"/>
      <c r="L25" s="390"/>
      <c r="M25" s="390"/>
      <c r="N25" s="390"/>
      <c r="O25" s="390"/>
      <c r="P25" s="390"/>
      <c r="Q25" s="390"/>
      <c r="R25" s="390"/>
      <c r="S25" s="390"/>
      <c r="T25" s="390"/>
      <c r="U25" s="390"/>
      <c r="V25" s="390"/>
      <c r="W25" s="390"/>
      <c r="X25" s="390"/>
      <c r="Y25" s="390"/>
      <c r="Z25" s="390"/>
      <c r="AA25" s="390"/>
      <c r="AB25" s="390"/>
      <c r="AC25" s="390"/>
      <c r="AD25" s="390"/>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390"/>
      <c r="J26" s="390"/>
      <c r="K26" s="390"/>
      <c r="L26" s="390"/>
      <c r="M26" s="390"/>
      <c r="N26" s="390"/>
      <c r="O26" s="390"/>
      <c r="P26" s="390"/>
      <c r="Q26" s="390"/>
      <c r="R26" s="390"/>
      <c r="S26" s="390"/>
      <c r="T26" s="390"/>
      <c r="U26" s="390"/>
      <c r="V26" s="390"/>
      <c r="W26" s="390"/>
      <c r="X26" s="390"/>
      <c r="Y26" s="390"/>
      <c r="Z26" s="390"/>
      <c r="AA26" s="390"/>
      <c r="AB26" s="390"/>
      <c r="AC26" s="390"/>
      <c r="AD26" s="390"/>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390"/>
      <c r="J27" s="390"/>
      <c r="K27" s="390"/>
      <c r="L27" s="390"/>
      <c r="M27" s="390"/>
      <c r="N27" s="390"/>
      <c r="O27" s="390"/>
      <c r="P27" s="390"/>
      <c r="Q27" s="390"/>
      <c r="R27" s="390"/>
      <c r="S27" s="390"/>
      <c r="T27" s="390"/>
      <c r="U27" s="390"/>
      <c r="V27" s="390"/>
      <c r="W27" s="390"/>
      <c r="X27" s="390"/>
      <c r="Y27" s="390"/>
      <c r="Z27" s="390"/>
      <c r="AA27" s="390"/>
      <c r="AB27" s="390"/>
      <c r="AC27" s="390"/>
      <c r="AD27" s="390"/>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390"/>
      <c r="J30" s="390"/>
      <c r="K30" s="390"/>
      <c r="L30" s="390"/>
      <c r="M30" s="390"/>
      <c r="N30" s="390"/>
      <c r="O30" s="390"/>
      <c r="P30" s="390"/>
      <c r="Q30" s="390"/>
      <c r="R30" s="390"/>
      <c r="S30" s="390"/>
      <c r="T30" s="390"/>
      <c r="U30" s="390"/>
      <c r="V30" s="390"/>
      <c r="W30" s="390"/>
      <c r="X30" s="390"/>
      <c r="Y30" s="390"/>
      <c r="Z30" s="390"/>
      <c r="AA30" s="390"/>
      <c r="AB30" s="390"/>
      <c r="AC30" s="390"/>
      <c r="AD30" s="390"/>
      <c r="AE30" s="129"/>
      <c r="AH30" s="130"/>
      <c r="AI30" s="130"/>
      <c r="AJ30" s="130"/>
      <c r="AK30" s="130"/>
      <c r="AL30" s="130"/>
      <c r="AM30" s="130"/>
      <c r="AN30" s="130"/>
      <c r="AO30" s="130"/>
      <c r="AP30" s="130"/>
      <c r="AQ30" s="130"/>
      <c r="AR30" s="130"/>
      <c r="AS30" s="130"/>
      <c r="AT30" s="130"/>
    </row>
    <row r="31" spans="1:46" ht="24.6" customHeight="1" x14ac:dyDescent="0.4">
      <c r="A31" s="120"/>
      <c r="B31" s="121"/>
      <c r="C31" s="121"/>
      <c r="D31" s="121"/>
      <c r="E31" s="122"/>
      <c r="F31" s="97"/>
      <c r="G31" s="97"/>
      <c r="H31" s="97"/>
      <c r="I31" s="390"/>
      <c r="J31" s="390"/>
      <c r="K31" s="390"/>
      <c r="L31" s="390"/>
      <c r="M31" s="390"/>
      <c r="N31" s="390"/>
      <c r="O31" s="390"/>
      <c r="P31" s="390"/>
      <c r="Q31" s="390"/>
      <c r="R31" s="390"/>
      <c r="S31" s="390"/>
      <c r="T31" s="390"/>
      <c r="U31" s="390"/>
      <c r="V31" s="390"/>
      <c r="W31" s="390"/>
      <c r="X31" s="390"/>
      <c r="Y31" s="390"/>
      <c r="Z31" s="390"/>
      <c r="AA31" s="390"/>
      <c r="AB31" s="390"/>
      <c r="AC31" s="390"/>
      <c r="AD31" s="390"/>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390"/>
      <c r="J32" s="390"/>
      <c r="K32" s="390"/>
      <c r="L32" s="390"/>
      <c r="M32" s="390"/>
      <c r="N32" s="390"/>
      <c r="O32" s="390"/>
      <c r="P32" s="390"/>
      <c r="Q32" s="390"/>
      <c r="R32" s="390"/>
      <c r="S32" s="390"/>
      <c r="T32" s="390"/>
      <c r="U32" s="390"/>
      <c r="V32" s="390"/>
      <c r="W32" s="390"/>
      <c r="X32" s="390"/>
      <c r="Y32" s="390"/>
      <c r="Z32" s="390"/>
      <c r="AA32" s="390"/>
      <c r="AB32" s="390"/>
      <c r="AC32" s="390"/>
      <c r="AD32" s="390"/>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263"/>
      <c r="H34" s="263"/>
      <c r="I34" s="263"/>
      <c r="J34" s="140" t="s">
        <v>68</v>
      </c>
      <c r="K34" s="194"/>
      <c r="L34" s="140" t="s">
        <v>69</v>
      </c>
      <c r="M34" s="194"/>
      <c r="N34" s="140" t="s">
        <v>70</v>
      </c>
      <c r="O34" s="140"/>
      <c r="P34" s="140"/>
      <c r="Q34" s="140" t="s">
        <v>71</v>
      </c>
      <c r="R34" s="140"/>
      <c r="S34" s="140"/>
      <c r="T34" s="453" t="s">
        <v>72</v>
      </c>
      <c r="U34" s="453"/>
      <c r="V34" s="263"/>
      <c r="W34" s="263"/>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457"/>
      <c r="K35" s="457"/>
      <c r="L35" s="457"/>
      <c r="M35" s="457"/>
      <c r="N35" s="457"/>
      <c r="O35" s="457"/>
      <c r="P35" s="457"/>
      <c r="Q35" s="457"/>
      <c r="R35" s="457"/>
      <c r="S35" s="457"/>
      <c r="T35" s="457"/>
      <c r="U35" s="457"/>
      <c r="V35" s="457"/>
      <c r="W35" s="457"/>
      <c r="X35" s="457"/>
      <c r="Y35" s="457"/>
      <c r="Z35" s="457"/>
      <c r="AA35" s="145" t="s">
        <v>129</v>
      </c>
      <c r="AB35" s="146"/>
      <c r="AC35" s="451" t="s">
        <v>133</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492"/>
      <c r="G38" s="493"/>
      <c r="H38" s="493"/>
      <c r="I38" s="493"/>
      <c r="J38" s="493"/>
      <c r="K38" s="493"/>
      <c r="L38" s="493"/>
      <c r="M38" s="493"/>
      <c r="N38" s="493"/>
      <c r="O38" s="493"/>
      <c r="P38" s="493"/>
      <c r="Q38" s="493"/>
      <c r="R38" s="493"/>
      <c r="S38" s="493"/>
      <c r="T38" s="493"/>
      <c r="U38" s="493"/>
      <c r="V38" s="493"/>
      <c r="W38" s="493"/>
      <c r="X38" s="493"/>
      <c r="Y38" s="493"/>
      <c r="Z38" s="493"/>
      <c r="AA38" s="147"/>
      <c r="AB38" s="211" t="s">
        <v>388</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375"/>
      <c r="L40" s="375"/>
      <c r="M40" s="375"/>
      <c r="N40" s="375"/>
      <c r="O40" s="375"/>
      <c r="P40" s="375"/>
      <c r="Q40" s="375"/>
      <c r="R40" s="375"/>
      <c r="S40" s="375"/>
      <c r="T40" s="375"/>
      <c r="U40" s="375"/>
      <c r="V40" s="375"/>
      <c r="W40" s="375"/>
      <c r="X40" s="375"/>
      <c r="Y40" s="375"/>
      <c r="Z40" s="375"/>
      <c r="AA40" s="375"/>
      <c r="AB40" s="375"/>
      <c r="AC40" s="375"/>
      <c r="AD40" s="136" t="s">
        <v>129</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263"/>
      <c r="H41" s="263"/>
      <c r="I41" s="263"/>
      <c r="J41" s="140" t="s">
        <v>68</v>
      </c>
      <c r="K41" s="194"/>
      <c r="L41" s="140" t="s">
        <v>69</v>
      </c>
      <c r="M41" s="194"/>
      <c r="N41" s="140" t="s">
        <v>73</v>
      </c>
      <c r="O41" s="153"/>
      <c r="P41" s="154"/>
      <c r="Q41" s="372" t="s">
        <v>15</v>
      </c>
      <c r="R41" s="373"/>
      <c r="S41" s="373"/>
      <c r="T41" s="373"/>
      <c r="U41" s="374"/>
      <c r="V41" s="152"/>
      <c r="W41" s="263"/>
      <c r="X41" s="263"/>
      <c r="Y41" s="263"/>
      <c r="Z41" s="140" t="s">
        <v>68</v>
      </c>
      <c r="AA41" s="194"/>
      <c r="AB41" s="140" t="s">
        <v>69</v>
      </c>
      <c r="AC41" s="194"/>
      <c r="AD41" s="140" t="s">
        <v>73</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380"/>
      <c r="J42" s="380"/>
      <c r="K42" s="380"/>
      <c r="L42" s="380"/>
      <c r="M42" s="380"/>
      <c r="N42" s="380"/>
      <c r="O42" s="380"/>
      <c r="P42" s="292" t="s">
        <v>129</v>
      </c>
      <c r="Q42" s="505"/>
      <c r="R42" s="506"/>
      <c r="S42" s="506"/>
      <c r="T42" s="506"/>
      <c r="U42" s="507"/>
      <c r="V42" s="376" t="s">
        <v>135</v>
      </c>
      <c r="W42" s="377"/>
      <c r="X42" s="377"/>
      <c r="Y42" s="380"/>
      <c r="Z42" s="380"/>
      <c r="AA42" s="380"/>
      <c r="AB42" s="380"/>
      <c r="AC42" s="380"/>
      <c r="AD42" s="380"/>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380"/>
      <c r="J43" s="380"/>
      <c r="K43" s="380"/>
      <c r="L43" s="380"/>
      <c r="M43" s="380"/>
      <c r="N43" s="380"/>
      <c r="O43" s="380"/>
      <c r="P43" s="292"/>
      <c r="Q43" s="505"/>
      <c r="R43" s="506"/>
      <c r="S43" s="506"/>
      <c r="T43" s="506"/>
      <c r="U43" s="507"/>
      <c r="V43" s="376"/>
      <c r="W43" s="377"/>
      <c r="X43" s="377"/>
      <c r="Y43" s="380"/>
      <c r="Z43" s="380"/>
      <c r="AA43" s="380"/>
      <c r="AB43" s="380"/>
      <c r="AC43" s="380"/>
      <c r="AD43" s="380"/>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180</v>
      </c>
      <c r="N44" s="156"/>
      <c r="O44" s="156"/>
      <c r="P44" s="151"/>
      <c r="Q44" s="508"/>
      <c r="R44" s="509"/>
      <c r="S44" s="509"/>
      <c r="T44" s="509"/>
      <c r="U44" s="510"/>
      <c r="X44" s="117" t="s">
        <v>180</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471"/>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3"/>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401"/>
      <c r="N46" s="401"/>
      <c r="O46" s="401"/>
      <c r="P46" s="401"/>
      <c r="Q46" s="401"/>
      <c r="R46" s="401"/>
      <c r="S46" s="401"/>
      <c r="T46" s="401"/>
      <c r="U46" s="401"/>
      <c r="V46" s="401"/>
      <c r="W46" s="401"/>
      <c r="X46" s="401"/>
      <c r="Y46" s="401"/>
      <c r="Z46" s="401"/>
      <c r="AA46" s="401"/>
      <c r="AB46" s="401"/>
      <c r="AC46" s="401"/>
      <c r="AD46" s="401"/>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387"/>
      <c r="G47" s="388"/>
      <c r="H47" s="388"/>
      <c r="I47" s="388"/>
      <c r="J47" s="388"/>
      <c r="K47" s="388"/>
      <c r="L47" s="388"/>
      <c r="M47" s="388"/>
      <c r="N47" s="388"/>
      <c r="O47" s="388"/>
      <c r="P47" s="388"/>
      <c r="Q47" s="388"/>
      <c r="R47" s="388"/>
      <c r="S47" s="388"/>
      <c r="T47" s="388"/>
      <c r="U47" s="388"/>
      <c r="V47" s="388"/>
      <c r="W47" s="388"/>
      <c r="X47" s="388"/>
      <c r="Y47" s="388"/>
      <c r="Z47" s="388"/>
      <c r="AA47" s="388"/>
      <c r="AB47" s="393" t="s">
        <v>81</v>
      </c>
      <c r="AC47" s="393"/>
      <c r="AD47" s="393"/>
      <c r="AE47" s="394"/>
    </row>
    <row r="48" spans="1:48" ht="45" customHeight="1" x14ac:dyDescent="0.25">
      <c r="A48" s="233"/>
      <c r="B48" s="234"/>
      <c r="C48" s="234"/>
      <c r="D48" s="234"/>
      <c r="E48" s="235"/>
      <c r="F48" s="389"/>
      <c r="G48" s="390"/>
      <c r="H48" s="390"/>
      <c r="I48" s="390"/>
      <c r="J48" s="390"/>
      <c r="K48" s="390"/>
      <c r="L48" s="390"/>
      <c r="M48" s="390"/>
      <c r="N48" s="390"/>
      <c r="O48" s="390"/>
      <c r="P48" s="390"/>
      <c r="Q48" s="390"/>
      <c r="R48" s="390"/>
      <c r="S48" s="390"/>
      <c r="T48" s="390"/>
      <c r="U48" s="390"/>
      <c r="V48" s="390"/>
      <c r="W48" s="390"/>
      <c r="X48" s="390"/>
      <c r="Y48" s="390"/>
      <c r="Z48" s="390"/>
      <c r="AA48" s="390"/>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389"/>
      <c r="G49" s="390"/>
      <c r="H49" s="390"/>
      <c r="I49" s="390"/>
      <c r="J49" s="390"/>
      <c r="K49" s="390"/>
      <c r="L49" s="390"/>
      <c r="M49" s="390"/>
      <c r="N49" s="390"/>
      <c r="O49" s="390"/>
      <c r="P49" s="390"/>
      <c r="Q49" s="390"/>
      <c r="R49" s="390"/>
      <c r="S49" s="390"/>
      <c r="T49" s="390"/>
      <c r="U49" s="390"/>
      <c r="V49" s="390"/>
      <c r="W49" s="390"/>
      <c r="X49" s="390"/>
      <c r="Y49" s="390"/>
      <c r="Z49" s="390"/>
      <c r="AA49" s="390"/>
      <c r="AB49" s="273"/>
      <c r="AC49" s="273"/>
      <c r="AD49" s="273"/>
      <c r="AE49" s="395"/>
    </row>
    <row r="50" spans="1:34" ht="45" customHeight="1" x14ac:dyDescent="0.4">
      <c r="A50" s="236"/>
      <c r="B50" s="237"/>
      <c r="C50" s="237"/>
      <c r="D50" s="237"/>
      <c r="E50" s="238"/>
      <c r="F50" s="391"/>
      <c r="G50" s="392"/>
      <c r="H50" s="392"/>
      <c r="I50" s="392"/>
      <c r="J50" s="392"/>
      <c r="K50" s="392"/>
      <c r="L50" s="392"/>
      <c r="M50" s="392"/>
      <c r="N50" s="392"/>
      <c r="O50" s="392"/>
      <c r="P50" s="392"/>
      <c r="Q50" s="392"/>
      <c r="R50" s="392"/>
      <c r="S50" s="392"/>
      <c r="T50" s="392"/>
      <c r="U50" s="392"/>
      <c r="V50" s="392"/>
      <c r="W50" s="392"/>
      <c r="X50" s="392"/>
      <c r="Y50" s="392"/>
      <c r="Z50" s="392"/>
      <c r="AA50" s="392"/>
      <c r="AB50" s="396"/>
      <c r="AC50" s="396"/>
      <c r="AD50" s="396"/>
      <c r="AE50" s="397"/>
    </row>
    <row r="51" spans="1:34" ht="18" customHeight="1" x14ac:dyDescent="0.4">
      <c r="A51" s="222" t="s">
        <v>18</v>
      </c>
      <c r="B51" s="223"/>
      <c r="C51" s="223"/>
      <c r="D51" s="223"/>
      <c r="E51" s="224"/>
      <c r="F51" s="387"/>
      <c r="G51" s="388"/>
      <c r="H51" s="388"/>
      <c r="I51" s="388"/>
      <c r="J51" s="388"/>
      <c r="K51" s="388"/>
      <c r="L51" s="388"/>
      <c r="M51" s="388"/>
      <c r="N51" s="388"/>
      <c r="O51" s="388"/>
      <c r="P51" s="388"/>
      <c r="Q51" s="388"/>
      <c r="R51" s="388"/>
      <c r="S51" s="388"/>
      <c r="T51" s="388"/>
      <c r="U51" s="388"/>
      <c r="V51" s="388"/>
      <c r="W51" s="388"/>
      <c r="X51" s="388"/>
      <c r="Y51" s="388"/>
      <c r="Z51" s="388"/>
      <c r="AA51" s="388"/>
      <c r="AB51" s="393" t="s">
        <v>81</v>
      </c>
      <c r="AC51" s="393"/>
      <c r="AD51" s="393"/>
      <c r="AE51" s="394"/>
    </row>
    <row r="52" spans="1:34" ht="18" customHeight="1" x14ac:dyDescent="0.4">
      <c r="A52" s="384"/>
      <c r="B52" s="385"/>
      <c r="C52" s="385"/>
      <c r="D52" s="385"/>
      <c r="E52" s="386"/>
      <c r="F52" s="389"/>
      <c r="G52" s="390"/>
      <c r="H52" s="390"/>
      <c r="I52" s="390"/>
      <c r="J52" s="390"/>
      <c r="K52" s="390"/>
      <c r="L52" s="390"/>
      <c r="M52" s="390"/>
      <c r="N52" s="390"/>
      <c r="O52" s="390"/>
      <c r="P52" s="390"/>
      <c r="Q52" s="390"/>
      <c r="R52" s="390"/>
      <c r="S52" s="390"/>
      <c r="T52" s="390"/>
      <c r="U52" s="390"/>
      <c r="V52" s="390"/>
      <c r="W52" s="390"/>
      <c r="X52" s="390"/>
      <c r="Y52" s="390"/>
      <c r="Z52" s="390"/>
      <c r="AA52" s="390"/>
      <c r="AB52" s="273"/>
      <c r="AC52" s="273"/>
      <c r="AD52" s="273"/>
      <c r="AE52" s="395"/>
    </row>
    <row r="53" spans="1:34" ht="18" customHeight="1" x14ac:dyDescent="0.4">
      <c r="A53" s="384"/>
      <c r="B53" s="385"/>
      <c r="C53" s="385"/>
      <c r="D53" s="385"/>
      <c r="E53" s="386"/>
      <c r="F53" s="389"/>
      <c r="G53" s="390"/>
      <c r="H53" s="390"/>
      <c r="I53" s="390"/>
      <c r="J53" s="390"/>
      <c r="K53" s="390"/>
      <c r="L53" s="390"/>
      <c r="M53" s="390"/>
      <c r="N53" s="390"/>
      <c r="O53" s="390"/>
      <c r="P53" s="390"/>
      <c r="Q53" s="390"/>
      <c r="R53" s="390"/>
      <c r="S53" s="390"/>
      <c r="T53" s="390"/>
      <c r="U53" s="390"/>
      <c r="V53" s="390"/>
      <c r="W53" s="390"/>
      <c r="X53" s="390"/>
      <c r="Y53" s="390"/>
      <c r="Z53" s="390"/>
      <c r="AA53" s="390"/>
      <c r="AB53" s="273"/>
      <c r="AC53" s="273"/>
      <c r="AD53" s="273"/>
      <c r="AE53" s="395"/>
    </row>
    <row r="54" spans="1:34" ht="18" customHeight="1" x14ac:dyDescent="0.4">
      <c r="A54" s="225"/>
      <c r="B54" s="226"/>
      <c r="C54" s="226"/>
      <c r="D54" s="226"/>
      <c r="E54" s="227"/>
      <c r="F54" s="391"/>
      <c r="G54" s="392"/>
      <c r="H54" s="392"/>
      <c r="I54" s="392"/>
      <c r="J54" s="392"/>
      <c r="K54" s="392"/>
      <c r="L54" s="392"/>
      <c r="M54" s="392"/>
      <c r="N54" s="392"/>
      <c r="O54" s="392"/>
      <c r="P54" s="392"/>
      <c r="Q54" s="392"/>
      <c r="R54" s="392"/>
      <c r="S54" s="392"/>
      <c r="T54" s="392"/>
      <c r="U54" s="392"/>
      <c r="V54" s="392"/>
      <c r="W54" s="392"/>
      <c r="X54" s="392"/>
      <c r="Y54" s="392"/>
      <c r="Z54" s="392"/>
      <c r="AA54" s="392"/>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494"/>
      <c r="G58" s="495"/>
      <c r="H58" s="495"/>
      <c r="I58" s="495"/>
      <c r="J58" s="495"/>
      <c r="K58" s="495"/>
      <c r="L58" s="495"/>
      <c r="M58" s="495"/>
      <c r="N58" s="495"/>
      <c r="O58" s="495"/>
      <c r="P58" s="495"/>
      <c r="Q58" s="495"/>
      <c r="R58" s="495"/>
      <c r="S58" s="495"/>
      <c r="T58" s="495"/>
      <c r="U58" s="495"/>
      <c r="V58" s="495"/>
      <c r="W58" s="495"/>
      <c r="X58" s="495"/>
      <c r="Y58" s="495"/>
      <c r="Z58" s="495"/>
      <c r="AA58" s="495"/>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369"/>
      <c r="G66" s="370"/>
      <c r="H66" s="370"/>
      <c r="I66" s="370"/>
      <c r="J66" s="370"/>
      <c r="K66" s="370"/>
      <c r="L66" s="370"/>
      <c r="M66" s="370"/>
      <c r="N66" s="370"/>
      <c r="O66" s="370"/>
      <c r="P66" s="371"/>
      <c r="Q66" s="372" t="s">
        <v>26</v>
      </c>
      <c r="R66" s="373"/>
      <c r="S66" s="373"/>
      <c r="T66" s="374"/>
      <c r="U66" s="219"/>
      <c r="V66" s="220"/>
      <c r="W66" s="220"/>
      <c r="X66" s="220"/>
      <c r="Y66" s="220"/>
      <c r="Z66" s="220"/>
      <c r="AA66" s="220"/>
      <c r="AB66" s="220"/>
      <c r="AC66" s="220"/>
      <c r="AD66" s="220"/>
      <c r="AE66" s="221"/>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90</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375"/>
      <c r="L72" s="375"/>
      <c r="M72" s="375"/>
      <c r="N72" s="375"/>
      <c r="O72" s="375"/>
      <c r="P72" s="375"/>
      <c r="Q72" s="375"/>
      <c r="R72" s="375"/>
      <c r="S72" s="375"/>
      <c r="T72" s="375"/>
      <c r="U72" s="375"/>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263"/>
      <c r="H73" s="263"/>
      <c r="I73" s="263"/>
      <c r="J73" s="140" t="s">
        <v>3</v>
      </c>
      <c r="K73" s="194"/>
      <c r="L73" s="140" t="s">
        <v>4</v>
      </c>
      <c r="M73" s="194"/>
      <c r="N73" s="140" t="s">
        <v>5</v>
      </c>
      <c r="O73" s="153"/>
      <c r="P73" s="154"/>
      <c r="Q73" s="251" t="s">
        <v>30</v>
      </c>
      <c r="R73" s="252"/>
      <c r="S73" s="252"/>
      <c r="T73" s="253"/>
      <c r="U73" s="153"/>
      <c r="V73" s="263"/>
      <c r="W73" s="263"/>
      <c r="X73" s="263"/>
      <c r="Y73" s="140" t="s">
        <v>3</v>
      </c>
      <c r="Z73" s="194"/>
      <c r="AA73" s="140" t="s">
        <v>4</v>
      </c>
      <c r="AB73" s="194"/>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380"/>
      <c r="J75" s="380"/>
      <c r="K75" s="380"/>
      <c r="L75" s="380"/>
      <c r="M75" s="380"/>
      <c r="N75" s="380"/>
      <c r="O75" s="380"/>
      <c r="P75" s="292" t="s">
        <v>67</v>
      </c>
      <c r="Q75" s="254"/>
      <c r="R75" s="255"/>
      <c r="S75" s="255"/>
      <c r="T75" s="256"/>
      <c r="U75" s="376" t="s">
        <v>135</v>
      </c>
      <c r="V75" s="377"/>
      <c r="W75" s="377"/>
      <c r="X75" s="380"/>
      <c r="Y75" s="380"/>
      <c r="Z75" s="380"/>
      <c r="AA75" s="380"/>
      <c r="AB75" s="380"/>
      <c r="AC75" s="380"/>
      <c r="AD75" s="380"/>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375"/>
      <c r="J76" s="375"/>
      <c r="K76" s="375"/>
      <c r="L76" s="375"/>
      <c r="M76" s="375"/>
      <c r="N76" s="375"/>
      <c r="O76" s="375"/>
      <c r="P76" s="293"/>
      <c r="Q76" s="257"/>
      <c r="R76" s="258"/>
      <c r="S76" s="258"/>
      <c r="T76" s="259"/>
      <c r="U76" s="378"/>
      <c r="V76" s="379"/>
      <c r="W76" s="379"/>
      <c r="X76" s="375"/>
      <c r="Y76" s="375"/>
      <c r="Z76" s="375"/>
      <c r="AA76" s="375"/>
      <c r="AB76" s="375"/>
      <c r="AC76" s="375"/>
      <c r="AD76" s="375"/>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295"/>
      <c r="O78" s="295"/>
      <c r="P78" s="295"/>
      <c r="Q78" s="295"/>
      <c r="R78" s="295"/>
      <c r="S78" s="295"/>
      <c r="T78" s="295"/>
      <c r="U78" s="295"/>
      <c r="V78" s="295"/>
      <c r="W78" s="295"/>
      <c r="X78" s="295"/>
      <c r="Y78" s="295"/>
      <c r="Z78" s="295"/>
      <c r="AA78" s="295"/>
      <c r="AB78" s="295"/>
      <c r="AC78" s="295"/>
      <c r="AD78" s="172" t="s">
        <v>140</v>
      </c>
      <c r="AE78" s="173"/>
      <c r="AH78" s="204"/>
    </row>
    <row r="79" spans="1:48" ht="18" customHeight="1" x14ac:dyDescent="0.4">
      <c r="A79" s="260"/>
      <c r="B79" s="261"/>
      <c r="C79" s="261"/>
      <c r="D79" s="261"/>
      <c r="E79" s="262"/>
      <c r="F79" s="294" t="s">
        <v>149</v>
      </c>
      <c r="G79" s="294"/>
      <c r="H79" s="294"/>
      <c r="I79" s="294"/>
      <c r="J79" s="294"/>
      <c r="K79" s="294"/>
      <c r="L79" s="294"/>
      <c r="M79" s="294"/>
      <c r="N79" s="295"/>
      <c r="O79" s="295"/>
      <c r="P79" s="295"/>
      <c r="Q79" s="295"/>
      <c r="R79" s="295"/>
      <c r="S79" s="295"/>
      <c r="T79" s="295"/>
      <c r="U79" s="295"/>
      <c r="V79" s="295"/>
      <c r="W79" s="295"/>
      <c r="X79" s="295"/>
      <c r="Y79" s="295"/>
      <c r="Z79" s="295"/>
      <c r="AA79" s="295"/>
      <c r="AB79" s="295"/>
      <c r="AC79" s="295"/>
      <c r="AD79" s="172" t="s">
        <v>140</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295"/>
      <c r="O80" s="295"/>
      <c r="P80" s="295"/>
      <c r="Q80" s="295"/>
      <c r="R80" s="295"/>
      <c r="S80" s="295"/>
      <c r="T80" s="295"/>
      <c r="U80" s="295"/>
      <c r="V80" s="295"/>
      <c r="W80" s="295"/>
      <c r="X80" s="295"/>
      <c r="Y80" s="295"/>
      <c r="Z80" s="295"/>
      <c r="AA80" s="295"/>
      <c r="AB80" s="295"/>
      <c r="AC80" s="295"/>
      <c r="AD80" s="172" t="s">
        <v>140</v>
      </c>
      <c r="AE80" s="173"/>
    </row>
    <row r="81" spans="1:47" ht="18" customHeight="1" x14ac:dyDescent="0.4">
      <c r="A81" s="260"/>
      <c r="B81" s="261"/>
      <c r="C81" s="261"/>
      <c r="D81" s="261"/>
      <c r="E81" s="262"/>
      <c r="F81" s="294" t="s">
        <v>151</v>
      </c>
      <c r="G81" s="294"/>
      <c r="H81" s="294"/>
      <c r="I81" s="294"/>
      <c r="J81" s="294"/>
      <c r="K81" s="294"/>
      <c r="L81" s="294"/>
      <c r="M81" s="294"/>
      <c r="N81" s="295"/>
      <c r="O81" s="295"/>
      <c r="P81" s="295"/>
      <c r="Q81" s="295"/>
      <c r="R81" s="295"/>
      <c r="S81" s="295"/>
      <c r="T81" s="295"/>
      <c r="U81" s="295"/>
      <c r="V81" s="295"/>
      <c r="W81" s="295"/>
      <c r="X81" s="295"/>
      <c r="Y81" s="295"/>
      <c r="Z81" s="295"/>
      <c r="AA81" s="295"/>
      <c r="AB81" s="295"/>
      <c r="AC81" s="295"/>
      <c r="AD81" s="94" t="s">
        <v>140</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193</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193</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193</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193</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342"/>
      <c r="E90" s="343"/>
      <c r="F90" s="343"/>
      <c r="G90" s="343"/>
      <c r="H90" s="343"/>
      <c r="I90" s="343"/>
      <c r="J90" s="343"/>
      <c r="K90" s="343"/>
      <c r="L90" s="343"/>
      <c r="M90" s="343"/>
      <c r="N90" s="343"/>
      <c r="O90" s="343"/>
      <c r="P90" s="343"/>
      <c r="Q90" s="343"/>
      <c r="R90" s="342"/>
      <c r="S90" s="343"/>
      <c r="T90" s="343"/>
      <c r="U90" s="343"/>
      <c r="V90" s="343"/>
      <c r="W90" s="343"/>
      <c r="X90" s="343"/>
      <c r="Y90" s="343"/>
      <c r="Z90" s="343"/>
      <c r="AA90" s="343"/>
      <c r="AB90" s="343"/>
      <c r="AC90" s="343"/>
      <c r="AD90" s="343"/>
      <c r="AE90" s="344"/>
    </row>
    <row r="91" spans="1:47" ht="21" customHeight="1" x14ac:dyDescent="0.4">
      <c r="A91" s="337"/>
      <c r="B91" s="299" t="s">
        <v>38</v>
      </c>
      <c r="C91" s="300"/>
      <c r="D91" s="342"/>
      <c r="E91" s="343"/>
      <c r="F91" s="343"/>
      <c r="G91" s="343"/>
      <c r="H91" s="343"/>
      <c r="I91" s="343"/>
      <c r="J91" s="343"/>
      <c r="K91" s="343"/>
      <c r="L91" s="343"/>
      <c r="M91" s="343"/>
      <c r="N91" s="343"/>
      <c r="O91" s="343"/>
      <c r="P91" s="343"/>
      <c r="Q91" s="343"/>
      <c r="R91" s="342"/>
      <c r="S91" s="343"/>
      <c r="T91" s="343"/>
      <c r="U91" s="343"/>
      <c r="V91" s="343"/>
      <c r="W91" s="343"/>
      <c r="X91" s="343"/>
      <c r="Y91" s="343"/>
      <c r="Z91" s="343"/>
      <c r="AA91" s="343"/>
      <c r="AB91" s="343"/>
      <c r="AC91" s="343"/>
      <c r="AD91" s="343"/>
      <c r="AE91" s="344"/>
    </row>
    <row r="92" spans="1:47" ht="21" customHeight="1" x14ac:dyDescent="0.4">
      <c r="A92" s="337"/>
      <c r="B92" s="299" t="s">
        <v>39</v>
      </c>
      <c r="C92" s="300"/>
      <c r="D92" s="342"/>
      <c r="E92" s="343"/>
      <c r="F92" s="343"/>
      <c r="G92" s="343"/>
      <c r="H92" s="343"/>
      <c r="I92" s="343"/>
      <c r="J92" s="343"/>
      <c r="K92" s="343"/>
      <c r="L92" s="343"/>
      <c r="M92" s="343"/>
      <c r="N92" s="343"/>
      <c r="O92" s="343"/>
      <c r="P92" s="343"/>
      <c r="Q92" s="343"/>
      <c r="R92" s="342"/>
      <c r="S92" s="343"/>
      <c r="T92" s="343"/>
      <c r="U92" s="343"/>
      <c r="V92" s="343"/>
      <c r="W92" s="343"/>
      <c r="X92" s="343"/>
      <c r="Y92" s="343"/>
      <c r="Z92" s="343"/>
      <c r="AA92" s="343"/>
      <c r="AB92" s="343"/>
      <c r="AC92" s="343"/>
      <c r="AD92" s="343"/>
      <c r="AE92" s="344"/>
    </row>
    <row r="93" spans="1:47" ht="21" customHeight="1" x14ac:dyDescent="0.4">
      <c r="A93" s="337"/>
      <c r="B93" s="299" t="s">
        <v>40</v>
      </c>
      <c r="C93" s="300"/>
      <c r="D93" s="342"/>
      <c r="E93" s="343"/>
      <c r="F93" s="343"/>
      <c r="G93" s="343"/>
      <c r="H93" s="343"/>
      <c r="I93" s="343"/>
      <c r="J93" s="343"/>
      <c r="K93" s="343"/>
      <c r="L93" s="343"/>
      <c r="M93" s="343"/>
      <c r="N93" s="343"/>
      <c r="O93" s="343"/>
      <c r="P93" s="343"/>
      <c r="Q93" s="343"/>
      <c r="R93" s="342"/>
      <c r="S93" s="343"/>
      <c r="T93" s="343"/>
      <c r="U93" s="343"/>
      <c r="V93" s="343"/>
      <c r="W93" s="343"/>
      <c r="X93" s="343"/>
      <c r="Y93" s="343"/>
      <c r="Z93" s="343"/>
      <c r="AA93" s="343"/>
      <c r="AB93" s="343"/>
      <c r="AC93" s="343"/>
      <c r="AD93" s="343"/>
      <c r="AE93" s="344"/>
    </row>
    <row r="94" spans="1:47" ht="21" customHeight="1" x14ac:dyDescent="0.4">
      <c r="A94" s="337"/>
      <c r="B94" s="299" t="s">
        <v>41</v>
      </c>
      <c r="C94" s="300"/>
      <c r="D94" s="342"/>
      <c r="E94" s="343"/>
      <c r="F94" s="343"/>
      <c r="G94" s="343"/>
      <c r="H94" s="343"/>
      <c r="I94" s="343"/>
      <c r="J94" s="343"/>
      <c r="K94" s="343"/>
      <c r="L94" s="343"/>
      <c r="M94" s="343"/>
      <c r="N94" s="343"/>
      <c r="O94" s="343"/>
      <c r="P94" s="343"/>
      <c r="Q94" s="343"/>
      <c r="R94" s="342"/>
      <c r="S94" s="343"/>
      <c r="T94" s="343"/>
      <c r="U94" s="343"/>
      <c r="V94" s="343"/>
      <c r="W94" s="343"/>
      <c r="X94" s="343"/>
      <c r="Y94" s="343"/>
      <c r="Z94" s="343"/>
      <c r="AA94" s="343"/>
      <c r="AB94" s="343"/>
      <c r="AC94" s="343"/>
      <c r="AD94" s="343"/>
      <c r="AE94" s="344"/>
    </row>
    <row r="95" spans="1:47" ht="21" customHeight="1" x14ac:dyDescent="0.4">
      <c r="A95" s="337"/>
      <c r="B95" s="299" t="s">
        <v>42</v>
      </c>
      <c r="C95" s="300"/>
      <c r="D95" s="342"/>
      <c r="E95" s="343"/>
      <c r="F95" s="343"/>
      <c r="G95" s="343"/>
      <c r="H95" s="343"/>
      <c r="I95" s="343"/>
      <c r="J95" s="343"/>
      <c r="K95" s="343"/>
      <c r="L95" s="343"/>
      <c r="M95" s="343"/>
      <c r="N95" s="343"/>
      <c r="O95" s="343"/>
      <c r="P95" s="343"/>
      <c r="Q95" s="343"/>
      <c r="R95" s="342"/>
      <c r="S95" s="343"/>
      <c r="T95" s="343"/>
      <c r="U95" s="343"/>
      <c r="V95" s="343"/>
      <c r="W95" s="343"/>
      <c r="X95" s="343"/>
      <c r="Y95" s="343"/>
      <c r="Z95" s="343"/>
      <c r="AA95" s="343"/>
      <c r="AB95" s="343"/>
      <c r="AC95" s="343"/>
      <c r="AD95" s="343"/>
      <c r="AE95" s="344"/>
    </row>
    <row r="96" spans="1:47" ht="21" customHeight="1" x14ac:dyDescent="0.4">
      <c r="A96" s="337"/>
      <c r="B96" s="299" t="s">
        <v>136</v>
      </c>
      <c r="C96" s="300"/>
      <c r="D96" s="342"/>
      <c r="E96" s="343"/>
      <c r="F96" s="343"/>
      <c r="G96" s="343"/>
      <c r="H96" s="343"/>
      <c r="I96" s="343"/>
      <c r="J96" s="343"/>
      <c r="K96" s="343"/>
      <c r="L96" s="343"/>
      <c r="M96" s="343"/>
      <c r="N96" s="343"/>
      <c r="O96" s="343"/>
      <c r="P96" s="343"/>
      <c r="Q96" s="343"/>
      <c r="R96" s="342"/>
      <c r="S96" s="343"/>
      <c r="T96" s="343"/>
      <c r="U96" s="343"/>
      <c r="V96" s="343"/>
      <c r="W96" s="343"/>
      <c r="X96" s="343"/>
      <c r="Y96" s="343"/>
      <c r="Z96" s="343"/>
      <c r="AA96" s="343"/>
      <c r="AB96" s="343"/>
      <c r="AC96" s="343"/>
      <c r="AD96" s="343"/>
      <c r="AE96" s="344"/>
    </row>
    <row r="97" spans="1:47" ht="21" customHeight="1" x14ac:dyDescent="0.4">
      <c r="A97" s="337"/>
      <c r="B97" s="299" t="s">
        <v>137</v>
      </c>
      <c r="C97" s="300"/>
      <c r="D97" s="342"/>
      <c r="E97" s="343"/>
      <c r="F97" s="343"/>
      <c r="G97" s="343"/>
      <c r="H97" s="343"/>
      <c r="I97" s="343"/>
      <c r="J97" s="343"/>
      <c r="K97" s="343"/>
      <c r="L97" s="343"/>
      <c r="M97" s="343"/>
      <c r="N97" s="343"/>
      <c r="O97" s="343"/>
      <c r="P97" s="343"/>
      <c r="Q97" s="343"/>
      <c r="R97" s="342"/>
      <c r="S97" s="343"/>
      <c r="T97" s="343"/>
      <c r="U97" s="343"/>
      <c r="V97" s="343"/>
      <c r="W97" s="343"/>
      <c r="X97" s="343"/>
      <c r="Y97" s="343"/>
      <c r="Z97" s="343"/>
      <c r="AA97" s="343"/>
      <c r="AB97" s="343"/>
      <c r="AC97" s="343"/>
      <c r="AD97" s="343"/>
      <c r="AE97" s="344"/>
    </row>
    <row r="98" spans="1:47" ht="21" customHeight="1" x14ac:dyDescent="0.4">
      <c r="A98" s="337"/>
      <c r="B98" s="299" t="s">
        <v>138</v>
      </c>
      <c r="C98" s="300"/>
      <c r="D98" s="342"/>
      <c r="E98" s="343"/>
      <c r="F98" s="343"/>
      <c r="G98" s="343"/>
      <c r="H98" s="343"/>
      <c r="I98" s="343"/>
      <c r="J98" s="343"/>
      <c r="K98" s="343"/>
      <c r="L98" s="343"/>
      <c r="M98" s="343"/>
      <c r="N98" s="343"/>
      <c r="O98" s="343"/>
      <c r="P98" s="343"/>
      <c r="Q98" s="343"/>
      <c r="R98" s="342"/>
      <c r="S98" s="343"/>
      <c r="T98" s="343"/>
      <c r="U98" s="343"/>
      <c r="V98" s="343"/>
      <c r="W98" s="343"/>
      <c r="X98" s="343"/>
      <c r="Y98" s="343"/>
      <c r="Z98" s="343"/>
      <c r="AA98" s="343"/>
      <c r="AB98" s="343"/>
      <c r="AC98" s="343"/>
      <c r="AD98" s="343"/>
      <c r="AE98" s="344"/>
    </row>
    <row r="99" spans="1:47" ht="21" customHeight="1" x14ac:dyDescent="0.4">
      <c r="A99" s="338"/>
      <c r="B99" s="299" t="s">
        <v>139</v>
      </c>
      <c r="C99" s="300"/>
      <c r="D99" s="342"/>
      <c r="E99" s="343"/>
      <c r="F99" s="343"/>
      <c r="G99" s="343"/>
      <c r="H99" s="343"/>
      <c r="I99" s="343"/>
      <c r="J99" s="343"/>
      <c r="K99" s="343"/>
      <c r="L99" s="343"/>
      <c r="M99" s="343"/>
      <c r="N99" s="343"/>
      <c r="O99" s="343"/>
      <c r="P99" s="343"/>
      <c r="Q99" s="343"/>
      <c r="R99" s="342"/>
      <c r="S99" s="343"/>
      <c r="T99" s="343"/>
      <c r="U99" s="343"/>
      <c r="V99" s="343"/>
      <c r="W99" s="343"/>
      <c r="X99" s="343"/>
      <c r="Y99" s="343"/>
      <c r="Z99" s="343"/>
      <c r="AA99" s="343"/>
      <c r="AB99" s="343"/>
      <c r="AC99" s="343"/>
      <c r="AD99" s="343"/>
      <c r="AE99" s="344"/>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291"/>
      <c r="M102" s="291"/>
      <c r="N102" s="291"/>
      <c r="O102" s="291"/>
      <c r="P102" s="291"/>
      <c r="Q102" s="291"/>
      <c r="R102" s="291"/>
      <c r="S102" s="291"/>
      <c r="T102" s="291"/>
      <c r="U102" s="291"/>
      <c r="V102" s="291"/>
      <c r="W102" s="291"/>
      <c r="X102" s="284" t="s">
        <v>48</v>
      </c>
      <c r="Y102" s="284"/>
      <c r="Z102" s="284"/>
      <c r="AA102" s="285"/>
      <c r="AB102" s="285"/>
      <c r="AC102" s="285"/>
      <c r="AD102" s="285"/>
      <c r="AE102" s="286"/>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289"/>
      <c r="M103" s="289"/>
      <c r="N103" s="289"/>
      <c r="O103" s="289"/>
      <c r="P103" s="289"/>
      <c r="Q103" s="289"/>
      <c r="R103" s="289"/>
      <c r="S103" s="289"/>
      <c r="T103" s="289"/>
      <c r="U103" s="289"/>
      <c r="V103" s="289"/>
      <c r="W103" s="289"/>
      <c r="X103" s="289"/>
      <c r="Y103" s="289"/>
      <c r="Z103" s="289"/>
      <c r="AA103" s="289"/>
      <c r="AB103" s="289"/>
      <c r="AC103" s="289"/>
      <c r="AD103" s="289"/>
      <c r="AE103" s="290"/>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291"/>
      <c r="M104" s="291"/>
      <c r="N104" s="291"/>
      <c r="O104" s="291"/>
      <c r="P104" s="291"/>
      <c r="Q104" s="291"/>
      <c r="R104" s="291"/>
      <c r="S104" s="291"/>
      <c r="T104" s="291"/>
      <c r="U104" s="291"/>
      <c r="V104" s="291"/>
      <c r="W104" s="291"/>
      <c r="X104" s="284" t="s">
        <v>48</v>
      </c>
      <c r="Y104" s="284"/>
      <c r="Z104" s="284"/>
      <c r="AA104" s="285"/>
      <c r="AB104" s="285"/>
      <c r="AC104" s="285"/>
      <c r="AD104" s="285"/>
      <c r="AE104" s="286"/>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94</v>
      </c>
      <c r="H105" s="288"/>
      <c r="I105" s="288"/>
      <c r="J105" s="288"/>
      <c r="K105" s="288"/>
      <c r="L105" s="289"/>
      <c r="M105" s="289"/>
      <c r="N105" s="289"/>
      <c r="O105" s="289"/>
      <c r="P105" s="289"/>
      <c r="Q105" s="289"/>
      <c r="R105" s="289"/>
      <c r="S105" s="289"/>
      <c r="T105" s="289"/>
      <c r="U105" s="289"/>
      <c r="V105" s="289"/>
      <c r="W105" s="289"/>
      <c r="X105" s="289"/>
      <c r="Y105" s="289"/>
      <c r="Z105" s="289"/>
      <c r="AA105" s="289"/>
      <c r="AB105" s="289"/>
      <c r="AC105" s="289"/>
      <c r="AD105" s="289"/>
      <c r="AE105" s="290"/>
      <c r="AF105" s="94"/>
      <c r="AU105" s="95"/>
    </row>
    <row r="106" spans="1:47" ht="24" customHeight="1" x14ac:dyDescent="0.4">
      <c r="A106" s="545" t="s">
        <v>49</v>
      </c>
      <c r="B106" s="546"/>
      <c r="C106" s="546"/>
      <c r="D106" s="546"/>
      <c r="E106" s="546"/>
      <c r="F106" s="547"/>
      <c r="G106" s="544" t="s">
        <v>46</v>
      </c>
      <c r="H106" s="284"/>
      <c r="I106" s="284"/>
      <c r="J106" s="284"/>
      <c r="K106" s="284"/>
      <c r="L106" s="291"/>
      <c r="M106" s="291"/>
      <c r="N106" s="291"/>
      <c r="O106" s="291"/>
      <c r="P106" s="291"/>
      <c r="Q106" s="291"/>
      <c r="R106" s="291"/>
      <c r="S106" s="291"/>
      <c r="T106" s="291"/>
      <c r="U106" s="291"/>
      <c r="V106" s="291"/>
      <c r="W106" s="291"/>
      <c r="X106" s="284" t="s">
        <v>48</v>
      </c>
      <c r="Y106" s="284"/>
      <c r="Z106" s="284"/>
      <c r="AA106" s="285"/>
      <c r="AB106" s="285"/>
      <c r="AC106" s="285"/>
      <c r="AD106" s="285"/>
      <c r="AE106" s="286"/>
    </row>
    <row r="107" spans="1:47" ht="24" customHeight="1" x14ac:dyDescent="0.4">
      <c r="A107" s="548"/>
      <c r="B107" s="549"/>
      <c r="C107" s="549"/>
      <c r="D107" s="549"/>
      <c r="E107" s="549"/>
      <c r="F107" s="550"/>
      <c r="G107" s="287" t="s">
        <v>47</v>
      </c>
      <c r="H107" s="288"/>
      <c r="I107" s="288"/>
      <c r="J107" s="288"/>
      <c r="K107" s="288"/>
      <c r="L107" s="289"/>
      <c r="M107" s="289"/>
      <c r="N107" s="289"/>
      <c r="O107" s="289"/>
      <c r="P107" s="289"/>
      <c r="Q107" s="289"/>
      <c r="R107" s="289"/>
      <c r="S107" s="289"/>
      <c r="T107" s="289"/>
      <c r="U107" s="289"/>
      <c r="V107" s="289"/>
      <c r="W107" s="289"/>
      <c r="X107" s="289"/>
      <c r="Y107" s="289"/>
      <c r="Z107" s="289"/>
      <c r="AA107" s="289"/>
      <c r="AB107" s="289"/>
      <c r="AC107" s="289"/>
      <c r="AD107" s="289"/>
      <c r="AE107" s="290"/>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339"/>
      <c r="E112" s="340"/>
      <c r="F112" s="340"/>
      <c r="G112" s="340"/>
      <c r="H112" s="340"/>
      <c r="I112" s="340"/>
      <c r="J112" s="340"/>
      <c r="K112" s="340"/>
      <c r="L112" s="340"/>
      <c r="M112" s="340"/>
      <c r="N112" s="340"/>
      <c r="O112" s="340"/>
      <c r="P112" s="340"/>
      <c r="Q112" s="341"/>
      <c r="R112" s="339"/>
      <c r="S112" s="340"/>
      <c r="T112" s="340"/>
      <c r="U112" s="340"/>
      <c r="V112" s="340"/>
      <c r="W112" s="340"/>
      <c r="X112" s="340"/>
      <c r="Y112" s="340"/>
      <c r="Z112" s="340"/>
      <c r="AA112" s="340"/>
      <c r="AB112" s="340"/>
      <c r="AC112" s="340"/>
      <c r="AD112" s="340"/>
      <c r="AE112" s="341"/>
    </row>
    <row r="113" spans="1:31" ht="28.15" customHeight="1" x14ac:dyDescent="0.4">
      <c r="A113" s="337"/>
      <c r="B113" s="210" t="s">
        <v>38</v>
      </c>
      <c r="C113" s="212"/>
      <c r="D113" s="339"/>
      <c r="E113" s="340"/>
      <c r="F113" s="340"/>
      <c r="G113" s="340"/>
      <c r="H113" s="340"/>
      <c r="I113" s="340"/>
      <c r="J113" s="340"/>
      <c r="K113" s="340"/>
      <c r="L113" s="340"/>
      <c r="M113" s="340"/>
      <c r="N113" s="340"/>
      <c r="O113" s="340"/>
      <c r="P113" s="340"/>
      <c r="Q113" s="341"/>
      <c r="R113" s="339"/>
      <c r="S113" s="340"/>
      <c r="T113" s="340"/>
      <c r="U113" s="340"/>
      <c r="V113" s="340"/>
      <c r="W113" s="340"/>
      <c r="X113" s="340"/>
      <c r="Y113" s="340"/>
      <c r="Z113" s="340"/>
      <c r="AA113" s="340"/>
      <c r="AB113" s="340"/>
      <c r="AC113" s="340"/>
      <c r="AD113" s="340"/>
      <c r="AE113" s="341"/>
    </row>
    <row r="114" spans="1:31" ht="28.15" customHeight="1" x14ac:dyDescent="0.4">
      <c r="A114" s="337"/>
      <c r="B114" s="210" t="s">
        <v>39</v>
      </c>
      <c r="C114" s="212"/>
      <c r="D114" s="339"/>
      <c r="E114" s="340"/>
      <c r="F114" s="340"/>
      <c r="G114" s="340"/>
      <c r="H114" s="340"/>
      <c r="I114" s="340"/>
      <c r="J114" s="340"/>
      <c r="K114" s="340"/>
      <c r="L114" s="340"/>
      <c r="M114" s="340"/>
      <c r="N114" s="340"/>
      <c r="O114" s="340"/>
      <c r="P114" s="340"/>
      <c r="Q114" s="341"/>
      <c r="R114" s="339"/>
      <c r="S114" s="340"/>
      <c r="T114" s="340"/>
      <c r="U114" s="340"/>
      <c r="V114" s="340"/>
      <c r="W114" s="340"/>
      <c r="X114" s="340"/>
      <c r="Y114" s="340"/>
      <c r="Z114" s="340"/>
      <c r="AA114" s="340"/>
      <c r="AB114" s="340"/>
      <c r="AC114" s="340"/>
      <c r="AD114" s="340"/>
      <c r="AE114" s="341"/>
    </row>
    <row r="115" spans="1:31" ht="28.15" customHeight="1" x14ac:dyDescent="0.4">
      <c r="A115" s="337"/>
      <c r="B115" s="210" t="s">
        <v>40</v>
      </c>
      <c r="C115" s="212"/>
      <c r="D115" s="339"/>
      <c r="E115" s="340"/>
      <c r="F115" s="340"/>
      <c r="G115" s="340"/>
      <c r="H115" s="340"/>
      <c r="I115" s="340"/>
      <c r="J115" s="340"/>
      <c r="K115" s="340"/>
      <c r="L115" s="340"/>
      <c r="M115" s="340"/>
      <c r="N115" s="340"/>
      <c r="O115" s="340"/>
      <c r="P115" s="340"/>
      <c r="Q115" s="341"/>
      <c r="R115" s="339"/>
      <c r="S115" s="340"/>
      <c r="T115" s="340"/>
      <c r="U115" s="340"/>
      <c r="V115" s="340"/>
      <c r="W115" s="340"/>
      <c r="X115" s="340"/>
      <c r="Y115" s="340"/>
      <c r="Z115" s="340"/>
      <c r="AA115" s="340"/>
      <c r="AB115" s="340"/>
      <c r="AC115" s="340"/>
      <c r="AD115" s="340"/>
      <c r="AE115" s="341"/>
    </row>
    <row r="116" spans="1:31" ht="28.15" customHeight="1" x14ac:dyDescent="0.4">
      <c r="A116" s="337"/>
      <c r="B116" s="210" t="s">
        <v>41</v>
      </c>
      <c r="C116" s="212"/>
      <c r="D116" s="339"/>
      <c r="E116" s="340"/>
      <c r="F116" s="340"/>
      <c r="G116" s="340"/>
      <c r="H116" s="340"/>
      <c r="I116" s="340"/>
      <c r="J116" s="340"/>
      <c r="K116" s="340"/>
      <c r="L116" s="340"/>
      <c r="M116" s="340"/>
      <c r="N116" s="340"/>
      <c r="O116" s="340"/>
      <c r="P116" s="340"/>
      <c r="Q116" s="341"/>
      <c r="R116" s="339"/>
      <c r="S116" s="340"/>
      <c r="T116" s="340"/>
      <c r="U116" s="340"/>
      <c r="V116" s="340"/>
      <c r="W116" s="340"/>
      <c r="X116" s="340"/>
      <c r="Y116" s="340"/>
      <c r="Z116" s="340"/>
      <c r="AA116" s="340"/>
      <c r="AB116" s="340"/>
      <c r="AC116" s="340"/>
      <c r="AD116" s="340"/>
      <c r="AE116" s="341"/>
    </row>
    <row r="117" spans="1:31" ht="28.15" customHeight="1" x14ac:dyDescent="0.4">
      <c r="A117" s="337"/>
      <c r="B117" s="210" t="s">
        <v>42</v>
      </c>
      <c r="C117" s="212"/>
      <c r="D117" s="339"/>
      <c r="E117" s="340"/>
      <c r="F117" s="340"/>
      <c r="G117" s="340"/>
      <c r="H117" s="340"/>
      <c r="I117" s="340"/>
      <c r="J117" s="340"/>
      <c r="K117" s="340"/>
      <c r="L117" s="340"/>
      <c r="M117" s="340"/>
      <c r="N117" s="340"/>
      <c r="O117" s="340"/>
      <c r="P117" s="340"/>
      <c r="Q117" s="341"/>
      <c r="R117" s="339"/>
      <c r="S117" s="340"/>
      <c r="T117" s="340"/>
      <c r="U117" s="340"/>
      <c r="V117" s="340"/>
      <c r="W117" s="340"/>
      <c r="X117" s="340"/>
      <c r="Y117" s="340"/>
      <c r="Z117" s="340"/>
      <c r="AA117" s="340"/>
      <c r="AB117" s="340"/>
      <c r="AC117" s="340"/>
      <c r="AD117" s="340"/>
      <c r="AE117" s="341"/>
    </row>
    <row r="118" spans="1:31" ht="28.15" customHeight="1" x14ac:dyDescent="0.4">
      <c r="A118" s="337"/>
      <c r="B118" s="210" t="s">
        <v>136</v>
      </c>
      <c r="C118" s="212"/>
      <c r="D118" s="339"/>
      <c r="E118" s="340"/>
      <c r="F118" s="340"/>
      <c r="G118" s="340"/>
      <c r="H118" s="340"/>
      <c r="I118" s="340"/>
      <c r="J118" s="340"/>
      <c r="K118" s="340"/>
      <c r="L118" s="340"/>
      <c r="M118" s="340"/>
      <c r="N118" s="340"/>
      <c r="O118" s="340"/>
      <c r="P118" s="340"/>
      <c r="Q118" s="341"/>
      <c r="R118" s="339"/>
      <c r="S118" s="340"/>
      <c r="T118" s="340"/>
      <c r="U118" s="340"/>
      <c r="V118" s="340"/>
      <c r="W118" s="340"/>
      <c r="X118" s="340"/>
      <c r="Y118" s="340"/>
      <c r="Z118" s="340"/>
      <c r="AA118" s="340"/>
      <c r="AB118" s="340"/>
      <c r="AC118" s="340"/>
      <c r="AD118" s="340"/>
      <c r="AE118" s="341"/>
    </row>
    <row r="119" spans="1:31" ht="28.15" customHeight="1" x14ac:dyDescent="0.4">
      <c r="A119" s="337"/>
      <c r="B119" s="210" t="s">
        <v>137</v>
      </c>
      <c r="C119" s="212"/>
      <c r="D119" s="339"/>
      <c r="E119" s="340"/>
      <c r="F119" s="340"/>
      <c r="G119" s="340"/>
      <c r="H119" s="340"/>
      <c r="I119" s="340"/>
      <c r="J119" s="340"/>
      <c r="K119" s="340"/>
      <c r="L119" s="340"/>
      <c r="M119" s="340"/>
      <c r="N119" s="340"/>
      <c r="O119" s="340"/>
      <c r="P119" s="340"/>
      <c r="Q119" s="341"/>
      <c r="R119" s="339"/>
      <c r="S119" s="340"/>
      <c r="T119" s="340"/>
      <c r="U119" s="340"/>
      <c r="V119" s="340"/>
      <c r="W119" s="340"/>
      <c r="X119" s="340"/>
      <c r="Y119" s="340"/>
      <c r="Z119" s="340"/>
      <c r="AA119" s="340"/>
      <c r="AB119" s="340"/>
      <c r="AC119" s="340"/>
      <c r="AD119" s="340"/>
      <c r="AE119" s="341"/>
    </row>
    <row r="120" spans="1:31" ht="28.15" customHeight="1" x14ac:dyDescent="0.4">
      <c r="A120" s="337"/>
      <c r="B120" s="210" t="s">
        <v>138</v>
      </c>
      <c r="C120" s="212"/>
      <c r="D120" s="339"/>
      <c r="E120" s="340"/>
      <c r="F120" s="340"/>
      <c r="G120" s="340"/>
      <c r="H120" s="340"/>
      <c r="I120" s="340"/>
      <c r="J120" s="340"/>
      <c r="K120" s="340"/>
      <c r="L120" s="340"/>
      <c r="M120" s="340"/>
      <c r="N120" s="340"/>
      <c r="O120" s="340"/>
      <c r="P120" s="340"/>
      <c r="Q120" s="341"/>
      <c r="R120" s="339"/>
      <c r="S120" s="340"/>
      <c r="T120" s="340"/>
      <c r="U120" s="340"/>
      <c r="V120" s="340"/>
      <c r="W120" s="340"/>
      <c r="X120" s="340"/>
      <c r="Y120" s="340"/>
      <c r="Z120" s="340"/>
      <c r="AA120" s="340"/>
      <c r="AB120" s="340"/>
      <c r="AC120" s="340"/>
      <c r="AD120" s="340"/>
      <c r="AE120" s="341"/>
    </row>
    <row r="121" spans="1:31" ht="28.15" customHeight="1" x14ac:dyDescent="0.4">
      <c r="A121" s="337"/>
      <c r="B121" s="210" t="s">
        <v>139</v>
      </c>
      <c r="C121" s="212"/>
      <c r="D121" s="339"/>
      <c r="E121" s="340"/>
      <c r="F121" s="340"/>
      <c r="G121" s="340"/>
      <c r="H121" s="340"/>
      <c r="I121" s="340"/>
      <c r="J121" s="340"/>
      <c r="K121" s="340"/>
      <c r="L121" s="340"/>
      <c r="M121" s="340"/>
      <c r="N121" s="340"/>
      <c r="O121" s="340"/>
      <c r="P121" s="340"/>
      <c r="Q121" s="341"/>
      <c r="R121" s="339"/>
      <c r="S121" s="340"/>
      <c r="T121" s="340"/>
      <c r="U121" s="340"/>
      <c r="V121" s="340"/>
      <c r="W121" s="340"/>
      <c r="X121" s="340"/>
      <c r="Y121" s="340"/>
      <c r="Z121" s="340"/>
      <c r="AA121" s="340"/>
      <c r="AB121" s="340"/>
      <c r="AC121" s="340"/>
      <c r="AD121" s="340"/>
      <c r="AE121" s="341"/>
    </row>
    <row r="122" spans="1:31" ht="28.15" customHeight="1" x14ac:dyDescent="0.4">
      <c r="A122" s="337"/>
      <c r="B122" s="210" t="s">
        <v>198</v>
      </c>
      <c r="C122" s="212"/>
      <c r="D122" s="339"/>
      <c r="E122" s="340"/>
      <c r="F122" s="340"/>
      <c r="G122" s="340"/>
      <c r="H122" s="340"/>
      <c r="I122" s="340"/>
      <c r="J122" s="340"/>
      <c r="K122" s="340"/>
      <c r="L122" s="340"/>
      <c r="M122" s="340"/>
      <c r="N122" s="340"/>
      <c r="O122" s="340"/>
      <c r="P122" s="340"/>
      <c r="Q122" s="341"/>
      <c r="R122" s="339"/>
      <c r="S122" s="340"/>
      <c r="T122" s="340"/>
      <c r="U122" s="340"/>
      <c r="V122" s="340"/>
      <c r="W122" s="340"/>
      <c r="X122" s="340"/>
      <c r="Y122" s="340"/>
      <c r="Z122" s="340"/>
      <c r="AA122" s="340"/>
      <c r="AB122" s="340"/>
      <c r="AC122" s="340"/>
      <c r="AD122" s="340"/>
      <c r="AE122" s="341"/>
    </row>
    <row r="123" spans="1:31" ht="28.15" customHeight="1" x14ac:dyDescent="0.4">
      <c r="A123" s="337"/>
      <c r="B123" s="210" t="s">
        <v>199</v>
      </c>
      <c r="C123" s="212"/>
      <c r="D123" s="339"/>
      <c r="E123" s="340"/>
      <c r="F123" s="340"/>
      <c r="G123" s="340"/>
      <c r="H123" s="340"/>
      <c r="I123" s="340"/>
      <c r="J123" s="340"/>
      <c r="K123" s="340"/>
      <c r="L123" s="340"/>
      <c r="M123" s="340"/>
      <c r="N123" s="340"/>
      <c r="O123" s="340"/>
      <c r="P123" s="340"/>
      <c r="Q123" s="341"/>
      <c r="R123" s="339"/>
      <c r="S123" s="340"/>
      <c r="T123" s="340"/>
      <c r="U123" s="340"/>
      <c r="V123" s="340"/>
      <c r="W123" s="340"/>
      <c r="X123" s="340"/>
      <c r="Y123" s="340"/>
      <c r="Z123" s="340"/>
      <c r="AA123" s="340"/>
      <c r="AB123" s="340"/>
      <c r="AC123" s="340"/>
      <c r="AD123" s="340"/>
      <c r="AE123" s="341"/>
    </row>
    <row r="124" spans="1:31" ht="28.15" customHeight="1" x14ac:dyDescent="0.4">
      <c r="A124" s="337"/>
      <c r="B124" s="210" t="s">
        <v>200</v>
      </c>
      <c r="C124" s="212"/>
      <c r="D124" s="339"/>
      <c r="E124" s="340"/>
      <c r="F124" s="340"/>
      <c r="G124" s="340"/>
      <c r="H124" s="340"/>
      <c r="I124" s="340"/>
      <c r="J124" s="340"/>
      <c r="K124" s="340"/>
      <c r="L124" s="340"/>
      <c r="M124" s="340"/>
      <c r="N124" s="340"/>
      <c r="O124" s="340"/>
      <c r="P124" s="340"/>
      <c r="Q124" s="341"/>
      <c r="R124" s="339"/>
      <c r="S124" s="340"/>
      <c r="T124" s="340"/>
      <c r="U124" s="340"/>
      <c r="V124" s="340"/>
      <c r="W124" s="340"/>
      <c r="X124" s="340"/>
      <c r="Y124" s="340"/>
      <c r="Z124" s="340"/>
      <c r="AA124" s="340"/>
      <c r="AB124" s="340"/>
      <c r="AC124" s="340"/>
      <c r="AD124" s="340"/>
      <c r="AE124" s="341"/>
    </row>
    <row r="125" spans="1:31" ht="28.15" customHeight="1" x14ac:dyDescent="0.4">
      <c r="A125" s="337"/>
      <c r="B125" s="210" t="s">
        <v>201</v>
      </c>
      <c r="C125" s="212"/>
      <c r="D125" s="339"/>
      <c r="E125" s="340"/>
      <c r="F125" s="340"/>
      <c r="G125" s="340"/>
      <c r="H125" s="340"/>
      <c r="I125" s="340"/>
      <c r="J125" s="340"/>
      <c r="K125" s="340"/>
      <c r="L125" s="340"/>
      <c r="M125" s="340"/>
      <c r="N125" s="340"/>
      <c r="O125" s="340"/>
      <c r="P125" s="340"/>
      <c r="Q125" s="341"/>
      <c r="R125" s="339"/>
      <c r="S125" s="340"/>
      <c r="T125" s="340"/>
      <c r="U125" s="340"/>
      <c r="V125" s="340"/>
      <c r="W125" s="340"/>
      <c r="X125" s="340"/>
      <c r="Y125" s="340"/>
      <c r="Z125" s="340"/>
      <c r="AA125" s="340"/>
      <c r="AB125" s="340"/>
      <c r="AC125" s="340"/>
      <c r="AD125" s="340"/>
      <c r="AE125" s="341"/>
    </row>
    <row r="126" spans="1:31" ht="28.15" customHeight="1" x14ac:dyDescent="0.4">
      <c r="A126" s="338"/>
      <c r="B126" s="210" t="s">
        <v>202</v>
      </c>
      <c r="C126" s="212"/>
      <c r="D126" s="339"/>
      <c r="E126" s="340"/>
      <c r="F126" s="340"/>
      <c r="G126" s="340"/>
      <c r="H126" s="340"/>
      <c r="I126" s="340"/>
      <c r="J126" s="340"/>
      <c r="K126" s="340"/>
      <c r="L126" s="340"/>
      <c r="M126" s="340"/>
      <c r="N126" s="340"/>
      <c r="O126" s="340"/>
      <c r="P126" s="340"/>
      <c r="Q126" s="341"/>
      <c r="R126" s="339"/>
      <c r="S126" s="340"/>
      <c r="T126" s="340"/>
      <c r="U126" s="340"/>
      <c r="V126" s="340"/>
      <c r="W126" s="340"/>
      <c r="X126" s="340"/>
      <c r="Y126" s="340"/>
      <c r="Z126" s="340"/>
      <c r="AA126" s="340"/>
      <c r="AB126" s="340"/>
      <c r="AC126" s="340"/>
      <c r="AD126" s="340"/>
      <c r="AE126" s="341"/>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c r="AB128" s="354"/>
      <c r="AC128" s="354"/>
      <c r="AD128" s="354"/>
      <c r="AE128" s="354"/>
    </row>
    <row r="129" spans="1:34" ht="45.6" customHeight="1" x14ac:dyDescent="0.4">
      <c r="A129" s="352"/>
      <c r="B129" s="352"/>
      <c r="C129" s="352"/>
      <c r="D129" s="352"/>
      <c r="E129" s="352"/>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c r="AB129" s="355"/>
      <c r="AC129" s="355"/>
      <c r="AD129" s="355"/>
      <c r="AE129" s="355"/>
    </row>
    <row r="130" spans="1:34" ht="45.6" customHeight="1" x14ac:dyDescent="0.4">
      <c r="A130" s="352"/>
      <c r="B130" s="352"/>
      <c r="C130" s="352"/>
      <c r="D130" s="352"/>
      <c r="E130" s="352"/>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c r="AB130" s="355"/>
      <c r="AC130" s="355"/>
      <c r="AD130" s="355"/>
      <c r="AE130" s="355"/>
    </row>
    <row r="131" spans="1:34" ht="45.6" customHeight="1" x14ac:dyDescent="0.4">
      <c r="A131" s="352"/>
      <c r="B131" s="352"/>
      <c r="C131" s="352"/>
      <c r="D131" s="352"/>
      <c r="E131" s="352"/>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row>
    <row r="132" spans="1:34" ht="45.6" customHeight="1" x14ac:dyDescent="0.4">
      <c r="A132" s="352"/>
      <c r="B132" s="352"/>
      <c r="C132" s="352"/>
      <c r="D132" s="352"/>
      <c r="E132" s="352"/>
      <c r="F132" s="355"/>
      <c r="G132" s="355"/>
      <c r="H132" s="355"/>
      <c r="I132" s="355"/>
      <c r="J132" s="355"/>
      <c r="K132" s="355"/>
      <c r="L132" s="355"/>
      <c r="M132" s="355"/>
      <c r="N132" s="355"/>
      <c r="O132" s="355"/>
      <c r="P132" s="355"/>
      <c r="Q132" s="355"/>
      <c r="R132" s="355"/>
      <c r="S132" s="355"/>
      <c r="T132" s="355"/>
      <c r="U132" s="355"/>
      <c r="V132" s="355"/>
      <c r="W132" s="355"/>
      <c r="X132" s="355"/>
      <c r="Y132" s="355"/>
      <c r="Z132" s="355"/>
      <c r="AA132" s="355"/>
      <c r="AB132" s="355"/>
      <c r="AC132" s="355"/>
      <c r="AD132" s="355"/>
      <c r="AE132" s="355"/>
    </row>
    <row r="133" spans="1:34" ht="45.6" customHeight="1" x14ac:dyDescent="0.4">
      <c r="A133" s="352"/>
      <c r="B133" s="352"/>
      <c r="C133" s="352"/>
      <c r="D133" s="352"/>
      <c r="E133" s="352"/>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c r="AB133" s="355"/>
      <c r="AC133" s="355"/>
      <c r="AD133" s="355"/>
      <c r="AE133" s="355"/>
    </row>
    <row r="134" spans="1:34" ht="45.6" customHeight="1" x14ac:dyDescent="0.4">
      <c r="A134" s="353"/>
      <c r="B134" s="353"/>
      <c r="C134" s="353"/>
      <c r="D134" s="353"/>
      <c r="E134" s="353"/>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24"/>
      <c r="N139" s="525"/>
      <c r="O139" s="525"/>
      <c r="P139" s="525"/>
      <c r="Q139" s="525"/>
      <c r="R139" s="525"/>
      <c r="S139" s="525"/>
      <c r="T139" s="525"/>
      <c r="U139" s="525"/>
      <c r="V139" s="525"/>
      <c r="W139" s="525"/>
      <c r="X139" s="525"/>
      <c r="Y139" s="525"/>
      <c r="Z139" s="525"/>
      <c r="AA139" s="525"/>
      <c r="AB139" s="525"/>
      <c r="AC139" s="525"/>
      <c r="AD139" s="525"/>
      <c r="AE139" s="526"/>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360" t="str">
        <f>情報取得シート!$D$308</f>
        <v/>
      </c>
      <c r="K152" s="361"/>
      <c r="L152" s="361"/>
      <c r="M152" s="361"/>
      <c r="N152" s="361"/>
      <c r="O152" s="361"/>
      <c r="P152" s="361"/>
      <c r="Q152" s="361"/>
      <c r="R152" s="362"/>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363"/>
      <c r="K153" s="364"/>
      <c r="L153" s="364"/>
      <c r="M153" s="364"/>
      <c r="N153" s="364"/>
      <c r="O153" s="364"/>
      <c r="P153" s="364"/>
      <c r="Q153" s="364"/>
      <c r="R153" s="365"/>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363"/>
      <c r="K154" s="364"/>
      <c r="L154" s="364"/>
      <c r="M154" s="364"/>
      <c r="N154" s="364"/>
      <c r="O154" s="364"/>
      <c r="P154" s="364"/>
      <c r="Q154" s="364"/>
      <c r="R154" s="365"/>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363"/>
      <c r="K155" s="364"/>
      <c r="L155" s="364"/>
      <c r="M155" s="364"/>
      <c r="N155" s="364"/>
      <c r="O155" s="364"/>
      <c r="P155" s="364"/>
      <c r="Q155" s="364"/>
      <c r="R155" s="365"/>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363"/>
      <c r="K156" s="364"/>
      <c r="L156" s="364"/>
      <c r="M156" s="364"/>
      <c r="N156" s="364"/>
      <c r="O156" s="364"/>
      <c r="P156" s="364"/>
      <c r="Q156" s="364"/>
      <c r="R156" s="365"/>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363"/>
      <c r="K157" s="364"/>
      <c r="L157" s="364"/>
      <c r="M157" s="364"/>
      <c r="N157" s="364"/>
      <c r="O157" s="364"/>
      <c r="P157" s="364"/>
      <c r="Q157" s="364"/>
      <c r="R157" s="365"/>
      <c r="S157" s="324"/>
      <c r="T157" s="325"/>
      <c r="U157" s="325"/>
      <c r="V157" s="325"/>
      <c r="W157" s="326"/>
      <c r="X157" s="188"/>
      <c r="Y157" s="331" t="str">
        <f>情報取得シート!$D$313</f>
        <v/>
      </c>
      <c r="Z157" s="331"/>
      <c r="AA157" s="331"/>
      <c r="AB157" s="331"/>
      <c r="AC157" s="331"/>
      <c r="AD157" s="33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331"/>
      <c r="Z158" s="331"/>
      <c r="AA158" s="331"/>
      <c r="AB158" s="331"/>
      <c r="AC158" s="331"/>
      <c r="AD158" s="331"/>
      <c r="AE158" s="190"/>
    </row>
    <row r="159" spans="1:31" ht="21" customHeight="1" x14ac:dyDescent="0.4">
      <c r="A159" s="316"/>
      <c r="B159" s="306"/>
      <c r="C159" s="307"/>
      <c r="D159" s="313" t="s">
        <v>104</v>
      </c>
      <c r="E159" s="314"/>
      <c r="F159" s="314"/>
      <c r="G159" s="314"/>
      <c r="H159" s="314"/>
      <c r="I159" s="315"/>
      <c r="J159" s="188"/>
      <c r="K159" s="331" t="str">
        <f>情報取得シート!$D$310</f>
        <v/>
      </c>
      <c r="L159" s="331"/>
      <c r="M159" s="331"/>
      <c r="N159" s="331"/>
      <c r="O159" s="331"/>
      <c r="P159" s="331"/>
      <c r="Q159" s="331"/>
      <c r="R159" s="189"/>
      <c r="S159" s="324"/>
      <c r="T159" s="325"/>
      <c r="U159" s="325"/>
      <c r="V159" s="325"/>
      <c r="W159" s="326"/>
      <c r="X159" s="188"/>
      <c r="Y159" s="331"/>
      <c r="Z159" s="331"/>
      <c r="AA159" s="331"/>
      <c r="AB159" s="331"/>
      <c r="AC159" s="331"/>
      <c r="AD159" s="331"/>
      <c r="AE159" s="190"/>
    </row>
    <row r="160" spans="1:31" ht="21" customHeight="1" x14ac:dyDescent="0.4">
      <c r="A160" s="316"/>
      <c r="B160" s="306"/>
      <c r="C160" s="307"/>
      <c r="D160" s="321" t="s">
        <v>105</v>
      </c>
      <c r="E160" s="322"/>
      <c r="F160" s="322"/>
      <c r="G160" s="322"/>
      <c r="H160" s="322"/>
      <c r="I160" s="323"/>
      <c r="J160" s="191"/>
      <c r="K160" s="332"/>
      <c r="L160" s="332"/>
      <c r="M160" s="332"/>
      <c r="N160" s="332"/>
      <c r="O160" s="332"/>
      <c r="P160" s="332"/>
      <c r="Q160" s="332"/>
      <c r="R160" s="192"/>
      <c r="S160" s="357"/>
      <c r="T160" s="358"/>
      <c r="U160" s="358"/>
      <c r="V160" s="358"/>
      <c r="W160" s="359"/>
      <c r="X160" s="191"/>
      <c r="Y160" s="332"/>
      <c r="Z160" s="332"/>
      <c r="AA160" s="332"/>
      <c r="AB160" s="332"/>
      <c r="AC160" s="332"/>
      <c r="AD160" s="332"/>
      <c r="AE160" s="193"/>
    </row>
    <row r="161" spans="1:31" ht="21" customHeight="1" x14ac:dyDescent="0.4">
      <c r="A161" s="316"/>
      <c r="B161" s="304">
        <v>2</v>
      </c>
      <c r="C161" s="305"/>
      <c r="D161" s="310" t="s">
        <v>97</v>
      </c>
      <c r="E161" s="311"/>
      <c r="F161" s="311"/>
      <c r="G161" s="311"/>
      <c r="H161" s="311"/>
      <c r="I161" s="312"/>
      <c r="J161" s="360" t="str">
        <f>情報取得シート!$D$326</f>
        <v/>
      </c>
      <c r="K161" s="361"/>
      <c r="L161" s="361"/>
      <c r="M161" s="361"/>
      <c r="N161" s="361"/>
      <c r="O161" s="361"/>
      <c r="P161" s="361"/>
      <c r="Q161" s="361"/>
      <c r="R161" s="362"/>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363"/>
      <c r="K162" s="364"/>
      <c r="L162" s="364"/>
      <c r="M162" s="364"/>
      <c r="N162" s="364"/>
      <c r="O162" s="364"/>
      <c r="P162" s="364"/>
      <c r="Q162" s="364"/>
      <c r="R162" s="365"/>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363"/>
      <c r="K163" s="364"/>
      <c r="L163" s="364"/>
      <c r="M163" s="364"/>
      <c r="N163" s="364"/>
      <c r="O163" s="364"/>
      <c r="P163" s="364"/>
      <c r="Q163" s="364"/>
      <c r="R163" s="365"/>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363"/>
      <c r="K164" s="364"/>
      <c r="L164" s="364"/>
      <c r="M164" s="364"/>
      <c r="N164" s="364"/>
      <c r="O164" s="364"/>
      <c r="P164" s="364"/>
      <c r="Q164" s="364"/>
      <c r="R164" s="365"/>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363"/>
      <c r="K165" s="364"/>
      <c r="L165" s="364"/>
      <c r="M165" s="364"/>
      <c r="N165" s="364"/>
      <c r="O165" s="364"/>
      <c r="P165" s="364"/>
      <c r="Q165" s="364"/>
      <c r="R165" s="365"/>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363"/>
      <c r="K166" s="364"/>
      <c r="L166" s="364"/>
      <c r="M166" s="364"/>
      <c r="N166" s="364"/>
      <c r="O166" s="364"/>
      <c r="P166" s="364"/>
      <c r="Q166" s="364"/>
      <c r="R166" s="365"/>
      <c r="S166" s="324"/>
      <c r="T166" s="325"/>
      <c r="U166" s="325"/>
      <c r="V166" s="325"/>
      <c r="W166" s="326"/>
      <c r="X166" s="188"/>
      <c r="Y166" s="331" t="str">
        <f>情報取得シート!$D$331</f>
        <v/>
      </c>
      <c r="Z166" s="331"/>
      <c r="AA166" s="331"/>
      <c r="AB166" s="331"/>
      <c r="AC166" s="331"/>
      <c r="AD166" s="33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331"/>
      <c r="Z167" s="331"/>
      <c r="AA167" s="331"/>
      <c r="AB167" s="331"/>
      <c r="AC167" s="331"/>
      <c r="AD167" s="331"/>
      <c r="AE167" s="190"/>
    </row>
    <row r="168" spans="1:31" ht="21" customHeight="1" x14ac:dyDescent="0.4">
      <c r="A168" s="316"/>
      <c r="B168" s="306"/>
      <c r="C168" s="307"/>
      <c r="D168" s="313" t="s">
        <v>104</v>
      </c>
      <c r="E168" s="314"/>
      <c r="F168" s="314"/>
      <c r="G168" s="314"/>
      <c r="H168" s="314"/>
      <c r="I168" s="315"/>
      <c r="J168" s="188"/>
      <c r="K168" s="331" t="str">
        <f>情報取得シート!$D$328</f>
        <v/>
      </c>
      <c r="L168" s="331"/>
      <c r="M168" s="331"/>
      <c r="N168" s="331"/>
      <c r="O168" s="331"/>
      <c r="P168" s="331"/>
      <c r="Q168" s="331"/>
      <c r="R168" s="189"/>
      <c r="S168" s="324"/>
      <c r="T168" s="325"/>
      <c r="U168" s="325"/>
      <c r="V168" s="325"/>
      <c r="W168" s="326"/>
      <c r="X168" s="188"/>
      <c r="Y168" s="331"/>
      <c r="Z168" s="331"/>
      <c r="AA168" s="331"/>
      <c r="AB168" s="331"/>
      <c r="AC168" s="331"/>
      <c r="AD168" s="331"/>
      <c r="AE168" s="190"/>
    </row>
    <row r="169" spans="1:31" ht="21" customHeight="1" x14ac:dyDescent="0.4">
      <c r="A169" s="317"/>
      <c r="B169" s="308"/>
      <c r="C169" s="309"/>
      <c r="D169" s="321" t="s">
        <v>105</v>
      </c>
      <c r="E169" s="322"/>
      <c r="F169" s="322"/>
      <c r="G169" s="322"/>
      <c r="H169" s="322"/>
      <c r="I169" s="323"/>
      <c r="J169" s="191"/>
      <c r="K169" s="332"/>
      <c r="L169" s="332"/>
      <c r="M169" s="332"/>
      <c r="N169" s="332"/>
      <c r="O169" s="332"/>
      <c r="P169" s="332"/>
      <c r="Q169" s="332"/>
      <c r="R169" s="192"/>
      <c r="S169" s="357"/>
      <c r="T169" s="358"/>
      <c r="U169" s="358"/>
      <c r="V169" s="358"/>
      <c r="W169" s="359"/>
      <c r="X169" s="191"/>
      <c r="Y169" s="332"/>
      <c r="Z169" s="332"/>
      <c r="AA169" s="332"/>
      <c r="AB169" s="332"/>
      <c r="AC169" s="332"/>
      <c r="AD169" s="33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301"/>
      <c r="B172" s="30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3"/>
    </row>
    <row r="173" spans="1:31" ht="8.25" customHeight="1" x14ac:dyDescent="0.4"/>
  </sheetData>
  <sheetProtection sheet="1" objects="1" scenarios="1"/>
  <mergeCells count="327">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30:AD32"/>
    <mergeCell ref="A18:AE18"/>
    <mergeCell ref="A19:E28"/>
    <mergeCell ref="I24:N24"/>
    <mergeCell ref="I25:AD27"/>
    <mergeCell ref="I29:N29"/>
    <mergeCell ref="G23:N23"/>
    <mergeCell ref="F55:AE55"/>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G28:L28"/>
    <mergeCell ref="AH26:AT26"/>
    <mergeCell ref="J35:Z35"/>
    <mergeCell ref="K13:T13"/>
    <mergeCell ref="U13:AE13"/>
    <mergeCell ref="K14:T14"/>
    <mergeCell ref="K15:T15"/>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F57:AE57"/>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56:W156"/>
    <mergeCell ref="D156:I156"/>
    <mergeCell ref="S165:W165"/>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S164:W1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ageMargins left="0.78740157480314965" right="0.78740157480314965" top="0.6692913385826772" bottom="0.51181102362204722" header="0.35433070866141736" footer="0.31496062992125984"/>
  <pageSetup paperSize="9" fitToHeight="6" orientation="portrait" r:id="rId1"/>
  <headerFooter differentFirst="1">
    <firstHeader>&amp;L（別紙様式）</firstHeader>
  </headerFooter>
  <rowBreaks count="5" manualBreakCount="5">
    <brk id="36"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123825</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5</xdr:col>
                    <xdr:colOff>95250</xdr:colOff>
                    <xdr:row>53</xdr:row>
                    <xdr:rowOff>219075</xdr:rowOff>
                  </from>
                  <to>
                    <xdr:col>11</xdr:col>
                    <xdr:colOff>85725</xdr:colOff>
                    <xdr:row>54</xdr:row>
                    <xdr:rowOff>238125</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8"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9"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30"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31"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32"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33"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34"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5"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7"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8"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9" name="Option Button 10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1131"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44"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5"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6"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7"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8"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9"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50" name="Check Box 13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61"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62"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63" name="Option Button 161">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1186" r:id="rId64"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5"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6" name="Option Button 164">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1189" r:id="rId67"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8"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9"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70"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71"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72"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73"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8"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9"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80"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81"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82"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83"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84"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5"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6"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7"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8"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9"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90"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91"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92"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93"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94"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5"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6"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1249"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101"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1258"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1261" r:id="rId104"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5"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6"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7"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1309"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11"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12" name="Check Box 290">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1315" r:id="rId113" name="Check Box 291">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1316" r:id="rId114"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5" name="Check Box 294">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1319" r:id="rId116" name="Check Box 295">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1321" r:id="rId117"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8" name="Check Box 299">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1324" r:id="rId119" name="Check Box 300">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1325" r:id="rId120" name="Check Box 301">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1326" r:id="rId121" name="Check Box 302">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1327" r:id="rId122" name="Check Box 303">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1328" r:id="rId123"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24" name="Check Box 305">
              <controlPr defaultSize="0" autoFill="0" autoLine="0" autoPict="0">
                <anchor moveWithCells="1">
                  <from>
                    <xdr:col>21</xdr:col>
                    <xdr:colOff>152400</xdr:colOff>
                    <xdr:row>43</xdr:row>
                    <xdr:rowOff>9525</xdr:rowOff>
                  </from>
                  <to>
                    <xdr:col>25</xdr:col>
                    <xdr:colOff>9525</xdr:colOff>
                    <xdr:row>44</xdr:row>
                    <xdr:rowOff>9525</xdr:rowOff>
                  </to>
                </anchor>
              </controlPr>
            </control>
          </mc:Choice>
        </mc:AlternateContent>
        <mc:AlternateContent xmlns:mc="http://schemas.openxmlformats.org/markup-compatibility/2006">
          <mc:Choice Requires="x14">
            <control shapeId="1330" r:id="rId125" name="Check Box 306">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1331" r:id="rId126"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7"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8" name="Check Box 309">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1334" r:id="rId129"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30"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31" name="Check Box 312">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1337" r:id="rId132"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33"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34"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5" name="Check Box 316">
              <controlPr defaultSize="0" autoFill="0" autoLine="0" autoPict="0">
                <anchor moveWithCells="1">
                  <from>
                    <xdr:col>20</xdr:col>
                    <xdr:colOff>133350</xdr:colOff>
                    <xdr:row>73</xdr:row>
                    <xdr:rowOff>28575</xdr:rowOff>
                  </from>
                  <to>
                    <xdr:col>23</xdr:col>
                    <xdr:colOff>180975</xdr:colOff>
                    <xdr:row>74</xdr:row>
                    <xdr:rowOff>47625</xdr:rowOff>
                  </to>
                </anchor>
              </controlPr>
            </control>
          </mc:Choice>
        </mc:AlternateContent>
        <mc:AlternateContent xmlns:mc="http://schemas.openxmlformats.org/markup-compatibility/2006">
          <mc:Choice Requires="x14">
            <control shapeId="1341" r:id="rId136"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7"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8"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9"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40"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41"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42"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43"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44"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5"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6"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7"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8"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9"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50"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0" r:id="rId151" name="Option Button 346">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1" r:id="rId152" name="Option Button 347">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1372" r:id="rId153"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54"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55"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5" r:id="rId156" name="Option Button 351">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76" r:id="rId157" name="Option Button 352">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1381" r:id="rId158"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9"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showWhiteSpace="0" view="pageBreakPreview" zoomScaleNormal="130" zoomScaleSheetLayoutView="10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1.7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393" t="str">
        <f>IF(【事業者用】情報提供票!AC1="","",【事業者用】情報提供票!AC1)</f>
        <v/>
      </c>
      <c r="AD1" s="393"/>
      <c r="AE1" s="394"/>
    </row>
    <row r="2" spans="1:47" ht="36" customHeight="1" x14ac:dyDescent="0.4">
      <c r="A2" s="422" t="s">
        <v>382</v>
      </c>
      <c r="B2" s="423"/>
      <c r="C2" s="423"/>
      <c r="D2" s="423"/>
      <c r="E2" s="423"/>
      <c r="F2" s="616" t="str">
        <f>情報取得シート!$D$2</f>
        <v/>
      </c>
      <c r="G2" s="617"/>
      <c r="H2" s="617"/>
      <c r="I2" s="617"/>
      <c r="J2" s="617"/>
      <c r="K2" s="617"/>
      <c r="L2" s="617"/>
      <c r="M2" s="617"/>
      <c r="N2" s="617"/>
      <c r="O2" s="618"/>
      <c r="P2" s="423" t="s">
        <v>386</v>
      </c>
      <c r="Q2" s="423"/>
      <c r="R2" s="423"/>
      <c r="S2" s="423"/>
      <c r="T2" s="423"/>
      <c r="U2" s="423"/>
      <c r="V2" s="615" t="str">
        <f>情報取得シート!$D$3</f>
        <v/>
      </c>
      <c r="W2" s="615"/>
      <c r="X2" s="615"/>
      <c r="Y2" s="615"/>
      <c r="Z2" s="615"/>
      <c r="AA2" s="615"/>
      <c r="AB2" s="615"/>
      <c r="AC2" s="615"/>
      <c r="AD2" s="615"/>
      <c r="AE2" s="615"/>
    </row>
    <row r="3" spans="1:47" ht="30" customHeight="1" x14ac:dyDescent="0.4">
      <c r="A3" s="402" t="s">
        <v>2</v>
      </c>
      <c r="B3" s="402"/>
      <c r="C3" s="402"/>
      <c r="D3" s="402"/>
      <c r="E3" s="402"/>
      <c r="F3" s="626" t="str">
        <f>情報取得シート!$D$4</f>
        <v/>
      </c>
      <c r="G3" s="627"/>
      <c r="H3" s="627"/>
      <c r="I3" s="627"/>
      <c r="J3" s="627"/>
      <c r="K3" s="627"/>
      <c r="L3" s="627"/>
      <c r="M3" s="627"/>
      <c r="N3" s="627"/>
      <c r="O3" s="627"/>
      <c r="P3" s="627"/>
      <c r="Q3" s="627"/>
      <c r="R3" s="627"/>
      <c r="S3" s="627"/>
      <c r="T3" s="627"/>
      <c r="U3" s="627"/>
      <c r="V3" s="627"/>
      <c r="W3" s="627"/>
      <c r="X3" s="627"/>
      <c r="Y3" s="627"/>
      <c r="Z3" s="627"/>
      <c r="AA3" s="627"/>
      <c r="AB3" s="627"/>
      <c r="AC3" s="627"/>
      <c r="AD3" s="627"/>
      <c r="AE3" s="628"/>
    </row>
    <row r="4" spans="1:47" ht="8.4499999999999993" customHeight="1" x14ac:dyDescent="0.4">
      <c r="A4" s="406" t="s">
        <v>383</v>
      </c>
      <c r="B4" s="407"/>
      <c r="C4" s="407"/>
      <c r="D4" s="407"/>
      <c r="E4" s="408"/>
      <c r="F4" s="629" t="str">
        <f>情報取得シート!$D$5</f>
        <v/>
      </c>
      <c r="G4" s="630"/>
      <c r="H4" s="630"/>
      <c r="I4" s="630"/>
      <c r="J4" s="630"/>
      <c r="K4" s="630"/>
      <c r="L4" s="630"/>
      <c r="M4" s="630"/>
      <c r="N4" s="630"/>
      <c r="O4" s="631"/>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632"/>
      <c r="G5" s="633"/>
      <c r="H5" s="633"/>
      <c r="I5" s="633"/>
      <c r="J5" s="633"/>
      <c r="K5" s="633"/>
      <c r="L5" s="633"/>
      <c r="M5" s="633"/>
      <c r="N5" s="633"/>
      <c r="O5" s="634"/>
      <c r="P5" s="409"/>
      <c r="Q5" s="410"/>
      <c r="R5" s="410"/>
      <c r="S5" s="410"/>
      <c r="T5" s="410"/>
      <c r="U5" s="411"/>
      <c r="V5" s="101"/>
      <c r="W5" s="430" t="str">
        <f>情報取得シート!$D$8</f>
        <v/>
      </c>
      <c r="X5" s="430"/>
      <c r="Y5" s="430"/>
      <c r="Z5" s="430" t="s">
        <v>3</v>
      </c>
      <c r="AA5" s="430" t="str">
        <f>情報取得シート!$D$9</f>
        <v/>
      </c>
      <c r="AB5" s="430" t="s">
        <v>4</v>
      </c>
      <c r="AC5" s="430" t="str">
        <f>情報取得シート!$D$10</f>
        <v/>
      </c>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619" t="str">
        <f>情報取得シート!$D$6</f>
        <v/>
      </c>
      <c r="G6" s="620"/>
      <c r="H6" s="620"/>
      <c r="I6" s="620"/>
      <c r="J6" s="620"/>
      <c r="K6" s="620"/>
      <c r="L6" s="620"/>
      <c r="M6" s="620"/>
      <c r="N6" s="620"/>
      <c r="O6" s="621"/>
      <c r="P6" s="409"/>
      <c r="Q6" s="410"/>
      <c r="R6" s="410"/>
      <c r="S6" s="410"/>
      <c r="T6" s="410"/>
      <c r="U6" s="411"/>
      <c r="V6" s="101"/>
      <c r="W6" s="614"/>
      <c r="X6" s="614"/>
      <c r="Y6" s="614"/>
      <c r="Z6" s="430"/>
      <c r="AA6" s="614"/>
      <c r="AB6" s="430"/>
      <c r="AC6" s="614"/>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622"/>
      <c r="G7" s="623"/>
      <c r="H7" s="623"/>
      <c r="I7" s="623"/>
      <c r="J7" s="623"/>
      <c r="K7" s="623"/>
      <c r="L7" s="623"/>
      <c r="M7" s="623"/>
      <c r="N7" s="623"/>
      <c r="O7" s="624"/>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625" t="str">
        <f>情報取得シート!$D$18</f>
        <v/>
      </c>
      <c r="L9" s="625"/>
      <c r="M9" s="625"/>
      <c r="N9" s="625"/>
      <c r="O9" s="625"/>
      <c r="P9" s="625"/>
      <c r="Q9" s="625"/>
      <c r="R9" s="625"/>
      <c r="S9" s="625"/>
      <c r="T9" s="625"/>
      <c r="U9" s="625"/>
      <c r="V9" s="625"/>
      <c r="W9" s="625"/>
      <c r="X9" s="625"/>
      <c r="Y9" s="625"/>
      <c r="Z9" s="625"/>
      <c r="AA9" s="625"/>
      <c r="AB9" s="625"/>
      <c r="AC9" s="625"/>
      <c r="AD9" s="625"/>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615" t="str">
        <f>情報取得シート!$D$20</f>
        <v/>
      </c>
      <c r="V13" s="615"/>
      <c r="W13" s="615"/>
      <c r="X13" s="615"/>
      <c r="Y13" s="615"/>
      <c r="Z13" s="615"/>
      <c r="AA13" s="615"/>
      <c r="AB13" s="615"/>
      <c r="AC13" s="615"/>
      <c r="AD13" s="615"/>
      <c r="AE13" s="615"/>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615" t="str">
        <f>情報取得シート!$D$21</f>
        <v/>
      </c>
      <c r="V14" s="615"/>
      <c r="W14" s="615"/>
      <c r="X14" s="615"/>
      <c r="Y14" s="615"/>
      <c r="Z14" s="615"/>
      <c r="AA14" s="615"/>
      <c r="AB14" s="615"/>
      <c r="AC14" s="615"/>
      <c r="AD14" s="615"/>
      <c r="AE14" s="615"/>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615" t="str">
        <f>情報取得シート!$D$23</f>
        <v/>
      </c>
      <c r="V15" s="615"/>
      <c r="W15" s="615"/>
      <c r="X15" s="615"/>
      <c r="Y15" s="615"/>
      <c r="Z15" s="615"/>
      <c r="AA15" s="615"/>
      <c r="AB15" s="615"/>
      <c r="AC15" s="615"/>
      <c r="AD15" s="615"/>
      <c r="AE15" s="615"/>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604" t="str">
        <f>情報取得シート!$D$42</f>
        <v/>
      </c>
      <c r="J25" s="604"/>
      <c r="K25" s="604"/>
      <c r="L25" s="604"/>
      <c r="M25" s="604"/>
      <c r="N25" s="604"/>
      <c r="O25" s="604"/>
      <c r="P25" s="604"/>
      <c r="Q25" s="604"/>
      <c r="R25" s="604"/>
      <c r="S25" s="604"/>
      <c r="T25" s="604"/>
      <c r="U25" s="604"/>
      <c r="V25" s="604"/>
      <c r="W25" s="604"/>
      <c r="X25" s="604"/>
      <c r="Y25" s="604"/>
      <c r="Z25" s="604"/>
      <c r="AA25" s="604"/>
      <c r="AB25" s="604"/>
      <c r="AC25" s="604"/>
      <c r="AD25" s="604"/>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604"/>
      <c r="J26" s="604"/>
      <c r="K26" s="604"/>
      <c r="L26" s="604"/>
      <c r="M26" s="604"/>
      <c r="N26" s="604"/>
      <c r="O26" s="604"/>
      <c r="P26" s="604"/>
      <c r="Q26" s="604"/>
      <c r="R26" s="604"/>
      <c r="S26" s="604"/>
      <c r="T26" s="604"/>
      <c r="U26" s="604"/>
      <c r="V26" s="604"/>
      <c r="W26" s="604"/>
      <c r="X26" s="604"/>
      <c r="Y26" s="604"/>
      <c r="Z26" s="604"/>
      <c r="AA26" s="604"/>
      <c r="AB26" s="604"/>
      <c r="AC26" s="604"/>
      <c r="AD26" s="604"/>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604"/>
      <c r="J27" s="604"/>
      <c r="K27" s="604"/>
      <c r="L27" s="604"/>
      <c r="M27" s="604"/>
      <c r="N27" s="604"/>
      <c r="O27" s="604"/>
      <c r="P27" s="604"/>
      <c r="Q27" s="604"/>
      <c r="R27" s="604"/>
      <c r="S27" s="604"/>
      <c r="T27" s="604"/>
      <c r="U27" s="604"/>
      <c r="V27" s="604"/>
      <c r="W27" s="604"/>
      <c r="X27" s="604"/>
      <c r="Y27" s="604"/>
      <c r="Z27" s="604"/>
      <c r="AA27" s="604"/>
      <c r="AB27" s="604"/>
      <c r="AC27" s="604"/>
      <c r="AD27" s="604"/>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604" t="str">
        <f>情報取得シート!$D$44</f>
        <v/>
      </c>
      <c r="J30" s="604"/>
      <c r="K30" s="604"/>
      <c r="L30" s="604"/>
      <c r="M30" s="604"/>
      <c r="N30" s="604"/>
      <c r="O30" s="604"/>
      <c r="P30" s="604"/>
      <c r="Q30" s="604"/>
      <c r="R30" s="604"/>
      <c r="S30" s="604"/>
      <c r="T30" s="604"/>
      <c r="U30" s="604"/>
      <c r="V30" s="604"/>
      <c r="W30" s="604"/>
      <c r="X30" s="604"/>
      <c r="Y30" s="604"/>
      <c r="Z30" s="604"/>
      <c r="AA30" s="604"/>
      <c r="AB30" s="604"/>
      <c r="AC30" s="604"/>
      <c r="AD30" s="604"/>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604"/>
      <c r="J31" s="604"/>
      <c r="K31" s="604"/>
      <c r="L31" s="604"/>
      <c r="M31" s="604"/>
      <c r="N31" s="604"/>
      <c r="O31" s="604"/>
      <c r="P31" s="604"/>
      <c r="Q31" s="604"/>
      <c r="R31" s="604"/>
      <c r="S31" s="604"/>
      <c r="T31" s="604"/>
      <c r="U31" s="604"/>
      <c r="V31" s="604"/>
      <c r="W31" s="604"/>
      <c r="X31" s="604"/>
      <c r="Y31" s="604"/>
      <c r="Z31" s="604"/>
      <c r="AA31" s="604"/>
      <c r="AB31" s="604"/>
      <c r="AC31" s="604"/>
      <c r="AD31" s="604"/>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604"/>
      <c r="J32" s="604"/>
      <c r="K32" s="604"/>
      <c r="L32" s="604"/>
      <c r="M32" s="604"/>
      <c r="N32" s="604"/>
      <c r="O32" s="604"/>
      <c r="P32" s="604"/>
      <c r="Q32" s="604"/>
      <c r="R32" s="604"/>
      <c r="S32" s="604"/>
      <c r="T32" s="604"/>
      <c r="U32" s="604"/>
      <c r="V32" s="604"/>
      <c r="W32" s="604"/>
      <c r="X32" s="604"/>
      <c r="Y32" s="604"/>
      <c r="Z32" s="604"/>
      <c r="AA32" s="604"/>
      <c r="AB32" s="604"/>
      <c r="AC32" s="604"/>
      <c r="AD32" s="604"/>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592" t="str">
        <f>情報取得シート!$D$46</f>
        <v/>
      </c>
      <c r="H34" s="592"/>
      <c r="I34" s="592"/>
      <c r="J34" s="140" t="s">
        <v>3</v>
      </c>
      <c r="K34" s="139" t="str">
        <f>情報取得シート!$D$47</f>
        <v/>
      </c>
      <c r="L34" s="140" t="s">
        <v>4</v>
      </c>
      <c r="M34" s="139" t="str">
        <f>情報取得シート!$D$48</f>
        <v/>
      </c>
      <c r="N34" s="140" t="s">
        <v>70</v>
      </c>
      <c r="O34" s="140"/>
      <c r="P34" s="140"/>
      <c r="Q34" s="140" t="s">
        <v>71</v>
      </c>
      <c r="R34" s="140"/>
      <c r="S34" s="140"/>
      <c r="T34" s="453" t="s">
        <v>72</v>
      </c>
      <c r="U34" s="453"/>
      <c r="V34" s="592" t="str">
        <f>情報取得シート!$D$49</f>
        <v/>
      </c>
      <c r="W34" s="592"/>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611" t="str">
        <f>情報取得シート!$D$50</f>
        <v/>
      </c>
      <c r="K35" s="611"/>
      <c r="L35" s="611"/>
      <c r="M35" s="611"/>
      <c r="N35" s="611"/>
      <c r="O35" s="611"/>
      <c r="P35" s="611"/>
      <c r="Q35" s="611"/>
      <c r="R35" s="611"/>
      <c r="S35" s="611"/>
      <c r="T35" s="611"/>
      <c r="U35" s="611"/>
      <c r="V35" s="611"/>
      <c r="W35" s="611"/>
      <c r="X35" s="611"/>
      <c r="Y35" s="611"/>
      <c r="Z35" s="611"/>
      <c r="AA35" s="145" t="s">
        <v>67</v>
      </c>
      <c r="AB35" s="146"/>
      <c r="AC35" s="451" t="s">
        <v>81</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612" t="str">
        <f>情報取得シート!$D$57</f>
        <v/>
      </c>
      <c r="G38" s="613"/>
      <c r="H38" s="613"/>
      <c r="I38" s="613"/>
      <c r="J38" s="613"/>
      <c r="K38" s="613"/>
      <c r="L38" s="613"/>
      <c r="M38" s="613"/>
      <c r="N38" s="613"/>
      <c r="O38" s="613"/>
      <c r="P38" s="613"/>
      <c r="Q38" s="613"/>
      <c r="R38" s="613"/>
      <c r="S38" s="613"/>
      <c r="T38" s="613"/>
      <c r="U38" s="613"/>
      <c r="V38" s="613"/>
      <c r="W38" s="613"/>
      <c r="X38" s="613"/>
      <c r="Y38" s="613"/>
      <c r="Z38" s="613"/>
      <c r="AA38" s="147"/>
      <c r="AB38" s="211" t="s">
        <v>388</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594" t="str">
        <f>情報取得シート!$D$67</f>
        <v/>
      </c>
      <c r="L40" s="594"/>
      <c r="M40" s="594"/>
      <c r="N40" s="594"/>
      <c r="O40" s="594"/>
      <c r="P40" s="594"/>
      <c r="Q40" s="594"/>
      <c r="R40" s="594"/>
      <c r="S40" s="594"/>
      <c r="T40" s="594"/>
      <c r="U40" s="594"/>
      <c r="V40" s="594"/>
      <c r="W40" s="594"/>
      <c r="X40" s="594"/>
      <c r="Y40" s="594"/>
      <c r="Z40" s="594"/>
      <c r="AA40" s="594"/>
      <c r="AB40" s="594"/>
      <c r="AC40" s="594"/>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592" t="str">
        <f>情報取得シート!$D$69</f>
        <v/>
      </c>
      <c r="H41" s="592"/>
      <c r="I41" s="592"/>
      <c r="J41" s="140" t="s">
        <v>3</v>
      </c>
      <c r="K41" s="139" t="str">
        <f>情報取得シート!$D$70</f>
        <v/>
      </c>
      <c r="L41" s="140" t="s">
        <v>4</v>
      </c>
      <c r="M41" s="139" t="str">
        <f>情報取得シート!$D$71</f>
        <v/>
      </c>
      <c r="N41" s="140" t="s">
        <v>5</v>
      </c>
      <c r="O41" s="153"/>
      <c r="P41" s="154"/>
      <c r="Q41" s="372" t="s">
        <v>15</v>
      </c>
      <c r="R41" s="373"/>
      <c r="S41" s="373"/>
      <c r="T41" s="373"/>
      <c r="U41" s="374"/>
      <c r="V41" s="152"/>
      <c r="W41" s="592" t="str">
        <f>情報取得シート!$D$76</f>
        <v/>
      </c>
      <c r="X41" s="592"/>
      <c r="Y41" s="592"/>
      <c r="Z41" s="140" t="s">
        <v>3</v>
      </c>
      <c r="AA41" s="139" t="str">
        <f>情報取得シート!$D$77</f>
        <v/>
      </c>
      <c r="AB41" s="140" t="s">
        <v>4</v>
      </c>
      <c r="AC41" s="139" t="str">
        <f>情報取得シート!$D$78</f>
        <v/>
      </c>
      <c r="AD41" s="140" t="s">
        <v>5</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593" t="str">
        <f>情報取得シート!$D$72</f>
        <v/>
      </c>
      <c r="J42" s="593"/>
      <c r="K42" s="593"/>
      <c r="L42" s="593"/>
      <c r="M42" s="593"/>
      <c r="N42" s="593"/>
      <c r="O42" s="593"/>
      <c r="P42" s="292" t="s">
        <v>67</v>
      </c>
      <c r="Q42" s="505"/>
      <c r="R42" s="506"/>
      <c r="S42" s="506"/>
      <c r="T42" s="506"/>
      <c r="U42" s="507"/>
      <c r="V42" s="376" t="s">
        <v>135</v>
      </c>
      <c r="W42" s="377"/>
      <c r="X42" s="377"/>
      <c r="Y42" s="593" t="str">
        <f>情報取得シート!$D$79</f>
        <v/>
      </c>
      <c r="Z42" s="593"/>
      <c r="AA42" s="593"/>
      <c r="AB42" s="593"/>
      <c r="AC42" s="593"/>
      <c r="AD42" s="593"/>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593"/>
      <c r="J43" s="593"/>
      <c r="K43" s="593"/>
      <c r="L43" s="593"/>
      <c r="M43" s="593"/>
      <c r="N43" s="593"/>
      <c r="O43" s="593"/>
      <c r="P43" s="292"/>
      <c r="Q43" s="505"/>
      <c r="R43" s="506"/>
      <c r="S43" s="506"/>
      <c r="T43" s="506"/>
      <c r="U43" s="507"/>
      <c r="V43" s="376"/>
      <c r="W43" s="377"/>
      <c r="X43" s="377"/>
      <c r="Y43" s="593"/>
      <c r="Z43" s="593"/>
      <c r="AA43" s="593"/>
      <c r="AB43" s="593"/>
      <c r="AC43" s="593"/>
      <c r="AD43" s="593"/>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82</v>
      </c>
      <c r="N44" s="156"/>
      <c r="O44" s="156"/>
      <c r="P44" s="151"/>
      <c r="Q44" s="508"/>
      <c r="R44" s="509"/>
      <c r="S44" s="509"/>
      <c r="T44" s="509"/>
      <c r="U44" s="510"/>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607" t="str">
        <f>情報取得シート!$D$82</f>
        <v/>
      </c>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9"/>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610" t="str">
        <f>情報取得シート!$D$84</f>
        <v/>
      </c>
      <c r="N46" s="610"/>
      <c r="O46" s="610"/>
      <c r="P46" s="610"/>
      <c r="Q46" s="610"/>
      <c r="R46" s="610"/>
      <c r="S46" s="610"/>
      <c r="T46" s="610"/>
      <c r="U46" s="610"/>
      <c r="V46" s="610"/>
      <c r="W46" s="610"/>
      <c r="X46" s="610"/>
      <c r="Y46" s="610"/>
      <c r="Z46" s="610"/>
      <c r="AA46" s="610"/>
      <c r="AB46" s="610"/>
      <c r="AC46" s="610"/>
      <c r="AD46" s="610"/>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393" t="s">
        <v>81</v>
      </c>
      <c r="AC47" s="393"/>
      <c r="AD47" s="393"/>
      <c r="AE47" s="394"/>
    </row>
    <row r="48" spans="1:48" ht="45" customHeight="1" x14ac:dyDescent="0.25">
      <c r="A48" s="233"/>
      <c r="B48" s="234"/>
      <c r="C48" s="234"/>
      <c r="D48" s="234"/>
      <c r="E48" s="235"/>
      <c r="F48" s="603"/>
      <c r="G48" s="604"/>
      <c r="H48" s="604"/>
      <c r="I48" s="604"/>
      <c r="J48" s="604"/>
      <c r="K48" s="604"/>
      <c r="L48" s="604"/>
      <c r="M48" s="604"/>
      <c r="N48" s="604"/>
      <c r="O48" s="604"/>
      <c r="P48" s="604"/>
      <c r="Q48" s="604"/>
      <c r="R48" s="604"/>
      <c r="S48" s="604"/>
      <c r="T48" s="604"/>
      <c r="U48" s="604"/>
      <c r="V48" s="604"/>
      <c r="W48" s="604"/>
      <c r="X48" s="604"/>
      <c r="Y48" s="604"/>
      <c r="Z48" s="604"/>
      <c r="AA48" s="604"/>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603"/>
      <c r="G49" s="604"/>
      <c r="H49" s="604"/>
      <c r="I49" s="604"/>
      <c r="J49" s="604"/>
      <c r="K49" s="604"/>
      <c r="L49" s="604"/>
      <c r="M49" s="604"/>
      <c r="N49" s="604"/>
      <c r="O49" s="604"/>
      <c r="P49" s="604"/>
      <c r="Q49" s="604"/>
      <c r="R49" s="604"/>
      <c r="S49" s="604"/>
      <c r="T49" s="604"/>
      <c r="U49" s="604"/>
      <c r="V49" s="604"/>
      <c r="W49" s="604"/>
      <c r="X49" s="604"/>
      <c r="Y49" s="604"/>
      <c r="Z49" s="604"/>
      <c r="AA49" s="604"/>
      <c r="AB49" s="273"/>
      <c r="AC49" s="273"/>
      <c r="AD49" s="273"/>
      <c r="AE49" s="395"/>
    </row>
    <row r="50" spans="1:34" ht="45" customHeight="1" x14ac:dyDescent="0.4">
      <c r="A50" s="236"/>
      <c r="B50" s="237"/>
      <c r="C50" s="237"/>
      <c r="D50" s="237"/>
      <c r="E50" s="238"/>
      <c r="F50" s="605"/>
      <c r="G50" s="606"/>
      <c r="H50" s="606"/>
      <c r="I50" s="606"/>
      <c r="J50" s="606"/>
      <c r="K50" s="606"/>
      <c r="L50" s="606"/>
      <c r="M50" s="606"/>
      <c r="N50" s="606"/>
      <c r="O50" s="606"/>
      <c r="P50" s="606"/>
      <c r="Q50" s="606"/>
      <c r="R50" s="606"/>
      <c r="S50" s="606"/>
      <c r="T50" s="606"/>
      <c r="U50" s="606"/>
      <c r="V50" s="606"/>
      <c r="W50" s="606"/>
      <c r="X50" s="606"/>
      <c r="Y50" s="606"/>
      <c r="Z50" s="606"/>
      <c r="AA50" s="606"/>
      <c r="AB50" s="396"/>
      <c r="AC50" s="396"/>
      <c r="AD50" s="396"/>
      <c r="AE50" s="397"/>
    </row>
    <row r="51" spans="1:34" ht="18" customHeight="1" x14ac:dyDescent="0.4">
      <c r="A51" s="222" t="s">
        <v>18</v>
      </c>
      <c r="B51" s="223"/>
      <c r="C51" s="223"/>
      <c r="D51" s="223"/>
      <c r="E51" s="224"/>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393" t="s">
        <v>81</v>
      </c>
      <c r="AC51" s="393"/>
      <c r="AD51" s="393"/>
      <c r="AE51" s="394"/>
    </row>
    <row r="52" spans="1:34" ht="18" customHeight="1" x14ac:dyDescent="0.4">
      <c r="A52" s="384"/>
      <c r="B52" s="385"/>
      <c r="C52" s="385"/>
      <c r="D52" s="385"/>
      <c r="E52" s="386"/>
      <c r="F52" s="603"/>
      <c r="G52" s="604"/>
      <c r="H52" s="604"/>
      <c r="I52" s="604"/>
      <c r="J52" s="604"/>
      <c r="K52" s="604"/>
      <c r="L52" s="604"/>
      <c r="M52" s="604"/>
      <c r="N52" s="604"/>
      <c r="O52" s="604"/>
      <c r="P52" s="604"/>
      <c r="Q52" s="604"/>
      <c r="R52" s="604"/>
      <c r="S52" s="604"/>
      <c r="T52" s="604"/>
      <c r="U52" s="604"/>
      <c r="V52" s="604"/>
      <c r="W52" s="604"/>
      <c r="X52" s="604"/>
      <c r="Y52" s="604"/>
      <c r="Z52" s="604"/>
      <c r="AA52" s="604"/>
      <c r="AB52" s="273"/>
      <c r="AC52" s="273"/>
      <c r="AD52" s="273"/>
      <c r="AE52" s="395"/>
    </row>
    <row r="53" spans="1:34" ht="18" customHeight="1" x14ac:dyDescent="0.4">
      <c r="A53" s="384"/>
      <c r="B53" s="385"/>
      <c r="C53" s="385"/>
      <c r="D53" s="385"/>
      <c r="E53" s="386"/>
      <c r="F53" s="603"/>
      <c r="G53" s="604"/>
      <c r="H53" s="604"/>
      <c r="I53" s="604"/>
      <c r="J53" s="604"/>
      <c r="K53" s="604"/>
      <c r="L53" s="604"/>
      <c r="M53" s="604"/>
      <c r="N53" s="604"/>
      <c r="O53" s="604"/>
      <c r="P53" s="604"/>
      <c r="Q53" s="604"/>
      <c r="R53" s="604"/>
      <c r="S53" s="604"/>
      <c r="T53" s="604"/>
      <c r="U53" s="604"/>
      <c r="V53" s="604"/>
      <c r="W53" s="604"/>
      <c r="X53" s="604"/>
      <c r="Y53" s="604"/>
      <c r="Z53" s="604"/>
      <c r="AA53" s="604"/>
      <c r="AB53" s="273"/>
      <c r="AC53" s="273"/>
      <c r="AD53" s="273"/>
      <c r="AE53" s="395"/>
    </row>
    <row r="54" spans="1:34" ht="18" customHeight="1" x14ac:dyDescent="0.4">
      <c r="A54" s="225"/>
      <c r="B54" s="226"/>
      <c r="C54" s="226"/>
      <c r="D54" s="226"/>
      <c r="E54" s="227"/>
      <c r="F54" s="605"/>
      <c r="G54" s="606"/>
      <c r="H54" s="606"/>
      <c r="I54" s="606"/>
      <c r="J54" s="606"/>
      <c r="K54" s="606"/>
      <c r="L54" s="606"/>
      <c r="M54" s="606"/>
      <c r="N54" s="606"/>
      <c r="O54" s="606"/>
      <c r="P54" s="606"/>
      <c r="Q54" s="606"/>
      <c r="R54" s="606"/>
      <c r="S54" s="606"/>
      <c r="T54" s="606"/>
      <c r="U54" s="606"/>
      <c r="V54" s="606"/>
      <c r="W54" s="606"/>
      <c r="X54" s="606"/>
      <c r="Y54" s="606"/>
      <c r="Z54" s="606"/>
      <c r="AA54" s="606"/>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599" t="str">
        <f>情報取得シート!$D$97</f>
        <v/>
      </c>
      <c r="G58" s="600"/>
      <c r="H58" s="600"/>
      <c r="I58" s="600"/>
      <c r="J58" s="600"/>
      <c r="K58" s="600"/>
      <c r="L58" s="600"/>
      <c r="M58" s="600"/>
      <c r="N58" s="600"/>
      <c r="O58" s="600"/>
      <c r="P58" s="600"/>
      <c r="Q58" s="600"/>
      <c r="R58" s="600"/>
      <c r="S58" s="600"/>
      <c r="T58" s="600"/>
      <c r="U58" s="600"/>
      <c r="V58" s="600"/>
      <c r="W58" s="600"/>
      <c r="X58" s="600"/>
      <c r="Y58" s="600"/>
      <c r="Z58" s="600"/>
      <c r="AA58" s="600"/>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595" t="str">
        <f>IF(OR(【事業者用】情報提供票!$F$66="",【事業者用】情報提供票!$F$66=0,【事業者用】情報提供票!$F$66=1),"",【事業者用】情報提供票!$F$66)</f>
        <v/>
      </c>
      <c r="G66" s="596"/>
      <c r="H66" s="596"/>
      <c r="I66" s="596"/>
      <c r="J66" s="596"/>
      <c r="K66" s="596"/>
      <c r="L66" s="596"/>
      <c r="M66" s="596"/>
      <c r="N66" s="596"/>
      <c r="O66" s="596"/>
      <c r="P66" s="597"/>
      <c r="Q66" s="372" t="s">
        <v>26</v>
      </c>
      <c r="R66" s="373"/>
      <c r="S66" s="373"/>
      <c r="T66" s="374"/>
      <c r="U66" s="595" t="str">
        <f>IF(OR(【事業者用】情報提供票!$U$66="",【事業者用】情報提供票!$U$66=0,【事業者用】情報提供票!$U$66=1),"",【事業者用】情報提供票!$U$66)</f>
        <v/>
      </c>
      <c r="V66" s="241"/>
      <c r="W66" s="241"/>
      <c r="X66" s="241"/>
      <c r="Y66" s="241"/>
      <c r="Z66" s="241"/>
      <c r="AA66" s="241"/>
      <c r="AB66" s="241"/>
      <c r="AC66" s="241"/>
      <c r="AD66" s="241"/>
      <c r="AE66" s="598"/>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28</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594" t="str">
        <f>情報取得シート!$D$118</f>
        <v/>
      </c>
      <c r="L72" s="594"/>
      <c r="M72" s="594"/>
      <c r="N72" s="594"/>
      <c r="O72" s="594"/>
      <c r="P72" s="594"/>
      <c r="Q72" s="594"/>
      <c r="R72" s="594"/>
      <c r="S72" s="594"/>
      <c r="T72" s="594"/>
      <c r="U72" s="594"/>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592" t="str">
        <f>情報取得シート!$D$121</f>
        <v/>
      </c>
      <c r="H73" s="592"/>
      <c r="I73" s="592"/>
      <c r="J73" s="140" t="s">
        <v>3</v>
      </c>
      <c r="K73" s="139" t="str">
        <f>情報取得シート!$D$122</f>
        <v/>
      </c>
      <c r="L73" s="140" t="s">
        <v>4</v>
      </c>
      <c r="M73" s="139" t="str">
        <f>情報取得シート!$D$123</f>
        <v/>
      </c>
      <c r="N73" s="140" t="s">
        <v>5</v>
      </c>
      <c r="O73" s="153"/>
      <c r="P73" s="154"/>
      <c r="Q73" s="251" t="s">
        <v>30</v>
      </c>
      <c r="R73" s="252"/>
      <c r="S73" s="252"/>
      <c r="T73" s="253"/>
      <c r="U73" s="153"/>
      <c r="V73" s="592" t="str">
        <f>情報取得シート!$D$128</f>
        <v/>
      </c>
      <c r="W73" s="592"/>
      <c r="X73" s="592"/>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593" t="str">
        <f>情報取得シート!$D$124</f>
        <v/>
      </c>
      <c r="J75" s="593"/>
      <c r="K75" s="593"/>
      <c r="L75" s="593"/>
      <c r="M75" s="593"/>
      <c r="N75" s="593"/>
      <c r="O75" s="593"/>
      <c r="P75" s="292" t="s">
        <v>67</v>
      </c>
      <c r="Q75" s="254"/>
      <c r="R75" s="255"/>
      <c r="S75" s="255"/>
      <c r="T75" s="256"/>
      <c r="U75" s="376" t="s">
        <v>135</v>
      </c>
      <c r="V75" s="377"/>
      <c r="W75" s="377"/>
      <c r="X75" s="593" t="str">
        <f>情報取得シート!$D$131</f>
        <v/>
      </c>
      <c r="Y75" s="593"/>
      <c r="Z75" s="593"/>
      <c r="AA75" s="593"/>
      <c r="AB75" s="593"/>
      <c r="AC75" s="593"/>
      <c r="AD75" s="593"/>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594"/>
      <c r="J76" s="594"/>
      <c r="K76" s="594"/>
      <c r="L76" s="594"/>
      <c r="M76" s="594"/>
      <c r="N76" s="594"/>
      <c r="O76" s="594"/>
      <c r="P76" s="293"/>
      <c r="Q76" s="257"/>
      <c r="R76" s="258"/>
      <c r="S76" s="258"/>
      <c r="T76" s="259"/>
      <c r="U76" s="378"/>
      <c r="V76" s="379"/>
      <c r="W76" s="379"/>
      <c r="X76" s="594"/>
      <c r="Y76" s="594"/>
      <c r="Z76" s="594"/>
      <c r="AA76" s="594"/>
      <c r="AB76" s="594"/>
      <c r="AC76" s="594"/>
      <c r="AD76" s="594"/>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591" t="str">
        <f>情報取得シート!$D$136</f>
        <v/>
      </c>
      <c r="O78" s="591"/>
      <c r="P78" s="591"/>
      <c r="Q78" s="591"/>
      <c r="R78" s="591"/>
      <c r="S78" s="591"/>
      <c r="T78" s="591"/>
      <c r="U78" s="591"/>
      <c r="V78" s="591"/>
      <c r="W78" s="591"/>
      <c r="X78" s="591"/>
      <c r="Y78" s="591"/>
      <c r="Z78" s="591"/>
      <c r="AA78" s="591"/>
      <c r="AB78" s="591"/>
      <c r="AC78" s="591"/>
      <c r="AD78" s="172" t="s">
        <v>67</v>
      </c>
      <c r="AE78" s="173"/>
    </row>
    <row r="79" spans="1:48" ht="18" customHeight="1" x14ac:dyDescent="0.4">
      <c r="A79" s="260"/>
      <c r="B79" s="261"/>
      <c r="C79" s="261"/>
      <c r="D79" s="261"/>
      <c r="E79" s="262"/>
      <c r="F79" s="294" t="s">
        <v>149</v>
      </c>
      <c r="G79" s="294"/>
      <c r="H79" s="294"/>
      <c r="I79" s="294"/>
      <c r="J79" s="294"/>
      <c r="K79" s="294"/>
      <c r="L79" s="294"/>
      <c r="M79" s="294"/>
      <c r="N79" s="591" t="str">
        <f>情報取得シート!$D$138</f>
        <v/>
      </c>
      <c r="O79" s="591"/>
      <c r="P79" s="591"/>
      <c r="Q79" s="591"/>
      <c r="R79" s="591"/>
      <c r="S79" s="591"/>
      <c r="T79" s="591"/>
      <c r="U79" s="591"/>
      <c r="V79" s="591"/>
      <c r="W79" s="591"/>
      <c r="X79" s="591"/>
      <c r="Y79" s="591"/>
      <c r="Z79" s="591"/>
      <c r="AA79" s="591"/>
      <c r="AB79" s="591"/>
      <c r="AC79" s="5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591" t="str">
        <f>情報取得シート!$D$140</f>
        <v/>
      </c>
      <c r="O80" s="591"/>
      <c r="P80" s="591"/>
      <c r="Q80" s="591"/>
      <c r="R80" s="591"/>
      <c r="S80" s="591"/>
      <c r="T80" s="591"/>
      <c r="U80" s="591"/>
      <c r="V80" s="591"/>
      <c r="W80" s="591"/>
      <c r="X80" s="591"/>
      <c r="Y80" s="591"/>
      <c r="Z80" s="591"/>
      <c r="AA80" s="591"/>
      <c r="AB80" s="591"/>
      <c r="AC80" s="591"/>
      <c r="AD80" s="172" t="s">
        <v>67</v>
      </c>
      <c r="AE80" s="173"/>
    </row>
    <row r="81" spans="1:47" ht="18" customHeight="1" x14ac:dyDescent="0.4">
      <c r="A81" s="260"/>
      <c r="B81" s="261"/>
      <c r="C81" s="261"/>
      <c r="D81" s="261"/>
      <c r="E81" s="262"/>
      <c r="F81" s="294" t="s">
        <v>151</v>
      </c>
      <c r="G81" s="294"/>
      <c r="H81" s="294"/>
      <c r="I81" s="294"/>
      <c r="J81" s="294"/>
      <c r="K81" s="294"/>
      <c r="L81" s="294"/>
      <c r="M81" s="294"/>
      <c r="N81" s="591" t="str">
        <f>情報取得シート!$D$142</f>
        <v/>
      </c>
      <c r="O81" s="591"/>
      <c r="P81" s="591"/>
      <c r="Q81" s="591"/>
      <c r="R81" s="591"/>
      <c r="S81" s="591"/>
      <c r="T81" s="591"/>
      <c r="U81" s="591"/>
      <c r="V81" s="591"/>
      <c r="W81" s="591"/>
      <c r="X81" s="591"/>
      <c r="Y81" s="591"/>
      <c r="Z81" s="591"/>
      <c r="AA81" s="591"/>
      <c r="AB81" s="591"/>
      <c r="AC81" s="591"/>
      <c r="AD81" s="94" t="s">
        <v>67</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586" t="str">
        <f>情報取得シート!$D$170</f>
        <v/>
      </c>
      <c r="E90" s="587" t="str">
        <f>情報取得シート!$D$170</f>
        <v/>
      </c>
      <c r="F90" s="587" t="str">
        <f>情報取得シート!$D$170</f>
        <v/>
      </c>
      <c r="G90" s="587" t="str">
        <f>情報取得シート!$D$170</f>
        <v/>
      </c>
      <c r="H90" s="587" t="str">
        <f>情報取得シート!$D$170</f>
        <v/>
      </c>
      <c r="I90" s="587" t="str">
        <f>情報取得シート!$D$170</f>
        <v/>
      </c>
      <c r="J90" s="587" t="str">
        <f>情報取得シート!$D$170</f>
        <v/>
      </c>
      <c r="K90" s="587" t="str">
        <f>情報取得シート!$D$170</f>
        <v/>
      </c>
      <c r="L90" s="587" t="str">
        <f>情報取得シート!$D$170</f>
        <v/>
      </c>
      <c r="M90" s="587" t="str">
        <f>情報取得シート!$D$170</f>
        <v/>
      </c>
      <c r="N90" s="587" t="str">
        <f>情報取得シート!$D$170</f>
        <v/>
      </c>
      <c r="O90" s="587" t="str">
        <f>情報取得シート!$D$170</f>
        <v/>
      </c>
      <c r="P90" s="587" t="str">
        <f>情報取得シート!$D$170</f>
        <v/>
      </c>
      <c r="Q90" s="587" t="str">
        <f>情報取得シート!$D$170</f>
        <v/>
      </c>
      <c r="R90" s="588" t="str">
        <f>情報取得シート!$D$171</f>
        <v/>
      </c>
      <c r="S90" s="589" t="str">
        <f>情報取得シート!$D$170</f>
        <v/>
      </c>
      <c r="T90" s="589" t="str">
        <f>情報取得シート!$D$170</f>
        <v/>
      </c>
      <c r="U90" s="589" t="str">
        <f>情報取得シート!$D$170</f>
        <v/>
      </c>
      <c r="V90" s="589" t="str">
        <f>情報取得シート!$D$170</f>
        <v/>
      </c>
      <c r="W90" s="589" t="str">
        <f>情報取得シート!$D$170</f>
        <v/>
      </c>
      <c r="X90" s="589" t="str">
        <f>情報取得シート!$D$170</f>
        <v/>
      </c>
      <c r="Y90" s="589" t="str">
        <f>情報取得シート!$D$170</f>
        <v/>
      </c>
      <c r="Z90" s="589" t="str">
        <f>情報取得シート!$D$170</f>
        <v/>
      </c>
      <c r="AA90" s="589" t="str">
        <f>情報取得シート!$D$170</f>
        <v/>
      </c>
      <c r="AB90" s="589" t="str">
        <f>情報取得シート!$D$170</f>
        <v/>
      </c>
      <c r="AC90" s="589" t="str">
        <f>情報取得シート!$D$170</f>
        <v/>
      </c>
      <c r="AD90" s="589" t="str">
        <f>情報取得シート!$D$170</f>
        <v/>
      </c>
      <c r="AE90" s="590" t="str">
        <f>情報取得シート!$D$170</f>
        <v/>
      </c>
    </row>
    <row r="91" spans="1:47" ht="21" customHeight="1" x14ac:dyDescent="0.4">
      <c r="A91" s="337"/>
      <c r="B91" s="299" t="s">
        <v>38</v>
      </c>
      <c r="C91" s="300"/>
      <c r="D91" s="586" t="str">
        <f>情報取得シート!$D$173</f>
        <v/>
      </c>
      <c r="E91" s="587" t="str">
        <f>情報取得シート!$D$173</f>
        <v/>
      </c>
      <c r="F91" s="587" t="str">
        <f>情報取得シート!$D$173</f>
        <v/>
      </c>
      <c r="G91" s="587" t="str">
        <f>情報取得シート!$D$173</f>
        <v/>
      </c>
      <c r="H91" s="587" t="str">
        <f>情報取得シート!$D$173</f>
        <v/>
      </c>
      <c r="I91" s="587" t="str">
        <f>情報取得シート!$D$173</f>
        <v/>
      </c>
      <c r="J91" s="587" t="str">
        <f>情報取得シート!$D$173</f>
        <v/>
      </c>
      <c r="K91" s="587" t="str">
        <f>情報取得シート!$D$173</f>
        <v/>
      </c>
      <c r="L91" s="587" t="str">
        <f>情報取得シート!$D$173</f>
        <v/>
      </c>
      <c r="M91" s="587" t="str">
        <f>情報取得シート!$D$173</f>
        <v/>
      </c>
      <c r="N91" s="587" t="str">
        <f>情報取得シート!$D$173</f>
        <v/>
      </c>
      <c r="O91" s="587" t="str">
        <f>情報取得シート!$D$173</f>
        <v/>
      </c>
      <c r="P91" s="587" t="str">
        <f>情報取得シート!$D$173</f>
        <v/>
      </c>
      <c r="Q91" s="587" t="str">
        <f>情報取得シート!$D$173</f>
        <v/>
      </c>
      <c r="R91" s="588" t="str">
        <f>情報取得シート!$D$174</f>
        <v/>
      </c>
      <c r="S91" s="589" t="str">
        <f>情報取得シート!$D$173</f>
        <v/>
      </c>
      <c r="T91" s="589" t="str">
        <f>情報取得シート!$D$173</f>
        <v/>
      </c>
      <c r="U91" s="589" t="str">
        <f>情報取得シート!$D$173</f>
        <v/>
      </c>
      <c r="V91" s="589" t="str">
        <f>情報取得シート!$D$173</f>
        <v/>
      </c>
      <c r="W91" s="589" t="str">
        <f>情報取得シート!$D$173</f>
        <v/>
      </c>
      <c r="X91" s="589" t="str">
        <f>情報取得シート!$D$173</f>
        <v/>
      </c>
      <c r="Y91" s="589" t="str">
        <f>情報取得シート!$D$173</f>
        <v/>
      </c>
      <c r="Z91" s="589" t="str">
        <f>情報取得シート!$D$173</f>
        <v/>
      </c>
      <c r="AA91" s="589" t="str">
        <f>情報取得シート!$D$173</f>
        <v/>
      </c>
      <c r="AB91" s="589" t="str">
        <f>情報取得シート!$D$173</f>
        <v/>
      </c>
      <c r="AC91" s="589" t="str">
        <f>情報取得シート!$D$173</f>
        <v/>
      </c>
      <c r="AD91" s="589" t="str">
        <f>情報取得シート!$D$173</f>
        <v/>
      </c>
      <c r="AE91" s="590" t="str">
        <f>情報取得シート!$D$173</f>
        <v/>
      </c>
    </row>
    <row r="92" spans="1:47" ht="21" customHeight="1" x14ac:dyDescent="0.4">
      <c r="A92" s="337"/>
      <c r="B92" s="299" t="s">
        <v>39</v>
      </c>
      <c r="C92" s="300"/>
      <c r="D92" s="586" t="str">
        <f>情報取得シート!$D$176</f>
        <v/>
      </c>
      <c r="E92" s="587" t="str">
        <f>情報取得シート!$D$176</f>
        <v/>
      </c>
      <c r="F92" s="587" t="str">
        <f>情報取得シート!$D$176</f>
        <v/>
      </c>
      <c r="G92" s="587" t="str">
        <f>情報取得シート!$D$176</f>
        <v/>
      </c>
      <c r="H92" s="587" t="str">
        <f>情報取得シート!$D$176</f>
        <v/>
      </c>
      <c r="I92" s="587" t="str">
        <f>情報取得シート!$D$176</f>
        <v/>
      </c>
      <c r="J92" s="587" t="str">
        <f>情報取得シート!$D$176</f>
        <v/>
      </c>
      <c r="K92" s="587" t="str">
        <f>情報取得シート!$D$176</f>
        <v/>
      </c>
      <c r="L92" s="587" t="str">
        <f>情報取得シート!$D$176</f>
        <v/>
      </c>
      <c r="M92" s="587" t="str">
        <f>情報取得シート!$D$176</f>
        <v/>
      </c>
      <c r="N92" s="587" t="str">
        <f>情報取得シート!$D$176</f>
        <v/>
      </c>
      <c r="O92" s="587" t="str">
        <f>情報取得シート!$D$176</f>
        <v/>
      </c>
      <c r="P92" s="587" t="str">
        <f>情報取得シート!$D$176</f>
        <v/>
      </c>
      <c r="Q92" s="587" t="str">
        <f>情報取得シート!$D$176</f>
        <v/>
      </c>
      <c r="R92" s="588" t="str">
        <f>情報取得シート!$D$177</f>
        <v/>
      </c>
      <c r="S92" s="589" t="str">
        <f>情報取得シート!$D$176</f>
        <v/>
      </c>
      <c r="T92" s="589" t="str">
        <f>情報取得シート!$D$176</f>
        <v/>
      </c>
      <c r="U92" s="589" t="str">
        <f>情報取得シート!$D$176</f>
        <v/>
      </c>
      <c r="V92" s="589" t="str">
        <f>情報取得シート!$D$176</f>
        <v/>
      </c>
      <c r="W92" s="589" t="str">
        <f>情報取得シート!$D$176</f>
        <v/>
      </c>
      <c r="X92" s="589" t="str">
        <f>情報取得シート!$D$176</f>
        <v/>
      </c>
      <c r="Y92" s="589" t="str">
        <f>情報取得シート!$D$176</f>
        <v/>
      </c>
      <c r="Z92" s="589" t="str">
        <f>情報取得シート!$D$176</f>
        <v/>
      </c>
      <c r="AA92" s="589" t="str">
        <f>情報取得シート!$D$176</f>
        <v/>
      </c>
      <c r="AB92" s="589" t="str">
        <f>情報取得シート!$D$176</f>
        <v/>
      </c>
      <c r="AC92" s="589" t="str">
        <f>情報取得シート!$D$176</f>
        <v/>
      </c>
      <c r="AD92" s="589" t="str">
        <f>情報取得シート!$D$176</f>
        <v/>
      </c>
      <c r="AE92" s="590" t="str">
        <f>情報取得シート!$D$176</f>
        <v/>
      </c>
    </row>
    <row r="93" spans="1:47" ht="21" customHeight="1" x14ac:dyDescent="0.4">
      <c r="A93" s="337"/>
      <c r="B93" s="299" t="s">
        <v>40</v>
      </c>
      <c r="C93" s="300"/>
      <c r="D93" s="586" t="str">
        <f>情報取得シート!$D$179</f>
        <v/>
      </c>
      <c r="E93" s="587" t="str">
        <f>情報取得シート!$D$179</f>
        <v/>
      </c>
      <c r="F93" s="587" t="str">
        <f>情報取得シート!$D$179</f>
        <v/>
      </c>
      <c r="G93" s="587" t="str">
        <f>情報取得シート!$D$179</f>
        <v/>
      </c>
      <c r="H93" s="587" t="str">
        <f>情報取得シート!$D$179</f>
        <v/>
      </c>
      <c r="I93" s="587" t="str">
        <f>情報取得シート!$D$179</f>
        <v/>
      </c>
      <c r="J93" s="587" t="str">
        <f>情報取得シート!$D$179</f>
        <v/>
      </c>
      <c r="K93" s="587" t="str">
        <f>情報取得シート!$D$179</f>
        <v/>
      </c>
      <c r="L93" s="587" t="str">
        <f>情報取得シート!$D$179</f>
        <v/>
      </c>
      <c r="M93" s="587" t="str">
        <f>情報取得シート!$D$179</f>
        <v/>
      </c>
      <c r="N93" s="587" t="str">
        <f>情報取得シート!$D$179</f>
        <v/>
      </c>
      <c r="O93" s="587" t="str">
        <f>情報取得シート!$D$179</f>
        <v/>
      </c>
      <c r="P93" s="587" t="str">
        <f>情報取得シート!$D$179</f>
        <v/>
      </c>
      <c r="Q93" s="587" t="str">
        <f>情報取得シート!$D$179</f>
        <v/>
      </c>
      <c r="R93" s="588" t="str">
        <f>情報取得シート!$D$180</f>
        <v/>
      </c>
      <c r="S93" s="589" t="str">
        <f>情報取得シート!$D$179</f>
        <v/>
      </c>
      <c r="T93" s="589" t="str">
        <f>情報取得シート!$D$179</f>
        <v/>
      </c>
      <c r="U93" s="589" t="str">
        <f>情報取得シート!$D$179</f>
        <v/>
      </c>
      <c r="V93" s="589" t="str">
        <f>情報取得シート!$D$179</f>
        <v/>
      </c>
      <c r="W93" s="589" t="str">
        <f>情報取得シート!$D$179</f>
        <v/>
      </c>
      <c r="X93" s="589" t="str">
        <f>情報取得シート!$D$179</f>
        <v/>
      </c>
      <c r="Y93" s="589" t="str">
        <f>情報取得シート!$D$179</f>
        <v/>
      </c>
      <c r="Z93" s="589" t="str">
        <f>情報取得シート!$D$179</f>
        <v/>
      </c>
      <c r="AA93" s="589" t="str">
        <f>情報取得シート!$D$179</f>
        <v/>
      </c>
      <c r="AB93" s="589" t="str">
        <f>情報取得シート!$D$179</f>
        <v/>
      </c>
      <c r="AC93" s="589" t="str">
        <f>情報取得シート!$D$179</f>
        <v/>
      </c>
      <c r="AD93" s="589" t="str">
        <f>情報取得シート!$D$179</f>
        <v/>
      </c>
      <c r="AE93" s="590" t="str">
        <f>情報取得シート!$D$179</f>
        <v/>
      </c>
    </row>
    <row r="94" spans="1:47" ht="21" customHeight="1" x14ac:dyDescent="0.4">
      <c r="A94" s="337"/>
      <c r="B94" s="299" t="s">
        <v>41</v>
      </c>
      <c r="C94" s="300"/>
      <c r="D94" s="586" t="str">
        <f>情報取得シート!$D$182</f>
        <v/>
      </c>
      <c r="E94" s="587" t="str">
        <f>情報取得シート!$D$182</f>
        <v/>
      </c>
      <c r="F94" s="587" t="str">
        <f>情報取得シート!$D$182</f>
        <v/>
      </c>
      <c r="G94" s="587" t="str">
        <f>情報取得シート!$D$182</f>
        <v/>
      </c>
      <c r="H94" s="587" t="str">
        <f>情報取得シート!$D$182</f>
        <v/>
      </c>
      <c r="I94" s="587" t="str">
        <f>情報取得シート!$D$182</f>
        <v/>
      </c>
      <c r="J94" s="587" t="str">
        <f>情報取得シート!$D$182</f>
        <v/>
      </c>
      <c r="K94" s="587" t="str">
        <f>情報取得シート!$D$182</f>
        <v/>
      </c>
      <c r="L94" s="587" t="str">
        <f>情報取得シート!$D$182</f>
        <v/>
      </c>
      <c r="M94" s="587" t="str">
        <f>情報取得シート!$D$182</f>
        <v/>
      </c>
      <c r="N94" s="587" t="str">
        <f>情報取得シート!$D$182</f>
        <v/>
      </c>
      <c r="O94" s="587" t="str">
        <f>情報取得シート!$D$182</f>
        <v/>
      </c>
      <c r="P94" s="587" t="str">
        <f>情報取得シート!$D$182</f>
        <v/>
      </c>
      <c r="Q94" s="587" t="str">
        <f>情報取得シート!$D$182</f>
        <v/>
      </c>
      <c r="R94" s="588" t="str">
        <f>情報取得シート!$D$183</f>
        <v/>
      </c>
      <c r="S94" s="589" t="str">
        <f>情報取得シート!$D$182</f>
        <v/>
      </c>
      <c r="T94" s="589" t="str">
        <f>情報取得シート!$D$182</f>
        <v/>
      </c>
      <c r="U94" s="589" t="str">
        <f>情報取得シート!$D$182</f>
        <v/>
      </c>
      <c r="V94" s="589" t="str">
        <f>情報取得シート!$D$182</f>
        <v/>
      </c>
      <c r="W94" s="589" t="str">
        <f>情報取得シート!$D$182</f>
        <v/>
      </c>
      <c r="X94" s="589" t="str">
        <f>情報取得シート!$D$182</f>
        <v/>
      </c>
      <c r="Y94" s="589" t="str">
        <f>情報取得シート!$D$182</f>
        <v/>
      </c>
      <c r="Z94" s="589" t="str">
        <f>情報取得シート!$D$182</f>
        <v/>
      </c>
      <c r="AA94" s="589" t="str">
        <f>情報取得シート!$D$182</f>
        <v/>
      </c>
      <c r="AB94" s="589" t="str">
        <f>情報取得シート!$D$182</f>
        <v/>
      </c>
      <c r="AC94" s="589" t="str">
        <f>情報取得シート!$D$182</f>
        <v/>
      </c>
      <c r="AD94" s="589" t="str">
        <f>情報取得シート!$D$182</f>
        <v/>
      </c>
      <c r="AE94" s="590" t="str">
        <f>情報取得シート!$D$182</f>
        <v/>
      </c>
    </row>
    <row r="95" spans="1:47" ht="21" customHeight="1" x14ac:dyDescent="0.4">
      <c r="A95" s="337"/>
      <c r="B95" s="299" t="s">
        <v>42</v>
      </c>
      <c r="C95" s="300"/>
      <c r="D95" s="586" t="str">
        <f>情報取得シート!$D$185</f>
        <v/>
      </c>
      <c r="E95" s="587" t="str">
        <f>情報取得シート!$D$185</f>
        <v/>
      </c>
      <c r="F95" s="587" t="str">
        <f>情報取得シート!$D$185</f>
        <v/>
      </c>
      <c r="G95" s="587" t="str">
        <f>情報取得シート!$D$185</f>
        <v/>
      </c>
      <c r="H95" s="587" t="str">
        <f>情報取得シート!$D$185</f>
        <v/>
      </c>
      <c r="I95" s="587" t="str">
        <f>情報取得シート!$D$185</f>
        <v/>
      </c>
      <c r="J95" s="587" t="str">
        <f>情報取得シート!$D$185</f>
        <v/>
      </c>
      <c r="K95" s="587" t="str">
        <f>情報取得シート!$D$185</f>
        <v/>
      </c>
      <c r="L95" s="587" t="str">
        <f>情報取得シート!$D$185</f>
        <v/>
      </c>
      <c r="M95" s="587" t="str">
        <f>情報取得シート!$D$185</f>
        <v/>
      </c>
      <c r="N95" s="587" t="str">
        <f>情報取得シート!$D$185</f>
        <v/>
      </c>
      <c r="O95" s="587" t="str">
        <f>情報取得シート!$D$185</f>
        <v/>
      </c>
      <c r="P95" s="587" t="str">
        <f>情報取得シート!$D$185</f>
        <v/>
      </c>
      <c r="Q95" s="587" t="str">
        <f>情報取得シート!$D$185</f>
        <v/>
      </c>
      <c r="R95" s="588" t="str">
        <f>情報取得シート!$D$186</f>
        <v/>
      </c>
      <c r="S95" s="589" t="str">
        <f>情報取得シート!$D$185</f>
        <v/>
      </c>
      <c r="T95" s="589" t="str">
        <f>情報取得シート!$D$185</f>
        <v/>
      </c>
      <c r="U95" s="589" t="str">
        <f>情報取得シート!$D$185</f>
        <v/>
      </c>
      <c r="V95" s="589" t="str">
        <f>情報取得シート!$D$185</f>
        <v/>
      </c>
      <c r="W95" s="589" t="str">
        <f>情報取得シート!$D$185</f>
        <v/>
      </c>
      <c r="X95" s="589" t="str">
        <f>情報取得シート!$D$185</f>
        <v/>
      </c>
      <c r="Y95" s="589" t="str">
        <f>情報取得シート!$D$185</f>
        <v/>
      </c>
      <c r="Z95" s="589" t="str">
        <f>情報取得シート!$D$185</f>
        <v/>
      </c>
      <c r="AA95" s="589" t="str">
        <f>情報取得シート!$D$185</f>
        <v/>
      </c>
      <c r="AB95" s="589" t="str">
        <f>情報取得シート!$D$185</f>
        <v/>
      </c>
      <c r="AC95" s="589" t="str">
        <f>情報取得シート!$D$185</f>
        <v/>
      </c>
      <c r="AD95" s="589" t="str">
        <f>情報取得シート!$D$185</f>
        <v/>
      </c>
      <c r="AE95" s="590" t="str">
        <f>情報取得シート!$D$185</f>
        <v/>
      </c>
    </row>
    <row r="96" spans="1:47" ht="21" customHeight="1" x14ac:dyDescent="0.4">
      <c r="A96" s="337"/>
      <c r="B96" s="299" t="s">
        <v>136</v>
      </c>
      <c r="C96" s="300"/>
      <c r="D96" s="586" t="str">
        <f>情報取得シート!$D$188</f>
        <v/>
      </c>
      <c r="E96" s="587" t="str">
        <f>情報取得シート!$D$188</f>
        <v/>
      </c>
      <c r="F96" s="587" t="str">
        <f>情報取得シート!$D$188</f>
        <v/>
      </c>
      <c r="G96" s="587" t="str">
        <f>情報取得シート!$D$188</f>
        <v/>
      </c>
      <c r="H96" s="587" t="str">
        <f>情報取得シート!$D$188</f>
        <v/>
      </c>
      <c r="I96" s="587" t="str">
        <f>情報取得シート!$D$188</f>
        <v/>
      </c>
      <c r="J96" s="587" t="str">
        <f>情報取得シート!$D$188</f>
        <v/>
      </c>
      <c r="K96" s="587" t="str">
        <f>情報取得シート!$D$188</f>
        <v/>
      </c>
      <c r="L96" s="587" t="str">
        <f>情報取得シート!$D$188</f>
        <v/>
      </c>
      <c r="M96" s="587" t="str">
        <f>情報取得シート!$D$188</f>
        <v/>
      </c>
      <c r="N96" s="587" t="str">
        <f>情報取得シート!$D$188</f>
        <v/>
      </c>
      <c r="O96" s="587" t="str">
        <f>情報取得シート!$D$188</f>
        <v/>
      </c>
      <c r="P96" s="587" t="str">
        <f>情報取得シート!$D$188</f>
        <v/>
      </c>
      <c r="Q96" s="587" t="str">
        <f>情報取得シート!$D$188</f>
        <v/>
      </c>
      <c r="R96" s="588" t="str">
        <f>情報取得シート!$D$189</f>
        <v/>
      </c>
      <c r="S96" s="589" t="str">
        <f>情報取得シート!$D$188</f>
        <v/>
      </c>
      <c r="T96" s="589" t="str">
        <f>情報取得シート!$D$188</f>
        <v/>
      </c>
      <c r="U96" s="589" t="str">
        <f>情報取得シート!$D$188</f>
        <v/>
      </c>
      <c r="V96" s="589" t="str">
        <f>情報取得シート!$D$188</f>
        <v/>
      </c>
      <c r="W96" s="589" t="str">
        <f>情報取得シート!$D$188</f>
        <v/>
      </c>
      <c r="X96" s="589" t="str">
        <f>情報取得シート!$D$188</f>
        <v/>
      </c>
      <c r="Y96" s="589" t="str">
        <f>情報取得シート!$D$188</f>
        <v/>
      </c>
      <c r="Z96" s="589" t="str">
        <f>情報取得シート!$D$188</f>
        <v/>
      </c>
      <c r="AA96" s="589" t="str">
        <f>情報取得シート!$D$188</f>
        <v/>
      </c>
      <c r="AB96" s="589" t="str">
        <f>情報取得シート!$D$188</f>
        <v/>
      </c>
      <c r="AC96" s="589" t="str">
        <f>情報取得シート!$D$188</f>
        <v/>
      </c>
      <c r="AD96" s="589" t="str">
        <f>情報取得シート!$D$188</f>
        <v/>
      </c>
      <c r="AE96" s="590" t="str">
        <f>情報取得シート!$D$188</f>
        <v/>
      </c>
    </row>
    <row r="97" spans="1:47" ht="21" customHeight="1" x14ac:dyDescent="0.4">
      <c r="A97" s="337"/>
      <c r="B97" s="299" t="s">
        <v>137</v>
      </c>
      <c r="C97" s="300"/>
      <c r="D97" s="586" t="str">
        <f>情報取得シート!$D$191</f>
        <v/>
      </c>
      <c r="E97" s="587" t="str">
        <f>情報取得シート!$D$191</f>
        <v/>
      </c>
      <c r="F97" s="587" t="str">
        <f>情報取得シート!$D$191</f>
        <v/>
      </c>
      <c r="G97" s="587" t="str">
        <f>情報取得シート!$D$191</f>
        <v/>
      </c>
      <c r="H97" s="587" t="str">
        <f>情報取得シート!$D$191</f>
        <v/>
      </c>
      <c r="I97" s="587" t="str">
        <f>情報取得シート!$D$191</f>
        <v/>
      </c>
      <c r="J97" s="587" t="str">
        <f>情報取得シート!$D$191</f>
        <v/>
      </c>
      <c r="K97" s="587" t="str">
        <f>情報取得シート!$D$191</f>
        <v/>
      </c>
      <c r="L97" s="587" t="str">
        <f>情報取得シート!$D$191</f>
        <v/>
      </c>
      <c r="M97" s="587" t="str">
        <f>情報取得シート!$D$191</f>
        <v/>
      </c>
      <c r="N97" s="587" t="str">
        <f>情報取得シート!$D$191</f>
        <v/>
      </c>
      <c r="O97" s="587" t="str">
        <f>情報取得シート!$D$191</f>
        <v/>
      </c>
      <c r="P97" s="587" t="str">
        <f>情報取得シート!$D$191</f>
        <v/>
      </c>
      <c r="Q97" s="587" t="str">
        <f>情報取得シート!$D$191</f>
        <v/>
      </c>
      <c r="R97" s="588" t="str">
        <f>情報取得シート!$D$192</f>
        <v/>
      </c>
      <c r="S97" s="589" t="str">
        <f>情報取得シート!$D$191</f>
        <v/>
      </c>
      <c r="T97" s="589" t="str">
        <f>情報取得シート!$D$191</f>
        <v/>
      </c>
      <c r="U97" s="589" t="str">
        <f>情報取得シート!$D$191</f>
        <v/>
      </c>
      <c r="V97" s="589" t="str">
        <f>情報取得シート!$D$191</f>
        <v/>
      </c>
      <c r="W97" s="589" t="str">
        <f>情報取得シート!$D$191</f>
        <v/>
      </c>
      <c r="X97" s="589" t="str">
        <f>情報取得シート!$D$191</f>
        <v/>
      </c>
      <c r="Y97" s="589" t="str">
        <f>情報取得シート!$D$191</f>
        <v/>
      </c>
      <c r="Z97" s="589" t="str">
        <f>情報取得シート!$D$191</f>
        <v/>
      </c>
      <c r="AA97" s="589" t="str">
        <f>情報取得シート!$D$191</f>
        <v/>
      </c>
      <c r="AB97" s="589" t="str">
        <f>情報取得シート!$D$191</f>
        <v/>
      </c>
      <c r="AC97" s="589" t="str">
        <f>情報取得シート!$D$191</f>
        <v/>
      </c>
      <c r="AD97" s="589" t="str">
        <f>情報取得シート!$D$191</f>
        <v/>
      </c>
      <c r="AE97" s="590" t="str">
        <f>情報取得シート!$D$191</f>
        <v/>
      </c>
    </row>
    <row r="98" spans="1:47" ht="21" customHeight="1" x14ac:dyDescent="0.4">
      <c r="A98" s="337"/>
      <c r="B98" s="299" t="s">
        <v>138</v>
      </c>
      <c r="C98" s="300"/>
      <c r="D98" s="586" t="str">
        <f>情報取得シート!$D$194</f>
        <v/>
      </c>
      <c r="E98" s="587" t="str">
        <f>情報取得シート!$D$194</f>
        <v/>
      </c>
      <c r="F98" s="587" t="str">
        <f>情報取得シート!$D$194</f>
        <v/>
      </c>
      <c r="G98" s="587" t="str">
        <f>情報取得シート!$D$194</f>
        <v/>
      </c>
      <c r="H98" s="587" t="str">
        <f>情報取得シート!$D$194</f>
        <v/>
      </c>
      <c r="I98" s="587" t="str">
        <f>情報取得シート!$D$194</f>
        <v/>
      </c>
      <c r="J98" s="587" t="str">
        <f>情報取得シート!$D$194</f>
        <v/>
      </c>
      <c r="K98" s="587" t="str">
        <f>情報取得シート!$D$194</f>
        <v/>
      </c>
      <c r="L98" s="587" t="str">
        <f>情報取得シート!$D$194</f>
        <v/>
      </c>
      <c r="M98" s="587" t="str">
        <f>情報取得シート!$D$194</f>
        <v/>
      </c>
      <c r="N98" s="587" t="str">
        <f>情報取得シート!$D$194</f>
        <v/>
      </c>
      <c r="O98" s="587" t="str">
        <f>情報取得シート!$D$194</f>
        <v/>
      </c>
      <c r="P98" s="587" t="str">
        <f>情報取得シート!$D$194</f>
        <v/>
      </c>
      <c r="Q98" s="587" t="str">
        <f>情報取得シート!$D$194</f>
        <v/>
      </c>
      <c r="R98" s="588" t="str">
        <f>情報取得シート!$D$195</f>
        <v/>
      </c>
      <c r="S98" s="589" t="str">
        <f>情報取得シート!$D$194</f>
        <v/>
      </c>
      <c r="T98" s="589" t="str">
        <f>情報取得シート!$D$194</f>
        <v/>
      </c>
      <c r="U98" s="589" t="str">
        <f>情報取得シート!$D$194</f>
        <v/>
      </c>
      <c r="V98" s="589" t="str">
        <f>情報取得シート!$D$194</f>
        <v/>
      </c>
      <c r="W98" s="589" t="str">
        <f>情報取得シート!$D$194</f>
        <v/>
      </c>
      <c r="X98" s="589" t="str">
        <f>情報取得シート!$D$194</f>
        <v/>
      </c>
      <c r="Y98" s="589" t="str">
        <f>情報取得シート!$D$194</f>
        <v/>
      </c>
      <c r="Z98" s="589" t="str">
        <f>情報取得シート!$D$194</f>
        <v/>
      </c>
      <c r="AA98" s="589" t="str">
        <f>情報取得シート!$D$194</f>
        <v/>
      </c>
      <c r="AB98" s="589" t="str">
        <f>情報取得シート!$D$194</f>
        <v/>
      </c>
      <c r="AC98" s="589" t="str">
        <f>情報取得シート!$D$194</f>
        <v/>
      </c>
      <c r="AD98" s="589" t="str">
        <f>情報取得シート!$D$194</f>
        <v/>
      </c>
      <c r="AE98" s="590" t="str">
        <f>情報取得シート!$D$194</f>
        <v/>
      </c>
    </row>
    <row r="99" spans="1:47" ht="21" customHeight="1" x14ac:dyDescent="0.4">
      <c r="A99" s="338"/>
      <c r="B99" s="299" t="s">
        <v>139</v>
      </c>
      <c r="C99" s="300"/>
      <c r="D99" s="586" t="str">
        <f>情報取得シート!$D$197</f>
        <v/>
      </c>
      <c r="E99" s="587" t="str">
        <f>情報取得シート!$D$197</f>
        <v/>
      </c>
      <c r="F99" s="587" t="str">
        <f>情報取得シート!$D$197</f>
        <v/>
      </c>
      <c r="G99" s="587" t="str">
        <f>情報取得シート!$D$197</f>
        <v/>
      </c>
      <c r="H99" s="587" t="str">
        <f>情報取得シート!$D$197</f>
        <v/>
      </c>
      <c r="I99" s="587" t="str">
        <f>情報取得シート!$D$197</f>
        <v/>
      </c>
      <c r="J99" s="587" t="str">
        <f>情報取得シート!$D$197</f>
        <v/>
      </c>
      <c r="K99" s="587" t="str">
        <f>情報取得シート!$D$197</f>
        <v/>
      </c>
      <c r="L99" s="587" t="str">
        <f>情報取得シート!$D$197</f>
        <v/>
      </c>
      <c r="M99" s="587" t="str">
        <f>情報取得シート!$D$197</f>
        <v/>
      </c>
      <c r="N99" s="587" t="str">
        <f>情報取得シート!$D$197</f>
        <v/>
      </c>
      <c r="O99" s="587" t="str">
        <f>情報取得シート!$D$197</f>
        <v/>
      </c>
      <c r="P99" s="587" t="str">
        <f>情報取得シート!$D$197</f>
        <v/>
      </c>
      <c r="Q99" s="587" t="str">
        <f>情報取得シート!$D$197</f>
        <v/>
      </c>
      <c r="R99" s="588" t="str">
        <f>情報取得シート!$D$198</f>
        <v/>
      </c>
      <c r="S99" s="589" t="str">
        <f>情報取得シート!$D$197</f>
        <v/>
      </c>
      <c r="T99" s="589" t="str">
        <f>情報取得シート!$D$197</f>
        <v/>
      </c>
      <c r="U99" s="589" t="str">
        <f>情報取得シート!$D$197</f>
        <v/>
      </c>
      <c r="V99" s="589" t="str">
        <f>情報取得シート!$D$197</f>
        <v/>
      </c>
      <c r="W99" s="589" t="str">
        <f>情報取得シート!$D$197</f>
        <v/>
      </c>
      <c r="X99" s="589" t="str">
        <f>情報取得シート!$D$197</f>
        <v/>
      </c>
      <c r="Y99" s="589" t="str">
        <f>情報取得シート!$D$197</f>
        <v/>
      </c>
      <c r="Z99" s="589" t="str">
        <f>情報取得シート!$D$197</f>
        <v/>
      </c>
      <c r="AA99" s="589" t="str">
        <f>情報取得シート!$D$197</f>
        <v/>
      </c>
      <c r="AB99" s="589" t="str">
        <f>情報取得シート!$D$197</f>
        <v/>
      </c>
      <c r="AC99" s="589" t="str">
        <f>情報取得シート!$D$197</f>
        <v/>
      </c>
      <c r="AD99" s="589" t="str">
        <f>情報取得シート!$D$197</f>
        <v/>
      </c>
      <c r="AE99" s="590" t="str">
        <f>情報取得シート!$D$197</f>
        <v/>
      </c>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585" t="str">
        <f>情報取得シート!$D$215</f>
        <v/>
      </c>
      <c r="M102" s="585"/>
      <c r="N102" s="585"/>
      <c r="O102" s="585"/>
      <c r="P102" s="585"/>
      <c r="Q102" s="585"/>
      <c r="R102" s="585"/>
      <c r="S102" s="585"/>
      <c r="T102" s="585"/>
      <c r="U102" s="585"/>
      <c r="V102" s="585"/>
      <c r="W102" s="585"/>
      <c r="X102" s="284" t="s">
        <v>48</v>
      </c>
      <c r="Y102" s="284"/>
      <c r="Z102" s="284"/>
      <c r="AA102" s="583" t="str">
        <f>情報取得シート!$D$216</f>
        <v/>
      </c>
      <c r="AB102" s="583"/>
      <c r="AC102" s="583"/>
      <c r="AD102" s="583"/>
      <c r="AE102" s="584"/>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582"/>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585" t="str">
        <f>情報取得シート!$D$218</f>
        <v/>
      </c>
      <c r="M104" s="585"/>
      <c r="N104" s="585"/>
      <c r="O104" s="585"/>
      <c r="P104" s="585"/>
      <c r="Q104" s="585"/>
      <c r="R104" s="585"/>
      <c r="S104" s="585"/>
      <c r="T104" s="585"/>
      <c r="U104" s="585"/>
      <c r="V104" s="585"/>
      <c r="W104" s="585"/>
      <c r="X104" s="284" t="s">
        <v>48</v>
      </c>
      <c r="Y104" s="284"/>
      <c r="Z104" s="284"/>
      <c r="AA104" s="583" t="str">
        <f>情報取得シート!$D$219</f>
        <v/>
      </c>
      <c r="AB104" s="583"/>
      <c r="AC104" s="583"/>
      <c r="AD104" s="583"/>
      <c r="AE104" s="584"/>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47</v>
      </c>
      <c r="H105" s="288"/>
      <c r="I105" s="288"/>
      <c r="J105" s="288"/>
      <c r="K105" s="288"/>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582"/>
      <c r="AF105" s="94"/>
      <c r="AU105" s="95"/>
    </row>
    <row r="106" spans="1:47" ht="24" customHeight="1" x14ac:dyDescent="0.4">
      <c r="A106" s="545" t="s">
        <v>49</v>
      </c>
      <c r="B106" s="546"/>
      <c r="C106" s="546"/>
      <c r="D106" s="546"/>
      <c r="E106" s="546"/>
      <c r="F106" s="547"/>
      <c r="G106" s="544" t="s">
        <v>46</v>
      </c>
      <c r="H106" s="284"/>
      <c r="I106" s="284"/>
      <c r="J106" s="284"/>
      <c r="K106" s="284"/>
      <c r="L106" s="585" t="str">
        <f>情報取得シート!$D$224</f>
        <v/>
      </c>
      <c r="M106" s="585"/>
      <c r="N106" s="585"/>
      <c r="O106" s="585"/>
      <c r="P106" s="585"/>
      <c r="Q106" s="585"/>
      <c r="R106" s="585"/>
      <c r="S106" s="585"/>
      <c r="T106" s="585"/>
      <c r="U106" s="585"/>
      <c r="V106" s="585"/>
      <c r="W106" s="585"/>
      <c r="X106" s="284" t="s">
        <v>48</v>
      </c>
      <c r="Y106" s="284"/>
      <c r="Z106" s="284"/>
      <c r="AA106" s="583" t="str">
        <f>情報取得シート!$D$225</f>
        <v/>
      </c>
      <c r="AB106" s="583"/>
      <c r="AC106" s="583"/>
      <c r="AD106" s="583"/>
      <c r="AE106" s="584"/>
    </row>
    <row r="107" spans="1:47" ht="24" customHeight="1" x14ac:dyDescent="0.4">
      <c r="A107" s="548"/>
      <c r="B107" s="549"/>
      <c r="C107" s="549"/>
      <c r="D107" s="549"/>
      <c r="E107" s="549"/>
      <c r="F107" s="550"/>
      <c r="G107" s="287" t="s">
        <v>47</v>
      </c>
      <c r="H107" s="288"/>
      <c r="I107" s="288"/>
      <c r="J107" s="288"/>
      <c r="K107" s="288"/>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582"/>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578" t="str">
        <f>情報取得シート!$D$229</f>
        <v/>
      </c>
      <c r="E112" s="579" t="str">
        <f>情報取得シート!$D$229</f>
        <v/>
      </c>
      <c r="F112" s="579" t="str">
        <f>情報取得シート!$D$229</f>
        <v/>
      </c>
      <c r="G112" s="579" t="str">
        <f>情報取得シート!$D$229</f>
        <v/>
      </c>
      <c r="H112" s="579" t="str">
        <f>情報取得シート!$D$229</f>
        <v/>
      </c>
      <c r="I112" s="579" t="str">
        <f>情報取得シート!$D$229</f>
        <v/>
      </c>
      <c r="J112" s="579" t="str">
        <f>情報取得シート!$D$229</f>
        <v/>
      </c>
      <c r="K112" s="579" t="str">
        <f>情報取得シート!$D$229</f>
        <v/>
      </c>
      <c r="L112" s="579" t="str">
        <f>情報取得シート!$D$229</f>
        <v/>
      </c>
      <c r="M112" s="579" t="str">
        <f>情報取得シート!$D$229</f>
        <v/>
      </c>
      <c r="N112" s="579" t="str">
        <f>情報取得シート!$D$229</f>
        <v/>
      </c>
      <c r="O112" s="579" t="str">
        <f>情報取得シート!$D$229</f>
        <v/>
      </c>
      <c r="P112" s="579" t="str">
        <f>情報取得シート!$D$229</f>
        <v/>
      </c>
      <c r="Q112" s="580" t="str">
        <f>情報取得シート!$D$229</f>
        <v/>
      </c>
      <c r="R112" s="578" t="str">
        <f>情報取得シート!$D$230</f>
        <v/>
      </c>
      <c r="S112" s="579" t="str">
        <f>情報取得シート!$D$230</f>
        <v/>
      </c>
      <c r="T112" s="579" t="str">
        <f>情報取得シート!$D$230</f>
        <v/>
      </c>
      <c r="U112" s="579" t="str">
        <f>情報取得シート!$D$230</f>
        <v/>
      </c>
      <c r="V112" s="579" t="str">
        <f>情報取得シート!$D$230</f>
        <v/>
      </c>
      <c r="W112" s="579" t="str">
        <f>情報取得シート!$D$230</f>
        <v/>
      </c>
      <c r="X112" s="579" t="str">
        <f>情報取得シート!$D$230</f>
        <v/>
      </c>
      <c r="Y112" s="579" t="str">
        <f>情報取得シート!$D$230</f>
        <v/>
      </c>
      <c r="Z112" s="579" t="str">
        <f>情報取得シート!$D$230</f>
        <v/>
      </c>
      <c r="AA112" s="579" t="str">
        <f>情報取得シート!$D$230</f>
        <v/>
      </c>
      <c r="AB112" s="579" t="str">
        <f>情報取得シート!$D$230</f>
        <v/>
      </c>
      <c r="AC112" s="579" t="str">
        <f>情報取得シート!$D$230</f>
        <v/>
      </c>
      <c r="AD112" s="579" t="str">
        <f>情報取得シート!$D$230</f>
        <v/>
      </c>
      <c r="AE112" s="580" t="str">
        <f>情報取得シート!$D$230</f>
        <v/>
      </c>
    </row>
    <row r="113" spans="1:31" ht="28.15" customHeight="1" x14ac:dyDescent="0.4">
      <c r="A113" s="337"/>
      <c r="B113" s="210" t="s">
        <v>38</v>
      </c>
      <c r="C113" s="212"/>
      <c r="D113" s="578" t="str">
        <f>情報取得シート!$D$232</f>
        <v/>
      </c>
      <c r="E113" s="579" t="str">
        <f>情報取得シート!$D$232</f>
        <v/>
      </c>
      <c r="F113" s="579" t="str">
        <f>情報取得シート!$D$232</f>
        <v/>
      </c>
      <c r="G113" s="579" t="str">
        <f>情報取得シート!$D$232</f>
        <v/>
      </c>
      <c r="H113" s="579" t="str">
        <f>情報取得シート!$D$232</f>
        <v/>
      </c>
      <c r="I113" s="579" t="str">
        <f>情報取得シート!$D$232</f>
        <v/>
      </c>
      <c r="J113" s="579" t="str">
        <f>情報取得シート!$D$232</f>
        <v/>
      </c>
      <c r="K113" s="579" t="str">
        <f>情報取得シート!$D$232</f>
        <v/>
      </c>
      <c r="L113" s="579" t="str">
        <f>情報取得シート!$D$232</f>
        <v/>
      </c>
      <c r="M113" s="579" t="str">
        <f>情報取得シート!$D$232</f>
        <v/>
      </c>
      <c r="N113" s="579" t="str">
        <f>情報取得シート!$D$232</f>
        <v/>
      </c>
      <c r="O113" s="579" t="str">
        <f>情報取得シート!$D$232</f>
        <v/>
      </c>
      <c r="P113" s="579" t="str">
        <f>情報取得シート!$D$232</f>
        <v/>
      </c>
      <c r="Q113" s="580" t="str">
        <f>情報取得シート!$D$232</f>
        <v/>
      </c>
      <c r="R113" s="578" t="str">
        <f>情報取得シート!$D$233</f>
        <v/>
      </c>
      <c r="S113" s="579" t="str">
        <f>情報取得シート!$D$233</f>
        <v/>
      </c>
      <c r="T113" s="579" t="str">
        <f>情報取得シート!$D$233</f>
        <v/>
      </c>
      <c r="U113" s="579" t="str">
        <f>情報取得シート!$D$233</f>
        <v/>
      </c>
      <c r="V113" s="579" t="str">
        <f>情報取得シート!$D$233</f>
        <v/>
      </c>
      <c r="W113" s="579" t="str">
        <f>情報取得シート!$D$233</f>
        <v/>
      </c>
      <c r="X113" s="579" t="str">
        <f>情報取得シート!$D$233</f>
        <v/>
      </c>
      <c r="Y113" s="579" t="str">
        <f>情報取得シート!$D$233</f>
        <v/>
      </c>
      <c r="Z113" s="579" t="str">
        <f>情報取得シート!$D$233</f>
        <v/>
      </c>
      <c r="AA113" s="579" t="str">
        <f>情報取得シート!$D$233</f>
        <v/>
      </c>
      <c r="AB113" s="579" t="str">
        <f>情報取得シート!$D$233</f>
        <v/>
      </c>
      <c r="AC113" s="579" t="str">
        <f>情報取得シート!$D$233</f>
        <v/>
      </c>
      <c r="AD113" s="579" t="str">
        <f>情報取得シート!$D$233</f>
        <v/>
      </c>
      <c r="AE113" s="580" t="str">
        <f>情報取得シート!$D$233</f>
        <v/>
      </c>
    </row>
    <row r="114" spans="1:31" ht="28.15" customHeight="1" x14ac:dyDescent="0.4">
      <c r="A114" s="337"/>
      <c r="B114" s="210" t="s">
        <v>39</v>
      </c>
      <c r="C114" s="212"/>
      <c r="D114" s="578" t="str">
        <f>情報取得シート!$D$235</f>
        <v/>
      </c>
      <c r="E114" s="579" t="str">
        <f>情報取得シート!$D$235</f>
        <v/>
      </c>
      <c r="F114" s="579" t="str">
        <f>情報取得シート!$D$235</f>
        <v/>
      </c>
      <c r="G114" s="579" t="str">
        <f>情報取得シート!$D$235</f>
        <v/>
      </c>
      <c r="H114" s="579" t="str">
        <f>情報取得シート!$D$235</f>
        <v/>
      </c>
      <c r="I114" s="579" t="str">
        <f>情報取得シート!$D$235</f>
        <v/>
      </c>
      <c r="J114" s="579" t="str">
        <f>情報取得シート!$D$235</f>
        <v/>
      </c>
      <c r="K114" s="579" t="str">
        <f>情報取得シート!$D$235</f>
        <v/>
      </c>
      <c r="L114" s="579" t="str">
        <f>情報取得シート!$D$235</f>
        <v/>
      </c>
      <c r="M114" s="579" t="str">
        <f>情報取得シート!$D$235</f>
        <v/>
      </c>
      <c r="N114" s="579" t="str">
        <f>情報取得シート!$D$235</f>
        <v/>
      </c>
      <c r="O114" s="579" t="str">
        <f>情報取得シート!$D$235</f>
        <v/>
      </c>
      <c r="P114" s="579" t="str">
        <f>情報取得シート!$D$235</f>
        <v/>
      </c>
      <c r="Q114" s="580" t="str">
        <f>情報取得シート!$D$235</f>
        <v/>
      </c>
      <c r="R114" s="578" t="str">
        <f>情報取得シート!$D$236</f>
        <v/>
      </c>
      <c r="S114" s="579" t="str">
        <f>情報取得シート!$D$236</f>
        <v/>
      </c>
      <c r="T114" s="579" t="str">
        <f>情報取得シート!$D$236</f>
        <v/>
      </c>
      <c r="U114" s="579" t="str">
        <f>情報取得シート!$D$236</f>
        <v/>
      </c>
      <c r="V114" s="579" t="str">
        <f>情報取得シート!$D$236</f>
        <v/>
      </c>
      <c r="W114" s="579" t="str">
        <f>情報取得シート!$D$236</f>
        <v/>
      </c>
      <c r="X114" s="579" t="str">
        <f>情報取得シート!$D$236</f>
        <v/>
      </c>
      <c r="Y114" s="579" t="str">
        <f>情報取得シート!$D$236</f>
        <v/>
      </c>
      <c r="Z114" s="579" t="str">
        <f>情報取得シート!$D$236</f>
        <v/>
      </c>
      <c r="AA114" s="579" t="str">
        <f>情報取得シート!$D$236</f>
        <v/>
      </c>
      <c r="AB114" s="579" t="str">
        <f>情報取得シート!$D$236</f>
        <v/>
      </c>
      <c r="AC114" s="579" t="str">
        <f>情報取得シート!$D$236</f>
        <v/>
      </c>
      <c r="AD114" s="579" t="str">
        <f>情報取得シート!$D$236</f>
        <v/>
      </c>
      <c r="AE114" s="580" t="str">
        <f>情報取得シート!$D$236</f>
        <v/>
      </c>
    </row>
    <row r="115" spans="1:31" ht="28.15" customHeight="1" x14ac:dyDescent="0.4">
      <c r="A115" s="337"/>
      <c r="B115" s="210" t="s">
        <v>40</v>
      </c>
      <c r="C115" s="212"/>
      <c r="D115" s="578" t="str">
        <f>情報取得シート!$D$238</f>
        <v/>
      </c>
      <c r="E115" s="579" t="str">
        <f>情報取得シート!$D$238</f>
        <v/>
      </c>
      <c r="F115" s="579" t="str">
        <f>情報取得シート!$D$238</f>
        <v/>
      </c>
      <c r="G115" s="579" t="str">
        <f>情報取得シート!$D$238</f>
        <v/>
      </c>
      <c r="H115" s="579" t="str">
        <f>情報取得シート!$D$238</f>
        <v/>
      </c>
      <c r="I115" s="579" t="str">
        <f>情報取得シート!$D$238</f>
        <v/>
      </c>
      <c r="J115" s="579" t="str">
        <f>情報取得シート!$D$238</f>
        <v/>
      </c>
      <c r="K115" s="579" t="str">
        <f>情報取得シート!$D$238</f>
        <v/>
      </c>
      <c r="L115" s="579" t="str">
        <f>情報取得シート!$D$238</f>
        <v/>
      </c>
      <c r="M115" s="579" t="str">
        <f>情報取得シート!$D$238</f>
        <v/>
      </c>
      <c r="N115" s="579" t="str">
        <f>情報取得シート!$D$238</f>
        <v/>
      </c>
      <c r="O115" s="579" t="str">
        <f>情報取得シート!$D$238</f>
        <v/>
      </c>
      <c r="P115" s="579" t="str">
        <f>情報取得シート!$D$238</f>
        <v/>
      </c>
      <c r="Q115" s="580" t="str">
        <f>情報取得シート!$D$238</f>
        <v/>
      </c>
      <c r="R115" s="578" t="str">
        <f>情報取得シート!$D$239</f>
        <v/>
      </c>
      <c r="S115" s="579" t="str">
        <f>情報取得シート!$D$239</f>
        <v/>
      </c>
      <c r="T115" s="579" t="str">
        <f>情報取得シート!$D$239</f>
        <v/>
      </c>
      <c r="U115" s="579" t="str">
        <f>情報取得シート!$D$239</f>
        <v/>
      </c>
      <c r="V115" s="579" t="str">
        <f>情報取得シート!$D$239</f>
        <v/>
      </c>
      <c r="W115" s="579" t="str">
        <f>情報取得シート!$D$239</f>
        <v/>
      </c>
      <c r="X115" s="579" t="str">
        <f>情報取得シート!$D$239</f>
        <v/>
      </c>
      <c r="Y115" s="579" t="str">
        <f>情報取得シート!$D$239</f>
        <v/>
      </c>
      <c r="Z115" s="579" t="str">
        <f>情報取得シート!$D$239</f>
        <v/>
      </c>
      <c r="AA115" s="579" t="str">
        <f>情報取得シート!$D$239</f>
        <v/>
      </c>
      <c r="AB115" s="579" t="str">
        <f>情報取得シート!$D$239</f>
        <v/>
      </c>
      <c r="AC115" s="579" t="str">
        <f>情報取得シート!$D$239</f>
        <v/>
      </c>
      <c r="AD115" s="579" t="str">
        <f>情報取得シート!$D$239</f>
        <v/>
      </c>
      <c r="AE115" s="580" t="str">
        <f>情報取得シート!$D$239</f>
        <v/>
      </c>
    </row>
    <row r="116" spans="1:31" ht="28.15" customHeight="1" x14ac:dyDescent="0.4">
      <c r="A116" s="337"/>
      <c r="B116" s="210" t="s">
        <v>41</v>
      </c>
      <c r="C116" s="212"/>
      <c r="D116" s="578" t="str">
        <f>情報取得シート!$D$241</f>
        <v/>
      </c>
      <c r="E116" s="579" t="str">
        <f>情報取得シート!$D$241</f>
        <v/>
      </c>
      <c r="F116" s="579" t="str">
        <f>情報取得シート!$D$241</f>
        <v/>
      </c>
      <c r="G116" s="579" t="str">
        <f>情報取得シート!$D$241</f>
        <v/>
      </c>
      <c r="H116" s="579" t="str">
        <f>情報取得シート!$D$241</f>
        <v/>
      </c>
      <c r="I116" s="579" t="str">
        <f>情報取得シート!$D$241</f>
        <v/>
      </c>
      <c r="J116" s="579" t="str">
        <f>情報取得シート!$D$241</f>
        <v/>
      </c>
      <c r="K116" s="579" t="str">
        <f>情報取得シート!$D$241</f>
        <v/>
      </c>
      <c r="L116" s="579" t="str">
        <f>情報取得シート!$D$241</f>
        <v/>
      </c>
      <c r="M116" s="579" t="str">
        <f>情報取得シート!$D$241</f>
        <v/>
      </c>
      <c r="N116" s="579" t="str">
        <f>情報取得シート!$D$241</f>
        <v/>
      </c>
      <c r="O116" s="579" t="str">
        <f>情報取得シート!$D$241</f>
        <v/>
      </c>
      <c r="P116" s="579" t="str">
        <f>情報取得シート!$D$241</f>
        <v/>
      </c>
      <c r="Q116" s="580" t="str">
        <f>情報取得シート!$D$241</f>
        <v/>
      </c>
      <c r="R116" s="578" t="str">
        <f>情報取得シート!$D$242</f>
        <v/>
      </c>
      <c r="S116" s="579" t="str">
        <f>情報取得シート!$D$242</f>
        <v/>
      </c>
      <c r="T116" s="579" t="str">
        <f>情報取得シート!$D$242</f>
        <v/>
      </c>
      <c r="U116" s="579" t="str">
        <f>情報取得シート!$D$242</f>
        <v/>
      </c>
      <c r="V116" s="579" t="str">
        <f>情報取得シート!$D$242</f>
        <v/>
      </c>
      <c r="W116" s="579" t="str">
        <f>情報取得シート!$D$242</f>
        <v/>
      </c>
      <c r="X116" s="579" t="str">
        <f>情報取得シート!$D$242</f>
        <v/>
      </c>
      <c r="Y116" s="579" t="str">
        <f>情報取得シート!$D$242</f>
        <v/>
      </c>
      <c r="Z116" s="579" t="str">
        <f>情報取得シート!$D$242</f>
        <v/>
      </c>
      <c r="AA116" s="579" t="str">
        <f>情報取得シート!$D$242</f>
        <v/>
      </c>
      <c r="AB116" s="579" t="str">
        <f>情報取得シート!$D$242</f>
        <v/>
      </c>
      <c r="AC116" s="579" t="str">
        <f>情報取得シート!$D$242</f>
        <v/>
      </c>
      <c r="AD116" s="579" t="str">
        <f>情報取得シート!$D$242</f>
        <v/>
      </c>
      <c r="AE116" s="580" t="str">
        <f>情報取得シート!$D$242</f>
        <v/>
      </c>
    </row>
    <row r="117" spans="1:31" ht="28.15" customHeight="1" x14ac:dyDescent="0.4">
      <c r="A117" s="337"/>
      <c r="B117" s="210" t="s">
        <v>42</v>
      </c>
      <c r="C117" s="212"/>
      <c r="D117" s="578" t="str">
        <f>情報取得シート!$D$244</f>
        <v/>
      </c>
      <c r="E117" s="579" t="str">
        <f>情報取得シート!$D$244</f>
        <v/>
      </c>
      <c r="F117" s="579" t="str">
        <f>情報取得シート!$D$244</f>
        <v/>
      </c>
      <c r="G117" s="579" t="str">
        <f>情報取得シート!$D$244</f>
        <v/>
      </c>
      <c r="H117" s="579" t="str">
        <f>情報取得シート!$D$244</f>
        <v/>
      </c>
      <c r="I117" s="579" t="str">
        <f>情報取得シート!$D$244</f>
        <v/>
      </c>
      <c r="J117" s="579" t="str">
        <f>情報取得シート!$D$244</f>
        <v/>
      </c>
      <c r="K117" s="579" t="str">
        <f>情報取得シート!$D$244</f>
        <v/>
      </c>
      <c r="L117" s="579" t="str">
        <f>情報取得シート!$D$244</f>
        <v/>
      </c>
      <c r="M117" s="579" t="str">
        <f>情報取得シート!$D$244</f>
        <v/>
      </c>
      <c r="N117" s="579" t="str">
        <f>情報取得シート!$D$244</f>
        <v/>
      </c>
      <c r="O117" s="579" t="str">
        <f>情報取得シート!$D$244</f>
        <v/>
      </c>
      <c r="P117" s="579" t="str">
        <f>情報取得シート!$D$244</f>
        <v/>
      </c>
      <c r="Q117" s="580" t="str">
        <f>情報取得シート!$D$244</f>
        <v/>
      </c>
      <c r="R117" s="578" t="str">
        <f>情報取得シート!$D$245</f>
        <v/>
      </c>
      <c r="S117" s="579" t="str">
        <f>情報取得シート!$D$245</f>
        <v/>
      </c>
      <c r="T117" s="579" t="str">
        <f>情報取得シート!$D$245</f>
        <v/>
      </c>
      <c r="U117" s="579" t="str">
        <f>情報取得シート!$D$245</f>
        <v/>
      </c>
      <c r="V117" s="579" t="str">
        <f>情報取得シート!$D$245</f>
        <v/>
      </c>
      <c r="W117" s="579" t="str">
        <f>情報取得シート!$D$245</f>
        <v/>
      </c>
      <c r="X117" s="579" t="str">
        <f>情報取得シート!$D$245</f>
        <v/>
      </c>
      <c r="Y117" s="579" t="str">
        <f>情報取得シート!$D$245</f>
        <v/>
      </c>
      <c r="Z117" s="579" t="str">
        <f>情報取得シート!$D$245</f>
        <v/>
      </c>
      <c r="AA117" s="579" t="str">
        <f>情報取得シート!$D$245</f>
        <v/>
      </c>
      <c r="AB117" s="579" t="str">
        <f>情報取得シート!$D$245</f>
        <v/>
      </c>
      <c r="AC117" s="579" t="str">
        <f>情報取得シート!$D$245</f>
        <v/>
      </c>
      <c r="AD117" s="579" t="str">
        <f>情報取得シート!$D$245</f>
        <v/>
      </c>
      <c r="AE117" s="580" t="str">
        <f>情報取得シート!$D$245</f>
        <v/>
      </c>
    </row>
    <row r="118" spans="1:31" ht="28.15" customHeight="1" x14ac:dyDescent="0.4">
      <c r="A118" s="337"/>
      <c r="B118" s="210" t="s">
        <v>136</v>
      </c>
      <c r="C118" s="212"/>
      <c r="D118" s="578" t="str">
        <f>情報取得シート!$D$247</f>
        <v/>
      </c>
      <c r="E118" s="579" t="str">
        <f>情報取得シート!$D$247</f>
        <v/>
      </c>
      <c r="F118" s="579" t="str">
        <f>情報取得シート!$D$247</f>
        <v/>
      </c>
      <c r="G118" s="579" t="str">
        <f>情報取得シート!$D$247</f>
        <v/>
      </c>
      <c r="H118" s="579" t="str">
        <f>情報取得シート!$D$247</f>
        <v/>
      </c>
      <c r="I118" s="579" t="str">
        <f>情報取得シート!$D$247</f>
        <v/>
      </c>
      <c r="J118" s="579" t="str">
        <f>情報取得シート!$D$247</f>
        <v/>
      </c>
      <c r="K118" s="579" t="str">
        <f>情報取得シート!$D$247</f>
        <v/>
      </c>
      <c r="L118" s="579" t="str">
        <f>情報取得シート!$D$247</f>
        <v/>
      </c>
      <c r="M118" s="579" t="str">
        <f>情報取得シート!$D$247</f>
        <v/>
      </c>
      <c r="N118" s="579" t="str">
        <f>情報取得シート!$D$247</f>
        <v/>
      </c>
      <c r="O118" s="579" t="str">
        <f>情報取得シート!$D$247</f>
        <v/>
      </c>
      <c r="P118" s="579" t="str">
        <f>情報取得シート!$D$247</f>
        <v/>
      </c>
      <c r="Q118" s="580" t="str">
        <f>情報取得シート!$D$247</f>
        <v/>
      </c>
      <c r="R118" s="578" t="str">
        <f>情報取得シート!$D$248</f>
        <v/>
      </c>
      <c r="S118" s="579" t="str">
        <f>情報取得シート!$D$248</f>
        <v/>
      </c>
      <c r="T118" s="579" t="str">
        <f>情報取得シート!$D$248</f>
        <v/>
      </c>
      <c r="U118" s="579" t="str">
        <f>情報取得シート!$D$248</f>
        <v/>
      </c>
      <c r="V118" s="579" t="str">
        <f>情報取得シート!$D$248</f>
        <v/>
      </c>
      <c r="W118" s="579" t="str">
        <f>情報取得シート!$D$248</f>
        <v/>
      </c>
      <c r="X118" s="579" t="str">
        <f>情報取得シート!$D$248</f>
        <v/>
      </c>
      <c r="Y118" s="579" t="str">
        <f>情報取得シート!$D$248</f>
        <v/>
      </c>
      <c r="Z118" s="579" t="str">
        <f>情報取得シート!$D$248</f>
        <v/>
      </c>
      <c r="AA118" s="579" t="str">
        <f>情報取得シート!$D$248</f>
        <v/>
      </c>
      <c r="AB118" s="579" t="str">
        <f>情報取得シート!$D$248</f>
        <v/>
      </c>
      <c r="AC118" s="579" t="str">
        <f>情報取得シート!$D$248</f>
        <v/>
      </c>
      <c r="AD118" s="579" t="str">
        <f>情報取得シート!$D$248</f>
        <v/>
      </c>
      <c r="AE118" s="580" t="str">
        <f>情報取得シート!$D$248</f>
        <v/>
      </c>
    </row>
    <row r="119" spans="1:31" ht="28.15" customHeight="1" x14ac:dyDescent="0.4">
      <c r="A119" s="337"/>
      <c r="B119" s="210" t="s">
        <v>137</v>
      </c>
      <c r="C119" s="212"/>
      <c r="D119" s="578" t="str">
        <f>情報取得シート!$D$250</f>
        <v/>
      </c>
      <c r="E119" s="579" t="str">
        <f>情報取得シート!$D$250</f>
        <v/>
      </c>
      <c r="F119" s="579" t="str">
        <f>情報取得シート!$D$250</f>
        <v/>
      </c>
      <c r="G119" s="579" t="str">
        <f>情報取得シート!$D$250</f>
        <v/>
      </c>
      <c r="H119" s="579" t="str">
        <f>情報取得シート!$D$250</f>
        <v/>
      </c>
      <c r="I119" s="579" t="str">
        <f>情報取得シート!$D$250</f>
        <v/>
      </c>
      <c r="J119" s="579" t="str">
        <f>情報取得シート!$D$250</f>
        <v/>
      </c>
      <c r="K119" s="579" t="str">
        <f>情報取得シート!$D$250</f>
        <v/>
      </c>
      <c r="L119" s="579" t="str">
        <f>情報取得シート!$D$250</f>
        <v/>
      </c>
      <c r="M119" s="579" t="str">
        <f>情報取得シート!$D$250</f>
        <v/>
      </c>
      <c r="N119" s="579" t="str">
        <f>情報取得シート!$D$250</f>
        <v/>
      </c>
      <c r="O119" s="579" t="str">
        <f>情報取得シート!$D$250</f>
        <v/>
      </c>
      <c r="P119" s="579" t="str">
        <f>情報取得シート!$D$250</f>
        <v/>
      </c>
      <c r="Q119" s="580" t="str">
        <f>情報取得シート!$D$250</f>
        <v/>
      </c>
      <c r="R119" s="578" t="str">
        <f>情報取得シート!$D$251</f>
        <v/>
      </c>
      <c r="S119" s="579" t="str">
        <f>情報取得シート!$D$251</f>
        <v/>
      </c>
      <c r="T119" s="579" t="str">
        <f>情報取得シート!$D$251</f>
        <v/>
      </c>
      <c r="U119" s="579" t="str">
        <f>情報取得シート!$D$251</f>
        <v/>
      </c>
      <c r="V119" s="579" t="str">
        <f>情報取得シート!$D$251</f>
        <v/>
      </c>
      <c r="W119" s="579" t="str">
        <f>情報取得シート!$D$251</f>
        <v/>
      </c>
      <c r="X119" s="579" t="str">
        <f>情報取得シート!$D$251</f>
        <v/>
      </c>
      <c r="Y119" s="579" t="str">
        <f>情報取得シート!$D$251</f>
        <v/>
      </c>
      <c r="Z119" s="579" t="str">
        <f>情報取得シート!$D$251</f>
        <v/>
      </c>
      <c r="AA119" s="579" t="str">
        <f>情報取得シート!$D$251</f>
        <v/>
      </c>
      <c r="AB119" s="579" t="str">
        <f>情報取得シート!$D$251</f>
        <v/>
      </c>
      <c r="AC119" s="579" t="str">
        <f>情報取得シート!$D$251</f>
        <v/>
      </c>
      <c r="AD119" s="579" t="str">
        <f>情報取得シート!$D$251</f>
        <v/>
      </c>
      <c r="AE119" s="580" t="str">
        <f>情報取得シート!$D$251</f>
        <v/>
      </c>
    </row>
    <row r="120" spans="1:31" ht="28.15" customHeight="1" x14ac:dyDescent="0.4">
      <c r="A120" s="337"/>
      <c r="B120" s="210" t="s">
        <v>138</v>
      </c>
      <c r="C120" s="212"/>
      <c r="D120" s="578" t="str">
        <f>情報取得シート!$D$253</f>
        <v/>
      </c>
      <c r="E120" s="579" t="str">
        <f>情報取得シート!$D$253</f>
        <v/>
      </c>
      <c r="F120" s="579" t="str">
        <f>情報取得シート!$D$253</f>
        <v/>
      </c>
      <c r="G120" s="579" t="str">
        <f>情報取得シート!$D$253</f>
        <v/>
      </c>
      <c r="H120" s="579" t="str">
        <f>情報取得シート!$D$253</f>
        <v/>
      </c>
      <c r="I120" s="579" t="str">
        <f>情報取得シート!$D$253</f>
        <v/>
      </c>
      <c r="J120" s="579" t="str">
        <f>情報取得シート!$D$253</f>
        <v/>
      </c>
      <c r="K120" s="579" t="str">
        <f>情報取得シート!$D$253</f>
        <v/>
      </c>
      <c r="L120" s="579" t="str">
        <f>情報取得シート!$D$253</f>
        <v/>
      </c>
      <c r="M120" s="579" t="str">
        <f>情報取得シート!$D$253</f>
        <v/>
      </c>
      <c r="N120" s="579" t="str">
        <f>情報取得シート!$D$253</f>
        <v/>
      </c>
      <c r="O120" s="579" t="str">
        <f>情報取得シート!$D$253</f>
        <v/>
      </c>
      <c r="P120" s="579" t="str">
        <f>情報取得シート!$D$253</f>
        <v/>
      </c>
      <c r="Q120" s="580" t="str">
        <f>情報取得シート!$D$253</f>
        <v/>
      </c>
      <c r="R120" s="578" t="str">
        <f>情報取得シート!$D$254</f>
        <v/>
      </c>
      <c r="S120" s="579" t="str">
        <f>情報取得シート!$D$254</f>
        <v/>
      </c>
      <c r="T120" s="579" t="str">
        <f>情報取得シート!$D$254</f>
        <v/>
      </c>
      <c r="U120" s="579" t="str">
        <f>情報取得シート!$D$254</f>
        <v/>
      </c>
      <c r="V120" s="579" t="str">
        <f>情報取得シート!$D$254</f>
        <v/>
      </c>
      <c r="W120" s="579" t="str">
        <f>情報取得シート!$D$254</f>
        <v/>
      </c>
      <c r="X120" s="579" t="str">
        <f>情報取得シート!$D$254</f>
        <v/>
      </c>
      <c r="Y120" s="579" t="str">
        <f>情報取得シート!$D$254</f>
        <v/>
      </c>
      <c r="Z120" s="579" t="str">
        <f>情報取得シート!$D$254</f>
        <v/>
      </c>
      <c r="AA120" s="579" t="str">
        <f>情報取得シート!$D$254</f>
        <v/>
      </c>
      <c r="AB120" s="579" t="str">
        <f>情報取得シート!$D$254</f>
        <v/>
      </c>
      <c r="AC120" s="579" t="str">
        <f>情報取得シート!$D$254</f>
        <v/>
      </c>
      <c r="AD120" s="579" t="str">
        <f>情報取得シート!$D$254</f>
        <v/>
      </c>
      <c r="AE120" s="580" t="str">
        <f>情報取得シート!$D$254</f>
        <v/>
      </c>
    </row>
    <row r="121" spans="1:31" ht="28.15" customHeight="1" x14ac:dyDescent="0.4">
      <c r="A121" s="337"/>
      <c r="B121" s="210" t="s">
        <v>139</v>
      </c>
      <c r="C121" s="212"/>
      <c r="D121" s="578" t="str">
        <f>情報取得シート!$D$256</f>
        <v/>
      </c>
      <c r="E121" s="579" t="str">
        <f>情報取得シート!$D$256</f>
        <v/>
      </c>
      <c r="F121" s="579" t="str">
        <f>情報取得シート!$D$256</f>
        <v/>
      </c>
      <c r="G121" s="579" t="str">
        <f>情報取得シート!$D$256</f>
        <v/>
      </c>
      <c r="H121" s="579" t="str">
        <f>情報取得シート!$D$256</f>
        <v/>
      </c>
      <c r="I121" s="579" t="str">
        <f>情報取得シート!$D$256</f>
        <v/>
      </c>
      <c r="J121" s="579" t="str">
        <f>情報取得シート!$D$256</f>
        <v/>
      </c>
      <c r="K121" s="579" t="str">
        <f>情報取得シート!$D$256</f>
        <v/>
      </c>
      <c r="L121" s="579" t="str">
        <f>情報取得シート!$D$256</f>
        <v/>
      </c>
      <c r="M121" s="579" t="str">
        <f>情報取得シート!$D$256</f>
        <v/>
      </c>
      <c r="N121" s="579" t="str">
        <f>情報取得シート!$D$256</f>
        <v/>
      </c>
      <c r="O121" s="579" t="str">
        <f>情報取得シート!$D$256</f>
        <v/>
      </c>
      <c r="P121" s="579" t="str">
        <f>情報取得シート!$D$256</f>
        <v/>
      </c>
      <c r="Q121" s="580" t="str">
        <f>情報取得シート!$D$256</f>
        <v/>
      </c>
      <c r="R121" s="578" t="str">
        <f>情報取得シート!$D$257</f>
        <v/>
      </c>
      <c r="S121" s="579" t="str">
        <f>情報取得シート!$D$257</f>
        <v/>
      </c>
      <c r="T121" s="579" t="str">
        <f>情報取得シート!$D$257</f>
        <v/>
      </c>
      <c r="U121" s="579" t="str">
        <f>情報取得シート!$D$257</f>
        <v/>
      </c>
      <c r="V121" s="579" t="str">
        <f>情報取得シート!$D$257</f>
        <v/>
      </c>
      <c r="W121" s="579" t="str">
        <f>情報取得シート!$D$257</f>
        <v/>
      </c>
      <c r="X121" s="579" t="str">
        <f>情報取得シート!$D$257</f>
        <v/>
      </c>
      <c r="Y121" s="579" t="str">
        <f>情報取得シート!$D$257</f>
        <v/>
      </c>
      <c r="Z121" s="579" t="str">
        <f>情報取得シート!$D$257</f>
        <v/>
      </c>
      <c r="AA121" s="579" t="str">
        <f>情報取得シート!$D$257</f>
        <v/>
      </c>
      <c r="AB121" s="579" t="str">
        <f>情報取得シート!$D$257</f>
        <v/>
      </c>
      <c r="AC121" s="579" t="str">
        <f>情報取得シート!$D$257</f>
        <v/>
      </c>
      <c r="AD121" s="579" t="str">
        <f>情報取得シート!$D$257</f>
        <v/>
      </c>
      <c r="AE121" s="580" t="str">
        <f>情報取得シート!$D$257</f>
        <v/>
      </c>
    </row>
    <row r="122" spans="1:31" ht="28.15" customHeight="1" x14ac:dyDescent="0.4">
      <c r="A122" s="337"/>
      <c r="B122" s="210" t="s">
        <v>198</v>
      </c>
      <c r="C122" s="212"/>
      <c r="D122" s="578" t="str">
        <f>情報取得シート!$D$259</f>
        <v/>
      </c>
      <c r="E122" s="579" t="str">
        <f>情報取得シート!$D$259</f>
        <v/>
      </c>
      <c r="F122" s="579" t="str">
        <f>情報取得シート!$D$259</f>
        <v/>
      </c>
      <c r="G122" s="579" t="str">
        <f>情報取得シート!$D$259</f>
        <v/>
      </c>
      <c r="H122" s="579" t="str">
        <f>情報取得シート!$D$259</f>
        <v/>
      </c>
      <c r="I122" s="579" t="str">
        <f>情報取得シート!$D$259</f>
        <v/>
      </c>
      <c r="J122" s="579" t="str">
        <f>情報取得シート!$D$259</f>
        <v/>
      </c>
      <c r="K122" s="579" t="str">
        <f>情報取得シート!$D$259</f>
        <v/>
      </c>
      <c r="L122" s="579" t="str">
        <f>情報取得シート!$D$259</f>
        <v/>
      </c>
      <c r="M122" s="579" t="str">
        <f>情報取得シート!$D$259</f>
        <v/>
      </c>
      <c r="N122" s="579" t="str">
        <f>情報取得シート!$D$259</f>
        <v/>
      </c>
      <c r="O122" s="579" t="str">
        <f>情報取得シート!$D$259</f>
        <v/>
      </c>
      <c r="P122" s="579" t="str">
        <f>情報取得シート!$D$259</f>
        <v/>
      </c>
      <c r="Q122" s="580" t="str">
        <f>情報取得シート!$D$259</f>
        <v/>
      </c>
      <c r="R122" s="578" t="str">
        <f>情報取得シート!$D$260</f>
        <v/>
      </c>
      <c r="S122" s="579" t="str">
        <f>情報取得シート!$D$260</f>
        <v/>
      </c>
      <c r="T122" s="579" t="str">
        <f>情報取得シート!$D$260</f>
        <v/>
      </c>
      <c r="U122" s="579" t="str">
        <f>情報取得シート!$D$260</f>
        <v/>
      </c>
      <c r="V122" s="579" t="str">
        <f>情報取得シート!$D$260</f>
        <v/>
      </c>
      <c r="W122" s="579" t="str">
        <f>情報取得シート!$D$260</f>
        <v/>
      </c>
      <c r="X122" s="579" t="str">
        <f>情報取得シート!$D$260</f>
        <v/>
      </c>
      <c r="Y122" s="579" t="str">
        <f>情報取得シート!$D$260</f>
        <v/>
      </c>
      <c r="Z122" s="579" t="str">
        <f>情報取得シート!$D$260</f>
        <v/>
      </c>
      <c r="AA122" s="579" t="str">
        <f>情報取得シート!$D$260</f>
        <v/>
      </c>
      <c r="AB122" s="579" t="str">
        <f>情報取得シート!$D$260</f>
        <v/>
      </c>
      <c r="AC122" s="579" t="str">
        <f>情報取得シート!$D$260</f>
        <v/>
      </c>
      <c r="AD122" s="579" t="str">
        <f>情報取得シート!$D$260</f>
        <v/>
      </c>
      <c r="AE122" s="580" t="str">
        <f>情報取得シート!$D$260</f>
        <v/>
      </c>
    </row>
    <row r="123" spans="1:31" ht="28.15" customHeight="1" x14ac:dyDescent="0.4">
      <c r="A123" s="337"/>
      <c r="B123" s="210" t="s">
        <v>199</v>
      </c>
      <c r="C123" s="212"/>
      <c r="D123" s="578" t="str">
        <f>情報取得シート!$D$262</f>
        <v/>
      </c>
      <c r="E123" s="579" t="str">
        <f>情報取得シート!$D$262</f>
        <v/>
      </c>
      <c r="F123" s="579" t="str">
        <f>情報取得シート!$D$262</f>
        <v/>
      </c>
      <c r="G123" s="579" t="str">
        <f>情報取得シート!$D$262</f>
        <v/>
      </c>
      <c r="H123" s="579" t="str">
        <f>情報取得シート!$D$262</f>
        <v/>
      </c>
      <c r="I123" s="579" t="str">
        <f>情報取得シート!$D$262</f>
        <v/>
      </c>
      <c r="J123" s="579" t="str">
        <f>情報取得シート!$D$262</f>
        <v/>
      </c>
      <c r="K123" s="579" t="str">
        <f>情報取得シート!$D$262</f>
        <v/>
      </c>
      <c r="L123" s="579" t="str">
        <f>情報取得シート!$D$262</f>
        <v/>
      </c>
      <c r="M123" s="579" t="str">
        <f>情報取得シート!$D$262</f>
        <v/>
      </c>
      <c r="N123" s="579" t="str">
        <f>情報取得シート!$D$262</f>
        <v/>
      </c>
      <c r="O123" s="579" t="str">
        <f>情報取得シート!$D$262</f>
        <v/>
      </c>
      <c r="P123" s="579" t="str">
        <f>情報取得シート!$D$262</f>
        <v/>
      </c>
      <c r="Q123" s="580" t="str">
        <f>情報取得シート!$D$262</f>
        <v/>
      </c>
      <c r="R123" s="578" t="str">
        <f>情報取得シート!$D$263</f>
        <v/>
      </c>
      <c r="S123" s="579" t="str">
        <f>情報取得シート!$D$263</f>
        <v/>
      </c>
      <c r="T123" s="579" t="str">
        <f>情報取得シート!$D$263</f>
        <v/>
      </c>
      <c r="U123" s="579" t="str">
        <f>情報取得シート!$D$263</f>
        <v/>
      </c>
      <c r="V123" s="579" t="str">
        <f>情報取得シート!$D$263</f>
        <v/>
      </c>
      <c r="W123" s="579" t="str">
        <f>情報取得シート!$D$263</f>
        <v/>
      </c>
      <c r="X123" s="579" t="str">
        <f>情報取得シート!$D$263</f>
        <v/>
      </c>
      <c r="Y123" s="579" t="str">
        <f>情報取得シート!$D$263</f>
        <v/>
      </c>
      <c r="Z123" s="579" t="str">
        <f>情報取得シート!$D$263</f>
        <v/>
      </c>
      <c r="AA123" s="579" t="str">
        <f>情報取得シート!$D$263</f>
        <v/>
      </c>
      <c r="AB123" s="579" t="str">
        <f>情報取得シート!$D$263</f>
        <v/>
      </c>
      <c r="AC123" s="579" t="str">
        <f>情報取得シート!$D$263</f>
        <v/>
      </c>
      <c r="AD123" s="579" t="str">
        <f>情報取得シート!$D$263</f>
        <v/>
      </c>
      <c r="AE123" s="580" t="str">
        <f>情報取得シート!$D$263</f>
        <v/>
      </c>
    </row>
    <row r="124" spans="1:31" ht="28.15" customHeight="1" x14ac:dyDescent="0.4">
      <c r="A124" s="337"/>
      <c r="B124" s="210" t="s">
        <v>200</v>
      </c>
      <c r="C124" s="212"/>
      <c r="D124" s="578" t="str">
        <f>情報取得シート!$D$265</f>
        <v/>
      </c>
      <c r="E124" s="579" t="str">
        <f>情報取得シート!$D$265</f>
        <v/>
      </c>
      <c r="F124" s="579" t="str">
        <f>情報取得シート!$D$265</f>
        <v/>
      </c>
      <c r="G124" s="579" t="str">
        <f>情報取得シート!$D$265</f>
        <v/>
      </c>
      <c r="H124" s="579" t="str">
        <f>情報取得シート!$D$265</f>
        <v/>
      </c>
      <c r="I124" s="579" t="str">
        <f>情報取得シート!$D$265</f>
        <v/>
      </c>
      <c r="J124" s="579" t="str">
        <f>情報取得シート!$D$265</f>
        <v/>
      </c>
      <c r="K124" s="579" t="str">
        <f>情報取得シート!$D$265</f>
        <v/>
      </c>
      <c r="L124" s="579" t="str">
        <f>情報取得シート!$D$265</f>
        <v/>
      </c>
      <c r="M124" s="579" t="str">
        <f>情報取得シート!$D$265</f>
        <v/>
      </c>
      <c r="N124" s="579" t="str">
        <f>情報取得シート!$D$265</f>
        <v/>
      </c>
      <c r="O124" s="579" t="str">
        <f>情報取得シート!$D$265</f>
        <v/>
      </c>
      <c r="P124" s="579" t="str">
        <f>情報取得シート!$D$265</f>
        <v/>
      </c>
      <c r="Q124" s="580" t="str">
        <f>情報取得シート!$D$265</f>
        <v/>
      </c>
      <c r="R124" s="578" t="str">
        <f>情報取得シート!$D$266</f>
        <v/>
      </c>
      <c r="S124" s="579" t="str">
        <f>情報取得シート!$D$266</f>
        <v/>
      </c>
      <c r="T124" s="579" t="str">
        <f>情報取得シート!$D$266</f>
        <v/>
      </c>
      <c r="U124" s="579" t="str">
        <f>情報取得シート!$D$266</f>
        <v/>
      </c>
      <c r="V124" s="579" t="str">
        <f>情報取得シート!$D$266</f>
        <v/>
      </c>
      <c r="W124" s="579" t="str">
        <f>情報取得シート!$D$266</f>
        <v/>
      </c>
      <c r="X124" s="579" t="str">
        <f>情報取得シート!$D$266</f>
        <v/>
      </c>
      <c r="Y124" s="579" t="str">
        <f>情報取得シート!$D$266</f>
        <v/>
      </c>
      <c r="Z124" s="579" t="str">
        <f>情報取得シート!$D$266</f>
        <v/>
      </c>
      <c r="AA124" s="579" t="str">
        <f>情報取得シート!$D$266</f>
        <v/>
      </c>
      <c r="AB124" s="579" t="str">
        <f>情報取得シート!$D$266</f>
        <v/>
      </c>
      <c r="AC124" s="579" t="str">
        <f>情報取得シート!$D$266</f>
        <v/>
      </c>
      <c r="AD124" s="579" t="str">
        <f>情報取得シート!$D$266</f>
        <v/>
      </c>
      <c r="AE124" s="580" t="str">
        <f>情報取得シート!$D$266</f>
        <v/>
      </c>
    </row>
    <row r="125" spans="1:31" ht="28.15" customHeight="1" x14ac:dyDescent="0.4">
      <c r="A125" s="337"/>
      <c r="B125" s="210" t="s">
        <v>201</v>
      </c>
      <c r="C125" s="212"/>
      <c r="D125" s="578" t="str">
        <f>情報取得シート!$D$268</f>
        <v/>
      </c>
      <c r="E125" s="579" t="str">
        <f>情報取得シート!$D$268</f>
        <v/>
      </c>
      <c r="F125" s="579" t="str">
        <f>情報取得シート!$D$268</f>
        <v/>
      </c>
      <c r="G125" s="579" t="str">
        <f>情報取得シート!$D$268</f>
        <v/>
      </c>
      <c r="H125" s="579" t="str">
        <f>情報取得シート!$D$268</f>
        <v/>
      </c>
      <c r="I125" s="579" t="str">
        <f>情報取得シート!$D$268</f>
        <v/>
      </c>
      <c r="J125" s="579" t="str">
        <f>情報取得シート!$D$268</f>
        <v/>
      </c>
      <c r="K125" s="579" t="str">
        <f>情報取得シート!$D$268</f>
        <v/>
      </c>
      <c r="L125" s="579" t="str">
        <f>情報取得シート!$D$268</f>
        <v/>
      </c>
      <c r="M125" s="579" t="str">
        <f>情報取得シート!$D$268</f>
        <v/>
      </c>
      <c r="N125" s="579" t="str">
        <f>情報取得シート!$D$268</f>
        <v/>
      </c>
      <c r="O125" s="579" t="str">
        <f>情報取得シート!$D$268</f>
        <v/>
      </c>
      <c r="P125" s="579" t="str">
        <f>情報取得シート!$D$268</f>
        <v/>
      </c>
      <c r="Q125" s="580" t="str">
        <f>情報取得シート!$D$268</f>
        <v/>
      </c>
      <c r="R125" s="578" t="str">
        <f>情報取得シート!$D$269</f>
        <v/>
      </c>
      <c r="S125" s="579" t="str">
        <f>情報取得シート!$D$269</f>
        <v/>
      </c>
      <c r="T125" s="579" t="str">
        <f>情報取得シート!$D$269</f>
        <v/>
      </c>
      <c r="U125" s="579" t="str">
        <f>情報取得シート!$D$269</f>
        <v/>
      </c>
      <c r="V125" s="579" t="str">
        <f>情報取得シート!$D$269</f>
        <v/>
      </c>
      <c r="W125" s="579" t="str">
        <f>情報取得シート!$D$269</f>
        <v/>
      </c>
      <c r="X125" s="579" t="str">
        <f>情報取得シート!$D$269</f>
        <v/>
      </c>
      <c r="Y125" s="579" t="str">
        <f>情報取得シート!$D$269</f>
        <v/>
      </c>
      <c r="Z125" s="579" t="str">
        <f>情報取得シート!$D$269</f>
        <v/>
      </c>
      <c r="AA125" s="579" t="str">
        <f>情報取得シート!$D$269</f>
        <v/>
      </c>
      <c r="AB125" s="579" t="str">
        <f>情報取得シート!$D$269</f>
        <v/>
      </c>
      <c r="AC125" s="579" t="str">
        <f>情報取得シート!$D$269</f>
        <v/>
      </c>
      <c r="AD125" s="579" t="str">
        <f>情報取得シート!$D$269</f>
        <v/>
      </c>
      <c r="AE125" s="580" t="str">
        <f>情報取得シート!$D$269</f>
        <v/>
      </c>
    </row>
    <row r="126" spans="1:31" ht="28.15" customHeight="1" x14ac:dyDescent="0.4">
      <c r="A126" s="338"/>
      <c r="B126" s="210" t="s">
        <v>202</v>
      </c>
      <c r="C126" s="212"/>
      <c r="D126" s="578" t="str">
        <f>情報取得シート!$D$271</f>
        <v/>
      </c>
      <c r="E126" s="579" t="str">
        <f>情報取得シート!$D$271</f>
        <v/>
      </c>
      <c r="F126" s="579" t="str">
        <f>情報取得シート!$D$271</f>
        <v/>
      </c>
      <c r="G126" s="579" t="str">
        <f>情報取得シート!$D$271</f>
        <v/>
      </c>
      <c r="H126" s="579" t="str">
        <f>情報取得シート!$D$271</f>
        <v/>
      </c>
      <c r="I126" s="579" t="str">
        <f>情報取得シート!$D$271</f>
        <v/>
      </c>
      <c r="J126" s="579" t="str">
        <f>情報取得シート!$D$271</f>
        <v/>
      </c>
      <c r="K126" s="579" t="str">
        <f>情報取得シート!$D$271</f>
        <v/>
      </c>
      <c r="L126" s="579" t="str">
        <f>情報取得シート!$D$271</f>
        <v/>
      </c>
      <c r="M126" s="579" t="str">
        <f>情報取得シート!$D$271</f>
        <v/>
      </c>
      <c r="N126" s="579" t="str">
        <f>情報取得シート!$D$271</f>
        <v/>
      </c>
      <c r="O126" s="579" t="str">
        <f>情報取得シート!$D$271</f>
        <v/>
      </c>
      <c r="P126" s="579" t="str">
        <f>情報取得シート!$D$271</f>
        <v/>
      </c>
      <c r="Q126" s="580" t="str">
        <f>情報取得シート!$D$271</f>
        <v/>
      </c>
      <c r="R126" s="578" t="str">
        <f>情報取得シート!$D$272</f>
        <v/>
      </c>
      <c r="S126" s="579" t="str">
        <f>情報取得シート!$D$272</f>
        <v/>
      </c>
      <c r="T126" s="579" t="str">
        <f>情報取得シート!$D$272</f>
        <v/>
      </c>
      <c r="U126" s="579" t="str">
        <f>情報取得シート!$D$272</f>
        <v/>
      </c>
      <c r="V126" s="579" t="str">
        <f>情報取得シート!$D$272</f>
        <v/>
      </c>
      <c r="W126" s="579" t="str">
        <f>情報取得シート!$D$272</f>
        <v/>
      </c>
      <c r="X126" s="579" t="str">
        <f>情報取得シート!$D$272</f>
        <v/>
      </c>
      <c r="Y126" s="579" t="str">
        <f>情報取得シート!$D$272</f>
        <v/>
      </c>
      <c r="Z126" s="579" t="str">
        <f>情報取得シート!$D$272</f>
        <v/>
      </c>
      <c r="AA126" s="579" t="str">
        <f>情報取得シート!$D$272</f>
        <v/>
      </c>
      <c r="AB126" s="579" t="str">
        <f>情報取得シート!$D$272</f>
        <v/>
      </c>
      <c r="AC126" s="579" t="str">
        <f>情報取得シート!$D$272</f>
        <v/>
      </c>
      <c r="AD126" s="579" t="str">
        <f>情報取得シート!$D$272</f>
        <v/>
      </c>
      <c r="AE126" s="580" t="str">
        <f>情報取得シート!$D$272</f>
        <v/>
      </c>
    </row>
    <row r="127" spans="1:31" ht="6"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575" t="str">
        <f>情報取得シート!$D$288</f>
        <v/>
      </c>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row>
    <row r="129" spans="1:34" ht="45.6" customHeight="1" x14ac:dyDescent="0.4">
      <c r="A129" s="352"/>
      <c r="B129" s="352"/>
      <c r="C129" s="352"/>
      <c r="D129" s="352"/>
      <c r="E129" s="352"/>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row>
    <row r="130" spans="1:34" ht="45.6" customHeight="1" x14ac:dyDescent="0.4">
      <c r="A130" s="352"/>
      <c r="B130" s="352"/>
      <c r="C130" s="352"/>
      <c r="D130" s="352"/>
      <c r="E130" s="352"/>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row>
    <row r="131" spans="1:34" ht="45.6" customHeight="1" x14ac:dyDescent="0.4">
      <c r="A131" s="352"/>
      <c r="B131" s="352"/>
      <c r="C131" s="352"/>
      <c r="D131" s="352"/>
      <c r="E131" s="352"/>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row>
    <row r="132" spans="1:34" ht="45.6" customHeight="1" x14ac:dyDescent="0.4">
      <c r="A132" s="352"/>
      <c r="B132" s="352"/>
      <c r="C132" s="352"/>
      <c r="D132" s="352"/>
      <c r="E132" s="352"/>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row>
    <row r="133" spans="1:34" ht="45.6" customHeight="1" x14ac:dyDescent="0.4">
      <c r="A133" s="352"/>
      <c r="B133" s="352"/>
      <c r="C133" s="352"/>
      <c r="D133" s="352"/>
      <c r="E133" s="352"/>
      <c r="F133" s="576"/>
      <c r="G133" s="576"/>
      <c r="H133" s="576"/>
      <c r="I133" s="576"/>
      <c r="J133" s="576"/>
      <c r="K133" s="576"/>
      <c r="L133" s="576"/>
      <c r="M133" s="576"/>
      <c r="N133" s="576"/>
      <c r="O133" s="576"/>
      <c r="P133" s="576"/>
      <c r="Q133" s="576"/>
      <c r="R133" s="576"/>
      <c r="S133" s="576"/>
      <c r="T133" s="576"/>
      <c r="U133" s="576"/>
      <c r="V133" s="576"/>
      <c r="W133" s="576"/>
      <c r="X133" s="576"/>
      <c r="Y133" s="576"/>
      <c r="Z133" s="576"/>
      <c r="AA133" s="576"/>
      <c r="AB133" s="576"/>
      <c r="AC133" s="576"/>
      <c r="AD133" s="576"/>
      <c r="AE133" s="576"/>
    </row>
    <row r="134" spans="1:34" ht="45.6" customHeight="1" x14ac:dyDescent="0.4">
      <c r="A134" s="353"/>
      <c r="B134" s="353"/>
      <c r="C134" s="353"/>
      <c r="D134" s="353"/>
      <c r="E134" s="353"/>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69" t="str">
        <f>情報取得シート!$D$290</f>
        <v/>
      </c>
      <c r="N139" s="570"/>
      <c r="O139" s="570"/>
      <c r="P139" s="570"/>
      <c r="Q139" s="570"/>
      <c r="R139" s="570"/>
      <c r="S139" s="570"/>
      <c r="T139" s="570"/>
      <c r="U139" s="570"/>
      <c r="V139" s="570"/>
      <c r="W139" s="570"/>
      <c r="X139" s="570"/>
      <c r="Y139" s="570"/>
      <c r="Z139" s="570"/>
      <c r="AA139" s="570"/>
      <c r="AB139" s="570"/>
      <c r="AC139" s="570"/>
      <c r="AD139" s="570"/>
      <c r="AE139" s="571"/>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72"/>
      <c r="N140" s="573"/>
      <c r="O140" s="573"/>
      <c r="P140" s="573"/>
      <c r="Q140" s="573"/>
      <c r="R140" s="573"/>
      <c r="S140" s="573"/>
      <c r="T140" s="573"/>
      <c r="U140" s="573"/>
      <c r="V140" s="573"/>
      <c r="W140" s="573"/>
      <c r="X140" s="573"/>
      <c r="Y140" s="573"/>
      <c r="Z140" s="573"/>
      <c r="AA140" s="573"/>
      <c r="AB140" s="573"/>
      <c r="AC140" s="573"/>
      <c r="AD140" s="573"/>
      <c r="AE140" s="57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563"/>
      <c r="K152" s="564"/>
      <c r="L152" s="564"/>
      <c r="M152" s="564"/>
      <c r="N152" s="564"/>
      <c r="O152" s="564"/>
      <c r="P152" s="564"/>
      <c r="Q152" s="564"/>
      <c r="R152" s="565"/>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566"/>
      <c r="K153" s="567"/>
      <c r="L153" s="567"/>
      <c r="M153" s="567"/>
      <c r="N153" s="567"/>
      <c r="O153" s="567"/>
      <c r="P153" s="567"/>
      <c r="Q153" s="567"/>
      <c r="R153" s="568"/>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566"/>
      <c r="K154" s="567"/>
      <c r="L154" s="567"/>
      <c r="M154" s="567"/>
      <c r="N154" s="567"/>
      <c r="O154" s="567"/>
      <c r="P154" s="567"/>
      <c r="Q154" s="567"/>
      <c r="R154" s="568"/>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566"/>
      <c r="K155" s="567"/>
      <c r="L155" s="567"/>
      <c r="M155" s="567"/>
      <c r="N155" s="567"/>
      <c r="O155" s="567"/>
      <c r="P155" s="567"/>
      <c r="Q155" s="567"/>
      <c r="R155" s="568"/>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566"/>
      <c r="K156" s="567"/>
      <c r="L156" s="567"/>
      <c r="M156" s="567"/>
      <c r="N156" s="567"/>
      <c r="O156" s="567"/>
      <c r="P156" s="567"/>
      <c r="Q156" s="567"/>
      <c r="R156" s="568"/>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566"/>
      <c r="K157" s="567"/>
      <c r="L157" s="567"/>
      <c r="M157" s="567"/>
      <c r="N157" s="567"/>
      <c r="O157" s="567"/>
      <c r="P157" s="567"/>
      <c r="Q157" s="567"/>
      <c r="R157" s="568"/>
      <c r="S157" s="324"/>
      <c r="T157" s="325"/>
      <c r="U157" s="325"/>
      <c r="V157" s="325"/>
      <c r="W157" s="326"/>
      <c r="X157" s="188"/>
      <c r="Y157" s="561"/>
      <c r="Z157" s="561"/>
      <c r="AA157" s="561"/>
      <c r="AB157" s="561"/>
      <c r="AC157" s="561"/>
      <c r="AD157" s="56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561"/>
      <c r="Z158" s="561"/>
      <c r="AA158" s="561"/>
      <c r="AB158" s="561"/>
      <c r="AC158" s="561"/>
      <c r="AD158" s="561"/>
      <c r="AE158" s="190"/>
    </row>
    <row r="159" spans="1:31" ht="21" customHeight="1" x14ac:dyDescent="0.4">
      <c r="A159" s="316"/>
      <c r="B159" s="306"/>
      <c r="C159" s="307"/>
      <c r="D159" s="313" t="s">
        <v>104</v>
      </c>
      <c r="E159" s="314"/>
      <c r="F159" s="314"/>
      <c r="G159" s="314"/>
      <c r="H159" s="314"/>
      <c r="I159" s="315"/>
      <c r="J159" s="188"/>
      <c r="K159" s="561"/>
      <c r="L159" s="561"/>
      <c r="M159" s="561"/>
      <c r="N159" s="561"/>
      <c r="O159" s="561"/>
      <c r="P159" s="561"/>
      <c r="Q159" s="561"/>
      <c r="R159" s="189"/>
      <c r="S159" s="324"/>
      <c r="T159" s="325"/>
      <c r="U159" s="325"/>
      <c r="V159" s="325"/>
      <c r="W159" s="326"/>
      <c r="X159" s="188"/>
      <c r="Y159" s="561"/>
      <c r="Z159" s="561"/>
      <c r="AA159" s="561"/>
      <c r="AB159" s="561"/>
      <c r="AC159" s="561"/>
      <c r="AD159" s="561"/>
      <c r="AE159" s="190"/>
    </row>
    <row r="160" spans="1:31" ht="21" customHeight="1" x14ac:dyDescent="0.4">
      <c r="A160" s="316"/>
      <c r="B160" s="306"/>
      <c r="C160" s="307"/>
      <c r="D160" s="321" t="s">
        <v>105</v>
      </c>
      <c r="E160" s="322"/>
      <c r="F160" s="322"/>
      <c r="G160" s="322"/>
      <c r="H160" s="322"/>
      <c r="I160" s="323"/>
      <c r="J160" s="191"/>
      <c r="K160" s="562"/>
      <c r="L160" s="562"/>
      <c r="M160" s="562"/>
      <c r="N160" s="562"/>
      <c r="O160" s="562"/>
      <c r="P160" s="562"/>
      <c r="Q160" s="562"/>
      <c r="R160" s="192"/>
      <c r="S160" s="357"/>
      <c r="T160" s="358"/>
      <c r="U160" s="358"/>
      <c r="V160" s="358"/>
      <c r="W160" s="359"/>
      <c r="X160" s="191"/>
      <c r="Y160" s="562"/>
      <c r="Z160" s="562"/>
      <c r="AA160" s="562"/>
      <c r="AB160" s="562"/>
      <c r="AC160" s="562"/>
      <c r="AD160" s="562"/>
      <c r="AE160" s="193"/>
    </row>
    <row r="161" spans="1:31" ht="21" customHeight="1" x14ac:dyDescent="0.4">
      <c r="A161" s="316"/>
      <c r="B161" s="304">
        <v>2</v>
      </c>
      <c r="C161" s="305"/>
      <c r="D161" s="310" t="s">
        <v>97</v>
      </c>
      <c r="E161" s="311"/>
      <c r="F161" s="311"/>
      <c r="G161" s="311"/>
      <c r="H161" s="311"/>
      <c r="I161" s="312"/>
      <c r="J161" s="563"/>
      <c r="K161" s="564"/>
      <c r="L161" s="564"/>
      <c r="M161" s="564"/>
      <c r="N161" s="564"/>
      <c r="O161" s="564"/>
      <c r="P161" s="564"/>
      <c r="Q161" s="564"/>
      <c r="R161" s="565"/>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566"/>
      <c r="K162" s="567"/>
      <c r="L162" s="567"/>
      <c r="M162" s="567"/>
      <c r="N162" s="567"/>
      <c r="O162" s="567"/>
      <c r="P162" s="567"/>
      <c r="Q162" s="567"/>
      <c r="R162" s="568"/>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566"/>
      <c r="K163" s="567"/>
      <c r="L163" s="567"/>
      <c r="M163" s="567"/>
      <c r="N163" s="567"/>
      <c r="O163" s="567"/>
      <c r="P163" s="567"/>
      <c r="Q163" s="567"/>
      <c r="R163" s="568"/>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566"/>
      <c r="K164" s="567"/>
      <c r="L164" s="567"/>
      <c r="M164" s="567"/>
      <c r="N164" s="567"/>
      <c r="O164" s="567"/>
      <c r="P164" s="567"/>
      <c r="Q164" s="567"/>
      <c r="R164" s="568"/>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566"/>
      <c r="K165" s="567"/>
      <c r="L165" s="567"/>
      <c r="M165" s="567"/>
      <c r="N165" s="567"/>
      <c r="O165" s="567"/>
      <c r="P165" s="567"/>
      <c r="Q165" s="567"/>
      <c r="R165" s="568"/>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566"/>
      <c r="K166" s="567"/>
      <c r="L166" s="567"/>
      <c r="M166" s="567"/>
      <c r="N166" s="567"/>
      <c r="O166" s="567"/>
      <c r="P166" s="567"/>
      <c r="Q166" s="567"/>
      <c r="R166" s="568"/>
      <c r="S166" s="324"/>
      <c r="T166" s="325"/>
      <c r="U166" s="325"/>
      <c r="V166" s="325"/>
      <c r="W166" s="326"/>
      <c r="X166" s="188"/>
      <c r="Y166" s="561"/>
      <c r="Z166" s="561"/>
      <c r="AA166" s="561"/>
      <c r="AB166" s="561"/>
      <c r="AC166" s="561"/>
      <c r="AD166" s="56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561"/>
      <c r="Z167" s="561"/>
      <c r="AA167" s="561"/>
      <c r="AB167" s="561"/>
      <c r="AC167" s="561"/>
      <c r="AD167" s="561"/>
      <c r="AE167" s="190"/>
    </row>
    <row r="168" spans="1:31" ht="21" customHeight="1" x14ac:dyDescent="0.4">
      <c r="A168" s="316"/>
      <c r="B168" s="306"/>
      <c r="C168" s="307"/>
      <c r="D168" s="313" t="s">
        <v>104</v>
      </c>
      <c r="E168" s="314"/>
      <c r="F168" s="314"/>
      <c r="G168" s="314"/>
      <c r="H168" s="314"/>
      <c r="I168" s="315"/>
      <c r="J168" s="188"/>
      <c r="K168" s="561"/>
      <c r="L168" s="561"/>
      <c r="M168" s="561"/>
      <c r="N168" s="561"/>
      <c r="O168" s="561"/>
      <c r="P168" s="561"/>
      <c r="Q168" s="561"/>
      <c r="R168" s="189"/>
      <c r="S168" s="324"/>
      <c r="T168" s="325"/>
      <c r="U168" s="325"/>
      <c r="V168" s="325"/>
      <c r="W168" s="326"/>
      <c r="X168" s="188"/>
      <c r="Y168" s="561"/>
      <c r="Z168" s="561"/>
      <c r="AA168" s="561"/>
      <c r="AB168" s="561"/>
      <c r="AC168" s="561"/>
      <c r="AD168" s="561"/>
      <c r="AE168" s="190"/>
    </row>
    <row r="169" spans="1:31" ht="21" customHeight="1" x14ac:dyDescent="0.4">
      <c r="A169" s="317"/>
      <c r="B169" s="308"/>
      <c r="C169" s="309"/>
      <c r="D169" s="321" t="s">
        <v>105</v>
      </c>
      <c r="E169" s="322"/>
      <c r="F169" s="322"/>
      <c r="G169" s="322"/>
      <c r="H169" s="322"/>
      <c r="I169" s="323"/>
      <c r="J169" s="191"/>
      <c r="K169" s="562"/>
      <c r="L169" s="562"/>
      <c r="M169" s="562"/>
      <c r="N169" s="562"/>
      <c r="O169" s="562"/>
      <c r="P169" s="562"/>
      <c r="Q169" s="562"/>
      <c r="R169" s="192"/>
      <c r="S169" s="357"/>
      <c r="T169" s="358"/>
      <c r="U169" s="358"/>
      <c r="V169" s="358"/>
      <c r="W169" s="359"/>
      <c r="X169" s="191"/>
      <c r="Y169" s="562"/>
      <c r="Z169" s="562"/>
      <c r="AA169" s="562"/>
      <c r="AB169" s="562"/>
      <c r="AC169" s="562"/>
      <c r="AD169" s="56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row>
    <row r="173" spans="1:31" ht="8.25" customHeight="1" x14ac:dyDescent="0.4"/>
  </sheetData>
  <sheetProtection sheet="1" objects="1" scenarios="1"/>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X165:AE165"/>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S169:W169"/>
  </mergeCells>
  <phoneticPr fontId="1"/>
  <dataValidations count="8">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10277"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10291"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10295"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10301"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10304"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10336"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10340"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10347"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10363"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10366"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10369"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33"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34" name="Check Box 132">
              <controlPr defaultSize="0" autoFill="0" autoLine="0" autoPict="0">
                <anchor moveWithCells="1">
                  <from>
                    <xdr:col>20</xdr:col>
                    <xdr:colOff>133350</xdr:colOff>
                    <xdr:row>73</xdr:row>
                    <xdr:rowOff>38100</xdr:rowOff>
                  </from>
                  <to>
                    <xdr:col>23</xdr:col>
                    <xdr:colOff>180975</xdr:colOff>
                    <xdr:row>74</xdr:row>
                    <xdr:rowOff>57150</xdr:rowOff>
                  </to>
                </anchor>
              </controlPr>
            </control>
          </mc:Choice>
        </mc:AlternateContent>
        <mc:AlternateContent xmlns:mc="http://schemas.openxmlformats.org/markup-compatibility/2006">
          <mc:Choice Requires="x14">
            <control shapeId="10373"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8"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0389"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10390"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3"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0394"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10395"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8" name="Check Box 156">
              <controlPr defaultSize="0" autoFill="0" autoLine="0" autoPict="0">
                <anchor moveWithCells="1">
                  <from>
                    <xdr:col>21</xdr:col>
                    <xdr:colOff>161925</xdr:colOff>
                    <xdr:row>43</xdr:row>
                    <xdr:rowOff>9525</xdr:rowOff>
                  </from>
                  <to>
                    <xdr:col>25</xdr:col>
                    <xdr:colOff>19050</xdr:colOff>
                    <xdr:row>44</xdr:row>
                    <xdr:rowOff>9525</xdr:rowOff>
                  </to>
                </anchor>
              </controlPr>
            </control>
          </mc:Choice>
        </mc:AlternateContent>
        <mc:AlternateContent xmlns:mc="http://schemas.openxmlformats.org/markup-compatibility/2006">
          <mc:Choice Requires="x14">
            <control shapeId="10397" r:id="rId159"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mc:AlternateContent xmlns:mc="http://schemas.openxmlformats.org/markup-compatibility/2006">
          <mc:Choice Requires="x14">
            <control shapeId="10404" r:id="rId161" name="Group Box 164">
              <controlPr defaultSize="0" autoFill="0" autoPict="0">
                <anchor moveWithCells="1">
                  <from>
                    <xdr:col>33</xdr:col>
                    <xdr:colOff>133350</xdr:colOff>
                    <xdr:row>64</xdr:row>
                    <xdr:rowOff>161925</xdr:rowOff>
                  </from>
                  <to>
                    <xdr:col>44</xdr:col>
                    <xdr:colOff>38100</xdr:colOff>
                    <xdr:row>65</xdr:row>
                    <xdr:rowOff>228600</xdr:rowOff>
                  </to>
                </anchor>
              </controlPr>
            </control>
          </mc:Choice>
        </mc:AlternateContent>
        <mc:AlternateContent xmlns:mc="http://schemas.openxmlformats.org/markup-compatibility/2006">
          <mc:Choice Requires="x14">
            <control shapeId="10405" r:id="rId162" name="Option Button 165">
              <controlPr defaultSize="0" autoFill="0" autoLine="0" autoPict="0">
                <anchor moveWithCells="1">
                  <from>
                    <xdr:col>33</xdr:col>
                    <xdr:colOff>295275</xdr:colOff>
                    <xdr:row>64</xdr:row>
                    <xdr:rowOff>171450</xdr:rowOff>
                  </from>
                  <to>
                    <xdr:col>42</xdr:col>
                    <xdr:colOff>76200</xdr:colOff>
                    <xdr:row>65</xdr:row>
                    <xdr:rowOff>228600</xdr:rowOff>
                  </to>
                </anchor>
              </controlPr>
            </control>
          </mc:Choice>
        </mc:AlternateContent>
        <mc:AlternateContent xmlns:mc="http://schemas.openxmlformats.org/markup-compatibility/2006">
          <mc:Choice Requires="x14">
            <control shapeId="10406" r:id="rId163" name="Group Box 166">
              <controlPr defaultSize="0" autoFill="0" autoPict="0">
                <anchor moveWithCells="1">
                  <from>
                    <xdr:col>33</xdr:col>
                    <xdr:colOff>133350</xdr:colOff>
                    <xdr:row>65</xdr:row>
                    <xdr:rowOff>247650</xdr:rowOff>
                  </from>
                  <to>
                    <xdr:col>44</xdr:col>
                    <xdr:colOff>38100</xdr:colOff>
                    <xdr:row>67</xdr:row>
                    <xdr:rowOff>0</xdr:rowOff>
                  </to>
                </anchor>
              </controlPr>
            </control>
          </mc:Choice>
        </mc:AlternateContent>
        <mc:AlternateContent xmlns:mc="http://schemas.openxmlformats.org/markup-compatibility/2006">
          <mc:Choice Requires="x14">
            <control shapeId="10407" r:id="rId164" name="Option Button 167">
              <controlPr defaultSize="0" autoFill="0" autoLine="0" autoPict="0">
                <anchor moveWithCells="1">
                  <from>
                    <xdr:col>33</xdr:col>
                    <xdr:colOff>295275</xdr:colOff>
                    <xdr:row>65</xdr:row>
                    <xdr:rowOff>276225</xdr:rowOff>
                  </from>
                  <to>
                    <xdr:col>42</xdr:col>
                    <xdr:colOff>76200</xdr:colOff>
                    <xdr:row>66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showWhiteSpace="0" view="pageBreakPreview" zoomScaleNormal="130" zoomScaleSheetLayoutView="100" zoomScalePageLayoutView="145" workbookViewId="0">
      <selection activeCell="U13" sqref="U13:AE13"/>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6" width="2.625" style="94" customWidth="1"/>
    <col min="47" max="47" width="1.7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393" t="str">
        <f>IF(【事業者用】情報提供票!AC1="","",【事業者用】情報提供票!AC1)</f>
        <v/>
      </c>
      <c r="AD1" s="393"/>
      <c r="AE1" s="394"/>
    </row>
    <row r="2" spans="1:47" ht="36" customHeight="1" x14ac:dyDescent="0.4">
      <c r="A2" s="422" t="s">
        <v>382</v>
      </c>
      <c r="B2" s="423"/>
      <c r="C2" s="423"/>
      <c r="D2" s="423"/>
      <c r="E2" s="423"/>
      <c r="F2" s="616" t="str">
        <f>情報取得シート!$D$2</f>
        <v/>
      </c>
      <c r="G2" s="617"/>
      <c r="H2" s="617"/>
      <c r="I2" s="617"/>
      <c r="J2" s="617"/>
      <c r="K2" s="617"/>
      <c r="L2" s="617"/>
      <c r="M2" s="617"/>
      <c r="N2" s="617"/>
      <c r="O2" s="618"/>
      <c r="P2" s="423" t="s">
        <v>386</v>
      </c>
      <c r="Q2" s="423"/>
      <c r="R2" s="423"/>
      <c r="S2" s="423"/>
      <c r="T2" s="423"/>
      <c r="U2" s="423"/>
      <c r="V2" s="615" t="str">
        <f>情報取得シート!$D$3</f>
        <v/>
      </c>
      <c r="W2" s="615"/>
      <c r="X2" s="615"/>
      <c r="Y2" s="615"/>
      <c r="Z2" s="615"/>
      <c r="AA2" s="615"/>
      <c r="AB2" s="615"/>
      <c r="AC2" s="615"/>
      <c r="AD2" s="615"/>
      <c r="AE2" s="615"/>
    </row>
    <row r="3" spans="1:47" ht="30" customHeight="1" x14ac:dyDescent="0.4">
      <c r="A3" s="402" t="s">
        <v>2</v>
      </c>
      <c r="B3" s="402"/>
      <c r="C3" s="402"/>
      <c r="D3" s="402"/>
      <c r="E3" s="402"/>
      <c r="F3" s="626" t="str">
        <f>情報取得シート!$D$4</f>
        <v/>
      </c>
      <c r="G3" s="627"/>
      <c r="H3" s="627"/>
      <c r="I3" s="627"/>
      <c r="J3" s="627"/>
      <c r="K3" s="627"/>
      <c r="L3" s="627"/>
      <c r="M3" s="627"/>
      <c r="N3" s="627"/>
      <c r="O3" s="627"/>
      <c r="P3" s="627"/>
      <c r="Q3" s="627"/>
      <c r="R3" s="627"/>
      <c r="S3" s="627"/>
      <c r="T3" s="627"/>
      <c r="U3" s="627"/>
      <c r="V3" s="627"/>
      <c r="W3" s="627"/>
      <c r="X3" s="627"/>
      <c r="Y3" s="627"/>
      <c r="Z3" s="627"/>
      <c r="AA3" s="627"/>
      <c r="AB3" s="627"/>
      <c r="AC3" s="627"/>
      <c r="AD3" s="627"/>
      <c r="AE3" s="628"/>
    </row>
    <row r="4" spans="1:47" ht="8.4499999999999993" customHeight="1" x14ac:dyDescent="0.4">
      <c r="A4" s="406" t="s">
        <v>383</v>
      </c>
      <c r="B4" s="407"/>
      <c r="C4" s="407"/>
      <c r="D4" s="407"/>
      <c r="E4" s="408"/>
      <c r="F4" s="629" t="str">
        <f>情報取得シート!$D$5</f>
        <v/>
      </c>
      <c r="G4" s="630"/>
      <c r="H4" s="630"/>
      <c r="I4" s="630"/>
      <c r="J4" s="630"/>
      <c r="K4" s="630"/>
      <c r="L4" s="630"/>
      <c r="M4" s="630"/>
      <c r="N4" s="630"/>
      <c r="O4" s="631"/>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632"/>
      <c r="G5" s="633"/>
      <c r="H5" s="633"/>
      <c r="I5" s="633"/>
      <c r="J5" s="633"/>
      <c r="K5" s="633"/>
      <c r="L5" s="633"/>
      <c r="M5" s="633"/>
      <c r="N5" s="633"/>
      <c r="O5" s="634"/>
      <c r="P5" s="409"/>
      <c r="Q5" s="410"/>
      <c r="R5" s="410"/>
      <c r="S5" s="410"/>
      <c r="T5" s="410"/>
      <c r="U5" s="411"/>
      <c r="V5" s="101"/>
      <c r="W5" s="430" t="str">
        <f>情報取得シート!$D$8</f>
        <v/>
      </c>
      <c r="X5" s="430"/>
      <c r="Y5" s="430"/>
      <c r="Z5" s="430" t="s">
        <v>3</v>
      </c>
      <c r="AA5" s="430" t="str">
        <f>情報取得シート!$D$9</f>
        <v/>
      </c>
      <c r="AB5" s="430" t="s">
        <v>4</v>
      </c>
      <c r="AC5" s="430" t="str">
        <f>情報取得シート!$D$10</f>
        <v/>
      </c>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619" t="str">
        <f>情報取得シート!$D$6</f>
        <v/>
      </c>
      <c r="G6" s="620"/>
      <c r="H6" s="620"/>
      <c r="I6" s="620"/>
      <c r="J6" s="620"/>
      <c r="K6" s="620"/>
      <c r="L6" s="620"/>
      <c r="M6" s="620"/>
      <c r="N6" s="620"/>
      <c r="O6" s="621"/>
      <c r="P6" s="409"/>
      <c r="Q6" s="410"/>
      <c r="R6" s="410"/>
      <c r="S6" s="410"/>
      <c r="T6" s="410"/>
      <c r="U6" s="411"/>
      <c r="V6" s="101"/>
      <c r="W6" s="614"/>
      <c r="X6" s="614"/>
      <c r="Y6" s="614"/>
      <c r="Z6" s="430"/>
      <c r="AA6" s="614"/>
      <c r="AB6" s="430"/>
      <c r="AC6" s="614"/>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622"/>
      <c r="G7" s="623"/>
      <c r="H7" s="623"/>
      <c r="I7" s="623"/>
      <c r="J7" s="623"/>
      <c r="K7" s="623"/>
      <c r="L7" s="623"/>
      <c r="M7" s="623"/>
      <c r="N7" s="623"/>
      <c r="O7" s="624"/>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625" t="str">
        <f>情報取得シート!$D$18</f>
        <v/>
      </c>
      <c r="L9" s="625"/>
      <c r="M9" s="625"/>
      <c r="N9" s="625"/>
      <c r="O9" s="625"/>
      <c r="P9" s="625"/>
      <c r="Q9" s="625"/>
      <c r="R9" s="625"/>
      <c r="S9" s="625"/>
      <c r="T9" s="625"/>
      <c r="U9" s="625"/>
      <c r="V9" s="625"/>
      <c r="W9" s="625"/>
      <c r="X9" s="625"/>
      <c r="Y9" s="625"/>
      <c r="Z9" s="625"/>
      <c r="AA9" s="625"/>
      <c r="AB9" s="625"/>
      <c r="AC9" s="625"/>
      <c r="AD9" s="625"/>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615" t="str">
        <f>情報取得シート!$D$20</f>
        <v/>
      </c>
      <c r="V13" s="615"/>
      <c r="W13" s="615"/>
      <c r="X13" s="615"/>
      <c r="Y13" s="615"/>
      <c r="Z13" s="615"/>
      <c r="AA13" s="615"/>
      <c r="AB13" s="615"/>
      <c r="AC13" s="615"/>
      <c r="AD13" s="615"/>
      <c r="AE13" s="615"/>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615" t="str">
        <f>情報取得シート!$D$21</f>
        <v/>
      </c>
      <c r="V14" s="615"/>
      <c r="W14" s="615"/>
      <c r="X14" s="615"/>
      <c r="Y14" s="615"/>
      <c r="Z14" s="615"/>
      <c r="AA14" s="615"/>
      <c r="AB14" s="615"/>
      <c r="AC14" s="615"/>
      <c r="AD14" s="615"/>
      <c r="AE14" s="615"/>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615" t="str">
        <f>情報取得シート!$D$23</f>
        <v/>
      </c>
      <c r="V15" s="615"/>
      <c r="W15" s="615"/>
      <c r="X15" s="615"/>
      <c r="Y15" s="615"/>
      <c r="Z15" s="615"/>
      <c r="AA15" s="615"/>
      <c r="AB15" s="615"/>
      <c r="AC15" s="615"/>
      <c r="AD15" s="615"/>
      <c r="AE15" s="615"/>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604" t="str">
        <f>情報取得シート!$D$42</f>
        <v/>
      </c>
      <c r="J25" s="604"/>
      <c r="K25" s="604"/>
      <c r="L25" s="604"/>
      <c r="M25" s="604"/>
      <c r="N25" s="604"/>
      <c r="O25" s="604"/>
      <c r="P25" s="604"/>
      <c r="Q25" s="604"/>
      <c r="R25" s="604"/>
      <c r="S25" s="604"/>
      <c r="T25" s="604"/>
      <c r="U25" s="604"/>
      <c r="V25" s="604"/>
      <c r="W25" s="604"/>
      <c r="X25" s="604"/>
      <c r="Y25" s="604"/>
      <c r="Z25" s="604"/>
      <c r="AA25" s="604"/>
      <c r="AB25" s="604"/>
      <c r="AC25" s="604"/>
      <c r="AD25" s="604"/>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604"/>
      <c r="J26" s="604"/>
      <c r="K26" s="604"/>
      <c r="L26" s="604"/>
      <c r="M26" s="604"/>
      <c r="N26" s="604"/>
      <c r="O26" s="604"/>
      <c r="P26" s="604"/>
      <c r="Q26" s="604"/>
      <c r="R26" s="604"/>
      <c r="S26" s="604"/>
      <c r="T26" s="604"/>
      <c r="U26" s="604"/>
      <c r="V26" s="604"/>
      <c r="W26" s="604"/>
      <c r="X26" s="604"/>
      <c r="Y26" s="604"/>
      <c r="Z26" s="604"/>
      <c r="AA26" s="604"/>
      <c r="AB26" s="604"/>
      <c r="AC26" s="604"/>
      <c r="AD26" s="604"/>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604"/>
      <c r="J27" s="604"/>
      <c r="K27" s="604"/>
      <c r="L27" s="604"/>
      <c r="M27" s="604"/>
      <c r="N27" s="604"/>
      <c r="O27" s="604"/>
      <c r="P27" s="604"/>
      <c r="Q27" s="604"/>
      <c r="R27" s="604"/>
      <c r="S27" s="604"/>
      <c r="T27" s="604"/>
      <c r="U27" s="604"/>
      <c r="V27" s="604"/>
      <c r="W27" s="604"/>
      <c r="X27" s="604"/>
      <c r="Y27" s="604"/>
      <c r="Z27" s="604"/>
      <c r="AA27" s="604"/>
      <c r="AB27" s="604"/>
      <c r="AC27" s="604"/>
      <c r="AD27" s="604"/>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604" t="str">
        <f>情報取得シート!$D$44</f>
        <v/>
      </c>
      <c r="J30" s="604"/>
      <c r="K30" s="604"/>
      <c r="L30" s="604"/>
      <c r="M30" s="604"/>
      <c r="N30" s="604"/>
      <c r="O30" s="604"/>
      <c r="P30" s="604"/>
      <c r="Q30" s="604"/>
      <c r="R30" s="604"/>
      <c r="S30" s="604"/>
      <c r="T30" s="604"/>
      <c r="U30" s="604"/>
      <c r="V30" s="604"/>
      <c r="W30" s="604"/>
      <c r="X30" s="604"/>
      <c r="Y30" s="604"/>
      <c r="Z30" s="604"/>
      <c r="AA30" s="604"/>
      <c r="AB30" s="604"/>
      <c r="AC30" s="604"/>
      <c r="AD30" s="604"/>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604"/>
      <c r="J31" s="604"/>
      <c r="K31" s="604"/>
      <c r="L31" s="604"/>
      <c r="M31" s="604"/>
      <c r="N31" s="604"/>
      <c r="O31" s="604"/>
      <c r="P31" s="604"/>
      <c r="Q31" s="604"/>
      <c r="R31" s="604"/>
      <c r="S31" s="604"/>
      <c r="T31" s="604"/>
      <c r="U31" s="604"/>
      <c r="V31" s="604"/>
      <c r="W31" s="604"/>
      <c r="X31" s="604"/>
      <c r="Y31" s="604"/>
      <c r="Z31" s="604"/>
      <c r="AA31" s="604"/>
      <c r="AB31" s="604"/>
      <c r="AC31" s="604"/>
      <c r="AD31" s="604"/>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604"/>
      <c r="J32" s="604"/>
      <c r="K32" s="604"/>
      <c r="L32" s="604"/>
      <c r="M32" s="604"/>
      <c r="N32" s="604"/>
      <c r="O32" s="604"/>
      <c r="P32" s="604"/>
      <c r="Q32" s="604"/>
      <c r="R32" s="604"/>
      <c r="S32" s="604"/>
      <c r="T32" s="604"/>
      <c r="U32" s="604"/>
      <c r="V32" s="604"/>
      <c r="W32" s="604"/>
      <c r="X32" s="604"/>
      <c r="Y32" s="604"/>
      <c r="Z32" s="604"/>
      <c r="AA32" s="604"/>
      <c r="AB32" s="604"/>
      <c r="AC32" s="604"/>
      <c r="AD32" s="604"/>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592" t="str">
        <f>情報取得シート!$D$46</f>
        <v/>
      </c>
      <c r="H34" s="592"/>
      <c r="I34" s="592"/>
      <c r="J34" s="140" t="s">
        <v>3</v>
      </c>
      <c r="K34" s="139" t="str">
        <f>情報取得シート!$D$47</f>
        <v/>
      </c>
      <c r="L34" s="140" t="s">
        <v>4</v>
      </c>
      <c r="M34" s="139" t="str">
        <f>情報取得シート!$D$48</f>
        <v/>
      </c>
      <c r="N34" s="140" t="s">
        <v>70</v>
      </c>
      <c r="O34" s="140"/>
      <c r="P34" s="140"/>
      <c r="Q34" s="140" t="s">
        <v>71</v>
      </c>
      <c r="R34" s="140"/>
      <c r="S34" s="140"/>
      <c r="T34" s="453" t="s">
        <v>72</v>
      </c>
      <c r="U34" s="453"/>
      <c r="V34" s="592" t="str">
        <f>情報取得シート!$D$49</f>
        <v/>
      </c>
      <c r="W34" s="592"/>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611" t="str">
        <f>情報取得シート!$D$50</f>
        <v/>
      </c>
      <c r="K35" s="611"/>
      <c r="L35" s="611"/>
      <c r="M35" s="611"/>
      <c r="N35" s="611"/>
      <c r="O35" s="611"/>
      <c r="P35" s="611"/>
      <c r="Q35" s="611"/>
      <c r="R35" s="611"/>
      <c r="S35" s="611"/>
      <c r="T35" s="611"/>
      <c r="U35" s="611"/>
      <c r="V35" s="611"/>
      <c r="W35" s="611"/>
      <c r="X35" s="611"/>
      <c r="Y35" s="611"/>
      <c r="Z35" s="611"/>
      <c r="AA35" s="145" t="s">
        <v>67</v>
      </c>
      <c r="AB35" s="146"/>
      <c r="AC35" s="451" t="s">
        <v>81</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612" t="str">
        <f>情報取得シート!$D$57</f>
        <v/>
      </c>
      <c r="G38" s="613"/>
      <c r="H38" s="613"/>
      <c r="I38" s="613"/>
      <c r="J38" s="613"/>
      <c r="K38" s="613"/>
      <c r="L38" s="613"/>
      <c r="M38" s="613"/>
      <c r="N38" s="613"/>
      <c r="O38" s="613"/>
      <c r="P38" s="613"/>
      <c r="Q38" s="613"/>
      <c r="R38" s="613"/>
      <c r="S38" s="613"/>
      <c r="T38" s="613"/>
      <c r="U38" s="613"/>
      <c r="V38" s="613"/>
      <c r="W38" s="613"/>
      <c r="X38" s="613"/>
      <c r="Y38" s="613"/>
      <c r="Z38" s="613"/>
      <c r="AA38" s="147"/>
      <c r="AB38" s="211" t="s">
        <v>81</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594" t="str">
        <f>情報取得シート!$D$67</f>
        <v/>
      </c>
      <c r="L40" s="594"/>
      <c r="M40" s="594"/>
      <c r="N40" s="594"/>
      <c r="O40" s="594"/>
      <c r="P40" s="594"/>
      <c r="Q40" s="594"/>
      <c r="R40" s="594"/>
      <c r="S40" s="594"/>
      <c r="T40" s="594"/>
      <c r="U40" s="594"/>
      <c r="V40" s="594"/>
      <c r="W40" s="594"/>
      <c r="X40" s="594"/>
      <c r="Y40" s="594"/>
      <c r="Z40" s="594"/>
      <c r="AA40" s="594"/>
      <c r="AB40" s="594"/>
      <c r="AC40" s="594"/>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592" t="str">
        <f>情報取得シート!$D$69</f>
        <v/>
      </c>
      <c r="H41" s="592"/>
      <c r="I41" s="592"/>
      <c r="J41" s="140" t="s">
        <v>3</v>
      </c>
      <c r="K41" s="139" t="str">
        <f>情報取得シート!$D$70</f>
        <v/>
      </c>
      <c r="L41" s="140" t="s">
        <v>4</v>
      </c>
      <c r="M41" s="139" t="str">
        <f>情報取得シート!$D$71</f>
        <v/>
      </c>
      <c r="N41" s="140" t="s">
        <v>5</v>
      </c>
      <c r="O41" s="153"/>
      <c r="P41" s="154"/>
      <c r="Q41" s="372" t="s">
        <v>15</v>
      </c>
      <c r="R41" s="373"/>
      <c r="S41" s="373"/>
      <c r="T41" s="373"/>
      <c r="U41" s="374"/>
      <c r="V41" s="152"/>
      <c r="W41" s="592" t="str">
        <f>情報取得シート!$D$76</f>
        <v/>
      </c>
      <c r="X41" s="592"/>
      <c r="Y41" s="592"/>
      <c r="Z41" s="140" t="s">
        <v>3</v>
      </c>
      <c r="AA41" s="139" t="str">
        <f>情報取得シート!$D$77</f>
        <v/>
      </c>
      <c r="AB41" s="140" t="s">
        <v>4</v>
      </c>
      <c r="AC41" s="139" t="str">
        <f>情報取得シート!$D$78</f>
        <v/>
      </c>
      <c r="AD41" s="140" t="s">
        <v>5</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593" t="str">
        <f>情報取得シート!$D$72</f>
        <v/>
      </c>
      <c r="J42" s="593"/>
      <c r="K42" s="593"/>
      <c r="L42" s="593"/>
      <c r="M42" s="593"/>
      <c r="N42" s="593"/>
      <c r="O42" s="593"/>
      <c r="P42" s="292" t="s">
        <v>67</v>
      </c>
      <c r="Q42" s="505"/>
      <c r="R42" s="506"/>
      <c r="S42" s="506"/>
      <c r="T42" s="506"/>
      <c r="U42" s="507"/>
      <c r="V42" s="376" t="s">
        <v>135</v>
      </c>
      <c r="W42" s="377"/>
      <c r="X42" s="377"/>
      <c r="Y42" s="593" t="str">
        <f>情報取得シート!$D$79</f>
        <v/>
      </c>
      <c r="Z42" s="593"/>
      <c r="AA42" s="593"/>
      <c r="AB42" s="593"/>
      <c r="AC42" s="593"/>
      <c r="AD42" s="593"/>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593"/>
      <c r="J43" s="593"/>
      <c r="K43" s="593"/>
      <c r="L43" s="593"/>
      <c r="M43" s="593"/>
      <c r="N43" s="593"/>
      <c r="O43" s="593"/>
      <c r="P43" s="292"/>
      <c r="Q43" s="505"/>
      <c r="R43" s="506"/>
      <c r="S43" s="506"/>
      <c r="T43" s="506"/>
      <c r="U43" s="507"/>
      <c r="V43" s="376"/>
      <c r="W43" s="377"/>
      <c r="X43" s="377"/>
      <c r="Y43" s="593"/>
      <c r="Z43" s="593"/>
      <c r="AA43" s="593"/>
      <c r="AB43" s="593"/>
      <c r="AC43" s="593"/>
      <c r="AD43" s="593"/>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82</v>
      </c>
      <c r="N44" s="156"/>
      <c r="O44" s="156"/>
      <c r="P44" s="151"/>
      <c r="Q44" s="508"/>
      <c r="R44" s="509"/>
      <c r="S44" s="509"/>
      <c r="T44" s="509"/>
      <c r="U44" s="510"/>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607" t="str">
        <f>情報取得シート!$D$82</f>
        <v/>
      </c>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9"/>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610" t="str">
        <f>情報取得シート!$D$84</f>
        <v/>
      </c>
      <c r="N46" s="610"/>
      <c r="O46" s="610"/>
      <c r="P46" s="610"/>
      <c r="Q46" s="610"/>
      <c r="R46" s="610"/>
      <c r="S46" s="610"/>
      <c r="T46" s="610"/>
      <c r="U46" s="610"/>
      <c r="V46" s="610"/>
      <c r="W46" s="610"/>
      <c r="X46" s="610"/>
      <c r="Y46" s="610"/>
      <c r="Z46" s="610"/>
      <c r="AA46" s="610"/>
      <c r="AB46" s="610"/>
      <c r="AC46" s="610"/>
      <c r="AD46" s="610"/>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393" t="s">
        <v>81</v>
      </c>
      <c r="AC47" s="393"/>
      <c r="AD47" s="393"/>
      <c r="AE47" s="394"/>
    </row>
    <row r="48" spans="1:48" ht="45" customHeight="1" x14ac:dyDescent="0.25">
      <c r="A48" s="233"/>
      <c r="B48" s="234"/>
      <c r="C48" s="234"/>
      <c r="D48" s="234"/>
      <c r="E48" s="235"/>
      <c r="F48" s="603"/>
      <c r="G48" s="604"/>
      <c r="H48" s="604"/>
      <c r="I48" s="604"/>
      <c r="J48" s="604"/>
      <c r="K48" s="604"/>
      <c r="L48" s="604"/>
      <c r="M48" s="604"/>
      <c r="N48" s="604"/>
      <c r="O48" s="604"/>
      <c r="P48" s="604"/>
      <c r="Q48" s="604"/>
      <c r="R48" s="604"/>
      <c r="S48" s="604"/>
      <c r="T48" s="604"/>
      <c r="U48" s="604"/>
      <c r="V48" s="604"/>
      <c r="W48" s="604"/>
      <c r="X48" s="604"/>
      <c r="Y48" s="604"/>
      <c r="Z48" s="604"/>
      <c r="AA48" s="604"/>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603"/>
      <c r="G49" s="604"/>
      <c r="H49" s="604"/>
      <c r="I49" s="604"/>
      <c r="J49" s="604"/>
      <c r="K49" s="604"/>
      <c r="L49" s="604"/>
      <c r="M49" s="604"/>
      <c r="N49" s="604"/>
      <c r="O49" s="604"/>
      <c r="P49" s="604"/>
      <c r="Q49" s="604"/>
      <c r="R49" s="604"/>
      <c r="S49" s="604"/>
      <c r="T49" s="604"/>
      <c r="U49" s="604"/>
      <c r="V49" s="604"/>
      <c r="W49" s="604"/>
      <c r="X49" s="604"/>
      <c r="Y49" s="604"/>
      <c r="Z49" s="604"/>
      <c r="AA49" s="604"/>
      <c r="AB49" s="273"/>
      <c r="AC49" s="273"/>
      <c r="AD49" s="273"/>
      <c r="AE49" s="395"/>
    </row>
    <row r="50" spans="1:34" ht="45" customHeight="1" x14ac:dyDescent="0.4">
      <c r="A50" s="236"/>
      <c r="B50" s="237"/>
      <c r="C50" s="237"/>
      <c r="D50" s="237"/>
      <c r="E50" s="238"/>
      <c r="F50" s="605"/>
      <c r="G50" s="606"/>
      <c r="H50" s="606"/>
      <c r="I50" s="606"/>
      <c r="J50" s="606"/>
      <c r="K50" s="606"/>
      <c r="L50" s="606"/>
      <c r="M50" s="606"/>
      <c r="N50" s="606"/>
      <c r="O50" s="606"/>
      <c r="P50" s="606"/>
      <c r="Q50" s="606"/>
      <c r="R50" s="606"/>
      <c r="S50" s="606"/>
      <c r="T50" s="606"/>
      <c r="U50" s="606"/>
      <c r="V50" s="606"/>
      <c r="W50" s="606"/>
      <c r="X50" s="606"/>
      <c r="Y50" s="606"/>
      <c r="Z50" s="606"/>
      <c r="AA50" s="606"/>
      <c r="AB50" s="396"/>
      <c r="AC50" s="396"/>
      <c r="AD50" s="396"/>
      <c r="AE50" s="397"/>
    </row>
    <row r="51" spans="1:34" ht="18" customHeight="1" x14ac:dyDescent="0.4">
      <c r="A51" s="222" t="s">
        <v>18</v>
      </c>
      <c r="B51" s="223"/>
      <c r="C51" s="223"/>
      <c r="D51" s="223"/>
      <c r="E51" s="224"/>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393" t="s">
        <v>81</v>
      </c>
      <c r="AC51" s="393"/>
      <c r="AD51" s="393"/>
      <c r="AE51" s="394"/>
    </row>
    <row r="52" spans="1:34" ht="18" customHeight="1" x14ac:dyDescent="0.4">
      <c r="A52" s="384"/>
      <c r="B52" s="385"/>
      <c r="C52" s="385"/>
      <c r="D52" s="385"/>
      <c r="E52" s="386"/>
      <c r="F52" s="603"/>
      <c r="G52" s="604"/>
      <c r="H52" s="604"/>
      <c r="I52" s="604"/>
      <c r="J52" s="604"/>
      <c r="K52" s="604"/>
      <c r="L52" s="604"/>
      <c r="M52" s="604"/>
      <c r="N52" s="604"/>
      <c r="O52" s="604"/>
      <c r="P52" s="604"/>
      <c r="Q52" s="604"/>
      <c r="R52" s="604"/>
      <c r="S52" s="604"/>
      <c r="T52" s="604"/>
      <c r="U52" s="604"/>
      <c r="V52" s="604"/>
      <c r="W52" s="604"/>
      <c r="X52" s="604"/>
      <c r="Y52" s="604"/>
      <c r="Z52" s="604"/>
      <c r="AA52" s="604"/>
      <c r="AB52" s="273"/>
      <c r="AC52" s="273"/>
      <c r="AD52" s="273"/>
      <c r="AE52" s="395"/>
    </row>
    <row r="53" spans="1:34" ht="18" customHeight="1" x14ac:dyDescent="0.4">
      <c r="A53" s="384"/>
      <c r="B53" s="385"/>
      <c r="C53" s="385"/>
      <c r="D53" s="385"/>
      <c r="E53" s="386"/>
      <c r="F53" s="603"/>
      <c r="G53" s="604"/>
      <c r="H53" s="604"/>
      <c r="I53" s="604"/>
      <c r="J53" s="604"/>
      <c r="K53" s="604"/>
      <c r="L53" s="604"/>
      <c r="M53" s="604"/>
      <c r="N53" s="604"/>
      <c r="O53" s="604"/>
      <c r="P53" s="604"/>
      <c r="Q53" s="604"/>
      <c r="R53" s="604"/>
      <c r="S53" s="604"/>
      <c r="T53" s="604"/>
      <c r="U53" s="604"/>
      <c r="V53" s="604"/>
      <c r="W53" s="604"/>
      <c r="X53" s="604"/>
      <c r="Y53" s="604"/>
      <c r="Z53" s="604"/>
      <c r="AA53" s="604"/>
      <c r="AB53" s="273"/>
      <c r="AC53" s="273"/>
      <c r="AD53" s="273"/>
      <c r="AE53" s="395"/>
    </row>
    <row r="54" spans="1:34" ht="18" customHeight="1" x14ac:dyDescent="0.4">
      <c r="A54" s="225"/>
      <c r="B54" s="226"/>
      <c r="C54" s="226"/>
      <c r="D54" s="226"/>
      <c r="E54" s="227"/>
      <c r="F54" s="605"/>
      <c r="G54" s="606"/>
      <c r="H54" s="606"/>
      <c r="I54" s="606"/>
      <c r="J54" s="606"/>
      <c r="K54" s="606"/>
      <c r="L54" s="606"/>
      <c r="M54" s="606"/>
      <c r="N54" s="606"/>
      <c r="O54" s="606"/>
      <c r="P54" s="606"/>
      <c r="Q54" s="606"/>
      <c r="R54" s="606"/>
      <c r="S54" s="606"/>
      <c r="T54" s="606"/>
      <c r="U54" s="606"/>
      <c r="V54" s="606"/>
      <c r="W54" s="606"/>
      <c r="X54" s="606"/>
      <c r="Y54" s="606"/>
      <c r="Z54" s="606"/>
      <c r="AA54" s="606"/>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599" t="str">
        <f>情報取得シート!$D$97</f>
        <v/>
      </c>
      <c r="G58" s="600"/>
      <c r="H58" s="600"/>
      <c r="I58" s="600"/>
      <c r="J58" s="600"/>
      <c r="K58" s="600"/>
      <c r="L58" s="600"/>
      <c r="M58" s="600"/>
      <c r="N58" s="600"/>
      <c r="O58" s="600"/>
      <c r="P58" s="600"/>
      <c r="Q58" s="600"/>
      <c r="R58" s="600"/>
      <c r="S58" s="600"/>
      <c r="T58" s="600"/>
      <c r="U58" s="600"/>
      <c r="V58" s="600"/>
      <c r="W58" s="600"/>
      <c r="X58" s="600"/>
      <c r="Y58" s="600"/>
      <c r="Z58" s="600"/>
      <c r="AA58" s="600"/>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635"/>
      <c r="G66" s="636"/>
      <c r="H66" s="636"/>
      <c r="I66" s="636"/>
      <c r="J66" s="636"/>
      <c r="K66" s="636"/>
      <c r="L66" s="636"/>
      <c r="M66" s="636"/>
      <c r="N66" s="636"/>
      <c r="O66" s="636"/>
      <c r="P66" s="637"/>
      <c r="Q66" s="372" t="s">
        <v>26</v>
      </c>
      <c r="R66" s="373"/>
      <c r="S66" s="373"/>
      <c r="T66" s="374"/>
      <c r="U66" s="635"/>
      <c r="V66" s="638"/>
      <c r="W66" s="638"/>
      <c r="X66" s="638"/>
      <c r="Y66" s="638"/>
      <c r="Z66" s="638"/>
      <c r="AA66" s="638"/>
      <c r="AB66" s="638"/>
      <c r="AC66" s="638"/>
      <c r="AD66" s="638"/>
      <c r="AE66" s="639"/>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28</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594" t="str">
        <f>情報取得シート!$D$118</f>
        <v/>
      </c>
      <c r="L72" s="594"/>
      <c r="M72" s="594"/>
      <c r="N72" s="594"/>
      <c r="O72" s="594"/>
      <c r="P72" s="594"/>
      <c r="Q72" s="594"/>
      <c r="R72" s="594"/>
      <c r="S72" s="594"/>
      <c r="T72" s="594"/>
      <c r="U72" s="594"/>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592" t="str">
        <f>情報取得シート!$D$121</f>
        <v/>
      </c>
      <c r="H73" s="592"/>
      <c r="I73" s="592"/>
      <c r="J73" s="140" t="s">
        <v>3</v>
      </c>
      <c r="K73" s="139" t="str">
        <f>情報取得シート!$D$122</f>
        <v/>
      </c>
      <c r="L73" s="140" t="s">
        <v>4</v>
      </c>
      <c r="M73" s="139" t="str">
        <f>情報取得シート!$D$123</f>
        <v/>
      </c>
      <c r="N73" s="140" t="s">
        <v>5</v>
      </c>
      <c r="O73" s="153"/>
      <c r="P73" s="154"/>
      <c r="Q73" s="251" t="s">
        <v>30</v>
      </c>
      <c r="R73" s="252"/>
      <c r="S73" s="252"/>
      <c r="T73" s="253"/>
      <c r="U73" s="153"/>
      <c r="V73" s="592" t="str">
        <f>情報取得シート!$D$128</f>
        <v/>
      </c>
      <c r="W73" s="592"/>
      <c r="X73" s="592"/>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593" t="str">
        <f>情報取得シート!$D$124</f>
        <v/>
      </c>
      <c r="J75" s="593"/>
      <c r="K75" s="593"/>
      <c r="L75" s="593"/>
      <c r="M75" s="593"/>
      <c r="N75" s="593"/>
      <c r="O75" s="593"/>
      <c r="P75" s="292" t="s">
        <v>67</v>
      </c>
      <c r="Q75" s="254"/>
      <c r="R75" s="255"/>
      <c r="S75" s="255"/>
      <c r="T75" s="256"/>
      <c r="U75" s="376" t="s">
        <v>135</v>
      </c>
      <c r="V75" s="377"/>
      <c r="W75" s="377"/>
      <c r="X75" s="593" t="str">
        <f>情報取得シート!$D$131</f>
        <v/>
      </c>
      <c r="Y75" s="593"/>
      <c r="Z75" s="593"/>
      <c r="AA75" s="593"/>
      <c r="AB75" s="593"/>
      <c r="AC75" s="593"/>
      <c r="AD75" s="593"/>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594"/>
      <c r="J76" s="594"/>
      <c r="K76" s="594"/>
      <c r="L76" s="594"/>
      <c r="M76" s="594"/>
      <c r="N76" s="594"/>
      <c r="O76" s="594"/>
      <c r="P76" s="293"/>
      <c r="Q76" s="257"/>
      <c r="R76" s="258"/>
      <c r="S76" s="258"/>
      <c r="T76" s="259"/>
      <c r="U76" s="378"/>
      <c r="V76" s="379"/>
      <c r="W76" s="379"/>
      <c r="X76" s="594"/>
      <c r="Y76" s="594"/>
      <c r="Z76" s="594"/>
      <c r="AA76" s="594"/>
      <c r="AB76" s="594"/>
      <c r="AC76" s="594"/>
      <c r="AD76" s="594"/>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591" t="str">
        <f>情報取得シート!$D$136</f>
        <v/>
      </c>
      <c r="O78" s="591"/>
      <c r="P78" s="591"/>
      <c r="Q78" s="591"/>
      <c r="R78" s="591"/>
      <c r="S78" s="591"/>
      <c r="T78" s="591"/>
      <c r="U78" s="591"/>
      <c r="V78" s="591"/>
      <c r="W78" s="591"/>
      <c r="X78" s="591"/>
      <c r="Y78" s="591"/>
      <c r="Z78" s="591"/>
      <c r="AA78" s="591"/>
      <c r="AB78" s="591"/>
      <c r="AC78" s="591"/>
      <c r="AD78" s="172" t="s">
        <v>67</v>
      </c>
      <c r="AE78" s="173"/>
    </row>
    <row r="79" spans="1:48" ht="18" customHeight="1" x14ac:dyDescent="0.4">
      <c r="A79" s="260"/>
      <c r="B79" s="261"/>
      <c r="C79" s="261"/>
      <c r="D79" s="261"/>
      <c r="E79" s="262"/>
      <c r="F79" s="294" t="s">
        <v>149</v>
      </c>
      <c r="G79" s="294"/>
      <c r="H79" s="294"/>
      <c r="I79" s="294"/>
      <c r="J79" s="294"/>
      <c r="K79" s="294"/>
      <c r="L79" s="294"/>
      <c r="M79" s="294"/>
      <c r="N79" s="591" t="str">
        <f>情報取得シート!$D$138</f>
        <v/>
      </c>
      <c r="O79" s="591"/>
      <c r="P79" s="591"/>
      <c r="Q79" s="591"/>
      <c r="R79" s="591"/>
      <c r="S79" s="591"/>
      <c r="T79" s="591"/>
      <c r="U79" s="591"/>
      <c r="V79" s="591"/>
      <c r="W79" s="591"/>
      <c r="X79" s="591"/>
      <c r="Y79" s="591"/>
      <c r="Z79" s="591"/>
      <c r="AA79" s="591"/>
      <c r="AB79" s="591"/>
      <c r="AC79" s="5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591" t="str">
        <f>情報取得シート!$D$140</f>
        <v/>
      </c>
      <c r="O80" s="591"/>
      <c r="P80" s="591"/>
      <c r="Q80" s="591"/>
      <c r="R80" s="591"/>
      <c r="S80" s="591"/>
      <c r="T80" s="591"/>
      <c r="U80" s="591"/>
      <c r="V80" s="591"/>
      <c r="W80" s="591"/>
      <c r="X80" s="591"/>
      <c r="Y80" s="591"/>
      <c r="Z80" s="591"/>
      <c r="AA80" s="591"/>
      <c r="AB80" s="591"/>
      <c r="AC80" s="591"/>
      <c r="AD80" s="172" t="s">
        <v>67</v>
      </c>
      <c r="AE80" s="173"/>
    </row>
    <row r="81" spans="1:47" ht="18" customHeight="1" x14ac:dyDescent="0.4">
      <c r="A81" s="260"/>
      <c r="B81" s="261"/>
      <c r="C81" s="261"/>
      <c r="D81" s="261"/>
      <c r="E81" s="262"/>
      <c r="F81" s="294" t="s">
        <v>151</v>
      </c>
      <c r="G81" s="294"/>
      <c r="H81" s="294"/>
      <c r="I81" s="294"/>
      <c r="J81" s="294"/>
      <c r="K81" s="294"/>
      <c r="L81" s="294"/>
      <c r="M81" s="294"/>
      <c r="N81" s="591" t="str">
        <f>情報取得シート!$D$142</f>
        <v/>
      </c>
      <c r="O81" s="591"/>
      <c r="P81" s="591"/>
      <c r="Q81" s="591"/>
      <c r="R81" s="591"/>
      <c r="S81" s="591"/>
      <c r="T81" s="591"/>
      <c r="U81" s="591"/>
      <c r="V81" s="591"/>
      <c r="W81" s="591"/>
      <c r="X81" s="591"/>
      <c r="Y81" s="591"/>
      <c r="Z81" s="591"/>
      <c r="AA81" s="591"/>
      <c r="AB81" s="591"/>
      <c r="AC81" s="591"/>
      <c r="AD81" s="94" t="s">
        <v>67</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586" t="str">
        <f>情報取得シート!$D$170</f>
        <v/>
      </c>
      <c r="E90" s="587" t="str">
        <f>情報取得シート!$D$170</f>
        <v/>
      </c>
      <c r="F90" s="587" t="str">
        <f>情報取得シート!$D$170</f>
        <v/>
      </c>
      <c r="G90" s="587" t="str">
        <f>情報取得シート!$D$170</f>
        <v/>
      </c>
      <c r="H90" s="587" t="str">
        <f>情報取得シート!$D$170</f>
        <v/>
      </c>
      <c r="I90" s="587" t="str">
        <f>情報取得シート!$D$170</f>
        <v/>
      </c>
      <c r="J90" s="587" t="str">
        <f>情報取得シート!$D$170</f>
        <v/>
      </c>
      <c r="K90" s="587" t="str">
        <f>情報取得シート!$D$170</f>
        <v/>
      </c>
      <c r="L90" s="587" t="str">
        <f>情報取得シート!$D$170</f>
        <v/>
      </c>
      <c r="M90" s="587" t="str">
        <f>情報取得シート!$D$170</f>
        <v/>
      </c>
      <c r="N90" s="587" t="str">
        <f>情報取得シート!$D$170</f>
        <v/>
      </c>
      <c r="O90" s="587" t="str">
        <f>情報取得シート!$D$170</f>
        <v/>
      </c>
      <c r="P90" s="587" t="str">
        <f>情報取得シート!$D$170</f>
        <v/>
      </c>
      <c r="Q90" s="587" t="str">
        <f>情報取得シート!$D$170</f>
        <v/>
      </c>
      <c r="R90" s="588" t="str">
        <f>情報取得シート!$D$171</f>
        <v/>
      </c>
      <c r="S90" s="589" t="str">
        <f>情報取得シート!$D$170</f>
        <v/>
      </c>
      <c r="T90" s="589" t="str">
        <f>情報取得シート!$D$170</f>
        <v/>
      </c>
      <c r="U90" s="589" t="str">
        <f>情報取得シート!$D$170</f>
        <v/>
      </c>
      <c r="V90" s="589" t="str">
        <f>情報取得シート!$D$170</f>
        <v/>
      </c>
      <c r="W90" s="589" t="str">
        <f>情報取得シート!$D$170</f>
        <v/>
      </c>
      <c r="X90" s="589" t="str">
        <f>情報取得シート!$D$170</f>
        <v/>
      </c>
      <c r="Y90" s="589" t="str">
        <f>情報取得シート!$D$170</f>
        <v/>
      </c>
      <c r="Z90" s="589" t="str">
        <f>情報取得シート!$D$170</f>
        <v/>
      </c>
      <c r="AA90" s="589" t="str">
        <f>情報取得シート!$D$170</f>
        <v/>
      </c>
      <c r="AB90" s="589" t="str">
        <f>情報取得シート!$D$170</f>
        <v/>
      </c>
      <c r="AC90" s="589" t="str">
        <f>情報取得シート!$D$170</f>
        <v/>
      </c>
      <c r="AD90" s="589" t="str">
        <f>情報取得シート!$D$170</f>
        <v/>
      </c>
      <c r="AE90" s="590" t="str">
        <f>情報取得シート!$D$170</f>
        <v/>
      </c>
    </row>
    <row r="91" spans="1:47" ht="21" customHeight="1" x14ac:dyDescent="0.4">
      <c r="A91" s="337"/>
      <c r="B91" s="299" t="s">
        <v>38</v>
      </c>
      <c r="C91" s="300"/>
      <c r="D91" s="586" t="str">
        <f>情報取得シート!$D$173</f>
        <v/>
      </c>
      <c r="E91" s="587" t="str">
        <f>情報取得シート!$D$173</f>
        <v/>
      </c>
      <c r="F91" s="587" t="str">
        <f>情報取得シート!$D$173</f>
        <v/>
      </c>
      <c r="G91" s="587" t="str">
        <f>情報取得シート!$D$173</f>
        <v/>
      </c>
      <c r="H91" s="587" t="str">
        <f>情報取得シート!$D$173</f>
        <v/>
      </c>
      <c r="I91" s="587" t="str">
        <f>情報取得シート!$D$173</f>
        <v/>
      </c>
      <c r="J91" s="587" t="str">
        <f>情報取得シート!$D$173</f>
        <v/>
      </c>
      <c r="K91" s="587" t="str">
        <f>情報取得シート!$D$173</f>
        <v/>
      </c>
      <c r="L91" s="587" t="str">
        <f>情報取得シート!$D$173</f>
        <v/>
      </c>
      <c r="M91" s="587" t="str">
        <f>情報取得シート!$D$173</f>
        <v/>
      </c>
      <c r="N91" s="587" t="str">
        <f>情報取得シート!$D$173</f>
        <v/>
      </c>
      <c r="O91" s="587" t="str">
        <f>情報取得シート!$D$173</f>
        <v/>
      </c>
      <c r="P91" s="587" t="str">
        <f>情報取得シート!$D$173</f>
        <v/>
      </c>
      <c r="Q91" s="587" t="str">
        <f>情報取得シート!$D$173</f>
        <v/>
      </c>
      <c r="R91" s="588" t="str">
        <f>情報取得シート!$D$174</f>
        <v/>
      </c>
      <c r="S91" s="589" t="str">
        <f>情報取得シート!$D$173</f>
        <v/>
      </c>
      <c r="T91" s="589" t="str">
        <f>情報取得シート!$D$173</f>
        <v/>
      </c>
      <c r="U91" s="589" t="str">
        <f>情報取得シート!$D$173</f>
        <v/>
      </c>
      <c r="V91" s="589" t="str">
        <f>情報取得シート!$D$173</f>
        <v/>
      </c>
      <c r="W91" s="589" t="str">
        <f>情報取得シート!$D$173</f>
        <v/>
      </c>
      <c r="X91" s="589" t="str">
        <f>情報取得シート!$D$173</f>
        <v/>
      </c>
      <c r="Y91" s="589" t="str">
        <f>情報取得シート!$D$173</f>
        <v/>
      </c>
      <c r="Z91" s="589" t="str">
        <f>情報取得シート!$D$173</f>
        <v/>
      </c>
      <c r="AA91" s="589" t="str">
        <f>情報取得シート!$D$173</f>
        <v/>
      </c>
      <c r="AB91" s="589" t="str">
        <f>情報取得シート!$D$173</f>
        <v/>
      </c>
      <c r="AC91" s="589" t="str">
        <f>情報取得シート!$D$173</f>
        <v/>
      </c>
      <c r="AD91" s="589" t="str">
        <f>情報取得シート!$D$173</f>
        <v/>
      </c>
      <c r="AE91" s="590" t="str">
        <f>情報取得シート!$D$173</f>
        <v/>
      </c>
    </row>
    <row r="92" spans="1:47" ht="21" customHeight="1" x14ac:dyDescent="0.4">
      <c r="A92" s="337"/>
      <c r="B92" s="299" t="s">
        <v>39</v>
      </c>
      <c r="C92" s="300"/>
      <c r="D92" s="586" t="str">
        <f>情報取得シート!$D$176</f>
        <v/>
      </c>
      <c r="E92" s="587" t="str">
        <f>情報取得シート!$D$176</f>
        <v/>
      </c>
      <c r="F92" s="587" t="str">
        <f>情報取得シート!$D$176</f>
        <v/>
      </c>
      <c r="G92" s="587" t="str">
        <f>情報取得シート!$D$176</f>
        <v/>
      </c>
      <c r="H92" s="587" t="str">
        <f>情報取得シート!$D$176</f>
        <v/>
      </c>
      <c r="I92" s="587" t="str">
        <f>情報取得シート!$D$176</f>
        <v/>
      </c>
      <c r="J92" s="587" t="str">
        <f>情報取得シート!$D$176</f>
        <v/>
      </c>
      <c r="K92" s="587" t="str">
        <f>情報取得シート!$D$176</f>
        <v/>
      </c>
      <c r="L92" s="587" t="str">
        <f>情報取得シート!$D$176</f>
        <v/>
      </c>
      <c r="M92" s="587" t="str">
        <f>情報取得シート!$D$176</f>
        <v/>
      </c>
      <c r="N92" s="587" t="str">
        <f>情報取得シート!$D$176</f>
        <v/>
      </c>
      <c r="O92" s="587" t="str">
        <f>情報取得シート!$D$176</f>
        <v/>
      </c>
      <c r="P92" s="587" t="str">
        <f>情報取得シート!$D$176</f>
        <v/>
      </c>
      <c r="Q92" s="587" t="str">
        <f>情報取得シート!$D$176</f>
        <v/>
      </c>
      <c r="R92" s="588" t="str">
        <f>情報取得シート!$D$177</f>
        <v/>
      </c>
      <c r="S92" s="589" t="str">
        <f>情報取得シート!$D$176</f>
        <v/>
      </c>
      <c r="T92" s="589" t="str">
        <f>情報取得シート!$D$176</f>
        <v/>
      </c>
      <c r="U92" s="589" t="str">
        <f>情報取得シート!$D$176</f>
        <v/>
      </c>
      <c r="V92" s="589" t="str">
        <f>情報取得シート!$D$176</f>
        <v/>
      </c>
      <c r="W92" s="589" t="str">
        <f>情報取得シート!$D$176</f>
        <v/>
      </c>
      <c r="X92" s="589" t="str">
        <f>情報取得シート!$D$176</f>
        <v/>
      </c>
      <c r="Y92" s="589" t="str">
        <f>情報取得シート!$D$176</f>
        <v/>
      </c>
      <c r="Z92" s="589" t="str">
        <f>情報取得シート!$D$176</f>
        <v/>
      </c>
      <c r="AA92" s="589" t="str">
        <f>情報取得シート!$D$176</f>
        <v/>
      </c>
      <c r="AB92" s="589" t="str">
        <f>情報取得シート!$D$176</f>
        <v/>
      </c>
      <c r="AC92" s="589" t="str">
        <f>情報取得シート!$D$176</f>
        <v/>
      </c>
      <c r="AD92" s="589" t="str">
        <f>情報取得シート!$D$176</f>
        <v/>
      </c>
      <c r="AE92" s="590" t="str">
        <f>情報取得シート!$D$176</f>
        <v/>
      </c>
    </row>
    <row r="93" spans="1:47" ht="21" customHeight="1" x14ac:dyDescent="0.4">
      <c r="A93" s="337"/>
      <c r="B93" s="299" t="s">
        <v>40</v>
      </c>
      <c r="C93" s="300"/>
      <c r="D93" s="586" t="str">
        <f>情報取得シート!$D$179</f>
        <v/>
      </c>
      <c r="E93" s="587" t="str">
        <f>情報取得シート!$D$179</f>
        <v/>
      </c>
      <c r="F93" s="587" t="str">
        <f>情報取得シート!$D$179</f>
        <v/>
      </c>
      <c r="G93" s="587" t="str">
        <f>情報取得シート!$D$179</f>
        <v/>
      </c>
      <c r="H93" s="587" t="str">
        <f>情報取得シート!$D$179</f>
        <v/>
      </c>
      <c r="I93" s="587" t="str">
        <f>情報取得シート!$D$179</f>
        <v/>
      </c>
      <c r="J93" s="587" t="str">
        <f>情報取得シート!$D$179</f>
        <v/>
      </c>
      <c r="K93" s="587" t="str">
        <f>情報取得シート!$D$179</f>
        <v/>
      </c>
      <c r="L93" s="587" t="str">
        <f>情報取得シート!$D$179</f>
        <v/>
      </c>
      <c r="M93" s="587" t="str">
        <f>情報取得シート!$D$179</f>
        <v/>
      </c>
      <c r="N93" s="587" t="str">
        <f>情報取得シート!$D$179</f>
        <v/>
      </c>
      <c r="O93" s="587" t="str">
        <f>情報取得シート!$D$179</f>
        <v/>
      </c>
      <c r="P93" s="587" t="str">
        <f>情報取得シート!$D$179</f>
        <v/>
      </c>
      <c r="Q93" s="587" t="str">
        <f>情報取得シート!$D$179</f>
        <v/>
      </c>
      <c r="R93" s="588" t="str">
        <f>情報取得シート!$D$180</f>
        <v/>
      </c>
      <c r="S93" s="589" t="str">
        <f>情報取得シート!$D$179</f>
        <v/>
      </c>
      <c r="T93" s="589" t="str">
        <f>情報取得シート!$D$179</f>
        <v/>
      </c>
      <c r="U93" s="589" t="str">
        <f>情報取得シート!$D$179</f>
        <v/>
      </c>
      <c r="V93" s="589" t="str">
        <f>情報取得シート!$D$179</f>
        <v/>
      </c>
      <c r="W93" s="589" t="str">
        <f>情報取得シート!$D$179</f>
        <v/>
      </c>
      <c r="X93" s="589" t="str">
        <f>情報取得シート!$D$179</f>
        <v/>
      </c>
      <c r="Y93" s="589" t="str">
        <f>情報取得シート!$D$179</f>
        <v/>
      </c>
      <c r="Z93" s="589" t="str">
        <f>情報取得シート!$D$179</f>
        <v/>
      </c>
      <c r="AA93" s="589" t="str">
        <f>情報取得シート!$D$179</f>
        <v/>
      </c>
      <c r="AB93" s="589" t="str">
        <f>情報取得シート!$D$179</f>
        <v/>
      </c>
      <c r="AC93" s="589" t="str">
        <f>情報取得シート!$D$179</f>
        <v/>
      </c>
      <c r="AD93" s="589" t="str">
        <f>情報取得シート!$D$179</f>
        <v/>
      </c>
      <c r="AE93" s="590" t="str">
        <f>情報取得シート!$D$179</f>
        <v/>
      </c>
    </row>
    <row r="94" spans="1:47" ht="21" customHeight="1" x14ac:dyDescent="0.4">
      <c r="A94" s="337"/>
      <c r="B94" s="299" t="s">
        <v>41</v>
      </c>
      <c r="C94" s="300"/>
      <c r="D94" s="586" t="str">
        <f>情報取得シート!$D$182</f>
        <v/>
      </c>
      <c r="E94" s="587" t="str">
        <f>情報取得シート!$D$182</f>
        <v/>
      </c>
      <c r="F94" s="587" t="str">
        <f>情報取得シート!$D$182</f>
        <v/>
      </c>
      <c r="G94" s="587" t="str">
        <f>情報取得シート!$D$182</f>
        <v/>
      </c>
      <c r="H94" s="587" t="str">
        <f>情報取得シート!$D$182</f>
        <v/>
      </c>
      <c r="I94" s="587" t="str">
        <f>情報取得シート!$D$182</f>
        <v/>
      </c>
      <c r="J94" s="587" t="str">
        <f>情報取得シート!$D$182</f>
        <v/>
      </c>
      <c r="K94" s="587" t="str">
        <f>情報取得シート!$D$182</f>
        <v/>
      </c>
      <c r="L94" s="587" t="str">
        <f>情報取得シート!$D$182</f>
        <v/>
      </c>
      <c r="M94" s="587" t="str">
        <f>情報取得シート!$D$182</f>
        <v/>
      </c>
      <c r="N94" s="587" t="str">
        <f>情報取得シート!$D$182</f>
        <v/>
      </c>
      <c r="O94" s="587" t="str">
        <f>情報取得シート!$D$182</f>
        <v/>
      </c>
      <c r="P94" s="587" t="str">
        <f>情報取得シート!$D$182</f>
        <v/>
      </c>
      <c r="Q94" s="587" t="str">
        <f>情報取得シート!$D$182</f>
        <v/>
      </c>
      <c r="R94" s="588" t="str">
        <f>情報取得シート!$D$183</f>
        <v/>
      </c>
      <c r="S94" s="589" t="str">
        <f>情報取得シート!$D$182</f>
        <v/>
      </c>
      <c r="T94" s="589" t="str">
        <f>情報取得シート!$D$182</f>
        <v/>
      </c>
      <c r="U94" s="589" t="str">
        <f>情報取得シート!$D$182</f>
        <v/>
      </c>
      <c r="V94" s="589" t="str">
        <f>情報取得シート!$D$182</f>
        <v/>
      </c>
      <c r="W94" s="589" t="str">
        <f>情報取得シート!$D$182</f>
        <v/>
      </c>
      <c r="X94" s="589" t="str">
        <f>情報取得シート!$D$182</f>
        <v/>
      </c>
      <c r="Y94" s="589" t="str">
        <f>情報取得シート!$D$182</f>
        <v/>
      </c>
      <c r="Z94" s="589" t="str">
        <f>情報取得シート!$D$182</f>
        <v/>
      </c>
      <c r="AA94" s="589" t="str">
        <f>情報取得シート!$D$182</f>
        <v/>
      </c>
      <c r="AB94" s="589" t="str">
        <f>情報取得シート!$D$182</f>
        <v/>
      </c>
      <c r="AC94" s="589" t="str">
        <f>情報取得シート!$D$182</f>
        <v/>
      </c>
      <c r="AD94" s="589" t="str">
        <f>情報取得シート!$D$182</f>
        <v/>
      </c>
      <c r="AE94" s="590" t="str">
        <f>情報取得シート!$D$182</f>
        <v/>
      </c>
    </row>
    <row r="95" spans="1:47" ht="21" customHeight="1" x14ac:dyDescent="0.4">
      <c r="A95" s="337"/>
      <c r="B95" s="299" t="s">
        <v>42</v>
      </c>
      <c r="C95" s="300"/>
      <c r="D95" s="586" t="str">
        <f>情報取得シート!$D$185</f>
        <v/>
      </c>
      <c r="E95" s="587" t="str">
        <f>情報取得シート!$D$185</f>
        <v/>
      </c>
      <c r="F95" s="587" t="str">
        <f>情報取得シート!$D$185</f>
        <v/>
      </c>
      <c r="G95" s="587" t="str">
        <f>情報取得シート!$D$185</f>
        <v/>
      </c>
      <c r="H95" s="587" t="str">
        <f>情報取得シート!$D$185</f>
        <v/>
      </c>
      <c r="I95" s="587" t="str">
        <f>情報取得シート!$D$185</f>
        <v/>
      </c>
      <c r="J95" s="587" t="str">
        <f>情報取得シート!$D$185</f>
        <v/>
      </c>
      <c r="K95" s="587" t="str">
        <f>情報取得シート!$D$185</f>
        <v/>
      </c>
      <c r="L95" s="587" t="str">
        <f>情報取得シート!$D$185</f>
        <v/>
      </c>
      <c r="M95" s="587" t="str">
        <f>情報取得シート!$D$185</f>
        <v/>
      </c>
      <c r="N95" s="587" t="str">
        <f>情報取得シート!$D$185</f>
        <v/>
      </c>
      <c r="O95" s="587" t="str">
        <f>情報取得シート!$D$185</f>
        <v/>
      </c>
      <c r="P95" s="587" t="str">
        <f>情報取得シート!$D$185</f>
        <v/>
      </c>
      <c r="Q95" s="587" t="str">
        <f>情報取得シート!$D$185</f>
        <v/>
      </c>
      <c r="R95" s="588" t="str">
        <f>情報取得シート!$D$186</f>
        <v/>
      </c>
      <c r="S95" s="589" t="str">
        <f>情報取得シート!$D$185</f>
        <v/>
      </c>
      <c r="T95" s="589" t="str">
        <f>情報取得シート!$D$185</f>
        <v/>
      </c>
      <c r="U95" s="589" t="str">
        <f>情報取得シート!$D$185</f>
        <v/>
      </c>
      <c r="V95" s="589" t="str">
        <f>情報取得シート!$D$185</f>
        <v/>
      </c>
      <c r="W95" s="589" t="str">
        <f>情報取得シート!$D$185</f>
        <v/>
      </c>
      <c r="X95" s="589" t="str">
        <f>情報取得シート!$D$185</f>
        <v/>
      </c>
      <c r="Y95" s="589" t="str">
        <f>情報取得シート!$D$185</f>
        <v/>
      </c>
      <c r="Z95" s="589" t="str">
        <f>情報取得シート!$D$185</f>
        <v/>
      </c>
      <c r="AA95" s="589" t="str">
        <f>情報取得シート!$D$185</f>
        <v/>
      </c>
      <c r="AB95" s="589" t="str">
        <f>情報取得シート!$D$185</f>
        <v/>
      </c>
      <c r="AC95" s="589" t="str">
        <f>情報取得シート!$D$185</f>
        <v/>
      </c>
      <c r="AD95" s="589" t="str">
        <f>情報取得シート!$D$185</f>
        <v/>
      </c>
      <c r="AE95" s="590" t="str">
        <f>情報取得シート!$D$185</f>
        <v/>
      </c>
    </row>
    <row r="96" spans="1:47" ht="21" customHeight="1" x14ac:dyDescent="0.4">
      <c r="A96" s="337"/>
      <c r="B96" s="299" t="s">
        <v>136</v>
      </c>
      <c r="C96" s="300"/>
      <c r="D96" s="586" t="str">
        <f>情報取得シート!$D$188</f>
        <v/>
      </c>
      <c r="E96" s="587" t="str">
        <f>情報取得シート!$D$188</f>
        <v/>
      </c>
      <c r="F96" s="587" t="str">
        <f>情報取得シート!$D$188</f>
        <v/>
      </c>
      <c r="G96" s="587" t="str">
        <f>情報取得シート!$D$188</f>
        <v/>
      </c>
      <c r="H96" s="587" t="str">
        <f>情報取得シート!$D$188</f>
        <v/>
      </c>
      <c r="I96" s="587" t="str">
        <f>情報取得シート!$D$188</f>
        <v/>
      </c>
      <c r="J96" s="587" t="str">
        <f>情報取得シート!$D$188</f>
        <v/>
      </c>
      <c r="K96" s="587" t="str">
        <f>情報取得シート!$D$188</f>
        <v/>
      </c>
      <c r="L96" s="587" t="str">
        <f>情報取得シート!$D$188</f>
        <v/>
      </c>
      <c r="M96" s="587" t="str">
        <f>情報取得シート!$D$188</f>
        <v/>
      </c>
      <c r="N96" s="587" t="str">
        <f>情報取得シート!$D$188</f>
        <v/>
      </c>
      <c r="O96" s="587" t="str">
        <f>情報取得シート!$D$188</f>
        <v/>
      </c>
      <c r="P96" s="587" t="str">
        <f>情報取得シート!$D$188</f>
        <v/>
      </c>
      <c r="Q96" s="587" t="str">
        <f>情報取得シート!$D$188</f>
        <v/>
      </c>
      <c r="R96" s="588" t="str">
        <f>情報取得シート!$D$189</f>
        <v/>
      </c>
      <c r="S96" s="589" t="str">
        <f>情報取得シート!$D$188</f>
        <v/>
      </c>
      <c r="T96" s="589" t="str">
        <f>情報取得シート!$D$188</f>
        <v/>
      </c>
      <c r="U96" s="589" t="str">
        <f>情報取得シート!$D$188</f>
        <v/>
      </c>
      <c r="V96" s="589" t="str">
        <f>情報取得シート!$D$188</f>
        <v/>
      </c>
      <c r="W96" s="589" t="str">
        <f>情報取得シート!$D$188</f>
        <v/>
      </c>
      <c r="X96" s="589" t="str">
        <f>情報取得シート!$D$188</f>
        <v/>
      </c>
      <c r="Y96" s="589" t="str">
        <f>情報取得シート!$D$188</f>
        <v/>
      </c>
      <c r="Z96" s="589" t="str">
        <f>情報取得シート!$D$188</f>
        <v/>
      </c>
      <c r="AA96" s="589" t="str">
        <f>情報取得シート!$D$188</f>
        <v/>
      </c>
      <c r="AB96" s="589" t="str">
        <f>情報取得シート!$D$188</f>
        <v/>
      </c>
      <c r="AC96" s="589" t="str">
        <f>情報取得シート!$D$188</f>
        <v/>
      </c>
      <c r="AD96" s="589" t="str">
        <f>情報取得シート!$D$188</f>
        <v/>
      </c>
      <c r="AE96" s="590" t="str">
        <f>情報取得シート!$D$188</f>
        <v/>
      </c>
    </row>
    <row r="97" spans="1:47" ht="21" customHeight="1" x14ac:dyDescent="0.4">
      <c r="A97" s="337"/>
      <c r="B97" s="299" t="s">
        <v>137</v>
      </c>
      <c r="C97" s="300"/>
      <c r="D97" s="586" t="str">
        <f>情報取得シート!$D$191</f>
        <v/>
      </c>
      <c r="E97" s="587" t="str">
        <f>情報取得シート!$D$191</f>
        <v/>
      </c>
      <c r="F97" s="587" t="str">
        <f>情報取得シート!$D$191</f>
        <v/>
      </c>
      <c r="G97" s="587" t="str">
        <f>情報取得シート!$D$191</f>
        <v/>
      </c>
      <c r="H97" s="587" t="str">
        <f>情報取得シート!$D$191</f>
        <v/>
      </c>
      <c r="I97" s="587" t="str">
        <f>情報取得シート!$D$191</f>
        <v/>
      </c>
      <c r="J97" s="587" t="str">
        <f>情報取得シート!$D$191</f>
        <v/>
      </c>
      <c r="K97" s="587" t="str">
        <f>情報取得シート!$D$191</f>
        <v/>
      </c>
      <c r="L97" s="587" t="str">
        <f>情報取得シート!$D$191</f>
        <v/>
      </c>
      <c r="M97" s="587" t="str">
        <f>情報取得シート!$D$191</f>
        <v/>
      </c>
      <c r="N97" s="587" t="str">
        <f>情報取得シート!$D$191</f>
        <v/>
      </c>
      <c r="O97" s="587" t="str">
        <f>情報取得シート!$D$191</f>
        <v/>
      </c>
      <c r="P97" s="587" t="str">
        <f>情報取得シート!$D$191</f>
        <v/>
      </c>
      <c r="Q97" s="587" t="str">
        <f>情報取得シート!$D$191</f>
        <v/>
      </c>
      <c r="R97" s="588" t="str">
        <f>情報取得シート!$D$192</f>
        <v/>
      </c>
      <c r="S97" s="589" t="str">
        <f>情報取得シート!$D$191</f>
        <v/>
      </c>
      <c r="T97" s="589" t="str">
        <f>情報取得シート!$D$191</f>
        <v/>
      </c>
      <c r="U97" s="589" t="str">
        <f>情報取得シート!$D$191</f>
        <v/>
      </c>
      <c r="V97" s="589" t="str">
        <f>情報取得シート!$D$191</f>
        <v/>
      </c>
      <c r="W97" s="589" t="str">
        <f>情報取得シート!$D$191</f>
        <v/>
      </c>
      <c r="X97" s="589" t="str">
        <f>情報取得シート!$D$191</f>
        <v/>
      </c>
      <c r="Y97" s="589" t="str">
        <f>情報取得シート!$D$191</f>
        <v/>
      </c>
      <c r="Z97" s="589" t="str">
        <f>情報取得シート!$D$191</f>
        <v/>
      </c>
      <c r="AA97" s="589" t="str">
        <f>情報取得シート!$D$191</f>
        <v/>
      </c>
      <c r="AB97" s="589" t="str">
        <f>情報取得シート!$D$191</f>
        <v/>
      </c>
      <c r="AC97" s="589" t="str">
        <f>情報取得シート!$D$191</f>
        <v/>
      </c>
      <c r="AD97" s="589" t="str">
        <f>情報取得シート!$D$191</f>
        <v/>
      </c>
      <c r="AE97" s="590" t="str">
        <f>情報取得シート!$D$191</f>
        <v/>
      </c>
    </row>
    <row r="98" spans="1:47" ht="21" customHeight="1" x14ac:dyDescent="0.4">
      <c r="A98" s="337"/>
      <c r="B98" s="299" t="s">
        <v>138</v>
      </c>
      <c r="C98" s="300"/>
      <c r="D98" s="586" t="str">
        <f>情報取得シート!$D$194</f>
        <v/>
      </c>
      <c r="E98" s="587" t="str">
        <f>情報取得シート!$D$194</f>
        <v/>
      </c>
      <c r="F98" s="587" t="str">
        <f>情報取得シート!$D$194</f>
        <v/>
      </c>
      <c r="G98" s="587" t="str">
        <f>情報取得シート!$D$194</f>
        <v/>
      </c>
      <c r="H98" s="587" t="str">
        <f>情報取得シート!$D$194</f>
        <v/>
      </c>
      <c r="I98" s="587" t="str">
        <f>情報取得シート!$D$194</f>
        <v/>
      </c>
      <c r="J98" s="587" t="str">
        <f>情報取得シート!$D$194</f>
        <v/>
      </c>
      <c r="K98" s="587" t="str">
        <f>情報取得シート!$D$194</f>
        <v/>
      </c>
      <c r="L98" s="587" t="str">
        <f>情報取得シート!$D$194</f>
        <v/>
      </c>
      <c r="M98" s="587" t="str">
        <f>情報取得シート!$D$194</f>
        <v/>
      </c>
      <c r="N98" s="587" t="str">
        <f>情報取得シート!$D$194</f>
        <v/>
      </c>
      <c r="O98" s="587" t="str">
        <f>情報取得シート!$D$194</f>
        <v/>
      </c>
      <c r="P98" s="587" t="str">
        <f>情報取得シート!$D$194</f>
        <v/>
      </c>
      <c r="Q98" s="587" t="str">
        <f>情報取得シート!$D$194</f>
        <v/>
      </c>
      <c r="R98" s="588" t="str">
        <f>情報取得シート!$D$195</f>
        <v/>
      </c>
      <c r="S98" s="589" t="str">
        <f>情報取得シート!$D$194</f>
        <v/>
      </c>
      <c r="T98" s="589" t="str">
        <f>情報取得シート!$D$194</f>
        <v/>
      </c>
      <c r="U98" s="589" t="str">
        <f>情報取得シート!$D$194</f>
        <v/>
      </c>
      <c r="V98" s="589" t="str">
        <f>情報取得シート!$D$194</f>
        <v/>
      </c>
      <c r="W98" s="589" t="str">
        <f>情報取得シート!$D$194</f>
        <v/>
      </c>
      <c r="X98" s="589" t="str">
        <f>情報取得シート!$D$194</f>
        <v/>
      </c>
      <c r="Y98" s="589" t="str">
        <f>情報取得シート!$D$194</f>
        <v/>
      </c>
      <c r="Z98" s="589" t="str">
        <f>情報取得シート!$D$194</f>
        <v/>
      </c>
      <c r="AA98" s="589" t="str">
        <f>情報取得シート!$D$194</f>
        <v/>
      </c>
      <c r="AB98" s="589" t="str">
        <f>情報取得シート!$D$194</f>
        <v/>
      </c>
      <c r="AC98" s="589" t="str">
        <f>情報取得シート!$D$194</f>
        <v/>
      </c>
      <c r="AD98" s="589" t="str">
        <f>情報取得シート!$D$194</f>
        <v/>
      </c>
      <c r="AE98" s="590" t="str">
        <f>情報取得シート!$D$194</f>
        <v/>
      </c>
    </row>
    <row r="99" spans="1:47" ht="21" customHeight="1" x14ac:dyDescent="0.4">
      <c r="A99" s="338"/>
      <c r="B99" s="299" t="s">
        <v>139</v>
      </c>
      <c r="C99" s="300"/>
      <c r="D99" s="586" t="str">
        <f>情報取得シート!$D$197</f>
        <v/>
      </c>
      <c r="E99" s="587" t="str">
        <f>情報取得シート!$D$197</f>
        <v/>
      </c>
      <c r="F99" s="587" t="str">
        <f>情報取得シート!$D$197</f>
        <v/>
      </c>
      <c r="G99" s="587" t="str">
        <f>情報取得シート!$D$197</f>
        <v/>
      </c>
      <c r="H99" s="587" t="str">
        <f>情報取得シート!$D$197</f>
        <v/>
      </c>
      <c r="I99" s="587" t="str">
        <f>情報取得シート!$D$197</f>
        <v/>
      </c>
      <c r="J99" s="587" t="str">
        <f>情報取得シート!$D$197</f>
        <v/>
      </c>
      <c r="K99" s="587" t="str">
        <f>情報取得シート!$D$197</f>
        <v/>
      </c>
      <c r="L99" s="587" t="str">
        <f>情報取得シート!$D$197</f>
        <v/>
      </c>
      <c r="M99" s="587" t="str">
        <f>情報取得シート!$D$197</f>
        <v/>
      </c>
      <c r="N99" s="587" t="str">
        <f>情報取得シート!$D$197</f>
        <v/>
      </c>
      <c r="O99" s="587" t="str">
        <f>情報取得シート!$D$197</f>
        <v/>
      </c>
      <c r="P99" s="587" t="str">
        <f>情報取得シート!$D$197</f>
        <v/>
      </c>
      <c r="Q99" s="587" t="str">
        <f>情報取得シート!$D$197</f>
        <v/>
      </c>
      <c r="R99" s="588" t="str">
        <f>情報取得シート!$D$198</f>
        <v/>
      </c>
      <c r="S99" s="589" t="str">
        <f>情報取得シート!$D$197</f>
        <v/>
      </c>
      <c r="T99" s="589" t="str">
        <f>情報取得シート!$D$197</f>
        <v/>
      </c>
      <c r="U99" s="589" t="str">
        <f>情報取得シート!$D$197</f>
        <v/>
      </c>
      <c r="V99" s="589" t="str">
        <f>情報取得シート!$D$197</f>
        <v/>
      </c>
      <c r="W99" s="589" t="str">
        <f>情報取得シート!$D$197</f>
        <v/>
      </c>
      <c r="X99" s="589" t="str">
        <f>情報取得シート!$D$197</f>
        <v/>
      </c>
      <c r="Y99" s="589" t="str">
        <f>情報取得シート!$D$197</f>
        <v/>
      </c>
      <c r="Z99" s="589" t="str">
        <f>情報取得シート!$D$197</f>
        <v/>
      </c>
      <c r="AA99" s="589" t="str">
        <f>情報取得シート!$D$197</f>
        <v/>
      </c>
      <c r="AB99" s="589" t="str">
        <f>情報取得シート!$D$197</f>
        <v/>
      </c>
      <c r="AC99" s="589" t="str">
        <f>情報取得シート!$D$197</f>
        <v/>
      </c>
      <c r="AD99" s="589" t="str">
        <f>情報取得シート!$D$197</f>
        <v/>
      </c>
      <c r="AE99" s="590" t="str">
        <f>情報取得シート!$D$197</f>
        <v/>
      </c>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585" t="str">
        <f>情報取得シート!$D$215</f>
        <v/>
      </c>
      <c r="M102" s="585"/>
      <c r="N102" s="585"/>
      <c r="O102" s="585"/>
      <c r="P102" s="585"/>
      <c r="Q102" s="585"/>
      <c r="R102" s="585"/>
      <c r="S102" s="585"/>
      <c r="T102" s="585"/>
      <c r="U102" s="585"/>
      <c r="V102" s="585"/>
      <c r="W102" s="585"/>
      <c r="X102" s="284" t="s">
        <v>48</v>
      </c>
      <c r="Y102" s="284"/>
      <c r="Z102" s="284"/>
      <c r="AA102" s="583" t="str">
        <f>情報取得シート!$D$216</f>
        <v/>
      </c>
      <c r="AB102" s="583"/>
      <c r="AC102" s="583"/>
      <c r="AD102" s="583"/>
      <c r="AE102" s="584"/>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582"/>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585" t="str">
        <f>情報取得シート!$D$218</f>
        <v/>
      </c>
      <c r="M104" s="585"/>
      <c r="N104" s="585"/>
      <c r="O104" s="585"/>
      <c r="P104" s="585"/>
      <c r="Q104" s="585"/>
      <c r="R104" s="585"/>
      <c r="S104" s="585"/>
      <c r="T104" s="585"/>
      <c r="U104" s="585"/>
      <c r="V104" s="585"/>
      <c r="W104" s="585"/>
      <c r="X104" s="284" t="s">
        <v>48</v>
      </c>
      <c r="Y104" s="284"/>
      <c r="Z104" s="284"/>
      <c r="AA104" s="583" t="str">
        <f>情報取得シート!$D$219</f>
        <v/>
      </c>
      <c r="AB104" s="583"/>
      <c r="AC104" s="583"/>
      <c r="AD104" s="583"/>
      <c r="AE104" s="584"/>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47</v>
      </c>
      <c r="H105" s="288"/>
      <c r="I105" s="288"/>
      <c r="J105" s="288"/>
      <c r="K105" s="288"/>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582"/>
      <c r="AF105" s="94"/>
      <c r="AU105" s="95"/>
    </row>
    <row r="106" spans="1:47" ht="24" customHeight="1" x14ac:dyDescent="0.4">
      <c r="A106" s="545" t="s">
        <v>49</v>
      </c>
      <c r="B106" s="546"/>
      <c r="C106" s="546"/>
      <c r="D106" s="546"/>
      <c r="E106" s="546"/>
      <c r="F106" s="547"/>
      <c r="G106" s="544" t="s">
        <v>46</v>
      </c>
      <c r="H106" s="284"/>
      <c r="I106" s="284"/>
      <c r="J106" s="284"/>
      <c r="K106" s="284"/>
      <c r="L106" s="585" t="str">
        <f>情報取得シート!$D$224</f>
        <v/>
      </c>
      <c r="M106" s="585"/>
      <c r="N106" s="585"/>
      <c r="O106" s="585"/>
      <c r="P106" s="585"/>
      <c r="Q106" s="585"/>
      <c r="R106" s="585"/>
      <c r="S106" s="585"/>
      <c r="T106" s="585"/>
      <c r="U106" s="585"/>
      <c r="V106" s="585"/>
      <c r="W106" s="585"/>
      <c r="X106" s="284" t="s">
        <v>48</v>
      </c>
      <c r="Y106" s="284"/>
      <c r="Z106" s="284"/>
      <c r="AA106" s="583" t="str">
        <f>情報取得シート!$D$225</f>
        <v/>
      </c>
      <c r="AB106" s="583"/>
      <c r="AC106" s="583"/>
      <c r="AD106" s="583"/>
      <c r="AE106" s="584"/>
    </row>
    <row r="107" spans="1:47" ht="24" customHeight="1" x14ac:dyDescent="0.4">
      <c r="A107" s="548"/>
      <c r="B107" s="549"/>
      <c r="C107" s="549"/>
      <c r="D107" s="549"/>
      <c r="E107" s="549"/>
      <c r="F107" s="550"/>
      <c r="G107" s="287" t="s">
        <v>47</v>
      </c>
      <c r="H107" s="288"/>
      <c r="I107" s="288"/>
      <c r="J107" s="288"/>
      <c r="K107" s="288"/>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582"/>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578" t="str">
        <f>情報取得シート!$D$229</f>
        <v/>
      </c>
      <c r="E112" s="579" t="str">
        <f>情報取得シート!$D$229</f>
        <v/>
      </c>
      <c r="F112" s="579" t="str">
        <f>情報取得シート!$D$229</f>
        <v/>
      </c>
      <c r="G112" s="579" t="str">
        <f>情報取得シート!$D$229</f>
        <v/>
      </c>
      <c r="H112" s="579" t="str">
        <f>情報取得シート!$D$229</f>
        <v/>
      </c>
      <c r="I112" s="579" t="str">
        <f>情報取得シート!$D$229</f>
        <v/>
      </c>
      <c r="J112" s="579" t="str">
        <f>情報取得シート!$D$229</f>
        <v/>
      </c>
      <c r="K112" s="579" t="str">
        <f>情報取得シート!$D$229</f>
        <v/>
      </c>
      <c r="L112" s="579" t="str">
        <f>情報取得シート!$D$229</f>
        <v/>
      </c>
      <c r="M112" s="579" t="str">
        <f>情報取得シート!$D$229</f>
        <v/>
      </c>
      <c r="N112" s="579" t="str">
        <f>情報取得シート!$D$229</f>
        <v/>
      </c>
      <c r="O112" s="579" t="str">
        <f>情報取得シート!$D$229</f>
        <v/>
      </c>
      <c r="P112" s="579" t="str">
        <f>情報取得シート!$D$229</f>
        <v/>
      </c>
      <c r="Q112" s="580" t="str">
        <f>情報取得シート!$D$229</f>
        <v/>
      </c>
      <c r="R112" s="578" t="str">
        <f>情報取得シート!$D$230</f>
        <v/>
      </c>
      <c r="S112" s="579" t="str">
        <f>情報取得シート!$D$230</f>
        <v/>
      </c>
      <c r="T112" s="579" t="str">
        <f>情報取得シート!$D$230</f>
        <v/>
      </c>
      <c r="U112" s="579" t="str">
        <f>情報取得シート!$D$230</f>
        <v/>
      </c>
      <c r="V112" s="579" t="str">
        <f>情報取得シート!$D$230</f>
        <v/>
      </c>
      <c r="W112" s="579" t="str">
        <f>情報取得シート!$D$230</f>
        <v/>
      </c>
      <c r="X112" s="579" t="str">
        <f>情報取得シート!$D$230</f>
        <v/>
      </c>
      <c r="Y112" s="579" t="str">
        <f>情報取得シート!$D$230</f>
        <v/>
      </c>
      <c r="Z112" s="579" t="str">
        <f>情報取得シート!$D$230</f>
        <v/>
      </c>
      <c r="AA112" s="579" t="str">
        <f>情報取得シート!$D$230</f>
        <v/>
      </c>
      <c r="AB112" s="579" t="str">
        <f>情報取得シート!$D$230</f>
        <v/>
      </c>
      <c r="AC112" s="579" t="str">
        <f>情報取得シート!$D$230</f>
        <v/>
      </c>
      <c r="AD112" s="579" t="str">
        <f>情報取得シート!$D$230</f>
        <v/>
      </c>
      <c r="AE112" s="580" t="str">
        <f>情報取得シート!$D$230</f>
        <v/>
      </c>
    </row>
    <row r="113" spans="1:31" ht="28.15" customHeight="1" x14ac:dyDescent="0.4">
      <c r="A113" s="337"/>
      <c r="B113" s="210" t="s">
        <v>38</v>
      </c>
      <c r="C113" s="212"/>
      <c r="D113" s="578" t="str">
        <f>情報取得シート!$D$232</f>
        <v/>
      </c>
      <c r="E113" s="579" t="str">
        <f>情報取得シート!$D$232</f>
        <v/>
      </c>
      <c r="F113" s="579" t="str">
        <f>情報取得シート!$D$232</f>
        <v/>
      </c>
      <c r="G113" s="579" t="str">
        <f>情報取得シート!$D$232</f>
        <v/>
      </c>
      <c r="H113" s="579" t="str">
        <f>情報取得シート!$D$232</f>
        <v/>
      </c>
      <c r="I113" s="579" t="str">
        <f>情報取得シート!$D$232</f>
        <v/>
      </c>
      <c r="J113" s="579" t="str">
        <f>情報取得シート!$D$232</f>
        <v/>
      </c>
      <c r="K113" s="579" t="str">
        <f>情報取得シート!$D$232</f>
        <v/>
      </c>
      <c r="L113" s="579" t="str">
        <f>情報取得シート!$D$232</f>
        <v/>
      </c>
      <c r="M113" s="579" t="str">
        <f>情報取得シート!$D$232</f>
        <v/>
      </c>
      <c r="N113" s="579" t="str">
        <f>情報取得シート!$D$232</f>
        <v/>
      </c>
      <c r="O113" s="579" t="str">
        <f>情報取得シート!$D$232</f>
        <v/>
      </c>
      <c r="P113" s="579" t="str">
        <f>情報取得シート!$D$232</f>
        <v/>
      </c>
      <c r="Q113" s="580" t="str">
        <f>情報取得シート!$D$232</f>
        <v/>
      </c>
      <c r="R113" s="578" t="str">
        <f>情報取得シート!$D$233</f>
        <v/>
      </c>
      <c r="S113" s="579" t="str">
        <f>情報取得シート!$D$233</f>
        <v/>
      </c>
      <c r="T113" s="579" t="str">
        <f>情報取得シート!$D$233</f>
        <v/>
      </c>
      <c r="U113" s="579" t="str">
        <f>情報取得シート!$D$233</f>
        <v/>
      </c>
      <c r="V113" s="579" t="str">
        <f>情報取得シート!$D$233</f>
        <v/>
      </c>
      <c r="W113" s="579" t="str">
        <f>情報取得シート!$D$233</f>
        <v/>
      </c>
      <c r="X113" s="579" t="str">
        <f>情報取得シート!$D$233</f>
        <v/>
      </c>
      <c r="Y113" s="579" t="str">
        <f>情報取得シート!$D$233</f>
        <v/>
      </c>
      <c r="Z113" s="579" t="str">
        <f>情報取得シート!$D$233</f>
        <v/>
      </c>
      <c r="AA113" s="579" t="str">
        <f>情報取得シート!$D$233</f>
        <v/>
      </c>
      <c r="AB113" s="579" t="str">
        <f>情報取得シート!$D$233</f>
        <v/>
      </c>
      <c r="AC113" s="579" t="str">
        <f>情報取得シート!$D$233</f>
        <v/>
      </c>
      <c r="AD113" s="579" t="str">
        <f>情報取得シート!$D$233</f>
        <v/>
      </c>
      <c r="AE113" s="580" t="str">
        <f>情報取得シート!$D$233</f>
        <v/>
      </c>
    </row>
    <row r="114" spans="1:31" ht="28.15" customHeight="1" x14ac:dyDescent="0.4">
      <c r="A114" s="337"/>
      <c r="B114" s="210" t="s">
        <v>39</v>
      </c>
      <c r="C114" s="212"/>
      <c r="D114" s="578" t="str">
        <f>情報取得シート!$D$235</f>
        <v/>
      </c>
      <c r="E114" s="579" t="str">
        <f>情報取得シート!$D$235</f>
        <v/>
      </c>
      <c r="F114" s="579" t="str">
        <f>情報取得シート!$D$235</f>
        <v/>
      </c>
      <c r="G114" s="579" t="str">
        <f>情報取得シート!$D$235</f>
        <v/>
      </c>
      <c r="H114" s="579" t="str">
        <f>情報取得シート!$D$235</f>
        <v/>
      </c>
      <c r="I114" s="579" t="str">
        <f>情報取得シート!$D$235</f>
        <v/>
      </c>
      <c r="J114" s="579" t="str">
        <f>情報取得シート!$D$235</f>
        <v/>
      </c>
      <c r="K114" s="579" t="str">
        <f>情報取得シート!$D$235</f>
        <v/>
      </c>
      <c r="L114" s="579" t="str">
        <f>情報取得シート!$D$235</f>
        <v/>
      </c>
      <c r="M114" s="579" t="str">
        <f>情報取得シート!$D$235</f>
        <v/>
      </c>
      <c r="N114" s="579" t="str">
        <f>情報取得シート!$D$235</f>
        <v/>
      </c>
      <c r="O114" s="579" t="str">
        <f>情報取得シート!$D$235</f>
        <v/>
      </c>
      <c r="P114" s="579" t="str">
        <f>情報取得シート!$D$235</f>
        <v/>
      </c>
      <c r="Q114" s="580" t="str">
        <f>情報取得シート!$D$235</f>
        <v/>
      </c>
      <c r="R114" s="578" t="str">
        <f>情報取得シート!$D$236</f>
        <v/>
      </c>
      <c r="S114" s="579" t="str">
        <f>情報取得シート!$D$236</f>
        <v/>
      </c>
      <c r="T114" s="579" t="str">
        <f>情報取得シート!$D$236</f>
        <v/>
      </c>
      <c r="U114" s="579" t="str">
        <f>情報取得シート!$D$236</f>
        <v/>
      </c>
      <c r="V114" s="579" t="str">
        <f>情報取得シート!$D$236</f>
        <v/>
      </c>
      <c r="W114" s="579" t="str">
        <f>情報取得シート!$D$236</f>
        <v/>
      </c>
      <c r="X114" s="579" t="str">
        <f>情報取得シート!$D$236</f>
        <v/>
      </c>
      <c r="Y114" s="579" t="str">
        <f>情報取得シート!$D$236</f>
        <v/>
      </c>
      <c r="Z114" s="579" t="str">
        <f>情報取得シート!$D$236</f>
        <v/>
      </c>
      <c r="AA114" s="579" t="str">
        <f>情報取得シート!$D$236</f>
        <v/>
      </c>
      <c r="AB114" s="579" t="str">
        <f>情報取得シート!$D$236</f>
        <v/>
      </c>
      <c r="AC114" s="579" t="str">
        <f>情報取得シート!$D$236</f>
        <v/>
      </c>
      <c r="AD114" s="579" t="str">
        <f>情報取得シート!$D$236</f>
        <v/>
      </c>
      <c r="AE114" s="580" t="str">
        <f>情報取得シート!$D$236</f>
        <v/>
      </c>
    </row>
    <row r="115" spans="1:31" ht="28.15" customHeight="1" x14ac:dyDescent="0.4">
      <c r="A115" s="337"/>
      <c r="B115" s="210" t="s">
        <v>40</v>
      </c>
      <c r="C115" s="212"/>
      <c r="D115" s="578" t="str">
        <f>情報取得シート!$D$238</f>
        <v/>
      </c>
      <c r="E115" s="579" t="str">
        <f>情報取得シート!$D$238</f>
        <v/>
      </c>
      <c r="F115" s="579" t="str">
        <f>情報取得シート!$D$238</f>
        <v/>
      </c>
      <c r="G115" s="579" t="str">
        <f>情報取得シート!$D$238</f>
        <v/>
      </c>
      <c r="H115" s="579" t="str">
        <f>情報取得シート!$D$238</f>
        <v/>
      </c>
      <c r="I115" s="579" t="str">
        <f>情報取得シート!$D$238</f>
        <v/>
      </c>
      <c r="J115" s="579" t="str">
        <f>情報取得シート!$D$238</f>
        <v/>
      </c>
      <c r="K115" s="579" t="str">
        <f>情報取得シート!$D$238</f>
        <v/>
      </c>
      <c r="L115" s="579" t="str">
        <f>情報取得シート!$D$238</f>
        <v/>
      </c>
      <c r="M115" s="579" t="str">
        <f>情報取得シート!$D$238</f>
        <v/>
      </c>
      <c r="N115" s="579" t="str">
        <f>情報取得シート!$D$238</f>
        <v/>
      </c>
      <c r="O115" s="579" t="str">
        <f>情報取得シート!$D$238</f>
        <v/>
      </c>
      <c r="P115" s="579" t="str">
        <f>情報取得シート!$D$238</f>
        <v/>
      </c>
      <c r="Q115" s="580" t="str">
        <f>情報取得シート!$D$238</f>
        <v/>
      </c>
      <c r="R115" s="578" t="str">
        <f>情報取得シート!$D$239</f>
        <v/>
      </c>
      <c r="S115" s="579" t="str">
        <f>情報取得シート!$D$239</f>
        <v/>
      </c>
      <c r="T115" s="579" t="str">
        <f>情報取得シート!$D$239</f>
        <v/>
      </c>
      <c r="U115" s="579" t="str">
        <f>情報取得シート!$D$239</f>
        <v/>
      </c>
      <c r="V115" s="579" t="str">
        <f>情報取得シート!$D$239</f>
        <v/>
      </c>
      <c r="W115" s="579" t="str">
        <f>情報取得シート!$D$239</f>
        <v/>
      </c>
      <c r="X115" s="579" t="str">
        <f>情報取得シート!$D$239</f>
        <v/>
      </c>
      <c r="Y115" s="579" t="str">
        <f>情報取得シート!$D$239</f>
        <v/>
      </c>
      <c r="Z115" s="579" t="str">
        <f>情報取得シート!$D$239</f>
        <v/>
      </c>
      <c r="AA115" s="579" t="str">
        <f>情報取得シート!$D$239</f>
        <v/>
      </c>
      <c r="AB115" s="579" t="str">
        <f>情報取得シート!$D$239</f>
        <v/>
      </c>
      <c r="AC115" s="579" t="str">
        <f>情報取得シート!$D$239</f>
        <v/>
      </c>
      <c r="AD115" s="579" t="str">
        <f>情報取得シート!$D$239</f>
        <v/>
      </c>
      <c r="AE115" s="580" t="str">
        <f>情報取得シート!$D$239</f>
        <v/>
      </c>
    </row>
    <row r="116" spans="1:31" ht="28.15" customHeight="1" x14ac:dyDescent="0.4">
      <c r="A116" s="337"/>
      <c r="B116" s="210" t="s">
        <v>41</v>
      </c>
      <c r="C116" s="212"/>
      <c r="D116" s="578" t="str">
        <f>情報取得シート!$D$241</f>
        <v/>
      </c>
      <c r="E116" s="579" t="str">
        <f>情報取得シート!$D$241</f>
        <v/>
      </c>
      <c r="F116" s="579" t="str">
        <f>情報取得シート!$D$241</f>
        <v/>
      </c>
      <c r="G116" s="579" t="str">
        <f>情報取得シート!$D$241</f>
        <v/>
      </c>
      <c r="H116" s="579" t="str">
        <f>情報取得シート!$D$241</f>
        <v/>
      </c>
      <c r="I116" s="579" t="str">
        <f>情報取得シート!$D$241</f>
        <v/>
      </c>
      <c r="J116" s="579" t="str">
        <f>情報取得シート!$D$241</f>
        <v/>
      </c>
      <c r="K116" s="579" t="str">
        <f>情報取得シート!$D$241</f>
        <v/>
      </c>
      <c r="L116" s="579" t="str">
        <f>情報取得シート!$D$241</f>
        <v/>
      </c>
      <c r="M116" s="579" t="str">
        <f>情報取得シート!$D$241</f>
        <v/>
      </c>
      <c r="N116" s="579" t="str">
        <f>情報取得シート!$D$241</f>
        <v/>
      </c>
      <c r="O116" s="579" t="str">
        <f>情報取得シート!$D$241</f>
        <v/>
      </c>
      <c r="P116" s="579" t="str">
        <f>情報取得シート!$D$241</f>
        <v/>
      </c>
      <c r="Q116" s="580" t="str">
        <f>情報取得シート!$D$241</f>
        <v/>
      </c>
      <c r="R116" s="578" t="str">
        <f>情報取得シート!$D$242</f>
        <v/>
      </c>
      <c r="S116" s="579" t="str">
        <f>情報取得シート!$D$242</f>
        <v/>
      </c>
      <c r="T116" s="579" t="str">
        <f>情報取得シート!$D$242</f>
        <v/>
      </c>
      <c r="U116" s="579" t="str">
        <f>情報取得シート!$D$242</f>
        <v/>
      </c>
      <c r="V116" s="579" t="str">
        <f>情報取得シート!$D$242</f>
        <v/>
      </c>
      <c r="W116" s="579" t="str">
        <f>情報取得シート!$D$242</f>
        <v/>
      </c>
      <c r="X116" s="579" t="str">
        <f>情報取得シート!$D$242</f>
        <v/>
      </c>
      <c r="Y116" s="579" t="str">
        <f>情報取得シート!$D$242</f>
        <v/>
      </c>
      <c r="Z116" s="579" t="str">
        <f>情報取得シート!$D$242</f>
        <v/>
      </c>
      <c r="AA116" s="579" t="str">
        <f>情報取得シート!$D$242</f>
        <v/>
      </c>
      <c r="AB116" s="579" t="str">
        <f>情報取得シート!$D$242</f>
        <v/>
      </c>
      <c r="AC116" s="579" t="str">
        <f>情報取得シート!$D$242</f>
        <v/>
      </c>
      <c r="AD116" s="579" t="str">
        <f>情報取得シート!$D$242</f>
        <v/>
      </c>
      <c r="AE116" s="580" t="str">
        <f>情報取得シート!$D$242</f>
        <v/>
      </c>
    </row>
    <row r="117" spans="1:31" ht="28.15" customHeight="1" x14ac:dyDescent="0.4">
      <c r="A117" s="337"/>
      <c r="B117" s="210" t="s">
        <v>42</v>
      </c>
      <c r="C117" s="212"/>
      <c r="D117" s="578" t="str">
        <f>情報取得シート!$D$244</f>
        <v/>
      </c>
      <c r="E117" s="579" t="str">
        <f>情報取得シート!$D$244</f>
        <v/>
      </c>
      <c r="F117" s="579" t="str">
        <f>情報取得シート!$D$244</f>
        <v/>
      </c>
      <c r="G117" s="579" t="str">
        <f>情報取得シート!$D$244</f>
        <v/>
      </c>
      <c r="H117" s="579" t="str">
        <f>情報取得シート!$D$244</f>
        <v/>
      </c>
      <c r="I117" s="579" t="str">
        <f>情報取得シート!$D$244</f>
        <v/>
      </c>
      <c r="J117" s="579" t="str">
        <f>情報取得シート!$D$244</f>
        <v/>
      </c>
      <c r="K117" s="579" t="str">
        <f>情報取得シート!$D$244</f>
        <v/>
      </c>
      <c r="L117" s="579" t="str">
        <f>情報取得シート!$D$244</f>
        <v/>
      </c>
      <c r="M117" s="579" t="str">
        <f>情報取得シート!$D$244</f>
        <v/>
      </c>
      <c r="N117" s="579" t="str">
        <f>情報取得シート!$D$244</f>
        <v/>
      </c>
      <c r="O117" s="579" t="str">
        <f>情報取得シート!$D$244</f>
        <v/>
      </c>
      <c r="P117" s="579" t="str">
        <f>情報取得シート!$D$244</f>
        <v/>
      </c>
      <c r="Q117" s="580" t="str">
        <f>情報取得シート!$D$244</f>
        <v/>
      </c>
      <c r="R117" s="578" t="str">
        <f>情報取得シート!$D$245</f>
        <v/>
      </c>
      <c r="S117" s="579" t="str">
        <f>情報取得シート!$D$245</f>
        <v/>
      </c>
      <c r="T117" s="579" t="str">
        <f>情報取得シート!$D$245</f>
        <v/>
      </c>
      <c r="U117" s="579" t="str">
        <f>情報取得シート!$D$245</f>
        <v/>
      </c>
      <c r="V117" s="579" t="str">
        <f>情報取得シート!$D$245</f>
        <v/>
      </c>
      <c r="W117" s="579" t="str">
        <f>情報取得シート!$D$245</f>
        <v/>
      </c>
      <c r="X117" s="579" t="str">
        <f>情報取得シート!$D$245</f>
        <v/>
      </c>
      <c r="Y117" s="579" t="str">
        <f>情報取得シート!$D$245</f>
        <v/>
      </c>
      <c r="Z117" s="579" t="str">
        <f>情報取得シート!$D$245</f>
        <v/>
      </c>
      <c r="AA117" s="579" t="str">
        <f>情報取得シート!$D$245</f>
        <v/>
      </c>
      <c r="AB117" s="579" t="str">
        <f>情報取得シート!$D$245</f>
        <v/>
      </c>
      <c r="AC117" s="579" t="str">
        <f>情報取得シート!$D$245</f>
        <v/>
      </c>
      <c r="AD117" s="579" t="str">
        <f>情報取得シート!$D$245</f>
        <v/>
      </c>
      <c r="AE117" s="580" t="str">
        <f>情報取得シート!$D$245</f>
        <v/>
      </c>
    </row>
    <row r="118" spans="1:31" ht="28.15" customHeight="1" x14ac:dyDescent="0.4">
      <c r="A118" s="337"/>
      <c r="B118" s="210" t="s">
        <v>136</v>
      </c>
      <c r="C118" s="212"/>
      <c r="D118" s="578" t="str">
        <f>情報取得シート!$D$247</f>
        <v/>
      </c>
      <c r="E118" s="579" t="str">
        <f>情報取得シート!$D$247</f>
        <v/>
      </c>
      <c r="F118" s="579" t="str">
        <f>情報取得シート!$D$247</f>
        <v/>
      </c>
      <c r="G118" s="579" t="str">
        <f>情報取得シート!$D$247</f>
        <v/>
      </c>
      <c r="H118" s="579" t="str">
        <f>情報取得シート!$D$247</f>
        <v/>
      </c>
      <c r="I118" s="579" t="str">
        <f>情報取得シート!$D$247</f>
        <v/>
      </c>
      <c r="J118" s="579" t="str">
        <f>情報取得シート!$D$247</f>
        <v/>
      </c>
      <c r="K118" s="579" t="str">
        <f>情報取得シート!$D$247</f>
        <v/>
      </c>
      <c r="L118" s="579" t="str">
        <f>情報取得シート!$D$247</f>
        <v/>
      </c>
      <c r="M118" s="579" t="str">
        <f>情報取得シート!$D$247</f>
        <v/>
      </c>
      <c r="N118" s="579" t="str">
        <f>情報取得シート!$D$247</f>
        <v/>
      </c>
      <c r="O118" s="579" t="str">
        <f>情報取得シート!$D$247</f>
        <v/>
      </c>
      <c r="P118" s="579" t="str">
        <f>情報取得シート!$D$247</f>
        <v/>
      </c>
      <c r="Q118" s="580" t="str">
        <f>情報取得シート!$D$247</f>
        <v/>
      </c>
      <c r="R118" s="578" t="str">
        <f>情報取得シート!$D$248</f>
        <v/>
      </c>
      <c r="S118" s="579" t="str">
        <f>情報取得シート!$D$248</f>
        <v/>
      </c>
      <c r="T118" s="579" t="str">
        <f>情報取得シート!$D$248</f>
        <v/>
      </c>
      <c r="U118" s="579" t="str">
        <f>情報取得シート!$D$248</f>
        <v/>
      </c>
      <c r="V118" s="579" t="str">
        <f>情報取得シート!$D$248</f>
        <v/>
      </c>
      <c r="W118" s="579" t="str">
        <f>情報取得シート!$D$248</f>
        <v/>
      </c>
      <c r="X118" s="579" t="str">
        <f>情報取得シート!$D$248</f>
        <v/>
      </c>
      <c r="Y118" s="579" t="str">
        <f>情報取得シート!$D$248</f>
        <v/>
      </c>
      <c r="Z118" s="579" t="str">
        <f>情報取得シート!$D$248</f>
        <v/>
      </c>
      <c r="AA118" s="579" t="str">
        <f>情報取得シート!$D$248</f>
        <v/>
      </c>
      <c r="AB118" s="579" t="str">
        <f>情報取得シート!$D$248</f>
        <v/>
      </c>
      <c r="AC118" s="579" t="str">
        <f>情報取得シート!$D$248</f>
        <v/>
      </c>
      <c r="AD118" s="579" t="str">
        <f>情報取得シート!$D$248</f>
        <v/>
      </c>
      <c r="AE118" s="580" t="str">
        <f>情報取得シート!$D$248</f>
        <v/>
      </c>
    </row>
    <row r="119" spans="1:31" ht="28.15" customHeight="1" x14ac:dyDescent="0.4">
      <c r="A119" s="337"/>
      <c r="B119" s="210" t="s">
        <v>137</v>
      </c>
      <c r="C119" s="212"/>
      <c r="D119" s="578" t="str">
        <f>情報取得シート!$D$250</f>
        <v/>
      </c>
      <c r="E119" s="579" t="str">
        <f>情報取得シート!$D$250</f>
        <v/>
      </c>
      <c r="F119" s="579" t="str">
        <f>情報取得シート!$D$250</f>
        <v/>
      </c>
      <c r="G119" s="579" t="str">
        <f>情報取得シート!$D$250</f>
        <v/>
      </c>
      <c r="H119" s="579" t="str">
        <f>情報取得シート!$D$250</f>
        <v/>
      </c>
      <c r="I119" s="579" t="str">
        <f>情報取得シート!$D$250</f>
        <v/>
      </c>
      <c r="J119" s="579" t="str">
        <f>情報取得シート!$D$250</f>
        <v/>
      </c>
      <c r="K119" s="579" t="str">
        <f>情報取得シート!$D$250</f>
        <v/>
      </c>
      <c r="L119" s="579" t="str">
        <f>情報取得シート!$D$250</f>
        <v/>
      </c>
      <c r="M119" s="579" t="str">
        <f>情報取得シート!$D$250</f>
        <v/>
      </c>
      <c r="N119" s="579" t="str">
        <f>情報取得シート!$D$250</f>
        <v/>
      </c>
      <c r="O119" s="579" t="str">
        <f>情報取得シート!$D$250</f>
        <v/>
      </c>
      <c r="P119" s="579" t="str">
        <f>情報取得シート!$D$250</f>
        <v/>
      </c>
      <c r="Q119" s="580" t="str">
        <f>情報取得シート!$D$250</f>
        <v/>
      </c>
      <c r="R119" s="578" t="str">
        <f>情報取得シート!$D$251</f>
        <v/>
      </c>
      <c r="S119" s="579" t="str">
        <f>情報取得シート!$D$251</f>
        <v/>
      </c>
      <c r="T119" s="579" t="str">
        <f>情報取得シート!$D$251</f>
        <v/>
      </c>
      <c r="U119" s="579" t="str">
        <f>情報取得シート!$D$251</f>
        <v/>
      </c>
      <c r="V119" s="579" t="str">
        <f>情報取得シート!$D$251</f>
        <v/>
      </c>
      <c r="W119" s="579" t="str">
        <f>情報取得シート!$D$251</f>
        <v/>
      </c>
      <c r="X119" s="579" t="str">
        <f>情報取得シート!$D$251</f>
        <v/>
      </c>
      <c r="Y119" s="579" t="str">
        <f>情報取得シート!$D$251</f>
        <v/>
      </c>
      <c r="Z119" s="579" t="str">
        <f>情報取得シート!$D$251</f>
        <v/>
      </c>
      <c r="AA119" s="579" t="str">
        <f>情報取得シート!$D$251</f>
        <v/>
      </c>
      <c r="AB119" s="579" t="str">
        <f>情報取得シート!$D$251</f>
        <v/>
      </c>
      <c r="AC119" s="579" t="str">
        <f>情報取得シート!$D$251</f>
        <v/>
      </c>
      <c r="AD119" s="579" t="str">
        <f>情報取得シート!$D$251</f>
        <v/>
      </c>
      <c r="AE119" s="580" t="str">
        <f>情報取得シート!$D$251</f>
        <v/>
      </c>
    </row>
    <row r="120" spans="1:31" ht="28.15" customHeight="1" x14ac:dyDescent="0.4">
      <c r="A120" s="337"/>
      <c r="B120" s="210" t="s">
        <v>138</v>
      </c>
      <c r="C120" s="212"/>
      <c r="D120" s="578" t="str">
        <f>情報取得シート!$D$253</f>
        <v/>
      </c>
      <c r="E120" s="579" t="str">
        <f>情報取得シート!$D$253</f>
        <v/>
      </c>
      <c r="F120" s="579" t="str">
        <f>情報取得シート!$D$253</f>
        <v/>
      </c>
      <c r="G120" s="579" t="str">
        <f>情報取得シート!$D$253</f>
        <v/>
      </c>
      <c r="H120" s="579" t="str">
        <f>情報取得シート!$D$253</f>
        <v/>
      </c>
      <c r="I120" s="579" t="str">
        <f>情報取得シート!$D$253</f>
        <v/>
      </c>
      <c r="J120" s="579" t="str">
        <f>情報取得シート!$D$253</f>
        <v/>
      </c>
      <c r="K120" s="579" t="str">
        <f>情報取得シート!$D$253</f>
        <v/>
      </c>
      <c r="L120" s="579" t="str">
        <f>情報取得シート!$D$253</f>
        <v/>
      </c>
      <c r="M120" s="579" t="str">
        <f>情報取得シート!$D$253</f>
        <v/>
      </c>
      <c r="N120" s="579" t="str">
        <f>情報取得シート!$D$253</f>
        <v/>
      </c>
      <c r="O120" s="579" t="str">
        <f>情報取得シート!$D$253</f>
        <v/>
      </c>
      <c r="P120" s="579" t="str">
        <f>情報取得シート!$D$253</f>
        <v/>
      </c>
      <c r="Q120" s="580" t="str">
        <f>情報取得シート!$D$253</f>
        <v/>
      </c>
      <c r="R120" s="578" t="str">
        <f>情報取得シート!$D$254</f>
        <v/>
      </c>
      <c r="S120" s="579" t="str">
        <f>情報取得シート!$D$254</f>
        <v/>
      </c>
      <c r="T120" s="579" t="str">
        <f>情報取得シート!$D$254</f>
        <v/>
      </c>
      <c r="U120" s="579" t="str">
        <f>情報取得シート!$D$254</f>
        <v/>
      </c>
      <c r="V120" s="579" t="str">
        <f>情報取得シート!$D$254</f>
        <v/>
      </c>
      <c r="W120" s="579" t="str">
        <f>情報取得シート!$D$254</f>
        <v/>
      </c>
      <c r="X120" s="579" t="str">
        <f>情報取得シート!$D$254</f>
        <v/>
      </c>
      <c r="Y120" s="579" t="str">
        <f>情報取得シート!$D$254</f>
        <v/>
      </c>
      <c r="Z120" s="579" t="str">
        <f>情報取得シート!$D$254</f>
        <v/>
      </c>
      <c r="AA120" s="579" t="str">
        <f>情報取得シート!$D$254</f>
        <v/>
      </c>
      <c r="AB120" s="579" t="str">
        <f>情報取得シート!$D$254</f>
        <v/>
      </c>
      <c r="AC120" s="579" t="str">
        <f>情報取得シート!$D$254</f>
        <v/>
      </c>
      <c r="AD120" s="579" t="str">
        <f>情報取得シート!$D$254</f>
        <v/>
      </c>
      <c r="AE120" s="580" t="str">
        <f>情報取得シート!$D$254</f>
        <v/>
      </c>
    </row>
    <row r="121" spans="1:31" ht="28.15" customHeight="1" x14ac:dyDescent="0.4">
      <c r="A121" s="337"/>
      <c r="B121" s="210" t="s">
        <v>139</v>
      </c>
      <c r="C121" s="212"/>
      <c r="D121" s="578" t="str">
        <f>情報取得シート!$D$256</f>
        <v/>
      </c>
      <c r="E121" s="579" t="str">
        <f>情報取得シート!$D$256</f>
        <v/>
      </c>
      <c r="F121" s="579" t="str">
        <f>情報取得シート!$D$256</f>
        <v/>
      </c>
      <c r="G121" s="579" t="str">
        <f>情報取得シート!$D$256</f>
        <v/>
      </c>
      <c r="H121" s="579" t="str">
        <f>情報取得シート!$D$256</f>
        <v/>
      </c>
      <c r="I121" s="579" t="str">
        <f>情報取得シート!$D$256</f>
        <v/>
      </c>
      <c r="J121" s="579" t="str">
        <f>情報取得シート!$D$256</f>
        <v/>
      </c>
      <c r="K121" s="579" t="str">
        <f>情報取得シート!$D$256</f>
        <v/>
      </c>
      <c r="L121" s="579" t="str">
        <f>情報取得シート!$D$256</f>
        <v/>
      </c>
      <c r="M121" s="579" t="str">
        <f>情報取得シート!$D$256</f>
        <v/>
      </c>
      <c r="N121" s="579" t="str">
        <f>情報取得シート!$D$256</f>
        <v/>
      </c>
      <c r="O121" s="579" t="str">
        <f>情報取得シート!$D$256</f>
        <v/>
      </c>
      <c r="P121" s="579" t="str">
        <f>情報取得シート!$D$256</f>
        <v/>
      </c>
      <c r="Q121" s="580" t="str">
        <f>情報取得シート!$D$256</f>
        <v/>
      </c>
      <c r="R121" s="578" t="str">
        <f>情報取得シート!$D$257</f>
        <v/>
      </c>
      <c r="S121" s="579" t="str">
        <f>情報取得シート!$D$257</f>
        <v/>
      </c>
      <c r="T121" s="579" t="str">
        <f>情報取得シート!$D$257</f>
        <v/>
      </c>
      <c r="U121" s="579" t="str">
        <f>情報取得シート!$D$257</f>
        <v/>
      </c>
      <c r="V121" s="579" t="str">
        <f>情報取得シート!$D$257</f>
        <v/>
      </c>
      <c r="W121" s="579" t="str">
        <f>情報取得シート!$D$257</f>
        <v/>
      </c>
      <c r="X121" s="579" t="str">
        <f>情報取得シート!$D$257</f>
        <v/>
      </c>
      <c r="Y121" s="579" t="str">
        <f>情報取得シート!$D$257</f>
        <v/>
      </c>
      <c r="Z121" s="579" t="str">
        <f>情報取得シート!$D$257</f>
        <v/>
      </c>
      <c r="AA121" s="579" t="str">
        <f>情報取得シート!$D$257</f>
        <v/>
      </c>
      <c r="AB121" s="579" t="str">
        <f>情報取得シート!$D$257</f>
        <v/>
      </c>
      <c r="AC121" s="579" t="str">
        <f>情報取得シート!$D$257</f>
        <v/>
      </c>
      <c r="AD121" s="579" t="str">
        <f>情報取得シート!$D$257</f>
        <v/>
      </c>
      <c r="AE121" s="580" t="str">
        <f>情報取得シート!$D$257</f>
        <v/>
      </c>
    </row>
    <row r="122" spans="1:31" ht="28.15" customHeight="1" x14ac:dyDescent="0.4">
      <c r="A122" s="337"/>
      <c r="B122" s="210" t="s">
        <v>198</v>
      </c>
      <c r="C122" s="212"/>
      <c r="D122" s="578" t="str">
        <f>情報取得シート!$D$259</f>
        <v/>
      </c>
      <c r="E122" s="579" t="str">
        <f>情報取得シート!$D$259</f>
        <v/>
      </c>
      <c r="F122" s="579" t="str">
        <f>情報取得シート!$D$259</f>
        <v/>
      </c>
      <c r="G122" s="579" t="str">
        <f>情報取得シート!$D$259</f>
        <v/>
      </c>
      <c r="H122" s="579" t="str">
        <f>情報取得シート!$D$259</f>
        <v/>
      </c>
      <c r="I122" s="579" t="str">
        <f>情報取得シート!$D$259</f>
        <v/>
      </c>
      <c r="J122" s="579" t="str">
        <f>情報取得シート!$D$259</f>
        <v/>
      </c>
      <c r="K122" s="579" t="str">
        <f>情報取得シート!$D$259</f>
        <v/>
      </c>
      <c r="L122" s="579" t="str">
        <f>情報取得シート!$D$259</f>
        <v/>
      </c>
      <c r="M122" s="579" t="str">
        <f>情報取得シート!$D$259</f>
        <v/>
      </c>
      <c r="N122" s="579" t="str">
        <f>情報取得シート!$D$259</f>
        <v/>
      </c>
      <c r="O122" s="579" t="str">
        <f>情報取得シート!$D$259</f>
        <v/>
      </c>
      <c r="P122" s="579" t="str">
        <f>情報取得シート!$D$259</f>
        <v/>
      </c>
      <c r="Q122" s="580" t="str">
        <f>情報取得シート!$D$259</f>
        <v/>
      </c>
      <c r="R122" s="578" t="str">
        <f>情報取得シート!$D$260</f>
        <v/>
      </c>
      <c r="S122" s="579" t="str">
        <f>情報取得シート!$D$260</f>
        <v/>
      </c>
      <c r="T122" s="579" t="str">
        <f>情報取得シート!$D$260</f>
        <v/>
      </c>
      <c r="U122" s="579" t="str">
        <f>情報取得シート!$D$260</f>
        <v/>
      </c>
      <c r="V122" s="579" t="str">
        <f>情報取得シート!$D$260</f>
        <v/>
      </c>
      <c r="W122" s="579" t="str">
        <f>情報取得シート!$D$260</f>
        <v/>
      </c>
      <c r="X122" s="579" t="str">
        <f>情報取得シート!$D$260</f>
        <v/>
      </c>
      <c r="Y122" s="579" t="str">
        <f>情報取得シート!$D$260</f>
        <v/>
      </c>
      <c r="Z122" s="579" t="str">
        <f>情報取得シート!$D$260</f>
        <v/>
      </c>
      <c r="AA122" s="579" t="str">
        <f>情報取得シート!$D$260</f>
        <v/>
      </c>
      <c r="AB122" s="579" t="str">
        <f>情報取得シート!$D$260</f>
        <v/>
      </c>
      <c r="AC122" s="579" t="str">
        <f>情報取得シート!$D$260</f>
        <v/>
      </c>
      <c r="AD122" s="579" t="str">
        <f>情報取得シート!$D$260</f>
        <v/>
      </c>
      <c r="AE122" s="580" t="str">
        <f>情報取得シート!$D$260</f>
        <v/>
      </c>
    </row>
    <row r="123" spans="1:31" ht="28.15" customHeight="1" x14ac:dyDescent="0.4">
      <c r="A123" s="337"/>
      <c r="B123" s="210" t="s">
        <v>199</v>
      </c>
      <c r="C123" s="212"/>
      <c r="D123" s="578" t="str">
        <f>情報取得シート!$D$262</f>
        <v/>
      </c>
      <c r="E123" s="579" t="str">
        <f>情報取得シート!$D$262</f>
        <v/>
      </c>
      <c r="F123" s="579" t="str">
        <f>情報取得シート!$D$262</f>
        <v/>
      </c>
      <c r="G123" s="579" t="str">
        <f>情報取得シート!$D$262</f>
        <v/>
      </c>
      <c r="H123" s="579" t="str">
        <f>情報取得シート!$D$262</f>
        <v/>
      </c>
      <c r="I123" s="579" t="str">
        <f>情報取得シート!$D$262</f>
        <v/>
      </c>
      <c r="J123" s="579" t="str">
        <f>情報取得シート!$D$262</f>
        <v/>
      </c>
      <c r="K123" s="579" t="str">
        <f>情報取得シート!$D$262</f>
        <v/>
      </c>
      <c r="L123" s="579" t="str">
        <f>情報取得シート!$D$262</f>
        <v/>
      </c>
      <c r="M123" s="579" t="str">
        <f>情報取得シート!$D$262</f>
        <v/>
      </c>
      <c r="N123" s="579" t="str">
        <f>情報取得シート!$D$262</f>
        <v/>
      </c>
      <c r="O123" s="579" t="str">
        <f>情報取得シート!$D$262</f>
        <v/>
      </c>
      <c r="P123" s="579" t="str">
        <f>情報取得シート!$D$262</f>
        <v/>
      </c>
      <c r="Q123" s="580" t="str">
        <f>情報取得シート!$D$262</f>
        <v/>
      </c>
      <c r="R123" s="578" t="str">
        <f>情報取得シート!$D$263</f>
        <v/>
      </c>
      <c r="S123" s="579" t="str">
        <f>情報取得シート!$D$263</f>
        <v/>
      </c>
      <c r="T123" s="579" t="str">
        <f>情報取得シート!$D$263</f>
        <v/>
      </c>
      <c r="U123" s="579" t="str">
        <f>情報取得シート!$D$263</f>
        <v/>
      </c>
      <c r="V123" s="579" t="str">
        <f>情報取得シート!$D$263</f>
        <v/>
      </c>
      <c r="W123" s="579" t="str">
        <f>情報取得シート!$D$263</f>
        <v/>
      </c>
      <c r="X123" s="579" t="str">
        <f>情報取得シート!$D$263</f>
        <v/>
      </c>
      <c r="Y123" s="579" t="str">
        <f>情報取得シート!$D$263</f>
        <v/>
      </c>
      <c r="Z123" s="579" t="str">
        <f>情報取得シート!$D$263</f>
        <v/>
      </c>
      <c r="AA123" s="579" t="str">
        <f>情報取得シート!$D$263</f>
        <v/>
      </c>
      <c r="AB123" s="579" t="str">
        <f>情報取得シート!$D$263</f>
        <v/>
      </c>
      <c r="AC123" s="579" t="str">
        <f>情報取得シート!$D$263</f>
        <v/>
      </c>
      <c r="AD123" s="579" t="str">
        <f>情報取得シート!$D$263</f>
        <v/>
      </c>
      <c r="AE123" s="580" t="str">
        <f>情報取得シート!$D$263</f>
        <v/>
      </c>
    </row>
    <row r="124" spans="1:31" ht="28.15" customHeight="1" x14ac:dyDescent="0.4">
      <c r="A124" s="337"/>
      <c r="B124" s="210" t="s">
        <v>200</v>
      </c>
      <c r="C124" s="212"/>
      <c r="D124" s="578" t="str">
        <f>情報取得シート!$D$265</f>
        <v/>
      </c>
      <c r="E124" s="579" t="str">
        <f>情報取得シート!$D$265</f>
        <v/>
      </c>
      <c r="F124" s="579" t="str">
        <f>情報取得シート!$D$265</f>
        <v/>
      </c>
      <c r="G124" s="579" t="str">
        <f>情報取得シート!$D$265</f>
        <v/>
      </c>
      <c r="H124" s="579" t="str">
        <f>情報取得シート!$D$265</f>
        <v/>
      </c>
      <c r="I124" s="579" t="str">
        <f>情報取得シート!$D$265</f>
        <v/>
      </c>
      <c r="J124" s="579" t="str">
        <f>情報取得シート!$D$265</f>
        <v/>
      </c>
      <c r="K124" s="579" t="str">
        <f>情報取得シート!$D$265</f>
        <v/>
      </c>
      <c r="L124" s="579" t="str">
        <f>情報取得シート!$D$265</f>
        <v/>
      </c>
      <c r="M124" s="579" t="str">
        <f>情報取得シート!$D$265</f>
        <v/>
      </c>
      <c r="N124" s="579" t="str">
        <f>情報取得シート!$D$265</f>
        <v/>
      </c>
      <c r="O124" s="579" t="str">
        <f>情報取得シート!$D$265</f>
        <v/>
      </c>
      <c r="P124" s="579" t="str">
        <f>情報取得シート!$D$265</f>
        <v/>
      </c>
      <c r="Q124" s="580" t="str">
        <f>情報取得シート!$D$265</f>
        <v/>
      </c>
      <c r="R124" s="578" t="str">
        <f>情報取得シート!$D$266</f>
        <v/>
      </c>
      <c r="S124" s="579" t="str">
        <f>情報取得シート!$D$266</f>
        <v/>
      </c>
      <c r="T124" s="579" t="str">
        <f>情報取得シート!$D$266</f>
        <v/>
      </c>
      <c r="U124" s="579" t="str">
        <f>情報取得シート!$D$266</f>
        <v/>
      </c>
      <c r="V124" s="579" t="str">
        <f>情報取得シート!$D$266</f>
        <v/>
      </c>
      <c r="W124" s="579" t="str">
        <f>情報取得シート!$D$266</f>
        <v/>
      </c>
      <c r="X124" s="579" t="str">
        <f>情報取得シート!$D$266</f>
        <v/>
      </c>
      <c r="Y124" s="579" t="str">
        <f>情報取得シート!$D$266</f>
        <v/>
      </c>
      <c r="Z124" s="579" t="str">
        <f>情報取得シート!$D$266</f>
        <v/>
      </c>
      <c r="AA124" s="579" t="str">
        <f>情報取得シート!$D$266</f>
        <v/>
      </c>
      <c r="AB124" s="579" t="str">
        <f>情報取得シート!$D$266</f>
        <v/>
      </c>
      <c r="AC124" s="579" t="str">
        <f>情報取得シート!$D$266</f>
        <v/>
      </c>
      <c r="AD124" s="579" t="str">
        <f>情報取得シート!$D$266</f>
        <v/>
      </c>
      <c r="AE124" s="580" t="str">
        <f>情報取得シート!$D$266</f>
        <v/>
      </c>
    </row>
    <row r="125" spans="1:31" ht="28.15" customHeight="1" x14ac:dyDescent="0.4">
      <c r="A125" s="337"/>
      <c r="B125" s="210" t="s">
        <v>201</v>
      </c>
      <c r="C125" s="212"/>
      <c r="D125" s="578" t="str">
        <f>情報取得シート!$D$268</f>
        <v/>
      </c>
      <c r="E125" s="579" t="str">
        <f>情報取得シート!$D$268</f>
        <v/>
      </c>
      <c r="F125" s="579" t="str">
        <f>情報取得シート!$D$268</f>
        <v/>
      </c>
      <c r="G125" s="579" t="str">
        <f>情報取得シート!$D$268</f>
        <v/>
      </c>
      <c r="H125" s="579" t="str">
        <f>情報取得シート!$D$268</f>
        <v/>
      </c>
      <c r="I125" s="579" t="str">
        <f>情報取得シート!$D$268</f>
        <v/>
      </c>
      <c r="J125" s="579" t="str">
        <f>情報取得シート!$D$268</f>
        <v/>
      </c>
      <c r="K125" s="579" t="str">
        <f>情報取得シート!$D$268</f>
        <v/>
      </c>
      <c r="L125" s="579" t="str">
        <f>情報取得シート!$D$268</f>
        <v/>
      </c>
      <c r="M125" s="579" t="str">
        <f>情報取得シート!$D$268</f>
        <v/>
      </c>
      <c r="N125" s="579" t="str">
        <f>情報取得シート!$D$268</f>
        <v/>
      </c>
      <c r="O125" s="579" t="str">
        <f>情報取得シート!$D$268</f>
        <v/>
      </c>
      <c r="P125" s="579" t="str">
        <f>情報取得シート!$D$268</f>
        <v/>
      </c>
      <c r="Q125" s="580" t="str">
        <f>情報取得シート!$D$268</f>
        <v/>
      </c>
      <c r="R125" s="578" t="str">
        <f>情報取得シート!$D$269</f>
        <v/>
      </c>
      <c r="S125" s="579" t="str">
        <f>情報取得シート!$D$269</f>
        <v/>
      </c>
      <c r="T125" s="579" t="str">
        <f>情報取得シート!$D$269</f>
        <v/>
      </c>
      <c r="U125" s="579" t="str">
        <f>情報取得シート!$D$269</f>
        <v/>
      </c>
      <c r="V125" s="579" t="str">
        <f>情報取得シート!$D$269</f>
        <v/>
      </c>
      <c r="W125" s="579" t="str">
        <f>情報取得シート!$D$269</f>
        <v/>
      </c>
      <c r="X125" s="579" t="str">
        <f>情報取得シート!$D$269</f>
        <v/>
      </c>
      <c r="Y125" s="579" t="str">
        <f>情報取得シート!$D$269</f>
        <v/>
      </c>
      <c r="Z125" s="579" t="str">
        <f>情報取得シート!$D$269</f>
        <v/>
      </c>
      <c r="AA125" s="579" t="str">
        <f>情報取得シート!$D$269</f>
        <v/>
      </c>
      <c r="AB125" s="579" t="str">
        <f>情報取得シート!$D$269</f>
        <v/>
      </c>
      <c r="AC125" s="579" t="str">
        <f>情報取得シート!$D$269</f>
        <v/>
      </c>
      <c r="AD125" s="579" t="str">
        <f>情報取得シート!$D$269</f>
        <v/>
      </c>
      <c r="AE125" s="580" t="str">
        <f>情報取得シート!$D$269</f>
        <v/>
      </c>
    </row>
    <row r="126" spans="1:31" ht="28.15" customHeight="1" x14ac:dyDescent="0.4">
      <c r="A126" s="338"/>
      <c r="B126" s="210" t="s">
        <v>202</v>
      </c>
      <c r="C126" s="212"/>
      <c r="D126" s="578" t="str">
        <f>情報取得シート!$D$271</f>
        <v/>
      </c>
      <c r="E126" s="579" t="str">
        <f>情報取得シート!$D$271</f>
        <v/>
      </c>
      <c r="F126" s="579" t="str">
        <f>情報取得シート!$D$271</f>
        <v/>
      </c>
      <c r="G126" s="579" t="str">
        <f>情報取得シート!$D$271</f>
        <v/>
      </c>
      <c r="H126" s="579" t="str">
        <f>情報取得シート!$D$271</f>
        <v/>
      </c>
      <c r="I126" s="579" t="str">
        <f>情報取得シート!$D$271</f>
        <v/>
      </c>
      <c r="J126" s="579" t="str">
        <f>情報取得シート!$D$271</f>
        <v/>
      </c>
      <c r="K126" s="579" t="str">
        <f>情報取得シート!$D$271</f>
        <v/>
      </c>
      <c r="L126" s="579" t="str">
        <f>情報取得シート!$D$271</f>
        <v/>
      </c>
      <c r="M126" s="579" t="str">
        <f>情報取得シート!$D$271</f>
        <v/>
      </c>
      <c r="N126" s="579" t="str">
        <f>情報取得シート!$D$271</f>
        <v/>
      </c>
      <c r="O126" s="579" t="str">
        <f>情報取得シート!$D$271</f>
        <v/>
      </c>
      <c r="P126" s="579" t="str">
        <f>情報取得シート!$D$271</f>
        <v/>
      </c>
      <c r="Q126" s="580" t="str">
        <f>情報取得シート!$D$271</f>
        <v/>
      </c>
      <c r="R126" s="578" t="str">
        <f>情報取得シート!$D$272</f>
        <v/>
      </c>
      <c r="S126" s="579" t="str">
        <f>情報取得シート!$D$272</f>
        <v/>
      </c>
      <c r="T126" s="579" t="str">
        <f>情報取得シート!$D$272</f>
        <v/>
      </c>
      <c r="U126" s="579" t="str">
        <f>情報取得シート!$D$272</f>
        <v/>
      </c>
      <c r="V126" s="579" t="str">
        <f>情報取得シート!$D$272</f>
        <v/>
      </c>
      <c r="W126" s="579" t="str">
        <f>情報取得シート!$D$272</f>
        <v/>
      </c>
      <c r="X126" s="579" t="str">
        <f>情報取得シート!$D$272</f>
        <v/>
      </c>
      <c r="Y126" s="579" t="str">
        <f>情報取得シート!$D$272</f>
        <v/>
      </c>
      <c r="Z126" s="579" t="str">
        <f>情報取得シート!$D$272</f>
        <v/>
      </c>
      <c r="AA126" s="579" t="str">
        <f>情報取得シート!$D$272</f>
        <v/>
      </c>
      <c r="AB126" s="579" t="str">
        <f>情報取得シート!$D$272</f>
        <v/>
      </c>
      <c r="AC126" s="579" t="str">
        <f>情報取得シート!$D$272</f>
        <v/>
      </c>
      <c r="AD126" s="579" t="str">
        <f>情報取得シート!$D$272</f>
        <v/>
      </c>
      <c r="AE126" s="580" t="str">
        <f>情報取得シート!$D$272</f>
        <v/>
      </c>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575" t="str">
        <f>情報取得シート!$D$288</f>
        <v/>
      </c>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row>
    <row r="129" spans="1:34" ht="45.6" customHeight="1" x14ac:dyDescent="0.4">
      <c r="A129" s="352"/>
      <c r="B129" s="352"/>
      <c r="C129" s="352"/>
      <c r="D129" s="352"/>
      <c r="E129" s="352"/>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row>
    <row r="130" spans="1:34" ht="45.6" customHeight="1" x14ac:dyDescent="0.4">
      <c r="A130" s="352"/>
      <c r="B130" s="352"/>
      <c r="C130" s="352"/>
      <c r="D130" s="352"/>
      <c r="E130" s="352"/>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row>
    <row r="131" spans="1:34" ht="45.6" customHeight="1" x14ac:dyDescent="0.4">
      <c r="A131" s="352"/>
      <c r="B131" s="352"/>
      <c r="C131" s="352"/>
      <c r="D131" s="352"/>
      <c r="E131" s="352"/>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row>
    <row r="132" spans="1:34" ht="45.6" customHeight="1" x14ac:dyDescent="0.4">
      <c r="A132" s="352"/>
      <c r="B132" s="352"/>
      <c r="C132" s="352"/>
      <c r="D132" s="352"/>
      <c r="E132" s="352"/>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row>
    <row r="133" spans="1:34" ht="45.6" customHeight="1" x14ac:dyDescent="0.4">
      <c r="A133" s="352"/>
      <c r="B133" s="352"/>
      <c r="C133" s="352"/>
      <c r="D133" s="352"/>
      <c r="E133" s="352"/>
      <c r="F133" s="576"/>
      <c r="G133" s="576"/>
      <c r="H133" s="576"/>
      <c r="I133" s="576"/>
      <c r="J133" s="576"/>
      <c r="K133" s="576"/>
      <c r="L133" s="576"/>
      <c r="M133" s="576"/>
      <c r="N133" s="576"/>
      <c r="O133" s="576"/>
      <c r="P133" s="576"/>
      <c r="Q133" s="576"/>
      <c r="R133" s="576"/>
      <c r="S133" s="576"/>
      <c r="T133" s="576"/>
      <c r="U133" s="576"/>
      <c r="V133" s="576"/>
      <c r="W133" s="576"/>
      <c r="X133" s="576"/>
      <c r="Y133" s="576"/>
      <c r="Z133" s="576"/>
      <c r="AA133" s="576"/>
      <c r="AB133" s="576"/>
      <c r="AC133" s="576"/>
      <c r="AD133" s="576"/>
      <c r="AE133" s="576"/>
    </row>
    <row r="134" spans="1:34" ht="45.6" customHeight="1" x14ac:dyDescent="0.4">
      <c r="A134" s="353"/>
      <c r="B134" s="353"/>
      <c r="C134" s="353"/>
      <c r="D134" s="353"/>
      <c r="E134" s="353"/>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69" t="str">
        <f>情報取得シート!$D$290</f>
        <v/>
      </c>
      <c r="N139" s="570"/>
      <c r="O139" s="570"/>
      <c r="P139" s="570"/>
      <c r="Q139" s="570"/>
      <c r="R139" s="570"/>
      <c r="S139" s="570"/>
      <c r="T139" s="570"/>
      <c r="U139" s="570"/>
      <c r="V139" s="570"/>
      <c r="W139" s="570"/>
      <c r="X139" s="570"/>
      <c r="Y139" s="570"/>
      <c r="Z139" s="570"/>
      <c r="AA139" s="570"/>
      <c r="AB139" s="570"/>
      <c r="AC139" s="570"/>
      <c r="AD139" s="570"/>
      <c r="AE139" s="571"/>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72"/>
      <c r="N140" s="573"/>
      <c r="O140" s="573"/>
      <c r="P140" s="573"/>
      <c r="Q140" s="573"/>
      <c r="R140" s="573"/>
      <c r="S140" s="573"/>
      <c r="T140" s="573"/>
      <c r="U140" s="573"/>
      <c r="V140" s="573"/>
      <c r="W140" s="573"/>
      <c r="X140" s="573"/>
      <c r="Y140" s="573"/>
      <c r="Z140" s="573"/>
      <c r="AA140" s="573"/>
      <c r="AB140" s="573"/>
      <c r="AC140" s="573"/>
      <c r="AD140" s="573"/>
      <c r="AE140" s="57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360" t="str">
        <f>情報取得シート!$D$308</f>
        <v/>
      </c>
      <c r="K152" s="361"/>
      <c r="L152" s="361"/>
      <c r="M152" s="361"/>
      <c r="N152" s="361"/>
      <c r="O152" s="361"/>
      <c r="P152" s="361"/>
      <c r="Q152" s="361"/>
      <c r="R152" s="362"/>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363"/>
      <c r="K153" s="364"/>
      <c r="L153" s="364"/>
      <c r="M153" s="364"/>
      <c r="N153" s="364"/>
      <c r="O153" s="364"/>
      <c r="P153" s="364"/>
      <c r="Q153" s="364"/>
      <c r="R153" s="365"/>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363"/>
      <c r="K154" s="364"/>
      <c r="L154" s="364"/>
      <c r="M154" s="364"/>
      <c r="N154" s="364"/>
      <c r="O154" s="364"/>
      <c r="P154" s="364"/>
      <c r="Q154" s="364"/>
      <c r="R154" s="365"/>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363"/>
      <c r="K155" s="364"/>
      <c r="L155" s="364"/>
      <c r="M155" s="364"/>
      <c r="N155" s="364"/>
      <c r="O155" s="364"/>
      <c r="P155" s="364"/>
      <c r="Q155" s="364"/>
      <c r="R155" s="365"/>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363"/>
      <c r="K156" s="364"/>
      <c r="L156" s="364"/>
      <c r="M156" s="364"/>
      <c r="N156" s="364"/>
      <c r="O156" s="364"/>
      <c r="P156" s="364"/>
      <c r="Q156" s="364"/>
      <c r="R156" s="365"/>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363"/>
      <c r="K157" s="364"/>
      <c r="L157" s="364"/>
      <c r="M157" s="364"/>
      <c r="N157" s="364"/>
      <c r="O157" s="364"/>
      <c r="P157" s="364"/>
      <c r="Q157" s="364"/>
      <c r="R157" s="365"/>
      <c r="S157" s="324"/>
      <c r="T157" s="325"/>
      <c r="U157" s="325"/>
      <c r="V157" s="325"/>
      <c r="W157" s="326"/>
      <c r="X157" s="188"/>
      <c r="Y157" s="331" t="str">
        <f>情報取得シート!$D$313</f>
        <v/>
      </c>
      <c r="Z157" s="331"/>
      <c r="AA157" s="331"/>
      <c r="AB157" s="331"/>
      <c r="AC157" s="331"/>
      <c r="AD157" s="33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331"/>
      <c r="Z158" s="331"/>
      <c r="AA158" s="331"/>
      <c r="AB158" s="331"/>
      <c r="AC158" s="331"/>
      <c r="AD158" s="331"/>
      <c r="AE158" s="190"/>
    </row>
    <row r="159" spans="1:31" ht="21" customHeight="1" x14ac:dyDescent="0.4">
      <c r="A159" s="316"/>
      <c r="B159" s="306"/>
      <c r="C159" s="307"/>
      <c r="D159" s="313" t="s">
        <v>104</v>
      </c>
      <c r="E159" s="314"/>
      <c r="F159" s="314"/>
      <c r="G159" s="314"/>
      <c r="H159" s="314"/>
      <c r="I159" s="315"/>
      <c r="J159" s="188"/>
      <c r="K159" s="331" t="str">
        <f>情報取得シート!$D$310</f>
        <v/>
      </c>
      <c r="L159" s="331"/>
      <c r="M159" s="331"/>
      <c r="N159" s="331"/>
      <c r="O159" s="331"/>
      <c r="P159" s="331"/>
      <c r="Q159" s="331"/>
      <c r="R159" s="189"/>
      <c r="S159" s="324"/>
      <c r="T159" s="325"/>
      <c r="U159" s="325"/>
      <c r="V159" s="325"/>
      <c r="W159" s="326"/>
      <c r="X159" s="188"/>
      <c r="Y159" s="331"/>
      <c r="Z159" s="331"/>
      <c r="AA159" s="331"/>
      <c r="AB159" s="331"/>
      <c r="AC159" s="331"/>
      <c r="AD159" s="331"/>
      <c r="AE159" s="190"/>
    </row>
    <row r="160" spans="1:31" ht="21" customHeight="1" x14ac:dyDescent="0.4">
      <c r="A160" s="316"/>
      <c r="B160" s="306"/>
      <c r="C160" s="307"/>
      <c r="D160" s="321" t="s">
        <v>105</v>
      </c>
      <c r="E160" s="322"/>
      <c r="F160" s="322"/>
      <c r="G160" s="322"/>
      <c r="H160" s="322"/>
      <c r="I160" s="323"/>
      <c r="J160" s="191"/>
      <c r="K160" s="332"/>
      <c r="L160" s="332"/>
      <c r="M160" s="332"/>
      <c r="N160" s="332"/>
      <c r="O160" s="332"/>
      <c r="P160" s="332"/>
      <c r="Q160" s="332"/>
      <c r="R160" s="192"/>
      <c r="S160" s="357"/>
      <c r="T160" s="358"/>
      <c r="U160" s="358"/>
      <c r="V160" s="358"/>
      <c r="W160" s="359"/>
      <c r="X160" s="191"/>
      <c r="Y160" s="332"/>
      <c r="Z160" s="332"/>
      <c r="AA160" s="332"/>
      <c r="AB160" s="332"/>
      <c r="AC160" s="332"/>
      <c r="AD160" s="332"/>
      <c r="AE160" s="193"/>
    </row>
    <row r="161" spans="1:31" ht="21" customHeight="1" x14ac:dyDescent="0.4">
      <c r="A161" s="316"/>
      <c r="B161" s="304">
        <v>2</v>
      </c>
      <c r="C161" s="305"/>
      <c r="D161" s="310" t="s">
        <v>97</v>
      </c>
      <c r="E161" s="311"/>
      <c r="F161" s="311"/>
      <c r="G161" s="311"/>
      <c r="H161" s="311"/>
      <c r="I161" s="312"/>
      <c r="J161" s="360" t="str">
        <f>情報取得シート!$D$326</f>
        <v/>
      </c>
      <c r="K161" s="361"/>
      <c r="L161" s="361"/>
      <c r="M161" s="361"/>
      <c r="N161" s="361"/>
      <c r="O161" s="361"/>
      <c r="P161" s="361"/>
      <c r="Q161" s="361"/>
      <c r="R161" s="362"/>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363"/>
      <c r="K162" s="364"/>
      <c r="L162" s="364"/>
      <c r="M162" s="364"/>
      <c r="N162" s="364"/>
      <c r="O162" s="364"/>
      <c r="P162" s="364"/>
      <c r="Q162" s="364"/>
      <c r="R162" s="365"/>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363"/>
      <c r="K163" s="364"/>
      <c r="L163" s="364"/>
      <c r="M163" s="364"/>
      <c r="N163" s="364"/>
      <c r="O163" s="364"/>
      <c r="P163" s="364"/>
      <c r="Q163" s="364"/>
      <c r="R163" s="365"/>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363"/>
      <c r="K164" s="364"/>
      <c r="L164" s="364"/>
      <c r="M164" s="364"/>
      <c r="N164" s="364"/>
      <c r="O164" s="364"/>
      <c r="P164" s="364"/>
      <c r="Q164" s="364"/>
      <c r="R164" s="365"/>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363"/>
      <c r="K165" s="364"/>
      <c r="L165" s="364"/>
      <c r="M165" s="364"/>
      <c r="N165" s="364"/>
      <c r="O165" s="364"/>
      <c r="P165" s="364"/>
      <c r="Q165" s="364"/>
      <c r="R165" s="365"/>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363"/>
      <c r="K166" s="364"/>
      <c r="L166" s="364"/>
      <c r="M166" s="364"/>
      <c r="N166" s="364"/>
      <c r="O166" s="364"/>
      <c r="P166" s="364"/>
      <c r="Q166" s="364"/>
      <c r="R166" s="365"/>
      <c r="S166" s="324"/>
      <c r="T166" s="325"/>
      <c r="U166" s="325"/>
      <c r="V166" s="325"/>
      <c r="W166" s="326"/>
      <c r="X166" s="188"/>
      <c r="Y166" s="331" t="str">
        <f>情報取得シート!$D$331</f>
        <v/>
      </c>
      <c r="Z166" s="331"/>
      <c r="AA166" s="331"/>
      <c r="AB166" s="331"/>
      <c r="AC166" s="331"/>
      <c r="AD166" s="33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331"/>
      <c r="Z167" s="331"/>
      <c r="AA167" s="331"/>
      <c r="AB167" s="331"/>
      <c r="AC167" s="331"/>
      <c r="AD167" s="331"/>
      <c r="AE167" s="190"/>
    </row>
    <row r="168" spans="1:31" ht="21" customHeight="1" x14ac:dyDescent="0.4">
      <c r="A168" s="316"/>
      <c r="B168" s="306"/>
      <c r="C168" s="307"/>
      <c r="D168" s="313" t="s">
        <v>104</v>
      </c>
      <c r="E168" s="314"/>
      <c r="F168" s="314"/>
      <c r="G168" s="314"/>
      <c r="H168" s="314"/>
      <c r="I168" s="315"/>
      <c r="J168" s="188"/>
      <c r="K168" s="331" t="str">
        <f>情報取得シート!$D$328</f>
        <v/>
      </c>
      <c r="L168" s="331"/>
      <c r="M168" s="331"/>
      <c r="N168" s="331"/>
      <c r="O168" s="331"/>
      <c r="P168" s="331"/>
      <c r="Q168" s="331"/>
      <c r="R168" s="189"/>
      <c r="S168" s="324"/>
      <c r="T168" s="325"/>
      <c r="U168" s="325"/>
      <c r="V168" s="325"/>
      <c r="W168" s="326"/>
      <c r="X168" s="188"/>
      <c r="Y168" s="331"/>
      <c r="Z168" s="331"/>
      <c r="AA168" s="331"/>
      <c r="AB168" s="331"/>
      <c r="AC168" s="331"/>
      <c r="AD168" s="331"/>
      <c r="AE168" s="190"/>
    </row>
    <row r="169" spans="1:31" ht="21" customHeight="1" x14ac:dyDescent="0.4">
      <c r="A169" s="317"/>
      <c r="B169" s="308"/>
      <c r="C169" s="309"/>
      <c r="D169" s="321" t="s">
        <v>105</v>
      </c>
      <c r="E169" s="322"/>
      <c r="F169" s="322"/>
      <c r="G169" s="322"/>
      <c r="H169" s="322"/>
      <c r="I169" s="323"/>
      <c r="J169" s="191"/>
      <c r="K169" s="332"/>
      <c r="L169" s="332"/>
      <c r="M169" s="332"/>
      <c r="N169" s="332"/>
      <c r="O169" s="332"/>
      <c r="P169" s="332"/>
      <c r="Q169" s="332"/>
      <c r="R169" s="192"/>
      <c r="S169" s="357"/>
      <c r="T169" s="358"/>
      <c r="U169" s="358"/>
      <c r="V169" s="358"/>
      <c r="W169" s="359"/>
      <c r="X169" s="191"/>
      <c r="Y169" s="332"/>
      <c r="Z169" s="332"/>
      <c r="AA169" s="332"/>
      <c r="AB169" s="332"/>
      <c r="AC169" s="332"/>
      <c r="AD169" s="33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301" t="str">
        <f>情報取得シート!$D$332</f>
        <v/>
      </c>
      <c r="B172" s="30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3"/>
    </row>
    <row r="173" spans="1:31" ht="8.25" customHeight="1" x14ac:dyDescent="0.4"/>
  </sheetData>
  <sheetProtection sheet="1" objects="1"/>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S157:W157"/>
    <mergeCell ref="Y157:AD160"/>
    <mergeCell ref="D158:I158"/>
    <mergeCell ref="K158:L158"/>
    <mergeCell ref="S158:W158"/>
    <mergeCell ref="D159:I159"/>
    <mergeCell ref="K159:Q160"/>
    <mergeCell ref="S159:W159"/>
    <mergeCell ref="D160:I160"/>
    <mergeCell ref="S160:W160"/>
    <mergeCell ref="D161:I161"/>
    <mergeCell ref="J161:R166"/>
    <mergeCell ref="S161:W161"/>
    <mergeCell ref="X161:AE161"/>
    <mergeCell ref="D162:I162"/>
    <mergeCell ref="S162:W162"/>
    <mergeCell ref="X162:AE162"/>
    <mergeCell ref="D163:I163"/>
    <mergeCell ref="S169:W169"/>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X165:AE165"/>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9253"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9267"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9271"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9277"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9280"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9312"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9316"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9323"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9339"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9342"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9345"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33"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34" name="Check Box 132">
              <controlPr defaultSize="0" autoFill="0" autoLine="0" autoPict="0">
                <anchor moveWithCells="1">
                  <from>
                    <xdr:col>20</xdr:col>
                    <xdr:colOff>142875</xdr:colOff>
                    <xdr:row>73</xdr:row>
                    <xdr:rowOff>47625</xdr:rowOff>
                  </from>
                  <to>
                    <xdr:col>24</xdr:col>
                    <xdr:colOff>0</xdr:colOff>
                    <xdr:row>74</xdr:row>
                    <xdr:rowOff>57150</xdr:rowOff>
                  </to>
                </anchor>
              </controlPr>
            </control>
          </mc:Choice>
        </mc:AlternateContent>
        <mc:AlternateContent xmlns:mc="http://schemas.openxmlformats.org/markup-compatibility/2006">
          <mc:Choice Requires="x14">
            <control shapeId="9349"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4"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5"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9366"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69"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9370"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9371"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8" name="Check Box 156">
              <controlPr defaultSize="0" autoFill="0" autoLine="0" autoPict="0">
                <anchor moveWithCells="1">
                  <from>
                    <xdr:col>21</xdr:col>
                    <xdr:colOff>142875</xdr:colOff>
                    <xdr:row>43</xdr:row>
                    <xdr:rowOff>9525</xdr:rowOff>
                  </from>
                  <to>
                    <xdr:col>25</xdr:col>
                    <xdr:colOff>0</xdr:colOff>
                    <xdr:row>44</xdr:row>
                    <xdr:rowOff>9525</xdr:rowOff>
                  </to>
                </anchor>
              </controlPr>
            </control>
          </mc:Choice>
        </mc:AlternateContent>
        <mc:AlternateContent xmlns:mc="http://schemas.openxmlformats.org/markup-compatibility/2006">
          <mc:Choice Requires="x14">
            <control shapeId="9373" r:id="rId159"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191" activePane="bottomLeft" state="frozen"/>
      <selection activeCell="F2" sqref="F2:O2"/>
      <selection pane="bottomLeft" activeCell="E210" sqref="E210"/>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127</v>
      </c>
      <c r="B1" s="6" t="s">
        <v>118</v>
      </c>
      <c r="C1" s="6" t="s">
        <v>121</v>
      </c>
      <c r="D1" s="6" t="s">
        <v>119</v>
      </c>
      <c r="E1" s="14" t="s">
        <v>216</v>
      </c>
      <c r="F1" s="14" t="s">
        <v>373</v>
      </c>
    </row>
    <row r="2" spans="1:6" ht="15" thickTop="1" x14ac:dyDescent="0.4">
      <c r="A2" s="7">
        <f>ROW()-1</f>
        <v>1</v>
      </c>
      <c r="B2" s="8" t="s">
        <v>115</v>
      </c>
      <c r="C2" s="8"/>
      <c r="D2" s="81" t="str">
        <f>IF(【事業者用】情報提供票!F2="","",【事業者用】情報提供票!F2)</f>
        <v/>
      </c>
      <c r="E2" s="9" t="s">
        <v>265</v>
      </c>
      <c r="F2" s="64"/>
    </row>
    <row r="3" spans="1:6" x14ac:dyDescent="0.4">
      <c r="A3" s="10">
        <f t="shared" ref="A3:A61" si="0">ROW()-1</f>
        <v>2</v>
      </c>
      <c r="B3" s="3" t="s">
        <v>116</v>
      </c>
      <c r="C3" s="3"/>
      <c r="D3" s="82" t="str">
        <f>IF(【事業者用】情報提供票!V2="","",【事業者用】情報提供票!V2)</f>
        <v/>
      </c>
      <c r="E3" s="11" t="s">
        <v>265</v>
      </c>
      <c r="F3" s="65"/>
    </row>
    <row r="4" spans="1:6" x14ac:dyDescent="0.4">
      <c r="A4" s="10">
        <f t="shared" si="0"/>
        <v>3</v>
      </c>
      <c r="B4" s="3" t="s">
        <v>2</v>
      </c>
      <c r="C4" s="3"/>
      <c r="D4" s="82" t="str">
        <f>IF(【事業者用】情報提供票!F3="","",【事業者用】情報提供票!F3)</f>
        <v/>
      </c>
      <c r="E4" s="11" t="s">
        <v>265</v>
      </c>
      <c r="F4" s="65"/>
    </row>
    <row r="5" spans="1:6" x14ac:dyDescent="0.4">
      <c r="A5" s="20">
        <f t="shared" si="0"/>
        <v>4</v>
      </c>
      <c r="B5" s="21" t="s">
        <v>211</v>
      </c>
      <c r="C5" s="21"/>
      <c r="D5" s="83" t="str">
        <f>IF(【事業者用】情報提供票!F4="","",【事業者用】情報提供票!F4)</f>
        <v/>
      </c>
      <c r="E5" s="28" t="s">
        <v>265</v>
      </c>
      <c r="F5" s="66"/>
    </row>
    <row r="6" spans="1:6" x14ac:dyDescent="0.4">
      <c r="A6" s="26">
        <f t="shared" si="0"/>
        <v>5</v>
      </c>
      <c r="B6" s="19" t="s">
        <v>212</v>
      </c>
      <c r="C6" s="19"/>
      <c r="D6" s="84" t="str">
        <f>IF(【事業者用】情報提供票!F6="","",【事業者用】情報提供票!F6)</f>
        <v/>
      </c>
      <c r="E6" s="33" t="s">
        <v>265</v>
      </c>
      <c r="F6" s="67"/>
    </row>
    <row r="7" spans="1:6" x14ac:dyDescent="0.4">
      <c r="A7" s="20">
        <f t="shared" si="0"/>
        <v>6</v>
      </c>
      <c r="B7" s="21" t="s">
        <v>117</v>
      </c>
      <c r="C7" s="21"/>
      <c r="D7" s="85" t="str">
        <f>IFERROR(DATEVALUE(D8&amp;"年"&amp;D9&amp;"月"&amp;D10&amp;"日"),"ERR")</f>
        <v>ERR</v>
      </c>
      <c r="E7" s="22" t="s">
        <v>269</v>
      </c>
      <c r="F7" s="68"/>
    </row>
    <row r="8" spans="1:6" x14ac:dyDescent="0.4">
      <c r="A8" s="23">
        <f t="shared" si="0"/>
        <v>7</v>
      </c>
      <c r="B8" s="24" t="s">
        <v>117</v>
      </c>
      <c r="C8" s="24" t="s">
        <v>3</v>
      </c>
      <c r="D8" s="86" t="str">
        <f>IF(【事業者用】情報提供票!W5="","",SUBSTITUTE(SUBSTITUTE(【事業者用】情報提供票!W5,"　","")," ",""))</f>
        <v/>
      </c>
      <c r="E8" s="25" t="s">
        <v>265</v>
      </c>
      <c r="F8" s="69"/>
    </row>
    <row r="9" spans="1:6" x14ac:dyDescent="0.4">
      <c r="A9" s="23">
        <f t="shared" si="0"/>
        <v>8</v>
      </c>
      <c r="B9" s="24" t="s">
        <v>117</v>
      </c>
      <c r="C9" s="24" t="s">
        <v>4</v>
      </c>
      <c r="D9" s="86" t="str">
        <f>IF(【事業者用】情報提供票!AA5="","",【事業者用】情報提供票!AA5)</f>
        <v/>
      </c>
      <c r="E9" s="25" t="s">
        <v>265</v>
      </c>
      <c r="F9" s="69"/>
    </row>
    <row r="10" spans="1:6" x14ac:dyDescent="0.4">
      <c r="A10" s="26">
        <f t="shared" si="0"/>
        <v>9</v>
      </c>
      <c r="B10" s="19" t="s">
        <v>117</v>
      </c>
      <c r="C10" s="19" t="s">
        <v>5</v>
      </c>
      <c r="D10" s="87" t="str">
        <f>IF(【事業者用】情報提供票!AC5="","",【事業者用】情報提供票!AC5)</f>
        <v/>
      </c>
      <c r="E10" s="27" t="s">
        <v>265</v>
      </c>
      <c r="F10" s="70"/>
    </row>
    <row r="11" spans="1:6" x14ac:dyDescent="0.4">
      <c r="A11" s="20">
        <f t="shared" si="0"/>
        <v>10</v>
      </c>
      <c r="B11" s="21" t="s">
        <v>120</v>
      </c>
      <c r="C11" s="21" t="s">
        <v>122</v>
      </c>
      <c r="D11" s="83" t="b">
        <f>$F11</f>
        <v>0</v>
      </c>
      <c r="E11" s="28" t="s">
        <v>270</v>
      </c>
      <c r="F11" s="66" t="b">
        <v>0</v>
      </c>
    </row>
    <row r="12" spans="1:6" x14ac:dyDescent="0.4">
      <c r="A12" s="23">
        <f t="shared" si="0"/>
        <v>11</v>
      </c>
      <c r="B12" s="24" t="s">
        <v>120</v>
      </c>
      <c r="C12" s="24" t="s">
        <v>123</v>
      </c>
      <c r="D12" s="88" t="b">
        <f>$F12</f>
        <v>0</v>
      </c>
      <c r="E12" s="32" t="s">
        <v>270</v>
      </c>
      <c r="F12" s="71" t="b">
        <v>0</v>
      </c>
    </row>
    <row r="13" spans="1:6" x14ac:dyDescent="0.4">
      <c r="A13" s="23">
        <f t="shared" si="0"/>
        <v>12</v>
      </c>
      <c r="B13" s="24" t="s">
        <v>120</v>
      </c>
      <c r="C13" s="24" t="s">
        <v>124</v>
      </c>
      <c r="D13" s="88" t="b">
        <f>$F13</f>
        <v>0</v>
      </c>
      <c r="E13" s="32" t="s">
        <v>270</v>
      </c>
      <c r="F13" s="71" t="b">
        <v>0</v>
      </c>
    </row>
    <row r="14" spans="1:6" x14ac:dyDescent="0.4">
      <c r="A14" s="29">
        <f t="shared" si="0"/>
        <v>13</v>
      </c>
      <c r="B14" s="30" t="s">
        <v>120</v>
      </c>
      <c r="C14" s="30" t="s">
        <v>125</v>
      </c>
      <c r="D14" s="30"/>
      <c r="E14" s="31"/>
      <c r="F14" s="72"/>
    </row>
    <row r="15" spans="1:6" x14ac:dyDescent="0.4">
      <c r="A15" s="29">
        <f t="shared" si="0"/>
        <v>14</v>
      </c>
      <c r="B15" s="30" t="s">
        <v>120</v>
      </c>
      <c r="C15" s="30" t="s">
        <v>125</v>
      </c>
      <c r="D15" s="30"/>
      <c r="E15" s="31"/>
      <c r="F15" s="72"/>
    </row>
    <row r="16" spans="1:6" x14ac:dyDescent="0.4">
      <c r="A16" s="29">
        <f t="shared" si="0"/>
        <v>15</v>
      </c>
      <c r="B16" s="30" t="s">
        <v>120</v>
      </c>
      <c r="C16" s="30" t="s">
        <v>125</v>
      </c>
      <c r="D16" s="30"/>
      <c r="E16" s="31"/>
      <c r="F16" s="72"/>
    </row>
    <row r="17" spans="1:6" x14ac:dyDescent="0.4">
      <c r="A17" s="23">
        <f t="shared" si="0"/>
        <v>16</v>
      </c>
      <c r="B17" s="24" t="s">
        <v>120</v>
      </c>
      <c r="C17" s="24" t="s">
        <v>89</v>
      </c>
      <c r="D17" s="89" t="b">
        <f>$F17</f>
        <v>0</v>
      </c>
      <c r="E17" s="32" t="s">
        <v>270</v>
      </c>
      <c r="F17" s="71" t="b">
        <v>0</v>
      </c>
    </row>
    <row r="18" spans="1:6" x14ac:dyDescent="0.4">
      <c r="A18" s="45">
        <f t="shared" si="0"/>
        <v>17</v>
      </c>
      <c r="B18" s="46" t="s">
        <v>120</v>
      </c>
      <c r="C18" s="46" t="s">
        <v>126</v>
      </c>
      <c r="D18" s="90" t="str">
        <f>IF(【事業者用】情報提供票!K9="","",【事業者用】情報提供票!K9)</f>
        <v/>
      </c>
      <c r="E18" s="47" t="s">
        <v>265</v>
      </c>
      <c r="F18" s="73"/>
    </row>
    <row r="19" spans="1:6" x14ac:dyDescent="0.4">
      <c r="A19" s="20">
        <f t="shared" si="0"/>
        <v>18</v>
      </c>
      <c r="B19" s="21" t="s">
        <v>6</v>
      </c>
      <c r="C19" s="21" t="s">
        <v>213</v>
      </c>
      <c r="D19" s="83">
        <f>$F19</f>
        <v>0</v>
      </c>
      <c r="E19" s="28" t="s">
        <v>217</v>
      </c>
      <c r="F19" s="66">
        <v>0</v>
      </c>
    </row>
    <row r="20" spans="1:6" x14ac:dyDescent="0.4">
      <c r="A20" s="36">
        <f t="shared" si="0"/>
        <v>19</v>
      </c>
      <c r="B20" s="37" t="s">
        <v>215</v>
      </c>
      <c r="C20" s="37" t="s">
        <v>218</v>
      </c>
      <c r="D20" s="37" t="str">
        <f>IF(【事業者用】情報提供票!$U$13="","",【事業者用】情報提供票!$U$13)</f>
        <v/>
      </c>
      <c r="E20" s="38" t="s">
        <v>219</v>
      </c>
      <c r="F20" s="74"/>
    </row>
    <row r="21" spans="1:6" x14ac:dyDescent="0.4">
      <c r="A21" s="23">
        <f t="shared" si="0"/>
        <v>20</v>
      </c>
      <c r="B21" s="24" t="s">
        <v>215</v>
      </c>
      <c r="C21" s="24" t="s">
        <v>221</v>
      </c>
      <c r="D21" s="89" t="str">
        <f>IF(【事業者用】情報提供票!$U$14="","",【事業者用】情報提供票!$U$14)</f>
        <v/>
      </c>
      <c r="E21" s="32" t="s">
        <v>265</v>
      </c>
      <c r="F21" s="71"/>
    </row>
    <row r="22" spans="1:6" x14ac:dyDescent="0.4">
      <c r="A22" s="29">
        <f t="shared" si="0"/>
        <v>21</v>
      </c>
      <c r="B22" s="30" t="s">
        <v>215</v>
      </c>
      <c r="C22" s="30" t="s">
        <v>375</v>
      </c>
      <c r="D22" s="30"/>
      <c r="E22" s="31"/>
      <c r="F22" s="72"/>
    </row>
    <row r="23" spans="1:6" x14ac:dyDescent="0.4">
      <c r="A23" s="23">
        <f t="shared" si="0"/>
        <v>22</v>
      </c>
      <c r="B23" s="24" t="s">
        <v>215</v>
      </c>
      <c r="C23" s="24" t="s">
        <v>220</v>
      </c>
      <c r="D23" s="89" t="str">
        <f>IF(【事業者用】情報提供票!$U$15="","",【事業者用】情報提供票!$U$15)</f>
        <v/>
      </c>
      <c r="E23" s="32" t="s">
        <v>265</v>
      </c>
      <c r="F23" s="71"/>
    </row>
    <row r="24" spans="1:6" x14ac:dyDescent="0.4">
      <c r="A24" s="29">
        <f t="shared" si="0"/>
        <v>23</v>
      </c>
      <c r="B24" s="30" t="s">
        <v>215</v>
      </c>
      <c r="C24" s="30" t="s">
        <v>375</v>
      </c>
      <c r="D24" s="30"/>
      <c r="E24" s="31"/>
      <c r="F24" s="72"/>
    </row>
    <row r="25" spans="1:6" x14ac:dyDescent="0.4">
      <c r="A25" s="42">
        <f t="shared" si="0"/>
        <v>24</v>
      </c>
      <c r="B25" s="43" t="s">
        <v>215</v>
      </c>
      <c r="C25" s="43"/>
      <c r="D25" s="43"/>
      <c r="E25" s="44"/>
      <c r="F25" s="75"/>
    </row>
    <row r="26" spans="1:6" x14ac:dyDescent="0.4">
      <c r="A26" s="20">
        <f t="shared" si="0"/>
        <v>25</v>
      </c>
      <c r="B26" s="21" t="s">
        <v>224</v>
      </c>
      <c r="C26" s="21" t="s">
        <v>225</v>
      </c>
      <c r="D26" s="83" t="b">
        <f t="shared" ref="D26:D37" si="1">$F26</f>
        <v>0</v>
      </c>
      <c r="E26" s="28" t="s">
        <v>270</v>
      </c>
      <c r="F26" s="66" t="b">
        <v>0</v>
      </c>
    </row>
    <row r="27" spans="1:6" x14ac:dyDescent="0.4">
      <c r="A27" s="23">
        <f t="shared" si="0"/>
        <v>26</v>
      </c>
      <c r="B27" s="24" t="s">
        <v>223</v>
      </c>
      <c r="C27" s="24" t="s">
        <v>226</v>
      </c>
      <c r="D27" s="89" t="b">
        <f t="shared" si="1"/>
        <v>0</v>
      </c>
      <c r="E27" s="32" t="s">
        <v>270</v>
      </c>
      <c r="F27" s="71" t="b">
        <v>0</v>
      </c>
    </row>
    <row r="28" spans="1:6" x14ac:dyDescent="0.4">
      <c r="A28" s="23">
        <f t="shared" si="0"/>
        <v>27</v>
      </c>
      <c r="B28" s="24" t="s">
        <v>223</v>
      </c>
      <c r="C28" s="24" t="s">
        <v>228</v>
      </c>
      <c r="D28" s="89" t="b">
        <f t="shared" si="1"/>
        <v>0</v>
      </c>
      <c r="E28" s="32" t="s">
        <v>270</v>
      </c>
      <c r="F28" s="71" t="b">
        <v>0</v>
      </c>
    </row>
    <row r="29" spans="1:6" x14ac:dyDescent="0.4">
      <c r="A29" s="23">
        <f t="shared" si="0"/>
        <v>28</v>
      </c>
      <c r="B29" s="24" t="s">
        <v>223</v>
      </c>
      <c r="C29" s="24" t="s">
        <v>165</v>
      </c>
      <c r="D29" s="89" t="b">
        <f t="shared" si="1"/>
        <v>0</v>
      </c>
      <c r="E29" s="32" t="s">
        <v>270</v>
      </c>
      <c r="F29" s="71" t="b">
        <v>0</v>
      </c>
    </row>
    <row r="30" spans="1:6" x14ac:dyDescent="0.4">
      <c r="A30" s="23">
        <f t="shared" si="0"/>
        <v>29</v>
      </c>
      <c r="B30" s="24" t="s">
        <v>223</v>
      </c>
      <c r="C30" s="24" t="s">
        <v>168</v>
      </c>
      <c r="D30" s="89" t="b">
        <f t="shared" si="1"/>
        <v>0</v>
      </c>
      <c r="E30" s="32" t="s">
        <v>270</v>
      </c>
      <c r="F30" s="71" t="b">
        <v>0</v>
      </c>
    </row>
    <row r="31" spans="1:6" x14ac:dyDescent="0.4">
      <c r="A31" s="23">
        <f t="shared" si="0"/>
        <v>30</v>
      </c>
      <c r="B31" s="24" t="s">
        <v>223</v>
      </c>
      <c r="C31" s="24" t="s">
        <v>172</v>
      </c>
      <c r="D31" s="89" t="b">
        <f t="shared" si="1"/>
        <v>0</v>
      </c>
      <c r="E31" s="32" t="s">
        <v>270</v>
      </c>
      <c r="F31" s="71" t="b">
        <v>0</v>
      </c>
    </row>
    <row r="32" spans="1:6" x14ac:dyDescent="0.4">
      <c r="A32" s="23">
        <f t="shared" si="0"/>
        <v>31</v>
      </c>
      <c r="B32" s="24" t="s">
        <v>223</v>
      </c>
      <c r="C32" s="24" t="s">
        <v>170</v>
      </c>
      <c r="D32" s="89" t="b">
        <f t="shared" si="1"/>
        <v>0</v>
      </c>
      <c r="E32" s="32" t="s">
        <v>270</v>
      </c>
      <c r="F32" s="71" t="b">
        <v>0</v>
      </c>
    </row>
    <row r="33" spans="1:6" x14ac:dyDescent="0.4">
      <c r="A33" s="23">
        <f t="shared" si="0"/>
        <v>32</v>
      </c>
      <c r="B33" s="24" t="s">
        <v>223</v>
      </c>
      <c r="C33" s="24" t="s">
        <v>171</v>
      </c>
      <c r="D33" s="89" t="b">
        <f t="shared" si="1"/>
        <v>0</v>
      </c>
      <c r="E33" s="32" t="s">
        <v>270</v>
      </c>
      <c r="F33" s="71" t="b">
        <v>0</v>
      </c>
    </row>
    <row r="34" spans="1:6" x14ac:dyDescent="0.4">
      <c r="A34" s="23">
        <f t="shared" si="0"/>
        <v>33</v>
      </c>
      <c r="B34" s="24" t="s">
        <v>223</v>
      </c>
      <c r="C34" s="24" t="s">
        <v>169</v>
      </c>
      <c r="D34" s="89" t="b">
        <f t="shared" si="1"/>
        <v>0</v>
      </c>
      <c r="E34" s="32" t="s">
        <v>270</v>
      </c>
      <c r="F34" s="71" t="b">
        <v>0</v>
      </c>
    </row>
    <row r="35" spans="1:6" x14ac:dyDescent="0.4">
      <c r="A35" s="23">
        <f t="shared" si="0"/>
        <v>34</v>
      </c>
      <c r="B35" s="24" t="s">
        <v>223</v>
      </c>
      <c r="C35" s="24" t="s">
        <v>173</v>
      </c>
      <c r="D35" s="89" t="b">
        <f t="shared" si="1"/>
        <v>0</v>
      </c>
      <c r="E35" s="32" t="s">
        <v>270</v>
      </c>
      <c r="F35" s="71" t="b">
        <v>0</v>
      </c>
    </row>
    <row r="36" spans="1:6" x14ac:dyDescent="0.4">
      <c r="A36" s="23">
        <f t="shared" si="0"/>
        <v>35</v>
      </c>
      <c r="B36" s="24" t="s">
        <v>223</v>
      </c>
      <c r="C36" s="24" t="s">
        <v>174</v>
      </c>
      <c r="D36" s="89" t="b">
        <f t="shared" si="1"/>
        <v>0</v>
      </c>
      <c r="E36" s="32" t="s">
        <v>270</v>
      </c>
      <c r="F36" s="71" t="b">
        <v>0</v>
      </c>
    </row>
    <row r="37" spans="1:6" x14ac:dyDescent="0.4">
      <c r="A37" s="23">
        <f t="shared" si="0"/>
        <v>36</v>
      </c>
      <c r="B37" s="24" t="s">
        <v>223</v>
      </c>
      <c r="C37" s="24" t="s">
        <v>175</v>
      </c>
      <c r="D37" s="89" t="b">
        <f t="shared" si="1"/>
        <v>0</v>
      </c>
      <c r="E37" s="32" t="s">
        <v>270</v>
      </c>
      <c r="F37" s="71" t="b">
        <v>0</v>
      </c>
    </row>
    <row r="38" spans="1:6" x14ac:dyDescent="0.4">
      <c r="A38" s="29">
        <f t="shared" si="0"/>
        <v>37</v>
      </c>
      <c r="B38" s="30" t="s">
        <v>223</v>
      </c>
      <c r="C38" s="30" t="s">
        <v>222</v>
      </c>
      <c r="D38" s="30"/>
      <c r="E38" s="31"/>
      <c r="F38" s="72"/>
    </row>
    <row r="39" spans="1:6" x14ac:dyDescent="0.4">
      <c r="A39" s="29">
        <f t="shared" si="0"/>
        <v>38</v>
      </c>
      <c r="B39" s="30" t="s">
        <v>223</v>
      </c>
      <c r="C39" s="30" t="s">
        <v>222</v>
      </c>
      <c r="D39" s="30"/>
      <c r="E39" s="31"/>
      <c r="F39" s="72"/>
    </row>
    <row r="40" spans="1:6" x14ac:dyDescent="0.4">
      <c r="A40" s="29">
        <f t="shared" si="0"/>
        <v>39</v>
      </c>
      <c r="B40" s="30" t="s">
        <v>223</v>
      </c>
      <c r="C40" s="30" t="s">
        <v>222</v>
      </c>
      <c r="D40" s="30"/>
      <c r="E40" s="31"/>
      <c r="F40" s="72"/>
    </row>
    <row r="41" spans="1:6" x14ac:dyDescent="0.4">
      <c r="A41" s="23">
        <f t="shared" si="0"/>
        <v>40</v>
      </c>
      <c r="B41" s="24" t="s">
        <v>223</v>
      </c>
      <c r="C41" s="24" t="s">
        <v>229</v>
      </c>
      <c r="D41" s="89" t="b">
        <f t="shared" ref="D41" si="2">$F41</f>
        <v>0</v>
      </c>
      <c r="E41" s="32" t="s">
        <v>270</v>
      </c>
      <c r="F41" s="71" t="b">
        <v>0</v>
      </c>
    </row>
    <row r="42" spans="1:6" x14ac:dyDescent="0.4">
      <c r="A42" s="23">
        <f t="shared" si="0"/>
        <v>41</v>
      </c>
      <c r="B42" s="24" t="s">
        <v>223</v>
      </c>
      <c r="C42" s="24" t="s">
        <v>229</v>
      </c>
      <c r="D42" s="89" t="str">
        <f>IF(【事業者用】情報提供票!I25="","",【事業者用】情報提供票!I25)</f>
        <v/>
      </c>
      <c r="E42" s="32" t="s">
        <v>247</v>
      </c>
      <c r="F42" s="71"/>
    </row>
    <row r="43" spans="1:6" x14ac:dyDescent="0.4">
      <c r="A43" s="23">
        <f t="shared" si="0"/>
        <v>42</v>
      </c>
      <c r="B43" s="24" t="s">
        <v>223</v>
      </c>
      <c r="C43" s="24" t="s">
        <v>231</v>
      </c>
      <c r="D43" s="89" t="b">
        <f t="shared" ref="D43" si="3">$F43</f>
        <v>0</v>
      </c>
      <c r="E43" s="32" t="s">
        <v>270</v>
      </c>
      <c r="F43" s="71" t="b">
        <v>0</v>
      </c>
    </row>
    <row r="44" spans="1:6" x14ac:dyDescent="0.4">
      <c r="A44" s="26">
        <f t="shared" si="0"/>
        <v>43</v>
      </c>
      <c r="B44" s="19" t="s">
        <v>223</v>
      </c>
      <c r="C44" s="19" t="s">
        <v>231</v>
      </c>
      <c r="D44" s="84" t="str">
        <f>IF(【事業者用】情報提供票!I30="","",【事業者用】情報提供票!I30)</f>
        <v/>
      </c>
      <c r="E44" s="33" t="s">
        <v>248</v>
      </c>
      <c r="F44" s="67"/>
    </row>
    <row r="45" spans="1:6" x14ac:dyDescent="0.4">
      <c r="A45" s="39">
        <f t="shared" si="0"/>
        <v>44</v>
      </c>
      <c r="B45" s="40" t="s">
        <v>232</v>
      </c>
      <c r="C45" s="40" t="s">
        <v>234</v>
      </c>
      <c r="D45" s="91" t="str">
        <f>IFERROR(DATEVALUE(D46&amp;"年"&amp;D47&amp;"月"&amp;D48&amp;"日"),"ERR")</f>
        <v>ERR</v>
      </c>
      <c r="E45" s="41" t="s">
        <v>269</v>
      </c>
      <c r="F45" s="76"/>
    </row>
    <row r="46" spans="1:6" x14ac:dyDescent="0.4">
      <c r="A46" s="23">
        <f t="shared" si="0"/>
        <v>45</v>
      </c>
      <c r="B46" s="24" t="s">
        <v>232</v>
      </c>
      <c r="C46" s="24" t="s">
        <v>236</v>
      </c>
      <c r="D46" s="86" t="str">
        <f>IF(【事業者用】情報提供票!G34="","",SUBSTITUTE(SUBSTITUTE(【事業者用】情報提供票!G34,"　","")," ",""))</f>
        <v/>
      </c>
      <c r="E46" s="25" t="s">
        <v>265</v>
      </c>
      <c r="F46" s="69"/>
    </row>
    <row r="47" spans="1:6" x14ac:dyDescent="0.4">
      <c r="A47" s="23">
        <f t="shared" si="0"/>
        <v>46</v>
      </c>
      <c r="B47" s="24" t="s">
        <v>232</v>
      </c>
      <c r="C47" s="24" t="s">
        <v>4</v>
      </c>
      <c r="D47" s="86" t="str">
        <f>IF(【事業者用】情報提供票!K34="","",【事業者用】情報提供票!K34)</f>
        <v/>
      </c>
      <c r="E47" s="25" t="s">
        <v>265</v>
      </c>
      <c r="F47" s="69"/>
    </row>
    <row r="48" spans="1:6" x14ac:dyDescent="0.4">
      <c r="A48" s="23">
        <f t="shared" si="0"/>
        <v>47</v>
      </c>
      <c r="B48" s="24" t="s">
        <v>232</v>
      </c>
      <c r="C48" s="24" t="s">
        <v>239</v>
      </c>
      <c r="D48" s="86" t="str">
        <f>IF(【事業者用】情報提供票!M34="","",【事業者用】情報提供票!M34)</f>
        <v/>
      </c>
      <c r="E48" s="25" t="s">
        <v>265</v>
      </c>
      <c r="F48" s="69"/>
    </row>
    <row r="49" spans="1:6" x14ac:dyDescent="0.4">
      <c r="A49" s="23">
        <f t="shared" si="0"/>
        <v>48</v>
      </c>
      <c r="B49" s="24" t="s">
        <v>232</v>
      </c>
      <c r="C49" s="24" t="s">
        <v>240</v>
      </c>
      <c r="D49" s="89" t="str">
        <f>IF(【事業者用】情報提供票!V34="","",【事業者用】情報提供票!V34)</f>
        <v/>
      </c>
      <c r="E49" s="32" t="s">
        <v>265</v>
      </c>
      <c r="F49" s="71"/>
    </row>
    <row r="50" spans="1:6" x14ac:dyDescent="0.4">
      <c r="A50" s="23">
        <f t="shared" si="0"/>
        <v>49</v>
      </c>
      <c r="B50" s="24" t="s">
        <v>232</v>
      </c>
      <c r="C50" s="24" t="s">
        <v>231</v>
      </c>
      <c r="D50" s="89" t="str">
        <f>IF(【事業者用】情報提供票!J35="","",【事業者用】情報提供票!J35)</f>
        <v/>
      </c>
      <c r="E50" s="32" t="s">
        <v>265</v>
      </c>
      <c r="F50" s="71"/>
    </row>
    <row r="51" spans="1:6" x14ac:dyDescent="0.4">
      <c r="A51" s="26">
        <f t="shared" si="0"/>
        <v>50</v>
      </c>
      <c r="B51" s="19" t="s">
        <v>232</v>
      </c>
      <c r="C51" s="19" t="s">
        <v>214</v>
      </c>
      <c r="D51" s="84" t="b">
        <f t="shared" ref="D51" si="4">$F51</f>
        <v>0</v>
      </c>
      <c r="E51" s="33" t="s">
        <v>270</v>
      </c>
      <c r="F51" s="67" t="b">
        <v>0</v>
      </c>
    </row>
    <row r="52" spans="1:6" x14ac:dyDescent="0.4">
      <c r="A52" s="12">
        <f t="shared" si="0"/>
        <v>51</v>
      </c>
      <c r="B52" s="2" t="s">
        <v>222</v>
      </c>
      <c r="C52" s="2"/>
      <c r="D52" s="2"/>
      <c r="E52" s="13"/>
      <c r="F52" s="77"/>
    </row>
    <row r="53" spans="1:6" x14ac:dyDescent="0.4">
      <c r="A53" s="12">
        <f t="shared" si="0"/>
        <v>52</v>
      </c>
      <c r="B53" s="2" t="s">
        <v>125</v>
      </c>
      <c r="C53" s="2"/>
      <c r="D53" s="2"/>
      <c r="E53" s="13"/>
      <c r="F53" s="77"/>
    </row>
    <row r="54" spans="1:6" x14ac:dyDescent="0.4">
      <c r="A54" s="12">
        <f t="shared" si="0"/>
        <v>53</v>
      </c>
      <c r="B54" s="2" t="s">
        <v>125</v>
      </c>
      <c r="C54" s="2"/>
      <c r="D54" s="2"/>
      <c r="E54" s="13"/>
      <c r="F54" s="77"/>
    </row>
    <row r="55" spans="1:6" x14ac:dyDescent="0.4">
      <c r="A55" s="12">
        <f t="shared" si="0"/>
        <v>54</v>
      </c>
      <c r="B55" s="2" t="s">
        <v>222</v>
      </c>
      <c r="C55" s="2"/>
      <c r="D55" s="2"/>
      <c r="E55" s="13"/>
      <c r="F55" s="77"/>
    </row>
    <row r="56" spans="1:6" ht="15" thickBot="1" x14ac:dyDescent="0.45">
      <c r="A56" s="15">
        <f t="shared" si="0"/>
        <v>55</v>
      </c>
      <c r="B56" s="16" t="s">
        <v>222</v>
      </c>
      <c r="C56" s="16"/>
      <c r="D56" s="16"/>
      <c r="E56" s="17"/>
      <c r="F56" s="78"/>
    </row>
    <row r="57" spans="1:6" ht="15" thickTop="1" x14ac:dyDescent="0.4">
      <c r="A57" s="34">
        <f t="shared" si="0"/>
        <v>56</v>
      </c>
      <c r="B57" s="18" t="s">
        <v>241</v>
      </c>
      <c r="C57" s="18" t="s">
        <v>241</v>
      </c>
      <c r="D57" s="92" t="str">
        <f>IF(【事業者用】情報提供票!F38="","",【事業者用】情報提供票!F38)</f>
        <v/>
      </c>
      <c r="E57" s="35" t="s">
        <v>265</v>
      </c>
      <c r="F57" s="79"/>
    </row>
    <row r="58" spans="1:6" x14ac:dyDescent="0.4">
      <c r="A58" s="26">
        <f t="shared" si="0"/>
        <v>57</v>
      </c>
      <c r="B58" s="19" t="s">
        <v>241</v>
      </c>
      <c r="C58" s="19" t="s">
        <v>214</v>
      </c>
      <c r="D58" s="84" t="b">
        <f t="shared" ref="D58:D62" si="5">$F58</f>
        <v>0</v>
      </c>
      <c r="E58" s="33" t="s">
        <v>270</v>
      </c>
      <c r="F58" s="67" t="b">
        <v>0</v>
      </c>
    </row>
    <row r="59" spans="1:6" x14ac:dyDescent="0.4">
      <c r="A59" s="20">
        <f t="shared" si="0"/>
        <v>58</v>
      </c>
      <c r="B59" s="21" t="s">
        <v>242</v>
      </c>
      <c r="C59" s="21" t="s">
        <v>243</v>
      </c>
      <c r="D59" s="83" t="b">
        <f t="shared" si="5"/>
        <v>0</v>
      </c>
      <c r="E59" s="28" t="s">
        <v>270</v>
      </c>
      <c r="F59" s="66" t="b">
        <v>0</v>
      </c>
    </row>
    <row r="60" spans="1:6" x14ac:dyDescent="0.4">
      <c r="A60" s="23">
        <f t="shared" si="0"/>
        <v>59</v>
      </c>
      <c r="B60" s="24" t="s">
        <v>242</v>
      </c>
      <c r="C60" s="24" t="s">
        <v>244</v>
      </c>
      <c r="D60" s="89" t="b">
        <f t="shared" si="5"/>
        <v>0</v>
      </c>
      <c r="E60" s="32" t="s">
        <v>270</v>
      </c>
      <c r="F60" s="71" t="b">
        <v>0</v>
      </c>
    </row>
    <row r="61" spans="1:6" x14ac:dyDescent="0.4">
      <c r="A61" s="23">
        <f t="shared" si="0"/>
        <v>60</v>
      </c>
      <c r="B61" s="24" t="s">
        <v>242</v>
      </c>
      <c r="C61" s="24" t="s">
        <v>245</v>
      </c>
      <c r="D61" s="89" t="b">
        <f t="shared" si="5"/>
        <v>0</v>
      </c>
      <c r="E61" s="32" t="s">
        <v>270</v>
      </c>
      <c r="F61" s="71" t="b">
        <v>0</v>
      </c>
    </row>
    <row r="62" spans="1:6" x14ac:dyDescent="0.4">
      <c r="A62" s="23">
        <f t="shared" ref="A62:A127" si="6">ROW()-1</f>
        <v>61</v>
      </c>
      <c r="B62" s="24" t="s">
        <v>242</v>
      </c>
      <c r="C62" s="24" t="s">
        <v>246</v>
      </c>
      <c r="D62" s="89" t="b">
        <f t="shared" si="5"/>
        <v>0</v>
      </c>
      <c r="E62" s="32" t="s">
        <v>270</v>
      </c>
      <c r="F62" s="71" t="b">
        <v>0</v>
      </c>
    </row>
    <row r="63" spans="1:6" x14ac:dyDescent="0.4">
      <c r="A63" s="29">
        <f t="shared" si="6"/>
        <v>62</v>
      </c>
      <c r="B63" s="30" t="s">
        <v>242</v>
      </c>
      <c r="C63" s="30" t="s">
        <v>222</v>
      </c>
      <c r="D63" s="30"/>
      <c r="E63" s="31"/>
      <c r="F63" s="72"/>
    </row>
    <row r="64" spans="1:6" x14ac:dyDescent="0.4">
      <c r="A64" s="29">
        <f t="shared" si="6"/>
        <v>63</v>
      </c>
      <c r="B64" s="30" t="s">
        <v>242</v>
      </c>
      <c r="C64" s="30" t="s">
        <v>222</v>
      </c>
      <c r="D64" s="30"/>
      <c r="E64" s="31"/>
      <c r="F64" s="72"/>
    </row>
    <row r="65" spans="1:6" x14ac:dyDescent="0.4">
      <c r="A65" s="29">
        <f t="shared" si="6"/>
        <v>64</v>
      </c>
      <c r="B65" s="30" t="s">
        <v>242</v>
      </c>
      <c r="C65" s="30" t="s">
        <v>222</v>
      </c>
      <c r="D65" s="30"/>
      <c r="E65" s="31"/>
      <c r="F65" s="72"/>
    </row>
    <row r="66" spans="1:6" x14ac:dyDescent="0.4">
      <c r="A66" s="23">
        <f t="shared" si="6"/>
        <v>65</v>
      </c>
      <c r="B66" s="24" t="s">
        <v>242</v>
      </c>
      <c r="C66" s="24" t="s">
        <v>231</v>
      </c>
      <c r="D66" s="89" t="b">
        <f t="shared" ref="D66" si="7">$F66</f>
        <v>0</v>
      </c>
      <c r="E66" s="32" t="s">
        <v>270</v>
      </c>
      <c r="F66" s="71" t="b">
        <v>0</v>
      </c>
    </row>
    <row r="67" spans="1:6" x14ac:dyDescent="0.4">
      <c r="A67" s="26">
        <f t="shared" si="6"/>
        <v>66</v>
      </c>
      <c r="B67" s="19" t="s">
        <v>242</v>
      </c>
      <c r="C67" s="19" t="s">
        <v>231</v>
      </c>
      <c r="D67" s="84" t="str">
        <f>IF(【事業者用】情報提供票!K40="","",【事業者用】情報提供票!K40)</f>
        <v/>
      </c>
      <c r="E67" s="33" t="s">
        <v>265</v>
      </c>
      <c r="F67" s="67"/>
    </row>
    <row r="68" spans="1:6" x14ac:dyDescent="0.4">
      <c r="A68" s="20">
        <f t="shared" si="6"/>
        <v>67</v>
      </c>
      <c r="B68" s="21" t="s">
        <v>249</v>
      </c>
      <c r="C68" s="21" t="s">
        <v>233</v>
      </c>
      <c r="D68" s="85" t="str">
        <f>IFERROR(DATEVALUE(D69&amp;"年"&amp;D70&amp;"月"&amp;D71&amp;"日"),"ERR")</f>
        <v>ERR</v>
      </c>
      <c r="E68" s="28" t="s">
        <v>269</v>
      </c>
      <c r="F68" s="66"/>
    </row>
    <row r="69" spans="1:6" x14ac:dyDescent="0.4">
      <c r="A69" s="23">
        <f t="shared" si="6"/>
        <v>68</v>
      </c>
      <c r="B69" s="24" t="s">
        <v>249</v>
      </c>
      <c r="C69" s="24" t="s">
        <v>235</v>
      </c>
      <c r="D69" s="86" t="str">
        <f>IF(【事業者用】情報提供票!G41="","",SUBSTITUTE(SUBSTITUTE(【事業者用】情報提供票!G41,"　","")," ",""))</f>
        <v/>
      </c>
      <c r="E69" s="25" t="s">
        <v>265</v>
      </c>
      <c r="F69" s="69"/>
    </row>
    <row r="70" spans="1:6" x14ac:dyDescent="0.4">
      <c r="A70" s="23">
        <f t="shared" si="6"/>
        <v>69</v>
      </c>
      <c r="B70" s="24" t="s">
        <v>249</v>
      </c>
      <c r="C70" s="24" t="s">
        <v>237</v>
      </c>
      <c r="D70" s="86" t="str">
        <f>IF(【事業者用】情報提供票!K41="","",【事業者用】情報提供票!K41)</f>
        <v/>
      </c>
      <c r="E70" s="25" t="s">
        <v>265</v>
      </c>
      <c r="F70" s="69"/>
    </row>
    <row r="71" spans="1:6" x14ac:dyDescent="0.4">
      <c r="A71" s="23">
        <f t="shared" si="6"/>
        <v>70</v>
      </c>
      <c r="B71" s="24" t="s">
        <v>249</v>
      </c>
      <c r="C71" s="24" t="s">
        <v>238</v>
      </c>
      <c r="D71" s="86" t="str">
        <f>IF(【事業者用】情報提供票!M41="","",【事業者用】情報提供票!M41)</f>
        <v/>
      </c>
      <c r="E71" s="25" t="s">
        <v>265</v>
      </c>
      <c r="F71" s="69"/>
    </row>
    <row r="72" spans="1:6" x14ac:dyDescent="0.4">
      <c r="A72" s="23">
        <f t="shared" si="6"/>
        <v>71</v>
      </c>
      <c r="B72" s="24" t="s">
        <v>249</v>
      </c>
      <c r="C72" s="24" t="s">
        <v>231</v>
      </c>
      <c r="D72" s="89" t="str">
        <f>IF(【事業者用】情報提供票!I42="","",【事業者用】情報提供票!I42)</f>
        <v/>
      </c>
      <c r="E72" s="32" t="s">
        <v>265</v>
      </c>
      <c r="F72" s="71"/>
    </row>
    <row r="73" spans="1:6" x14ac:dyDescent="0.4">
      <c r="A73" s="23">
        <f t="shared" si="6"/>
        <v>72</v>
      </c>
      <c r="B73" s="24" t="s">
        <v>249</v>
      </c>
      <c r="C73" s="24" t="s">
        <v>214</v>
      </c>
      <c r="D73" s="89" t="b">
        <f t="shared" ref="D73" si="8">$F73</f>
        <v>0</v>
      </c>
      <c r="E73" s="32" t="s">
        <v>270</v>
      </c>
      <c r="F73" s="71" t="b">
        <v>0</v>
      </c>
    </row>
    <row r="74" spans="1:6" x14ac:dyDescent="0.4">
      <c r="A74" s="42">
        <f t="shared" si="6"/>
        <v>73</v>
      </c>
      <c r="B74" s="43" t="s">
        <v>249</v>
      </c>
      <c r="C74" s="43" t="s">
        <v>222</v>
      </c>
      <c r="D74" s="43"/>
      <c r="E74" s="44"/>
      <c r="F74" s="75"/>
    </row>
    <row r="75" spans="1:6" x14ac:dyDescent="0.4">
      <c r="A75" s="20">
        <f t="shared" si="6"/>
        <v>74</v>
      </c>
      <c r="B75" s="21" t="s">
        <v>250</v>
      </c>
      <c r="C75" s="21" t="s">
        <v>233</v>
      </c>
      <c r="D75" s="85" t="str">
        <f>IFERROR(DATEVALUE(D76&amp;"年"&amp;D77&amp;"月"&amp;D78&amp;"日"),"ERR")</f>
        <v>ERR</v>
      </c>
      <c r="E75" s="28" t="s">
        <v>269</v>
      </c>
      <c r="F75" s="66"/>
    </row>
    <row r="76" spans="1:6" x14ac:dyDescent="0.4">
      <c r="A76" s="23">
        <f t="shared" si="6"/>
        <v>75</v>
      </c>
      <c r="B76" s="24" t="s">
        <v>250</v>
      </c>
      <c r="C76" s="24" t="s">
        <v>235</v>
      </c>
      <c r="D76" s="86" t="str">
        <f>IF(【事業者用】情報提供票!W41="","",SUBSTITUTE(SUBSTITUTE(【事業者用】情報提供票!W41,"　","")," ",""))</f>
        <v/>
      </c>
      <c r="E76" s="25" t="s">
        <v>265</v>
      </c>
      <c r="F76" s="69"/>
    </row>
    <row r="77" spans="1:6" x14ac:dyDescent="0.4">
      <c r="A77" s="23">
        <f t="shared" si="6"/>
        <v>76</v>
      </c>
      <c r="B77" s="24" t="s">
        <v>250</v>
      </c>
      <c r="C77" s="24" t="s">
        <v>237</v>
      </c>
      <c r="D77" s="86" t="str">
        <f>IF(【事業者用】情報提供票!AA41="","",【事業者用】情報提供票!AA41)</f>
        <v/>
      </c>
      <c r="E77" s="25" t="s">
        <v>265</v>
      </c>
      <c r="F77" s="69"/>
    </row>
    <row r="78" spans="1:6" x14ac:dyDescent="0.4">
      <c r="A78" s="23">
        <f t="shared" si="6"/>
        <v>77</v>
      </c>
      <c r="B78" s="24" t="s">
        <v>250</v>
      </c>
      <c r="C78" s="24" t="s">
        <v>238</v>
      </c>
      <c r="D78" s="86" t="str">
        <f>IF(【事業者用】情報提供票!AC41="","",【事業者用】情報提供票!AC41)</f>
        <v/>
      </c>
      <c r="E78" s="25" t="s">
        <v>265</v>
      </c>
      <c r="F78" s="69"/>
    </row>
    <row r="79" spans="1:6" x14ac:dyDescent="0.4">
      <c r="A79" s="23">
        <f t="shared" si="6"/>
        <v>78</v>
      </c>
      <c r="B79" s="24" t="s">
        <v>250</v>
      </c>
      <c r="C79" s="24" t="s">
        <v>231</v>
      </c>
      <c r="D79" s="89" t="str">
        <f>IF(【事業者用】情報提供票!Y42="","",【事業者用】情報提供票!Y42)</f>
        <v/>
      </c>
      <c r="E79" s="32" t="s">
        <v>265</v>
      </c>
      <c r="F79" s="71"/>
    </row>
    <row r="80" spans="1:6" x14ac:dyDescent="0.4">
      <c r="A80" s="23">
        <f t="shared" si="6"/>
        <v>79</v>
      </c>
      <c r="B80" s="24" t="s">
        <v>250</v>
      </c>
      <c r="C80" s="24" t="s">
        <v>214</v>
      </c>
      <c r="D80" s="89" t="b">
        <f t="shared" ref="D80" si="9">$F80</f>
        <v>0</v>
      </c>
      <c r="E80" s="32" t="s">
        <v>270</v>
      </c>
      <c r="F80" s="71" t="b">
        <v>0</v>
      </c>
    </row>
    <row r="81" spans="1:6" x14ac:dyDescent="0.4">
      <c r="A81" s="42">
        <f t="shared" si="6"/>
        <v>80</v>
      </c>
      <c r="B81" s="43" t="s">
        <v>250</v>
      </c>
      <c r="C81" s="43" t="s">
        <v>222</v>
      </c>
      <c r="D81" s="43"/>
      <c r="E81" s="44"/>
      <c r="F81" s="75"/>
    </row>
    <row r="82" spans="1:6" x14ac:dyDescent="0.4">
      <c r="A82" s="20">
        <f t="shared" si="6"/>
        <v>81</v>
      </c>
      <c r="B82" s="21" t="s">
        <v>251</v>
      </c>
      <c r="C82" s="21" t="s">
        <v>251</v>
      </c>
      <c r="D82" s="83" t="str">
        <f>IF(【事業者用】情報提供票!F45="","",【事業者用】情報提供票!F45)</f>
        <v/>
      </c>
      <c r="E82" s="28" t="s">
        <v>265</v>
      </c>
      <c r="F82" s="66"/>
    </row>
    <row r="83" spans="1:6" x14ac:dyDescent="0.4">
      <c r="A83" s="23">
        <f t="shared" si="6"/>
        <v>82</v>
      </c>
      <c r="B83" s="24" t="s">
        <v>251</v>
      </c>
      <c r="C83" s="24" t="s">
        <v>252</v>
      </c>
      <c r="D83" s="89" t="b">
        <f t="shared" ref="D83" si="10">$F83</f>
        <v>0</v>
      </c>
      <c r="E83" s="32" t="s">
        <v>270</v>
      </c>
      <c r="F83" s="71" t="b">
        <v>0</v>
      </c>
    </row>
    <row r="84" spans="1:6" x14ac:dyDescent="0.4">
      <c r="A84" s="26">
        <f t="shared" si="6"/>
        <v>83</v>
      </c>
      <c r="B84" s="19" t="s">
        <v>251</v>
      </c>
      <c r="C84" s="19" t="s">
        <v>253</v>
      </c>
      <c r="D84" s="84" t="str">
        <f>IF(【事業者用】情報提供票!M46="","",【事業者用】情報提供票!M46)</f>
        <v/>
      </c>
      <c r="E84" s="33" t="s">
        <v>265</v>
      </c>
      <c r="F84" s="67"/>
    </row>
    <row r="85" spans="1:6" x14ac:dyDescent="0.4">
      <c r="A85" s="20">
        <f t="shared" si="6"/>
        <v>84</v>
      </c>
      <c r="B85" s="21" t="s">
        <v>254</v>
      </c>
      <c r="C85" s="21" t="s">
        <v>255</v>
      </c>
      <c r="D85" s="83" t="str">
        <f>IF(【事業者用】情報提供票!F47="","",【事業者用】情報提供票!F47)</f>
        <v/>
      </c>
      <c r="E85" s="28" t="s">
        <v>265</v>
      </c>
      <c r="F85" s="66"/>
    </row>
    <row r="86" spans="1:6" x14ac:dyDescent="0.4">
      <c r="A86" s="26">
        <f t="shared" si="6"/>
        <v>85</v>
      </c>
      <c r="B86" s="19" t="s">
        <v>254</v>
      </c>
      <c r="C86" s="19" t="s">
        <v>252</v>
      </c>
      <c r="D86" s="84" t="b">
        <f t="shared" ref="D86" si="11">$F86</f>
        <v>0</v>
      </c>
      <c r="E86" s="33" t="s">
        <v>270</v>
      </c>
      <c r="F86" s="67" t="b">
        <v>0</v>
      </c>
    </row>
    <row r="87" spans="1:6" x14ac:dyDescent="0.4">
      <c r="A87" s="20">
        <f t="shared" si="6"/>
        <v>86</v>
      </c>
      <c r="B87" s="21" t="s">
        <v>256</v>
      </c>
      <c r="C87" s="21" t="s">
        <v>255</v>
      </c>
      <c r="D87" s="83" t="str">
        <f>IF(【事業者用】情報提供票!F51="","",【事業者用】情報提供票!F51)</f>
        <v/>
      </c>
      <c r="E87" s="28" t="s">
        <v>265</v>
      </c>
      <c r="F87" s="66"/>
    </row>
    <row r="88" spans="1:6" x14ac:dyDescent="0.4">
      <c r="A88" s="26">
        <f t="shared" si="6"/>
        <v>87</v>
      </c>
      <c r="B88" s="19" t="s">
        <v>256</v>
      </c>
      <c r="C88" s="19" t="s">
        <v>252</v>
      </c>
      <c r="D88" s="84" t="b">
        <f t="shared" ref="D88:D93" si="12">$F88</f>
        <v>0</v>
      </c>
      <c r="E88" s="33" t="s">
        <v>270</v>
      </c>
      <c r="F88" s="67" t="b">
        <v>0</v>
      </c>
    </row>
    <row r="89" spans="1:6" x14ac:dyDescent="0.4">
      <c r="A89" s="20">
        <f t="shared" si="6"/>
        <v>88</v>
      </c>
      <c r="B89" s="21" t="s">
        <v>257</v>
      </c>
      <c r="C89" s="21" t="s">
        <v>259</v>
      </c>
      <c r="D89" s="83" t="b">
        <f t="shared" si="12"/>
        <v>0</v>
      </c>
      <c r="E89" s="28" t="s">
        <v>270</v>
      </c>
      <c r="F89" s="66" t="b">
        <v>0</v>
      </c>
    </row>
    <row r="90" spans="1:6" x14ac:dyDescent="0.4">
      <c r="A90" s="23">
        <f t="shared" si="6"/>
        <v>89</v>
      </c>
      <c r="B90" s="24" t="s">
        <v>257</v>
      </c>
      <c r="C90" s="24" t="s">
        <v>260</v>
      </c>
      <c r="D90" s="89" t="b">
        <f t="shared" si="12"/>
        <v>0</v>
      </c>
      <c r="E90" s="32" t="s">
        <v>270</v>
      </c>
      <c r="F90" s="71" t="b">
        <v>0</v>
      </c>
    </row>
    <row r="91" spans="1:6" x14ac:dyDescent="0.4">
      <c r="A91" s="23">
        <f t="shared" si="6"/>
        <v>90</v>
      </c>
      <c r="B91" s="24" t="s">
        <v>257</v>
      </c>
      <c r="C91" s="24" t="s">
        <v>261</v>
      </c>
      <c r="D91" s="89" t="b">
        <f t="shared" si="12"/>
        <v>0</v>
      </c>
      <c r="E91" s="32" t="s">
        <v>270</v>
      </c>
      <c r="F91" s="71" t="b">
        <v>0</v>
      </c>
    </row>
    <row r="92" spans="1:6" x14ac:dyDescent="0.4">
      <c r="A92" s="23">
        <f t="shared" si="6"/>
        <v>91</v>
      </c>
      <c r="B92" s="24" t="s">
        <v>257</v>
      </c>
      <c r="C92" s="24" t="s">
        <v>262</v>
      </c>
      <c r="D92" s="89" t="b">
        <f t="shared" si="12"/>
        <v>0</v>
      </c>
      <c r="E92" s="32" t="s">
        <v>270</v>
      </c>
      <c r="F92" s="71" t="b">
        <v>0</v>
      </c>
    </row>
    <row r="93" spans="1:6" x14ac:dyDescent="0.4">
      <c r="A93" s="23">
        <f t="shared" si="6"/>
        <v>92</v>
      </c>
      <c r="B93" s="24" t="s">
        <v>257</v>
      </c>
      <c r="C93" s="24" t="s">
        <v>263</v>
      </c>
      <c r="D93" s="89" t="b">
        <f t="shared" si="12"/>
        <v>0</v>
      </c>
      <c r="E93" s="32" t="s">
        <v>270</v>
      </c>
      <c r="F93" s="71" t="b">
        <v>0</v>
      </c>
    </row>
    <row r="94" spans="1:6" x14ac:dyDescent="0.4">
      <c r="A94" s="29">
        <f t="shared" si="6"/>
        <v>93</v>
      </c>
      <c r="B94" s="30" t="s">
        <v>257</v>
      </c>
      <c r="C94" s="30" t="s">
        <v>258</v>
      </c>
      <c r="D94" s="30"/>
      <c r="E94" s="31"/>
      <c r="F94" s="72"/>
    </row>
    <row r="95" spans="1:6" x14ac:dyDescent="0.4">
      <c r="A95" s="29">
        <f t="shared" si="6"/>
        <v>94</v>
      </c>
      <c r="B95" s="30" t="s">
        <v>257</v>
      </c>
      <c r="C95" s="30" t="s">
        <v>258</v>
      </c>
      <c r="D95" s="30"/>
      <c r="E95" s="31"/>
      <c r="F95" s="72"/>
    </row>
    <row r="96" spans="1:6" x14ac:dyDescent="0.4">
      <c r="A96" s="42">
        <f t="shared" si="6"/>
        <v>95</v>
      </c>
      <c r="B96" s="43" t="s">
        <v>257</v>
      </c>
      <c r="C96" s="43" t="s">
        <v>258</v>
      </c>
      <c r="D96" s="43"/>
      <c r="E96" s="44"/>
      <c r="F96" s="75"/>
    </row>
    <row r="97" spans="1:6" x14ac:dyDescent="0.4">
      <c r="A97" s="20">
        <f t="shared" si="6"/>
        <v>96</v>
      </c>
      <c r="B97" s="21" t="s">
        <v>264</v>
      </c>
      <c r="C97" s="21" t="s">
        <v>265</v>
      </c>
      <c r="D97" s="83" t="str">
        <f>IF(【事業者用】情報提供票!F58="","",【事業者用】情報提供票!F58)</f>
        <v/>
      </c>
      <c r="E97" s="28" t="s">
        <v>265</v>
      </c>
      <c r="F97" s="66"/>
    </row>
    <row r="98" spans="1:6" x14ac:dyDescent="0.4">
      <c r="A98" s="26">
        <f t="shared" si="6"/>
        <v>97</v>
      </c>
      <c r="B98" s="19" t="s">
        <v>264</v>
      </c>
      <c r="C98" s="19" t="s">
        <v>252</v>
      </c>
      <c r="D98" s="84" t="b">
        <f t="shared" ref="D98:D99" si="13">$F98</f>
        <v>0</v>
      </c>
      <c r="E98" s="33" t="s">
        <v>270</v>
      </c>
      <c r="F98" s="67" t="b">
        <v>0</v>
      </c>
    </row>
    <row r="99" spans="1:6" x14ac:dyDescent="0.4">
      <c r="A99" s="10">
        <f t="shared" si="6"/>
        <v>98</v>
      </c>
      <c r="B99" s="3" t="s">
        <v>266</v>
      </c>
      <c r="C99" s="3" t="s">
        <v>267</v>
      </c>
      <c r="D99" s="82">
        <f t="shared" si="13"/>
        <v>0</v>
      </c>
      <c r="E99" s="11" t="s">
        <v>268</v>
      </c>
      <c r="F99" s="65">
        <v>0</v>
      </c>
    </row>
    <row r="100" spans="1:6" x14ac:dyDescent="0.4">
      <c r="A100" s="12">
        <f t="shared" si="6"/>
        <v>99</v>
      </c>
      <c r="B100" s="2" t="s">
        <v>258</v>
      </c>
      <c r="C100" s="2"/>
      <c r="D100" s="2"/>
      <c r="E100" s="13"/>
      <c r="F100" s="77"/>
    </row>
    <row r="101" spans="1:6" x14ac:dyDescent="0.4">
      <c r="A101" s="12">
        <f t="shared" si="6"/>
        <v>100</v>
      </c>
      <c r="B101" s="2" t="s">
        <v>258</v>
      </c>
      <c r="C101" s="2"/>
      <c r="D101" s="2"/>
      <c r="E101" s="13"/>
      <c r="F101" s="77"/>
    </row>
    <row r="102" spans="1:6" x14ac:dyDescent="0.4">
      <c r="A102" s="12">
        <f t="shared" si="6"/>
        <v>101</v>
      </c>
      <c r="B102" s="2" t="s">
        <v>258</v>
      </c>
      <c r="C102" s="2"/>
      <c r="D102" s="2"/>
      <c r="E102" s="13"/>
      <c r="F102" s="77"/>
    </row>
    <row r="103" spans="1:6" x14ac:dyDescent="0.4">
      <c r="A103" s="12">
        <f t="shared" si="6"/>
        <v>102</v>
      </c>
      <c r="B103" s="2" t="s">
        <v>258</v>
      </c>
      <c r="C103" s="2"/>
      <c r="D103" s="2"/>
      <c r="E103" s="13"/>
      <c r="F103" s="77"/>
    </row>
    <row r="104" spans="1:6" ht="15" thickBot="1" x14ac:dyDescent="0.45">
      <c r="A104" s="15">
        <f t="shared" si="6"/>
        <v>103</v>
      </c>
      <c r="B104" s="16" t="s">
        <v>258</v>
      </c>
      <c r="C104" s="16"/>
      <c r="D104" s="16"/>
      <c r="E104" s="17"/>
      <c r="F104" s="78"/>
    </row>
    <row r="105" spans="1:6" ht="15" thickTop="1" x14ac:dyDescent="0.4">
      <c r="A105" s="7">
        <f t="shared" si="6"/>
        <v>104</v>
      </c>
      <c r="B105" s="8" t="s">
        <v>271</v>
      </c>
      <c r="C105" s="8" t="s">
        <v>267</v>
      </c>
      <c r="D105" s="81">
        <f t="shared" ref="D105" si="14">$F105</f>
        <v>0</v>
      </c>
      <c r="E105" s="9" t="s">
        <v>374</v>
      </c>
      <c r="F105" s="64">
        <v>0</v>
      </c>
    </row>
    <row r="106" spans="1:6" x14ac:dyDescent="0.4">
      <c r="A106" s="10">
        <f t="shared" si="6"/>
        <v>105</v>
      </c>
      <c r="B106" s="3" t="s">
        <v>272</v>
      </c>
      <c r="C106" s="3"/>
      <c r="D106" s="82" t="str">
        <f>IF(【事業者用】情報提供票!F66="","",【事業者用】情報提供票!F66)</f>
        <v/>
      </c>
      <c r="E106" s="11" t="s">
        <v>265</v>
      </c>
      <c r="F106" s="65"/>
    </row>
    <row r="107" spans="1:6" x14ac:dyDescent="0.4">
      <c r="A107" s="10">
        <f t="shared" si="6"/>
        <v>106</v>
      </c>
      <c r="B107" s="3" t="s">
        <v>273</v>
      </c>
      <c r="C107" s="3"/>
      <c r="D107" s="82" t="str">
        <f>IF(【事業者用】情報提供票!U66="","",【事業者用】情報提供票!U66)</f>
        <v/>
      </c>
      <c r="E107" s="11" t="s">
        <v>265</v>
      </c>
      <c r="F107" s="65"/>
    </row>
    <row r="108" spans="1:6" x14ac:dyDescent="0.4">
      <c r="A108" s="10">
        <f t="shared" si="6"/>
        <v>107</v>
      </c>
      <c r="B108" s="3" t="s">
        <v>274</v>
      </c>
      <c r="C108" s="3" t="s">
        <v>267</v>
      </c>
      <c r="D108" s="82">
        <f t="shared" ref="D108:D113" si="15">$F108</f>
        <v>0</v>
      </c>
      <c r="E108" s="11" t="s">
        <v>275</v>
      </c>
      <c r="F108" s="65">
        <v>0</v>
      </c>
    </row>
    <row r="109" spans="1:6" ht="42.75" x14ac:dyDescent="0.4">
      <c r="A109" s="10">
        <f t="shared" si="6"/>
        <v>108</v>
      </c>
      <c r="B109" s="3" t="s">
        <v>276</v>
      </c>
      <c r="C109" s="3" t="s">
        <v>267</v>
      </c>
      <c r="D109" s="82">
        <f t="shared" si="15"/>
        <v>0</v>
      </c>
      <c r="E109" s="11" t="s">
        <v>277</v>
      </c>
      <c r="F109" s="65">
        <v>0</v>
      </c>
    </row>
    <row r="110" spans="1:6" x14ac:dyDescent="0.4">
      <c r="A110" s="20">
        <f t="shared" si="6"/>
        <v>109</v>
      </c>
      <c r="B110" s="21" t="s">
        <v>278</v>
      </c>
      <c r="C110" s="21" t="s">
        <v>279</v>
      </c>
      <c r="D110" s="83" t="b">
        <f t="shared" si="15"/>
        <v>0</v>
      </c>
      <c r="E110" s="28" t="s">
        <v>270</v>
      </c>
      <c r="F110" s="66" t="b">
        <v>0</v>
      </c>
    </row>
    <row r="111" spans="1:6" x14ac:dyDescent="0.4">
      <c r="A111" s="23">
        <f t="shared" si="6"/>
        <v>110</v>
      </c>
      <c r="B111" s="24" t="s">
        <v>278</v>
      </c>
      <c r="C111" s="24" t="s">
        <v>280</v>
      </c>
      <c r="D111" s="89" t="b">
        <f t="shared" si="15"/>
        <v>0</v>
      </c>
      <c r="E111" s="32" t="s">
        <v>270</v>
      </c>
      <c r="F111" s="71" t="b">
        <v>0</v>
      </c>
    </row>
    <row r="112" spans="1:6" x14ac:dyDescent="0.4">
      <c r="A112" s="23">
        <f t="shared" si="6"/>
        <v>111</v>
      </c>
      <c r="B112" s="24" t="s">
        <v>278</v>
      </c>
      <c r="C112" s="24" t="s">
        <v>281</v>
      </c>
      <c r="D112" s="89" t="b">
        <f t="shared" si="15"/>
        <v>0</v>
      </c>
      <c r="E112" s="32" t="s">
        <v>270</v>
      </c>
      <c r="F112" s="71" t="b">
        <v>0</v>
      </c>
    </row>
    <row r="113" spans="1:6" x14ac:dyDescent="0.4">
      <c r="A113" s="23">
        <f t="shared" si="6"/>
        <v>112</v>
      </c>
      <c r="B113" s="24" t="s">
        <v>278</v>
      </c>
      <c r="C113" s="24" t="s">
        <v>282</v>
      </c>
      <c r="D113" s="89" t="b">
        <f t="shared" si="15"/>
        <v>0</v>
      </c>
      <c r="E113" s="32" t="s">
        <v>270</v>
      </c>
      <c r="F113" s="71" t="b">
        <v>0</v>
      </c>
    </row>
    <row r="114" spans="1:6" x14ac:dyDescent="0.4">
      <c r="A114" s="29">
        <f t="shared" si="6"/>
        <v>113</v>
      </c>
      <c r="B114" s="30" t="s">
        <v>278</v>
      </c>
      <c r="C114" s="30" t="s">
        <v>258</v>
      </c>
      <c r="D114" s="30"/>
      <c r="E114" s="31"/>
      <c r="F114" s="72"/>
    </row>
    <row r="115" spans="1:6" x14ac:dyDescent="0.4">
      <c r="A115" s="29">
        <f t="shared" si="6"/>
        <v>114</v>
      </c>
      <c r="B115" s="30" t="s">
        <v>278</v>
      </c>
      <c r="C115" s="30" t="s">
        <v>258</v>
      </c>
      <c r="D115" s="30"/>
      <c r="E115" s="31"/>
      <c r="F115" s="72"/>
    </row>
    <row r="116" spans="1:6" x14ac:dyDescent="0.4">
      <c r="A116" s="29">
        <f t="shared" si="6"/>
        <v>115</v>
      </c>
      <c r="B116" s="30" t="s">
        <v>278</v>
      </c>
      <c r="C116" s="30" t="s">
        <v>258</v>
      </c>
      <c r="D116" s="30"/>
      <c r="E116" s="31"/>
      <c r="F116" s="72"/>
    </row>
    <row r="117" spans="1:6" x14ac:dyDescent="0.4">
      <c r="A117" s="23">
        <f t="shared" si="6"/>
        <v>116</v>
      </c>
      <c r="B117" s="24" t="s">
        <v>278</v>
      </c>
      <c r="C117" s="24" t="s">
        <v>263</v>
      </c>
      <c r="D117" s="89" t="b">
        <f t="shared" ref="D117" si="16">$F117</f>
        <v>0</v>
      </c>
      <c r="E117" s="32" t="s">
        <v>270</v>
      </c>
      <c r="F117" s="71" t="b">
        <v>0</v>
      </c>
    </row>
    <row r="118" spans="1:6" x14ac:dyDescent="0.4">
      <c r="A118" s="23">
        <f t="shared" si="6"/>
        <v>117</v>
      </c>
      <c r="B118" s="24" t="s">
        <v>278</v>
      </c>
      <c r="C118" s="24" t="s">
        <v>283</v>
      </c>
      <c r="D118" s="89" t="str">
        <f>IF(【事業者用】情報提供票!K72="","",【事業者用】情報提供票!K72)</f>
        <v/>
      </c>
      <c r="E118" s="32" t="s">
        <v>265</v>
      </c>
      <c r="F118" s="71"/>
    </row>
    <row r="119" spans="1:6" x14ac:dyDescent="0.4">
      <c r="A119" s="26">
        <f t="shared" si="6"/>
        <v>118</v>
      </c>
      <c r="B119" s="19" t="s">
        <v>278</v>
      </c>
      <c r="C119" s="19" t="s">
        <v>252</v>
      </c>
      <c r="D119" s="84" t="b">
        <f t="shared" ref="D119" si="17">$F119</f>
        <v>0</v>
      </c>
      <c r="E119" s="33" t="s">
        <v>270</v>
      </c>
      <c r="F119" s="67" t="b">
        <v>0</v>
      </c>
    </row>
    <row r="120" spans="1:6" x14ac:dyDescent="0.4">
      <c r="A120" s="20">
        <f t="shared" si="6"/>
        <v>119</v>
      </c>
      <c r="B120" s="21" t="s">
        <v>284</v>
      </c>
      <c r="C120" s="21" t="s">
        <v>233</v>
      </c>
      <c r="D120" s="85" t="str">
        <f>IFERROR(DATEVALUE(D121&amp;"年"&amp;D122&amp;"月"&amp;D123&amp;"日"),"ERR")</f>
        <v>ERR</v>
      </c>
      <c r="E120" s="28" t="s">
        <v>269</v>
      </c>
      <c r="F120" s="66"/>
    </row>
    <row r="121" spans="1:6" x14ac:dyDescent="0.4">
      <c r="A121" s="23">
        <f t="shared" si="6"/>
        <v>120</v>
      </c>
      <c r="B121" s="24" t="s">
        <v>284</v>
      </c>
      <c r="C121" s="24" t="s">
        <v>235</v>
      </c>
      <c r="D121" s="86" t="str">
        <f>IF(【事業者用】情報提供票!G73="","",SUBSTITUTE(SUBSTITUTE(【事業者用】情報提供票!G73,"　","")," ",""))</f>
        <v/>
      </c>
      <c r="E121" s="25" t="s">
        <v>265</v>
      </c>
      <c r="F121" s="69"/>
    </row>
    <row r="122" spans="1:6" x14ac:dyDescent="0.4">
      <c r="A122" s="23">
        <f t="shared" si="6"/>
        <v>121</v>
      </c>
      <c r="B122" s="24" t="s">
        <v>284</v>
      </c>
      <c r="C122" s="24" t="s">
        <v>237</v>
      </c>
      <c r="D122" s="86" t="str">
        <f>IF(【事業者用】情報提供票!K73="","",【事業者用】情報提供票!K73)</f>
        <v/>
      </c>
      <c r="E122" s="25" t="s">
        <v>265</v>
      </c>
      <c r="F122" s="69"/>
    </row>
    <row r="123" spans="1:6" x14ac:dyDescent="0.4">
      <c r="A123" s="23">
        <f t="shared" si="6"/>
        <v>122</v>
      </c>
      <c r="B123" s="24" t="s">
        <v>284</v>
      </c>
      <c r="C123" s="24" t="s">
        <v>238</v>
      </c>
      <c r="D123" s="86" t="str">
        <f>IF(【事業者用】情報提供票!M73="","",【事業者用】情報提供票!M73)</f>
        <v/>
      </c>
      <c r="E123" s="25" t="s">
        <v>265</v>
      </c>
      <c r="F123" s="69"/>
    </row>
    <row r="124" spans="1:6" x14ac:dyDescent="0.4">
      <c r="A124" s="23">
        <f t="shared" si="6"/>
        <v>123</v>
      </c>
      <c r="B124" s="24" t="s">
        <v>284</v>
      </c>
      <c r="C124" s="24" t="s">
        <v>89</v>
      </c>
      <c r="D124" s="89" t="str">
        <f>IF(【事業者用】情報提供票!I75="","",【事業者用】情報提供票!I75)</f>
        <v/>
      </c>
      <c r="E124" s="32" t="s">
        <v>265</v>
      </c>
      <c r="F124" s="71"/>
    </row>
    <row r="125" spans="1:6" x14ac:dyDescent="0.4">
      <c r="A125" s="23">
        <f t="shared" si="6"/>
        <v>124</v>
      </c>
      <c r="B125" s="24" t="s">
        <v>284</v>
      </c>
      <c r="C125" s="24" t="s">
        <v>82</v>
      </c>
      <c r="D125" s="89" t="b">
        <f t="shared" ref="D125" si="18">$F125</f>
        <v>0</v>
      </c>
      <c r="E125" s="32" t="s">
        <v>270</v>
      </c>
      <c r="F125" s="71" t="b">
        <v>0</v>
      </c>
    </row>
    <row r="126" spans="1:6" x14ac:dyDescent="0.4">
      <c r="A126" s="42">
        <f t="shared" ref="A126" si="19">ROW()-1</f>
        <v>125</v>
      </c>
      <c r="B126" s="43" t="s">
        <v>284</v>
      </c>
      <c r="C126" s="43" t="s">
        <v>125</v>
      </c>
      <c r="D126" s="43"/>
      <c r="E126" s="44"/>
      <c r="F126" s="75"/>
    </row>
    <row r="127" spans="1:6" x14ac:dyDescent="0.4">
      <c r="A127" s="20">
        <f t="shared" si="6"/>
        <v>126</v>
      </c>
      <c r="B127" s="21" t="s">
        <v>285</v>
      </c>
      <c r="C127" s="21" t="s">
        <v>233</v>
      </c>
      <c r="D127" s="85" t="str">
        <f>IFERROR(DATEVALUE(D128&amp;"年"&amp;D129&amp;"月"&amp;D130&amp;"日"),"ERR")</f>
        <v>ERR</v>
      </c>
      <c r="E127" s="28" t="s">
        <v>269</v>
      </c>
      <c r="F127" s="66"/>
    </row>
    <row r="128" spans="1:6" x14ac:dyDescent="0.4">
      <c r="A128" s="23">
        <f t="shared" ref="A128:A133" si="20">ROW()-1</f>
        <v>127</v>
      </c>
      <c r="B128" s="24" t="s">
        <v>285</v>
      </c>
      <c r="C128" s="24" t="s">
        <v>235</v>
      </c>
      <c r="D128" s="86" t="str">
        <f>IF(【事業者用】情報提供票!V73="","",SUBSTITUTE(SUBSTITUTE(【事業者用】情報提供票!V73,"　","")," ",""))</f>
        <v/>
      </c>
      <c r="E128" s="25" t="s">
        <v>265</v>
      </c>
      <c r="F128" s="69"/>
    </row>
    <row r="129" spans="1:6" x14ac:dyDescent="0.4">
      <c r="A129" s="23">
        <f t="shared" si="20"/>
        <v>128</v>
      </c>
      <c r="B129" s="24" t="s">
        <v>285</v>
      </c>
      <c r="C129" s="24" t="s">
        <v>237</v>
      </c>
      <c r="D129" s="86" t="str">
        <f>IF(【事業者用】情報提供票!Z73="","",【事業者用】情報提供票!Z73)</f>
        <v/>
      </c>
      <c r="E129" s="25" t="s">
        <v>265</v>
      </c>
      <c r="F129" s="69"/>
    </row>
    <row r="130" spans="1:6" x14ac:dyDescent="0.4">
      <c r="A130" s="23">
        <f t="shared" si="20"/>
        <v>129</v>
      </c>
      <c r="B130" s="24" t="s">
        <v>285</v>
      </c>
      <c r="C130" s="24" t="s">
        <v>238</v>
      </c>
      <c r="D130" s="86" t="str">
        <f>IF(【事業者用】情報提供票!AB73="","",【事業者用】情報提供票!AB73)</f>
        <v/>
      </c>
      <c r="E130" s="25" t="s">
        <v>265</v>
      </c>
      <c r="F130" s="69"/>
    </row>
    <row r="131" spans="1:6" x14ac:dyDescent="0.4">
      <c r="A131" s="23">
        <f t="shared" si="20"/>
        <v>130</v>
      </c>
      <c r="B131" s="24" t="s">
        <v>285</v>
      </c>
      <c r="C131" s="24" t="s">
        <v>89</v>
      </c>
      <c r="D131" s="89" t="str">
        <f>IF(【事業者用】情報提供票!X75="","",【事業者用】情報提供票!X75)</f>
        <v/>
      </c>
      <c r="E131" s="32" t="s">
        <v>265</v>
      </c>
      <c r="F131" s="71"/>
    </row>
    <row r="132" spans="1:6" x14ac:dyDescent="0.4">
      <c r="A132" s="23">
        <f t="shared" si="20"/>
        <v>131</v>
      </c>
      <c r="B132" s="24" t="s">
        <v>285</v>
      </c>
      <c r="C132" s="24" t="s">
        <v>82</v>
      </c>
      <c r="D132" s="89" t="b">
        <f t="shared" ref="D132" si="21">$F132</f>
        <v>0</v>
      </c>
      <c r="E132" s="32" t="s">
        <v>270</v>
      </c>
      <c r="F132" s="71" t="b">
        <v>0</v>
      </c>
    </row>
    <row r="133" spans="1:6" x14ac:dyDescent="0.4">
      <c r="A133" s="42">
        <f t="shared" si="20"/>
        <v>132</v>
      </c>
      <c r="B133" s="43" t="s">
        <v>285</v>
      </c>
      <c r="C133" s="43" t="s">
        <v>125</v>
      </c>
      <c r="D133" s="43"/>
      <c r="E133" s="44"/>
      <c r="F133" s="75"/>
    </row>
    <row r="134" spans="1:6" x14ac:dyDescent="0.4">
      <c r="A134" s="20">
        <f t="shared" ref="A134:A189" si="22">ROW()-1</f>
        <v>133</v>
      </c>
      <c r="B134" s="21" t="s">
        <v>286</v>
      </c>
      <c r="C134" s="21" t="s">
        <v>287</v>
      </c>
      <c r="D134" s="83" t="b">
        <f t="shared" ref="D134:D135" si="23">$F134</f>
        <v>0</v>
      </c>
      <c r="E134" s="28" t="s">
        <v>270</v>
      </c>
      <c r="F134" s="66" t="b">
        <v>0</v>
      </c>
    </row>
    <row r="135" spans="1:6" x14ac:dyDescent="0.4">
      <c r="A135" s="23">
        <f t="shared" si="22"/>
        <v>134</v>
      </c>
      <c r="B135" s="24" t="s">
        <v>286</v>
      </c>
      <c r="C135" s="24" t="s">
        <v>288</v>
      </c>
      <c r="D135" s="89" t="b">
        <f t="shared" si="23"/>
        <v>0</v>
      </c>
      <c r="E135" s="32" t="s">
        <v>270</v>
      </c>
      <c r="F135" s="71" t="b">
        <v>0</v>
      </c>
    </row>
    <row r="136" spans="1:6" x14ac:dyDescent="0.4">
      <c r="A136" s="23">
        <f t="shared" si="22"/>
        <v>135</v>
      </c>
      <c r="B136" s="24" t="s">
        <v>286</v>
      </c>
      <c r="C136" s="24" t="s">
        <v>289</v>
      </c>
      <c r="D136" s="89" t="str">
        <f>IF(【事業者用】情報提供票!N78="","",【事業者用】情報提供票!N78)</f>
        <v/>
      </c>
      <c r="E136" s="32" t="s">
        <v>265</v>
      </c>
      <c r="F136" s="71"/>
    </row>
    <row r="137" spans="1:6" x14ac:dyDescent="0.4">
      <c r="A137" s="23">
        <f t="shared" si="22"/>
        <v>136</v>
      </c>
      <c r="B137" s="24" t="s">
        <v>286</v>
      </c>
      <c r="C137" s="24" t="s">
        <v>290</v>
      </c>
      <c r="D137" s="89" t="b">
        <f t="shared" ref="D137" si="24">$F137</f>
        <v>0</v>
      </c>
      <c r="E137" s="32" t="s">
        <v>270</v>
      </c>
      <c r="F137" s="71" t="b">
        <v>0</v>
      </c>
    </row>
    <row r="138" spans="1:6" x14ac:dyDescent="0.4">
      <c r="A138" s="23">
        <f t="shared" si="22"/>
        <v>137</v>
      </c>
      <c r="B138" s="24" t="s">
        <v>286</v>
      </c>
      <c r="C138" s="24" t="s">
        <v>291</v>
      </c>
      <c r="D138" s="89" t="str">
        <f>IF(【事業者用】情報提供票!N79="","",【事業者用】情報提供票!N79)</f>
        <v/>
      </c>
      <c r="E138" s="32" t="s">
        <v>265</v>
      </c>
      <c r="F138" s="71"/>
    </row>
    <row r="139" spans="1:6" x14ac:dyDescent="0.4">
      <c r="A139" s="23">
        <f t="shared" si="22"/>
        <v>138</v>
      </c>
      <c r="B139" s="24" t="s">
        <v>286</v>
      </c>
      <c r="C139" s="24" t="s">
        <v>263</v>
      </c>
      <c r="D139" s="89" t="b">
        <f t="shared" ref="D139" si="25">$F139</f>
        <v>0</v>
      </c>
      <c r="E139" s="32" t="s">
        <v>270</v>
      </c>
      <c r="F139" s="71" t="b">
        <v>0</v>
      </c>
    </row>
    <row r="140" spans="1:6" x14ac:dyDescent="0.4">
      <c r="A140" s="23">
        <f t="shared" si="22"/>
        <v>139</v>
      </c>
      <c r="B140" s="24" t="s">
        <v>286</v>
      </c>
      <c r="C140" s="24" t="s">
        <v>283</v>
      </c>
      <c r="D140" s="89" t="str">
        <f>IF(【事業者用】情報提供票!N80="","",【事業者用】情報提供票!N80)</f>
        <v/>
      </c>
      <c r="E140" s="32" t="s">
        <v>265</v>
      </c>
      <c r="F140" s="71"/>
    </row>
    <row r="141" spans="1:6" x14ac:dyDescent="0.4">
      <c r="A141" s="23">
        <f t="shared" si="22"/>
        <v>140</v>
      </c>
      <c r="B141" s="24" t="s">
        <v>286</v>
      </c>
      <c r="C141" s="24" t="s">
        <v>252</v>
      </c>
      <c r="D141" s="89" t="b">
        <f t="shared" ref="D141" si="26">$F141</f>
        <v>0</v>
      </c>
      <c r="E141" s="32" t="s">
        <v>270</v>
      </c>
      <c r="F141" s="71" t="b">
        <v>0</v>
      </c>
    </row>
    <row r="142" spans="1:6" x14ac:dyDescent="0.4">
      <c r="A142" s="23">
        <f t="shared" si="22"/>
        <v>141</v>
      </c>
      <c r="B142" s="24" t="s">
        <v>286</v>
      </c>
      <c r="C142" s="24" t="s">
        <v>292</v>
      </c>
      <c r="D142" s="89" t="str">
        <f>IF(【事業者用】情報提供票!N81="","",【事業者用】情報提供票!N81)</f>
        <v/>
      </c>
      <c r="E142" s="32" t="s">
        <v>265</v>
      </c>
      <c r="F142" s="71"/>
    </row>
    <row r="143" spans="1:6" x14ac:dyDescent="0.4">
      <c r="A143" s="29">
        <f t="shared" si="22"/>
        <v>142</v>
      </c>
      <c r="B143" s="30" t="s">
        <v>286</v>
      </c>
      <c r="C143" s="30" t="s">
        <v>258</v>
      </c>
      <c r="D143" s="30"/>
      <c r="E143" s="31"/>
      <c r="F143" s="72"/>
    </row>
    <row r="144" spans="1:6" x14ac:dyDescent="0.4">
      <c r="A144" s="29">
        <f t="shared" si="22"/>
        <v>143</v>
      </c>
      <c r="B144" s="30" t="s">
        <v>286</v>
      </c>
      <c r="C144" s="30" t="s">
        <v>258</v>
      </c>
      <c r="D144" s="30"/>
      <c r="E144" s="31"/>
      <c r="F144" s="72"/>
    </row>
    <row r="145" spans="1:6" x14ac:dyDescent="0.4">
      <c r="A145" s="29">
        <f t="shared" si="22"/>
        <v>144</v>
      </c>
      <c r="B145" s="30" t="s">
        <v>286</v>
      </c>
      <c r="C145" s="30" t="s">
        <v>258</v>
      </c>
      <c r="D145" s="30"/>
      <c r="E145" s="31"/>
      <c r="F145" s="72"/>
    </row>
    <row r="146" spans="1:6" x14ac:dyDescent="0.4">
      <c r="A146" s="42">
        <f t="shared" si="22"/>
        <v>145</v>
      </c>
      <c r="B146" s="43" t="s">
        <v>286</v>
      </c>
      <c r="C146" s="43" t="s">
        <v>258</v>
      </c>
      <c r="D146" s="43"/>
      <c r="E146" s="44"/>
      <c r="F146" s="75"/>
    </row>
    <row r="147" spans="1:6" x14ac:dyDescent="0.4">
      <c r="A147" s="20">
        <f t="shared" si="22"/>
        <v>146</v>
      </c>
      <c r="B147" s="21" t="s">
        <v>293</v>
      </c>
      <c r="C147" s="21" t="s">
        <v>294</v>
      </c>
      <c r="D147" s="83" t="b">
        <f t="shared" ref="D147:D162" si="27">$F147</f>
        <v>0</v>
      </c>
      <c r="E147" s="28" t="s">
        <v>270</v>
      </c>
      <c r="F147" s="66" t="b">
        <v>0</v>
      </c>
    </row>
    <row r="148" spans="1:6" x14ac:dyDescent="0.4">
      <c r="A148" s="23">
        <f t="shared" si="22"/>
        <v>147</v>
      </c>
      <c r="B148" s="24" t="s">
        <v>293</v>
      </c>
      <c r="C148" s="24" t="s">
        <v>296</v>
      </c>
      <c r="D148" s="89" t="b">
        <f t="shared" si="27"/>
        <v>0</v>
      </c>
      <c r="E148" s="32" t="s">
        <v>270</v>
      </c>
      <c r="F148" s="71" t="b">
        <v>0</v>
      </c>
    </row>
    <row r="149" spans="1:6" x14ac:dyDescent="0.4">
      <c r="A149" s="23">
        <f t="shared" si="22"/>
        <v>148</v>
      </c>
      <c r="B149" s="24" t="s">
        <v>293</v>
      </c>
      <c r="C149" s="24" t="s">
        <v>297</v>
      </c>
      <c r="D149" s="89" t="b">
        <f t="shared" si="27"/>
        <v>0</v>
      </c>
      <c r="E149" s="32" t="s">
        <v>270</v>
      </c>
      <c r="F149" s="71" t="b">
        <v>0</v>
      </c>
    </row>
    <row r="150" spans="1:6" x14ac:dyDescent="0.4">
      <c r="A150" s="23">
        <f t="shared" si="22"/>
        <v>149</v>
      </c>
      <c r="B150" s="24" t="s">
        <v>293</v>
      </c>
      <c r="C150" s="24" t="s">
        <v>298</v>
      </c>
      <c r="D150" s="89" t="b">
        <f t="shared" si="27"/>
        <v>0</v>
      </c>
      <c r="E150" s="32" t="s">
        <v>270</v>
      </c>
      <c r="F150" s="71" t="b">
        <v>0</v>
      </c>
    </row>
    <row r="151" spans="1:6" x14ac:dyDescent="0.4">
      <c r="A151" s="23">
        <f t="shared" si="22"/>
        <v>150</v>
      </c>
      <c r="B151" s="24" t="s">
        <v>293</v>
      </c>
      <c r="C151" s="24" t="s">
        <v>295</v>
      </c>
      <c r="D151" s="89" t="b">
        <f t="shared" si="27"/>
        <v>0</v>
      </c>
      <c r="E151" s="32" t="s">
        <v>270</v>
      </c>
      <c r="F151" s="71" t="b">
        <v>0</v>
      </c>
    </row>
    <row r="152" spans="1:6" x14ac:dyDescent="0.4">
      <c r="A152" s="23">
        <f t="shared" si="22"/>
        <v>151</v>
      </c>
      <c r="B152" s="24" t="s">
        <v>293</v>
      </c>
      <c r="C152" s="24" t="s">
        <v>299</v>
      </c>
      <c r="D152" s="89" t="b">
        <f t="shared" si="27"/>
        <v>0</v>
      </c>
      <c r="E152" s="32" t="s">
        <v>270</v>
      </c>
      <c r="F152" s="71" t="b">
        <v>0</v>
      </c>
    </row>
    <row r="153" spans="1:6" x14ac:dyDescent="0.4">
      <c r="A153" s="23">
        <f t="shared" si="22"/>
        <v>152</v>
      </c>
      <c r="B153" s="24" t="s">
        <v>293</v>
      </c>
      <c r="C153" s="24" t="s">
        <v>300</v>
      </c>
      <c r="D153" s="89" t="b">
        <f t="shared" si="27"/>
        <v>0</v>
      </c>
      <c r="E153" s="32" t="s">
        <v>270</v>
      </c>
      <c r="F153" s="71" t="b">
        <v>0</v>
      </c>
    </row>
    <row r="154" spans="1:6" x14ac:dyDescent="0.4">
      <c r="A154" s="23">
        <f t="shared" si="22"/>
        <v>153</v>
      </c>
      <c r="B154" s="24" t="s">
        <v>293</v>
      </c>
      <c r="C154" s="24" t="s">
        <v>301</v>
      </c>
      <c r="D154" s="89" t="b">
        <f t="shared" si="27"/>
        <v>0</v>
      </c>
      <c r="E154" s="32" t="s">
        <v>270</v>
      </c>
      <c r="F154" s="71" t="b">
        <v>0</v>
      </c>
    </row>
    <row r="155" spans="1:6" x14ac:dyDescent="0.4">
      <c r="A155" s="23">
        <f t="shared" si="22"/>
        <v>154</v>
      </c>
      <c r="B155" s="24" t="s">
        <v>293</v>
      </c>
      <c r="C155" s="24" t="s">
        <v>302</v>
      </c>
      <c r="D155" s="89" t="b">
        <f t="shared" si="27"/>
        <v>0</v>
      </c>
      <c r="E155" s="32" t="s">
        <v>270</v>
      </c>
      <c r="F155" s="71" t="b">
        <v>0</v>
      </c>
    </row>
    <row r="156" spans="1:6" x14ac:dyDescent="0.4">
      <c r="A156" s="23">
        <f t="shared" si="22"/>
        <v>155</v>
      </c>
      <c r="B156" s="24" t="s">
        <v>293</v>
      </c>
      <c r="C156" s="24" t="s">
        <v>303</v>
      </c>
      <c r="D156" s="89" t="b">
        <f t="shared" si="27"/>
        <v>0</v>
      </c>
      <c r="E156" s="32" t="s">
        <v>270</v>
      </c>
      <c r="F156" s="71" t="b">
        <v>0</v>
      </c>
    </row>
    <row r="157" spans="1:6" x14ac:dyDescent="0.4">
      <c r="A157" s="23">
        <f t="shared" si="22"/>
        <v>156</v>
      </c>
      <c r="B157" s="24" t="s">
        <v>293</v>
      </c>
      <c r="C157" s="24" t="s">
        <v>304</v>
      </c>
      <c r="D157" s="89" t="b">
        <f t="shared" si="27"/>
        <v>0</v>
      </c>
      <c r="E157" s="32" t="s">
        <v>270</v>
      </c>
      <c r="F157" s="71" t="b">
        <v>0</v>
      </c>
    </row>
    <row r="158" spans="1:6" x14ac:dyDescent="0.4">
      <c r="A158" s="23">
        <f t="shared" si="22"/>
        <v>157</v>
      </c>
      <c r="B158" s="24" t="s">
        <v>293</v>
      </c>
      <c r="C158" s="24" t="s">
        <v>305</v>
      </c>
      <c r="D158" s="89" t="b">
        <f t="shared" si="27"/>
        <v>0</v>
      </c>
      <c r="E158" s="32" t="s">
        <v>270</v>
      </c>
      <c r="F158" s="71" t="b">
        <v>0</v>
      </c>
    </row>
    <row r="159" spans="1:6" x14ac:dyDescent="0.4">
      <c r="A159" s="23">
        <f t="shared" si="22"/>
        <v>158</v>
      </c>
      <c r="B159" s="24" t="s">
        <v>293</v>
      </c>
      <c r="C159" s="24" t="s">
        <v>306</v>
      </c>
      <c r="D159" s="89" t="b">
        <f t="shared" si="27"/>
        <v>0</v>
      </c>
      <c r="E159" s="32" t="s">
        <v>270</v>
      </c>
      <c r="F159" s="71" t="b">
        <v>0</v>
      </c>
    </row>
    <row r="160" spans="1:6" x14ac:dyDescent="0.4">
      <c r="A160" s="23">
        <f t="shared" si="22"/>
        <v>159</v>
      </c>
      <c r="B160" s="24" t="s">
        <v>293</v>
      </c>
      <c r="C160" s="24" t="s">
        <v>307</v>
      </c>
      <c r="D160" s="89" t="b">
        <f t="shared" si="27"/>
        <v>0</v>
      </c>
      <c r="E160" s="32" t="s">
        <v>270</v>
      </c>
      <c r="F160" s="71" t="b">
        <v>0</v>
      </c>
    </row>
    <row r="161" spans="1:6" x14ac:dyDescent="0.4">
      <c r="A161" s="23">
        <f t="shared" si="22"/>
        <v>160</v>
      </c>
      <c r="B161" s="24" t="s">
        <v>293</v>
      </c>
      <c r="C161" s="24" t="s">
        <v>308</v>
      </c>
      <c r="D161" s="89" t="b">
        <f t="shared" si="27"/>
        <v>0</v>
      </c>
      <c r="E161" s="32" t="s">
        <v>270</v>
      </c>
      <c r="F161" s="71" t="b">
        <v>0</v>
      </c>
    </row>
    <row r="162" spans="1:6" x14ac:dyDescent="0.4">
      <c r="A162" s="23">
        <f t="shared" si="22"/>
        <v>161</v>
      </c>
      <c r="B162" s="24" t="s">
        <v>293</v>
      </c>
      <c r="C162" s="24" t="s">
        <v>309</v>
      </c>
      <c r="D162" s="89" t="b">
        <f t="shared" si="27"/>
        <v>0</v>
      </c>
      <c r="E162" s="32" t="s">
        <v>270</v>
      </c>
      <c r="F162" s="71" t="b">
        <v>0</v>
      </c>
    </row>
    <row r="163" spans="1:6" x14ac:dyDescent="0.4">
      <c r="A163" s="29">
        <f t="shared" si="22"/>
        <v>162</v>
      </c>
      <c r="B163" s="30" t="s">
        <v>293</v>
      </c>
      <c r="C163" s="30" t="s">
        <v>310</v>
      </c>
      <c r="D163" s="30"/>
      <c r="E163" s="31"/>
      <c r="F163" s="72"/>
    </row>
    <row r="164" spans="1:6" x14ac:dyDescent="0.4">
      <c r="A164" s="29">
        <f t="shared" si="22"/>
        <v>163</v>
      </c>
      <c r="B164" s="30" t="s">
        <v>293</v>
      </c>
      <c r="C164" s="30" t="s">
        <v>310</v>
      </c>
      <c r="D164" s="30"/>
      <c r="E164" s="31"/>
      <c r="F164" s="72"/>
    </row>
    <row r="165" spans="1:6" x14ac:dyDescent="0.4">
      <c r="A165" s="29">
        <f t="shared" si="22"/>
        <v>164</v>
      </c>
      <c r="B165" s="30" t="s">
        <v>293</v>
      </c>
      <c r="C165" s="30" t="s">
        <v>310</v>
      </c>
      <c r="D165" s="30"/>
      <c r="E165" s="31"/>
      <c r="F165" s="72"/>
    </row>
    <row r="166" spans="1:6" x14ac:dyDescent="0.4">
      <c r="A166" s="29">
        <f t="shared" si="22"/>
        <v>165</v>
      </c>
      <c r="B166" s="30" t="s">
        <v>293</v>
      </c>
      <c r="C166" s="30" t="s">
        <v>310</v>
      </c>
      <c r="D166" s="30"/>
      <c r="E166" s="31"/>
      <c r="F166" s="72"/>
    </row>
    <row r="167" spans="1:6" x14ac:dyDescent="0.4">
      <c r="A167" s="23">
        <f t="shared" si="22"/>
        <v>166</v>
      </c>
      <c r="B167" s="24" t="s">
        <v>311</v>
      </c>
      <c r="C167" s="24" t="s">
        <v>312</v>
      </c>
      <c r="D167" s="89" t="b">
        <f t="shared" ref="D167:D169" si="28">$F167</f>
        <v>0</v>
      </c>
      <c r="E167" s="32" t="s">
        <v>270</v>
      </c>
      <c r="F167" s="71" t="b">
        <v>0</v>
      </c>
    </row>
    <row r="168" spans="1:6" x14ac:dyDescent="0.4">
      <c r="A168" s="26">
        <f t="shared" si="22"/>
        <v>167</v>
      </c>
      <c r="B168" s="19" t="s">
        <v>311</v>
      </c>
      <c r="C168" s="19" t="s">
        <v>313</v>
      </c>
      <c r="D168" s="84" t="b">
        <f t="shared" si="28"/>
        <v>0</v>
      </c>
      <c r="E168" s="33" t="s">
        <v>270</v>
      </c>
      <c r="F168" s="67" t="b">
        <v>0</v>
      </c>
    </row>
    <row r="169" spans="1:6" x14ac:dyDescent="0.4">
      <c r="A169" s="10">
        <f t="shared" si="22"/>
        <v>168</v>
      </c>
      <c r="B169" s="3" t="s">
        <v>314</v>
      </c>
      <c r="C169" s="3" t="s">
        <v>315</v>
      </c>
      <c r="D169" s="82">
        <f t="shared" si="28"/>
        <v>0</v>
      </c>
      <c r="E169" s="11" t="s">
        <v>316</v>
      </c>
      <c r="F169" s="65">
        <v>0</v>
      </c>
    </row>
    <row r="170" spans="1:6" x14ac:dyDescent="0.4">
      <c r="A170" s="20">
        <f t="shared" si="22"/>
        <v>169</v>
      </c>
      <c r="B170" s="21" t="s">
        <v>320</v>
      </c>
      <c r="C170" s="21" t="s">
        <v>241</v>
      </c>
      <c r="D170" s="83" t="str">
        <f>IF(【事業者用】情報提供票!D90="","",【事業者用】情報提供票!D90)</f>
        <v/>
      </c>
      <c r="E170" s="28" t="s">
        <v>265</v>
      </c>
      <c r="F170" s="66"/>
    </row>
    <row r="171" spans="1:6" x14ac:dyDescent="0.4">
      <c r="A171" s="23">
        <f t="shared" si="22"/>
        <v>170</v>
      </c>
      <c r="B171" s="24" t="s">
        <v>320</v>
      </c>
      <c r="C171" s="24" t="s">
        <v>317</v>
      </c>
      <c r="D171" s="89" t="str">
        <f>IF(【事業者用】情報提供票!R90="","",【事業者用】情報提供票!R90)</f>
        <v/>
      </c>
      <c r="E171" s="32" t="s">
        <v>265</v>
      </c>
      <c r="F171" s="71"/>
    </row>
    <row r="172" spans="1:6" x14ac:dyDescent="0.4">
      <c r="A172" s="42">
        <f t="shared" si="22"/>
        <v>171</v>
      </c>
      <c r="B172" s="43" t="s">
        <v>320</v>
      </c>
      <c r="C172" s="43" t="s">
        <v>318</v>
      </c>
      <c r="D172" s="43"/>
      <c r="E172" s="44" t="s">
        <v>265</v>
      </c>
      <c r="F172" s="75"/>
    </row>
    <row r="173" spans="1:6" x14ac:dyDescent="0.4">
      <c r="A173" s="20">
        <f t="shared" si="22"/>
        <v>172</v>
      </c>
      <c r="B173" s="21" t="s">
        <v>321</v>
      </c>
      <c r="C173" s="21" t="s">
        <v>241</v>
      </c>
      <c r="D173" s="83" t="str">
        <f>IF(【事業者用】情報提供票!D91="","",【事業者用】情報提供票!D91)</f>
        <v/>
      </c>
      <c r="E173" s="28" t="s">
        <v>265</v>
      </c>
      <c r="F173" s="66"/>
    </row>
    <row r="174" spans="1:6" x14ac:dyDescent="0.4">
      <c r="A174" s="23">
        <f t="shared" si="22"/>
        <v>173</v>
      </c>
      <c r="B174" s="24" t="s">
        <v>321</v>
      </c>
      <c r="C174" s="24" t="s">
        <v>317</v>
      </c>
      <c r="D174" s="89" t="str">
        <f>IF(【事業者用】情報提供票!R91="","",【事業者用】情報提供票!R91)</f>
        <v/>
      </c>
      <c r="E174" s="32" t="s">
        <v>265</v>
      </c>
      <c r="F174" s="71"/>
    </row>
    <row r="175" spans="1:6" x14ac:dyDescent="0.4">
      <c r="A175" s="42">
        <f t="shared" si="22"/>
        <v>174</v>
      </c>
      <c r="B175" s="43" t="s">
        <v>321</v>
      </c>
      <c r="C175" s="43" t="s">
        <v>318</v>
      </c>
      <c r="D175" s="43"/>
      <c r="E175" s="44" t="s">
        <v>265</v>
      </c>
      <c r="F175" s="75"/>
    </row>
    <row r="176" spans="1:6" x14ac:dyDescent="0.4">
      <c r="A176" s="20">
        <f t="shared" si="22"/>
        <v>175</v>
      </c>
      <c r="B176" s="21" t="s">
        <v>322</v>
      </c>
      <c r="C176" s="21" t="s">
        <v>241</v>
      </c>
      <c r="D176" s="83" t="str">
        <f>IF(【事業者用】情報提供票!D92="","",【事業者用】情報提供票!D92)</f>
        <v/>
      </c>
      <c r="E176" s="28" t="s">
        <v>265</v>
      </c>
      <c r="F176" s="66"/>
    </row>
    <row r="177" spans="1:6" x14ac:dyDescent="0.4">
      <c r="A177" s="23">
        <f t="shared" si="22"/>
        <v>176</v>
      </c>
      <c r="B177" s="24" t="s">
        <v>322</v>
      </c>
      <c r="C177" s="24" t="s">
        <v>317</v>
      </c>
      <c r="D177" s="89" t="str">
        <f>IF(【事業者用】情報提供票!R92="","",【事業者用】情報提供票!R92)</f>
        <v/>
      </c>
      <c r="E177" s="32" t="s">
        <v>265</v>
      </c>
      <c r="F177" s="71"/>
    </row>
    <row r="178" spans="1:6" x14ac:dyDescent="0.4">
      <c r="A178" s="42">
        <f t="shared" si="22"/>
        <v>177</v>
      </c>
      <c r="B178" s="43" t="s">
        <v>322</v>
      </c>
      <c r="C178" s="43" t="s">
        <v>318</v>
      </c>
      <c r="D178" s="43"/>
      <c r="E178" s="44" t="s">
        <v>265</v>
      </c>
      <c r="F178" s="75"/>
    </row>
    <row r="179" spans="1:6" x14ac:dyDescent="0.4">
      <c r="A179" s="20">
        <f t="shared" si="22"/>
        <v>178</v>
      </c>
      <c r="B179" s="21" t="s">
        <v>323</v>
      </c>
      <c r="C179" s="21" t="s">
        <v>241</v>
      </c>
      <c r="D179" s="83" t="str">
        <f>IF(【事業者用】情報提供票!D93="","",【事業者用】情報提供票!D93)</f>
        <v/>
      </c>
      <c r="E179" s="28" t="s">
        <v>265</v>
      </c>
      <c r="F179" s="66"/>
    </row>
    <row r="180" spans="1:6" x14ac:dyDescent="0.4">
      <c r="A180" s="23">
        <f t="shared" si="22"/>
        <v>179</v>
      </c>
      <c r="B180" s="24" t="s">
        <v>323</v>
      </c>
      <c r="C180" s="24" t="s">
        <v>317</v>
      </c>
      <c r="D180" s="89" t="str">
        <f>IF(【事業者用】情報提供票!R93="","",【事業者用】情報提供票!R93)</f>
        <v/>
      </c>
      <c r="E180" s="32" t="s">
        <v>265</v>
      </c>
      <c r="F180" s="71"/>
    </row>
    <row r="181" spans="1:6" x14ac:dyDescent="0.4">
      <c r="A181" s="42">
        <f t="shared" si="22"/>
        <v>180</v>
      </c>
      <c r="B181" s="43" t="s">
        <v>323</v>
      </c>
      <c r="C181" s="43" t="s">
        <v>318</v>
      </c>
      <c r="D181" s="43"/>
      <c r="E181" s="44" t="s">
        <v>265</v>
      </c>
      <c r="F181" s="75"/>
    </row>
    <row r="182" spans="1:6" x14ac:dyDescent="0.4">
      <c r="A182" s="20">
        <f t="shared" si="22"/>
        <v>181</v>
      </c>
      <c r="B182" s="21" t="s">
        <v>324</v>
      </c>
      <c r="C182" s="21" t="s">
        <v>241</v>
      </c>
      <c r="D182" s="83" t="str">
        <f>IF(【事業者用】情報提供票!D94="","",【事業者用】情報提供票!D94)</f>
        <v/>
      </c>
      <c r="E182" s="28" t="s">
        <v>265</v>
      </c>
      <c r="F182" s="66"/>
    </row>
    <row r="183" spans="1:6" x14ac:dyDescent="0.4">
      <c r="A183" s="23">
        <f t="shared" si="22"/>
        <v>182</v>
      </c>
      <c r="B183" s="24" t="s">
        <v>324</v>
      </c>
      <c r="C183" s="24" t="s">
        <v>317</v>
      </c>
      <c r="D183" s="89" t="str">
        <f>IF(【事業者用】情報提供票!R94="","",【事業者用】情報提供票!R94)</f>
        <v/>
      </c>
      <c r="E183" s="32" t="s">
        <v>265</v>
      </c>
      <c r="F183" s="71"/>
    </row>
    <row r="184" spans="1:6" x14ac:dyDescent="0.4">
      <c r="A184" s="42">
        <f t="shared" si="22"/>
        <v>183</v>
      </c>
      <c r="B184" s="43" t="s">
        <v>324</v>
      </c>
      <c r="C184" s="43" t="s">
        <v>318</v>
      </c>
      <c r="D184" s="43"/>
      <c r="E184" s="44" t="s">
        <v>265</v>
      </c>
      <c r="F184" s="75"/>
    </row>
    <row r="185" spans="1:6" x14ac:dyDescent="0.4">
      <c r="A185" s="20">
        <f t="shared" si="22"/>
        <v>184</v>
      </c>
      <c r="B185" s="21" t="s">
        <v>325</v>
      </c>
      <c r="C185" s="21" t="s">
        <v>241</v>
      </c>
      <c r="D185" s="83" t="str">
        <f>IF(【事業者用】情報提供票!D95="","",【事業者用】情報提供票!D95)</f>
        <v/>
      </c>
      <c r="E185" s="28" t="s">
        <v>265</v>
      </c>
      <c r="F185" s="66"/>
    </row>
    <row r="186" spans="1:6" x14ac:dyDescent="0.4">
      <c r="A186" s="23">
        <f t="shared" si="22"/>
        <v>185</v>
      </c>
      <c r="B186" s="24" t="s">
        <v>325</v>
      </c>
      <c r="C186" s="24" t="s">
        <v>317</v>
      </c>
      <c r="D186" s="89" t="str">
        <f>IF(【事業者用】情報提供票!R95="","",【事業者用】情報提供票!R95)</f>
        <v/>
      </c>
      <c r="E186" s="32" t="s">
        <v>265</v>
      </c>
      <c r="F186" s="71"/>
    </row>
    <row r="187" spans="1:6" x14ac:dyDescent="0.4">
      <c r="A187" s="42">
        <f t="shared" si="22"/>
        <v>186</v>
      </c>
      <c r="B187" s="43" t="s">
        <v>325</v>
      </c>
      <c r="C187" s="43" t="s">
        <v>318</v>
      </c>
      <c r="D187" s="43"/>
      <c r="E187" s="44" t="s">
        <v>265</v>
      </c>
      <c r="F187" s="75"/>
    </row>
    <row r="188" spans="1:6" x14ac:dyDescent="0.4">
      <c r="A188" s="20">
        <f t="shared" si="22"/>
        <v>187</v>
      </c>
      <c r="B188" s="21" t="s">
        <v>326</v>
      </c>
      <c r="C188" s="21" t="s">
        <v>241</v>
      </c>
      <c r="D188" s="83" t="str">
        <f>IF(【事業者用】情報提供票!D96="","",【事業者用】情報提供票!D96)</f>
        <v/>
      </c>
      <c r="E188" s="28" t="s">
        <v>265</v>
      </c>
      <c r="F188" s="66"/>
    </row>
    <row r="189" spans="1:6" x14ac:dyDescent="0.4">
      <c r="A189" s="23">
        <f t="shared" si="22"/>
        <v>188</v>
      </c>
      <c r="B189" s="24" t="s">
        <v>326</v>
      </c>
      <c r="C189" s="24" t="s">
        <v>317</v>
      </c>
      <c r="D189" s="89" t="str">
        <f>IF(【事業者用】情報提供票!R96="","",【事業者用】情報提供票!R96)</f>
        <v/>
      </c>
      <c r="E189" s="32" t="s">
        <v>265</v>
      </c>
      <c r="F189" s="71"/>
    </row>
    <row r="190" spans="1:6" x14ac:dyDescent="0.4">
      <c r="A190" s="42">
        <f t="shared" ref="A190:A253" si="29">ROW()-1</f>
        <v>189</v>
      </c>
      <c r="B190" s="43" t="s">
        <v>326</v>
      </c>
      <c r="C190" s="43" t="s">
        <v>318</v>
      </c>
      <c r="D190" s="43"/>
      <c r="E190" s="44" t="s">
        <v>265</v>
      </c>
      <c r="F190" s="75"/>
    </row>
    <row r="191" spans="1:6" x14ac:dyDescent="0.4">
      <c r="A191" s="20">
        <f t="shared" si="29"/>
        <v>190</v>
      </c>
      <c r="B191" s="21" t="s">
        <v>327</v>
      </c>
      <c r="C191" s="21" t="s">
        <v>241</v>
      </c>
      <c r="D191" s="83" t="str">
        <f>IF(【事業者用】情報提供票!D97="","",【事業者用】情報提供票!D97)</f>
        <v/>
      </c>
      <c r="E191" s="28" t="s">
        <v>265</v>
      </c>
      <c r="F191" s="66"/>
    </row>
    <row r="192" spans="1:6" x14ac:dyDescent="0.4">
      <c r="A192" s="23">
        <f t="shared" si="29"/>
        <v>191</v>
      </c>
      <c r="B192" s="24" t="s">
        <v>327</v>
      </c>
      <c r="C192" s="24" t="s">
        <v>317</v>
      </c>
      <c r="D192" s="89" t="str">
        <f>IF(【事業者用】情報提供票!R97="","",【事業者用】情報提供票!R97)</f>
        <v/>
      </c>
      <c r="E192" s="32" t="s">
        <v>265</v>
      </c>
      <c r="F192" s="71"/>
    </row>
    <row r="193" spans="1:6" x14ac:dyDescent="0.4">
      <c r="A193" s="42">
        <f t="shared" si="29"/>
        <v>192</v>
      </c>
      <c r="B193" s="43" t="s">
        <v>327</v>
      </c>
      <c r="C193" s="43" t="s">
        <v>318</v>
      </c>
      <c r="D193" s="43"/>
      <c r="E193" s="44" t="s">
        <v>265</v>
      </c>
      <c r="F193" s="75"/>
    </row>
    <row r="194" spans="1:6" x14ac:dyDescent="0.4">
      <c r="A194" s="20">
        <f t="shared" si="29"/>
        <v>193</v>
      </c>
      <c r="B194" s="21" t="s">
        <v>328</v>
      </c>
      <c r="C194" s="21" t="s">
        <v>241</v>
      </c>
      <c r="D194" s="83" t="str">
        <f>IF(【事業者用】情報提供票!D98="","",【事業者用】情報提供票!D98)</f>
        <v/>
      </c>
      <c r="E194" s="28" t="s">
        <v>265</v>
      </c>
      <c r="F194" s="66"/>
    </row>
    <row r="195" spans="1:6" x14ac:dyDescent="0.4">
      <c r="A195" s="23">
        <f t="shared" si="29"/>
        <v>194</v>
      </c>
      <c r="B195" s="24" t="s">
        <v>328</v>
      </c>
      <c r="C195" s="24" t="s">
        <v>317</v>
      </c>
      <c r="D195" s="89" t="str">
        <f>IF(【事業者用】情報提供票!R98="","",【事業者用】情報提供票!R98)</f>
        <v/>
      </c>
      <c r="E195" s="32" t="s">
        <v>265</v>
      </c>
      <c r="F195" s="71"/>
    </row>
    <row r="196" spans="1:6" x14ac:dyDescent="0.4">
      <c r="A196" s="42">
        <f t="shared" si="29"/>
        <v>195</v>
      </c>
      <c r="B196" s="43" t="s">
        <v>328</v>
      </c>
      <c r="C196" s="43" t="s">
        <v>318</v>
      </c>
      <c r="D196" s="43"/>
      <c r="E196" s="44" t="s">
        <v>265</v>
      </c>
      <c r="F196" s="75"/>
    </row>
    <row r="197" spans="1:6" x14ac:dyDescent="0.4">
      <c r="A197" s="20">
        <f t="shared" si="29"/>
        <v>196</v>
      </c>
      <c r="B197" s="21" t="s">
        <v>319</v>
      </c>
      <c r="C197" s="21" t="s">
        <v>241</v>
      </c>
      <c r="D197" s="83" t="str">
        <f>IF(【事業者用】情報提供票!D99="","",【事業者用】情報提供票!D99)</f>
        <v/>
      </c>
      <c r="E197" s="28" t="s">
        <v>265</v>
      </c>
      <c r="F197" s="66"/>
    </row>
    <row r="198" spans="1:6" x14ac:dyDescent="0.4">
      <c r="A198" s="23">
        <f t="shared" si="29"/>
        <v>197</v>
      </c>
      <c r="B198" s="24" t="s">
        <v>319</v>
      </c>
      <c r="C198" s="24" t="s">
        <v>317</v>
      </c>
      <c r="D198" s="89" t="str">
        <f>IF(【事業者用】情報提供票!R99="","",【事業者用】情報提供票!R99)</f>
        <v/>
      </c>
      <c r="E198" s="32" t="s">
        <v>265</v>
      </c>
      <c r="F198" s="71"/>
    </row>
    <row r="199" spans="1:6" x14ac:dyDescent="0.4">
      <c r="A199" s="42">
        <f t="shared" si="29"/>
        <v>198</v>
      </c>
      <c r="B199" s="43" t="s">
        <v>319</v>
      </c>
      <c r="C199" s="43" t="s">
        <v>318</v>
      </c>
      <c r="D199" s="43" t="str">
        <f>IF(【事業者用】情報提供票!U99="","",【事業者用】情報提供票!U99)</f>
        <v/>
      </c>
      <c r="E199" s="44" t="s">
        <v>265</v>
      </c>
      <c r="F199" s="75"/>
    </row>
    <row r="200" spans="1:6" x14ac:dyDescent="0.4">
      <c r="A200" s="49">
        <f t="shared" si="29"/>
        <v>199</v>
      </c>
      <c r="B200" s="48" t="s">
        <v>329</v>
      </c>
      <c r="C200" s="48" t="s">
        <v>241</v>
      </c>
      <c r="D200" s="48"/>
      <c r="E200" s="50"/>
      <c r="F200" s="80"/>
    </row>
    <row r="201" spans="1:6" x14ac:dyDescent="0.4">
      <c r="A201" s="29">
        <f t="shared" si="29"/>
        <v>200</v>
      </c>
      <c r="B201" s="30" t="s">
        <v>329</v>
      </c>
      <c r="C201" s="30" t="s">
        <v>317</v>
      </c>
      <c r="D201" s="30"/>
      <c r="E201" s="31"/>
      <c r="F201" s="72"/>
    </row>
    <row r="202" spans="1:6" x14ac:dyDescent="0.4">
      <c r="A202" s="42">
        <f t="shared" si="29"/>
        <v>201</v>
      </c>
      <c r="B202" s="43" t="s">
        <v>329</v>
      </c>
      <c r="C202" s="43" t="s">
        <v>318</v>
      </c>
      <c r="D202" s="43"/>
      <c r="E202" s="44"/>
      <c r="F202" s="75"/>
    </row>
    <row r="203" spans="1:6" x14ac:dyDescent="0.4">
      <c r="A203" s="49">
        <f t="shared" si="29"/>
        <v>202</v>
      </c>
      <c r="B203" s="48" t="s">
        <v>329</v>
      </c>
      <c r="C203" s="48" t="s">
        <v>241</v>
      </c>
      <c r="D203" s="48"/>
      <c r="E203" s="50"/>
      <c r="F203" s="80"/>
    </row>
    <row r="204" spans="1:6" x14ac:dyDescent="0.4">
      <c r="A204" s="29">
        <f t="shared" si="29"/>
        <v>203</v>
      </c>
      <c r="B204" s="30" t="s">
        <v>329</v>
      </c>
      <c r="C204" s="30" t="s">
        <v>317</v>
      </c>
      <c r="D204" s="30"/>
      <c r="E204" s="31"/>
      <c r="F204" s="72"/>
    </row>
    <row r="205" spans="1:6" x14ac:dyDescent="0.4">
      <c r="A205" s="42">
        <f t="shared" si="29"/>
        <v>204</v>
      </c>
      <c r="B205" s="43" t="s">
        <v>329</v>
      </c>
      <c r="C205" s="43" t="s">
        <v>318</v>
      </c>
      <c r="D205" s="43"/>
      <c r="E205" s="44"/>
      <c r="F205" s="75"/>
    </row>
    <row r="206" spans="1:6" x14ac:dyDescent="0.4">
      <c r="A206" s="49">
        <f t="shared" si="29"/>
        <v>205</v>
      </c>
      <c r="B206" s="48" t="s">
        <v>329</v>
      </c>
      <c r="C206" s="48" t="s">
        <v>241</v>
      </c>
      <c r="D206" s="48"/>
      <c r="E206" s="50"/>
      <c r="F206" s="80"/>
    </row>
    <row r="207" spans="1:6" x14ac:dyDescent="0.4">
      <c r="A207" s="29">
        <f t="shared" si="29"/>
        <v>206</v>
      </c>
      <c r="B207" s="30" t="s">
        <v>329</v>
      </c>
      <c r="C207" s="30" t="s">
        <v>317</v>
      </c>
      <c r="D207" s="30"/>
      <c r="E207" s="31"/>
      <c r="F207" s="72"/>
    </row>
    <row r="208" spans="1:6" x14ac:dyDescent="0.4">
      <c r="A208" s="42">
        <f t="shared" si="29"/>
        <v>207</v>
      </c>
      <c r="B208" s="43" t="s">
        <v>329</v>
      </c>
      <c r="C208" s="43" t="s">
        <v>318</v>
      </c>
      <c r="D208" s="43"/>
      <c r="E208" s="44"/>
      <c r="F208" s="75"/>
    </row>
    <row r="209" spans="1:6" x14ac:dyDescent="0.4">
      <c r="A209" s="12">
        <f t="shared" si="29"/>
        <v>208</v>
      </c>
      <c r="B209" s="2" t="s">
        <v>125</v>
      </c>
      <c r="C209" s="2"/>
      <c r="D209" s="2"/>
      <c r="E209" s="13"/>
      <c r="F209" s="77"/>
    </row>
    <row r="210" spans="1:6" x14ac:dyDescent="0.4">
      <c r="A210" s="12">
        <f t="shared" si="29"/>
        <v>209</v>
      </c>
      <c r="B210" s="2" t="s">
        <v>125</v>
      </c>
      <c r="C210" s="2"/>
      <c r="D210" s="2"/>
      <c r="E210" s="13"/>
      <c r="F210" s="77"/>
    </row>
    <row r="211" spans="1:6" x14ac:dyDescent="0.4">
      <c r="A211" s="12">
        <f t="shared" si="29"/>
        <v>210</v>
      </c>
      <c r="B211" s="2" t="s">
        <v>125</v>
      </c>
      <c r="C211" s="2"/>
      <c r="D211" s="2"/>
      <c r="E211" s="13"/>
      <c r="F211" s="77"/>
    </row>
    <row r="212" spans="1:6" x14ac:dyDescent="0.4">
      <c r="A212" s="12">
        <f t="shared" si="29"/>
        <v>211</v>
      </c>
      <c r="B212" s="2" t="s">
        <v>125</v>
      </c>
      <c r="C212" s="2"/>
      <c r="D212" s="2"/>
      <c r="E212" s="13"/>
      <c r="F212" s="77"/>
    </row>
    <row r="213" spans="1:6" ht="15" thickBot="1" x14ac:dyDescent="0.45">
      <c r="A213" s="15">
        <f t="shared" si="29"/>
        <v>212</v>
      </c>
      <c r="B213" s="16" t="s">
        <v>125</v>
      </c>
      <c r="C213" s="16"/>
      <c r="D213" s="16"/>
      <c r="E213" s="17"/>
      <c r="F213" s="78"/>
    </row>
    <row r="214" spans="1:6" ht="15" thickTop="1" x14ac:dyDescent="0.4">
      <c r="A214" s="7">
        <f t="shared" si="29"/>
        <v>213</v>
      </c>
      <c r="B214" s="8" t="s">
        <v>330</v>
      </c>
      <c r="C214" s="8" t="s">
        <v>315</v>
      </c>
      <c r="D214" s="81">
        <f>$F214</f>
        <v>0</v>
      </c>
      <c r="E214" s="9" t="s">
        <v>316</v>
      </c>
      <c r="F214" s="64">
        <v>0</v>
      </c>
    </row>
    <row r="215" spans="1:6" x14ac:dyDescent="0.4">
      <c r="A215" s="20">
        <f t="shared" si="29"/>
        <v>214</v>
      </c>
      <c r="B215" s="21" t="s">
        <v>331</v>
      </c>
      <c r="C215" s="21" t="s">
        <v>332</v>
      </c>
      <c r="D215" s="83" t="str">
        <f>IF(【事業者用】情報提供票!L102="","",【事業者用】情報提供票!L102)</f>
        <v/>
      </c>
      <c r="E215" s="28" t="s">
        <v>265</v>
      </c>
      <c r="F215" s="66"/>
    </row>
    <row r="216" spans="1:6" x14ac:dyDescent="0.4">
      <c r="A216" s="23">
        <f t="shared" si="29"/>
        <v>215</v>
      </c>
      <c r="B216" s="24" t="s">
        <v>331</v>
      </c>
      <c r="C216" s="24" t="s">
        <v>333</v>
      </c>
      <c r="D216" s="93" t="str">
        <f>IF(【事業者用】情報提供票!AA102="","",【事業者用】情報提供票!AA102)</f>
        <v/>
      </c>
      <c r="E216" s="32" t="s">
        <v>265</v>
      </c>
      <c r="F216" s="71"/>
    </row>
    <row r="217" spans="1:6" x14ac:dyDescent="0.4">
      <c r="A217" s="26">
        <f t="shared" si="29"/>
        <v>216</v>
      </c>
      <c r="B217" s="19" t="s">
        <v>331</v>
      </c>
      <c r="C217" s="19" t="s">
        <v>334</v>
      </c>
      <c r="D217" s="84" t="str">
        <f>IF(【事業者用】情報提供票!L103="","",【事業者用】情報提供票!L103)</f>
        <v/>
      </c>
      <c r="E217" s="33" t="s">
        <v>265</v>
      </c>
      <c r="F217" s="67"/>
    </row>
    <row r="218" spans="1:6" x14ac:dyDescent="0.4">
      <c r="A218" s="20">
        <f t="shared" si="29"/>
        <v>217</v>
      </c>
      <c r="B218" s="21" t="s">
        <v>335</v>
      </c>
      <c r="C218" s="21" t="s">
        <v>332</v>
      </c>
      <c r="D218" s="83" t="str">
        <f>IF(【事業者用】情報提供票!L104="","",【事業者用】情報提供票!L104)</f>
        <v/>
      </c>
      <c r="E218" s="28" t="s">
        <v>265</v>
      </c>
      <c r="F218" s="66"/>
    </row>
    <row r="219" spans="1:6" x14ac:dyDescent="0.4">
      <c r="A219" s="23">
        <f t="shared" si="29"/>
        <v>218</v>
      </c>
      <c r="B219" s="24" t="s">
        <v>335</v>
      </c>
      <c r="C219" s="24" t="s">
        <v>333</v>
      </c>
      <c r="D219" s="93" t="str">
        <f>IF(【事業者用】情報提供票!AA104="","",【事業者用】情報提供票!AA104)</f>
        <v/>
      </c>
      <c r="E219" s="32" t="s">
        <v>265</v>
      </c>
      <c r="F219" s="71"/>
    </row>
    <row r="220" spans="1:6" x14ac:dyDescent="0.4">
      <c r="A220" s="26">
        <f t="shared" si="29"/>
        <v>219</v>
      </c>
      <c r="B220" s="19" t="s">
        <v>335</v>
      </c>
      <c r="C220" s="19" t="s">
        <v>334</v>
      </c>
      <c r="D220" s="84" t="str">
        <f>IF(【事業者用】情報提供票!L105="","",【事業者用】情報提供票!L105)</f>
        <v/>
      </c>
      <c r="E220" s="33" t="s">
        <v>265</v>
      </c>
      <c r="F220" s="67"/>
    </row>
    <row r="221" spans="1:6" x14ac:dyDescent="0.4">
      <c r="A221" s="49">
        <f t="shared" si="29"/>
        <v>220</v>
      </c>
      <c r="B221" s="48" t="s">
        <v>336</v>
      </c>
      <c r="C221" s="48" t="s">
        <v>332</v>
      </c>
      <c r="D221" s="48"/>
      <c r="E221" s="50"/>
      <c r="F221" s="80"/>
    </row>
    <row r="222" spans="1:6" x14ac:dyDescent="0.4">
      <c r="A222" s="29">
        <f t="shared" si="29"/>
        <v>221</v>
      </c>
      <c r="B222" s="30" t="s">
        <v>336</v>
      </c>
      <c r="C222" s="30" t="s">
        <v>333</v>
      </c>
      <c r="D222" s="30"/>
      <c r="E222" s="31"/>
      <c r="F222" s="72"/>
    </row>
    <row r="223" spans="1:6" x14ac:dyDescent="0.4">
      <c r="A223" s="42">
        <f t="shared" si="29"/>
        <v>222</v>
      </c>
      <c r="B223" s="43" t="s">
        <v>336</v>
      </c>
      <c r="C223" s="43" t="s">
        <v>334</v>
      </c>
      <c r="D223" s="43"/>
      <c r="E223" s="44"/>
      <c r="F223" s="75"/>
    </row>
    <row r="224" spans="1:6" x14ac:dyDescent="0.4">
      <c r="A224" s="20">
        <f t="shared" si="29"/>
        <v>223</v>
      </c>
      <c r="B224" s="21" t="s">
        <v>337</v>
      </c>
      <c r="C224" s="21" t="s">
        <v>332</v>
      </c>
      <c r="D224" s="83" t="str">
        <f>IF(【事業者用】情報提供票!L106="","",【事業者用】情報提供票!L106)</f>
        <v/>
      </c>
      <c r="E224" s="28" t="s">
        <v>265</v>
      </c>
      <c r="F224" s="66"/>
    </row>
    <row r="225" spans="1:6" x14ac:dyDescent="0.4">
      <c r="A225" s="23">
        <f t="shared" si="29"/>
        <v>224</v>
      </c>
      <c r="B225" s="24" t="s">
        <v>337</v>
      </c>
      <c r="C225" s="24" t="s">
        <v>333</v>
      </c>
      <c r="D225" s="93" t="str">
        <f>IF(【事業者用】情報提供票!AA106="","",【事業者用】情報提供票!AA106)</f>
        <v/>
      </c>
      <c r="E225" s="32" t="s">
        <v>265</v>
      </c>
      <c r="F225" s="71"/>
    </row>
    <row r="226" spans="1:6" x14ac:dyDescent="0.4">
      <c r="A226" s="26">
        <f t="shared" si="29"/>
        <v>225</v>
      </c>
      <c r="B226" s="19" t="s">
        <v>337</v>
      </c>
      <c r="C226" s="19" t="s">
        <v>334</v>
      </c>
      <c r="D226" s="84" t="str">
        <f>IF(【事業者用】情報提供票!L107="","",【事業者用】情報提供票!L107)</f>
        <v/>
      </c>
      <c r="E226" s="33" t="s">
        <v>265</v>
      </c>
      <c r="F226" s="67"/>
    </row>
    <row r="227" spans="1:6" x14ac:dyDescent="0.4">
      <c r="A227" s="10">
        <f t="shared" si="29"/>
        <v>226</v>
      </c>
      <c r="B227" s="3" t="s">
        <v>338</v>
      </c>
      <c r="C227" s="3" t="s">
        <v>315</v>
      </c>
      <c r="D227" s="82">
        <f>$F227</f>
        <v>0</v>
      </c>
      <c r="E227" s="11" t="s">
        <v>316</v>
      </c>
      <c r="F227" s="65">
        <v>0</v>
      </c>
    </row>
    <row r="228" spans="1:6" x14ac:dyDescent="0.4">
      <c r="A228" s="10">
        <f t="shared" si="29"/>
        <v>227</v>
      </c>
      <c r="B228" s="3" t="s">
        <v>339</v>
      </c>
      <c r="C228" s="3" t="s">
        <v>315</v>
      </c>
      <c r="D228" s="82">
        <f>$F228</f>
        <v>0</v>
      </c>
      <c r="E228" s="11" t="s">
        <v>316</v>
      </c>
      <c r="F228" s="65">
        <v>0</v>
      </c>
    </row>
    <row r="229" spans="1:6" x14ac:dyDescent="0.4">
      <c r="A229" s="20">
        <f t="shared" si="29"/>
        <v>228</v>
      </c>
      <c r="B229" s="21" t="s">
        <v>320</v>
      </c>
      <c r="C229" s="21" t="s">
        <v>340</v>
      </c>
      <c r="D229" s="83" t="str">
        <f>IF(【事業者用】情報提供票!D112="","",【事業者用】情報提供票!D112)</f>
        <v/>
      </c>
      <c r="E229" s="28" t="s">
        <v>265</v>
      </c>
      <c r="F229" s="66"/>
    </row>
    <row r="230" spans="1:6" x14ac:dyDescent="0.4">
      <c r="A230" s="23">
        <f t="shared" si="29"/>
        <v>229</v>
      </c>
      <c r="B230" s="24" t="s">
        <v>320</v>
      </c>
      <c r="C230" s="24" t="s">
        <v>341</v>
      </c>
      <c r="D230" s="89" t="str">
        <f>IF(【事業者用】情報提供票!R112="","",【事業者用】情報提供票!R112)</f>
        <v/>
      </c>
      <c r="E230" s="32" t="s">
        <v>265</v>
      </c>
      <c r="F230" s="71"/>
    </row>
    <row r="231" spans="1:6" x14ac:dyDescent="0.4">
      <c r="A231" s="42">
        <f t="shared" si="29"/>
        <v>230</v>
      </c>
      <c r="B231" s="43" t="s">
        <v>320</v>
      </c>
      <c r="C231" s="43" t="s">
        <v>318</v>
      </c>
      <c r="D231" s="43"/>
      <c r="E231" s="44" t="s">
        <v>265</v>
      </c>
      <c r="F231" s="75"/>
    </row>
    <row r="232" spans="1:6" x14ac:dyDescent="0.4">
      <c r="A232" s="20">
        <f t="shared" si="29"/>
        <v>231</v>
      </c>
      <c r="B232" s="21" t="s">
        <v>321</v>
      </c>
      <c r="C232" s="21" t="s">
        <v>340</v>
      </c>
      <c r="D232" s="83" t="str">
        <f>IF(【事業者用】情報提供票!D113="","",【事業者用】情報提供票!D113)</f>
        <v/>
      </c>
      <c r="E232" s="28" t="s">
        <v>265</v>
      </c>
      <c r="F232" s="66"/>
    </row>
    <row r="233" spans="1:6" x14ac:dyDescent="0.4">
      <c r="A233" s="23">
        <f t="shared" si="29"/>
        <v>232</v>
      </c>
      <c r="B233" s="24" t="s">
        <v>321</v>
      </c>
      <c r="C233" s="24" t="s">
        <v>341</v>
      </c>
      <c r="D233" s="89" t="str">
        <f>IF(【事業者用】情報提供票!R113="","",【事業者用】情報提供票!R113)</f>
        <v/>
      </c>
      <c r="E233" s="32" t="s">
        <v>265</v>
      </c>
      <c r="F233" s="71"/>
    </row>
    <row r="234" spans="1:6" x14ac:dyDescent="0.4">
      <c r="A234" s="42">
        <f t="shared" si="29"/>
        <v>233</v>
      </c>
      <c r="B234" s="43" t="s">
        <v>321</v>
      </c>
      <c r="C234" s="43" t="s">
        <v>318</v>
      </c>
      <c r="D234" s="43"/>
      <c r="E234" s="44" t="s">
        <v>265</v>
      </c>
      <c r="F234" s="75"/>
    </row>
    <row r="235" spans="1:6" x14ac:dyDescent="0.4">
      <c r="A235" s="20">
        <f t="shared" si="29"/>
        <v>234</v>
      </c>
      <c r="B235" s="21" t="s">
        <v>322</v>
      </c>
      <c r="C235" s="21" t="s">
        <v>340</v>
      </c>
      <c r="D235" s="83" t="str">
        <f>IF(【事業者用】情報提供票!D114="","",【事業者用】情報提供票!D114)</f>
        <v/>
      </c>
      <c r="E235" s="28" t="s">
        <v>265</v>
      </c>
      <c r="F235" s="66"/>
    </row>
    <row r="236" spans="1:6" x14ac:dyDescent="0.4">
      <c r="A236" s="23">
        <f t="shared" si="29"/>
        <v>235</v>
      </c>
      <c r="B236" s="24" t="s">
        <v>322</v>
      </c>
      <c r="C236" s="24" t="s">
        <v>341</v>
      </c>
      <c r="D236" s="89" t="str">
        <f>IF(【事業者用】情報提供票!R114="","",【事業者用】情報提供票!R114)</f>
        <v/>
      </c>
      <c r="E236" s="32" t="s">
        <v>265</v>
      </c>
      <c r="F236" s="71"/>
    </row>
    <row r="237" spans="1:6" x14ac:dyDescent="0.4">
      <c r="A237" s="42">
        <f t="shared" si="29"/>
        <v>236</v>
      </c>
      <c r="B237" s="43" t="s">
        <v>322</v>
      </c>
      <c r="C237" s="43" t="s">
        <v>318</v>
      </c>
      <c r="D237" s="43"/>
      <c r="E237" s="44" t="s">
        <v>265</v>
      </c>
      <c r="F237" s="75"/>
    </row>
    <row r="238" spans="1:6" x14ac:dyDescent="0.4">
      <c r="A238" s="20">
        <f t="shared" si="29"/>
        <v>237</v>
      </c>
      <c r="B238" s="21" t="s">
        <v>323</v>
      </c>
      <c r="C238" s="21" t="s">
        <v>340</v>
      </c>
      <c r="D238" s="83" t="str">
        <f>IF(【事業者用】情報提供票!D115="","",【事業者用】情報提供票!D115)</f>
        <v/>
      </c>
      <c r="E238" s="28" t="s">
        <v>265</v>
      </c>
      <c r="F238" s="66"/>
    </row>
    <row r="239" spans="1:6" x14ac:dyDescent="0.4">
      <c r="A239" s="23">
        <f t="shared" si="29"/>
        <v>238</v>
      </c>
      <c r="B239" s="24" t="s">
        <v>323</v>
      </c>
      <c r="C239" s="24" t="s">
        <v>341</v>
      </c>
      <c r="D239" s="89" t="str">
        <f>IF(【事業者用】情報提供票!R115="","",【事業者用】情報提供票!R115)</f>
        <v/>
      </c>
      <c r="E239" s="32" t="s">
        <v>265</v>
      </c>
      <c r="F239" s="71"/>
    </row>
    <row r="240" spans="1:6" x14ac:dyDescent="0.4">
      <c r="A240" s="42">
        <f t="shared" si="29"/>
        <v>239</v>
      </c>
      <c r="B240" s="43" t="s">
        <v>323</v>
      </c>
      <c r="C240" s="43" t="s">
        <v>318</v>
      </c>
      <c r="D240" s="43"/>
      <c r="E240" s="44" t="s">
        <v>265</v>
      </c>
      <c r="F240" s="75"/>
    </row>
    <row r="241" spans="1:6" x14ac:dyDescent="0.4">
      <c r="A241" s="20">
        <f t="shared" si="29"/>
        <v>240</v>
      </c>
      <c r="B241" s="21" t="s">
        <v>324</v>
      </c>
      <c r="C241" s="21" t="s">
        <v>340</v>
      </c>
      <c r="D241" s="83" t="str">
        <f>IF(【事業者用】情報提供票!D116="","",【事業者用】情報提供票!D116)</f>
        <v/>
      </c>
      <c r="E241" s="28" t="s">
        <v>265</v>
      </c>
      <c r="F241" s="66"/>
    </row>
    <row r="242" spans="1:6" x14ac:dyDescent="0.4">
      <c r="A242" s="23">
        <f t="shared" si="29"/>
        <v>241</v>
      </c>
      <c r="B242" s="24" t="s">
        <v>324</v>
      </c>
      <c r="C242" s="24" t="s">
        <v>341</v>
      </c>
      <c r="D242" s="89" t="str">
        <f>IF(【事業者用】情報提供票!R116="","",【事業者用】情報提供票!R116)</f>
        <v/>
      </c>
      <c r="E242" s="32" t="s">
        <v>265</v>
      </c>
      <c r="F242" s="71"/>
    </row>
    <row r="243" spans="1:6" x14ac:dyDescent="0.4">
      <c r="A243" s="42">
        <f t="shared" si="29"/>
        <v>242</v>
      </c>
      <c r="B243" s="43" t="s">
        <v>324</v>
      </c>
      <c r="C243" s="43" t="s">
        <v>318</v>
      </c>
      <c r="D243" s="43"/>
      <c r="E243" s="44" t="s">
        <v>265</v>
      </c>
      <c r="F243" s="75"/>
    </row>
    <row r="244" spans="1:6" x14ac:dyDescent="0.4">
      <c r="A244" s="20">
        <f t="shared" si="29"/>
        <v>243</v>
      </c>
      <c r="B244" s="21" t="s">
        <v>325</v>
      </c>
      <c r="C244" s="21" t="s">
        <v>340</v>
      </c>
      <c r="D244" s="83" t="str">
        <f>IF(【事業者用】情報提供票!D117="","",【事業者用】情報提供票!D117)</f>
        <v/>
      </c>
      <c r="E244" s="28" t="s">
        <v>265</v>
      </c>
      <c r="F244" s="66"/>
    </row>
    <row r="245" spans="1:6" x14ac:dyDescent="0.4">
      <c r="A245" s="23">
        <f t="shared" si="29"/>
        <v>244</v>
      </c>
      <c r="B245" s="24" t="s">
        <v>325</v>
      </c>
      <c r="C245" s="24" t="s">
        <v>341</v>
      </c>
      <c r="D245" s="89" t="str">
        <f>IF(【事業者用】情報提供票!R117="","",【事業者用】情報提供票!R117)</f>
        <v/>
      </c>
      <c r="E245" s="32" t="s">
        <v>265</v>
      </c>
      <c r="F245" s="71"/>
    </row>
    <row r="246" spans="1:6" x14ac:dyDescent="0.4">
      <c r="A246" s="42">
        <f t="shared" si="29"/>
        <v>245</v>
      </c>
      <c r="B246" s="43" t="s">
        <v>325</v>
      </c>
      <c r="C246" s="43" t="s">
        <v>318</v>
      </c>
      <c r="D246" s="43"/>
      <c r="E246" s="44" t="s">
        <v>265</v>
      </c>
      <c r="F246" s="75"/>
    </row>
    <row r="247" spans="1:6" x14ac:dyDescent="0.4">
      <c r="A247" s="20">
        <f t="shared" si="29"/>
        <v>246</v>
      </c>
      <c r="B247" s="21" t="s">
        <v>326</v>
      </c>
      <c r="C247" s="21" t="s">
        <v>340</v>
      </c>
      <c r="D247" s="83" t="str">
        <f>IF(【事業者用】情報提供票!D118="","",【事業者用】情報提供票!D118)</f>
        <v/>
      </c>
      <c r="E247" s="28" t="s">
        <v>265</v>
      </c>
      <c r="F247" s="66"/>
    </row>
    <row r="248" spans="1:6" x14ac:dyDescent="0.4">
      <c r="A248" s="23">
        <f t="shared" si="29"/>
        <v>247</v>
      </c>
      <c r="B248" s="24" t="s">
        <v>326</v>
      </c>
      <c r="C248" s="24" t="s">
        <v>341</v>
      </c>
      <c r="D248" s="89" t="str">
        <f>IF(【事業者用】情報提供票!R118="","",【事業者用】情報提供票!R118)</f>
        <v/>
      </c>
      <c r="E248" s="32" t="s">
        <v>265</v>
      </c>
      <c r="F248" s="71"/>
    </row>
    <row r="249" spans="1:6" x14ac:dyDescent="0.4">
      <c r="A249" s="42">
        <f t="shared" si="29"/>
        <v>248</v>
      </c>
      <c r="B249" s="43" t="s">
        <v>326</v>
      </c>
      <c r="C249" s="43" t="s">
        <v>318</v>
      </c>
      <c r="D249" s="43"/>
      <c r="E249" s="44" t="s">
        <v>265</v>
      </c>
      <c r="F249" s="75"/>
    </row>
    <row r="250" spans="1:6" x14ac:dyDescent="0.4">
      <c r="A250" s="20">
        <f t="shared" si="29"/>
        <v>249</v>
      </c>
      <c r="B250" s="21" t="s">
        <v>327</v>
      </c>
      <c r="C250" s="21" t="s">
        <v>340</v>
      </c>
      <c r="D250" s="83" t="str">
        <f>IF(【事業者用】情報提供票!D119="","",【事業者用】情報提供票!D119)</f>
        <v/>
      </c>
      <c r="E250" s="28" t="s">
        <v>265</v>
      </c>
      <c r="F250" s="66"/>
    </row>
    <row r="251" spans="1:6" x14ac:dyDescent="0.4">
      <c r="A251" s="23">
        <f t="shared" si="29"/>
        <v>250</v>
      </c>
      <c r="B251" s="24" t="s">
        <v>327</v>
      </c>
      <c r="C251" s="24" t="s">
        <v>341</v>
      </c>
      <c r="D251" s="89" t="str">
        <f>IF(【事業者用】情報提供票!R119="","",【事業者用】情報提供票!R119)</f>
        <v/>
      </c>
      <c r="E251" s="32" t="s">
        <v>265</v>
      </c>
      <c r="F251" s="71"/>
    </row>
    <row r="252" spans="1:6" x14ac:dyDescent="0.4">
      <c r="A252" s="42">
        <f t="shared" si="29"/>
        <v>251</v>
      </c>
      <c r="B252" s="43" t="s">
        <v>327</v>
      </c>
      <c r="C252" s="43" t="s">
        <v>318</v>
      </c>
      <c r="D252" s="43"/>
      <c r="E252" s="44" t="s">
        <v>265</v>
      </c>
      <c r="F252" s="75"/>
    </row>
    <row r="253" spans="1:6" x14ac:dyDescent="0.4">
      <c r="A253" s="20">
        <f t="shared" si="29"/>
        <v>252</v>
      </c>
      <c r="B253" s="21" t="s">
        <v>328</v>
      </c>
      <c r="C253" s="21" t="s">
        <v>340</v>
      </c>
      <c r="D253" s="83" t="str">
        <f>IF(【事業者用】情報提供票!D120="","",【事業者用】情報提供票!D120)</f>
        <v/>
      </c>
      <c r="E253" s="28" t="s">
        <v>265</v>
      </c>
      <c r="F253" s="66"/>
    </row>
    <row r="254" spans="1:6" x14ac:dyDescent="0.4">
      <c r="A254" s="23">
        <f t="shared" ref="A254:A267" si="30">ROW()-1</f>
        <v>253</v>
      </c>
      <c r="B254" s="24" t="s">
        <v>328</v>
      </c>
      <c r="C254" s="24" t="s">
        <v>341</v>
      </c>
      <c r="D254" s="89" t="str">
        <f>IF(【事業者用】情報提供票!R120="","",【事業者用】情報提供票!R120)</f>
        <v/>
      </c>
      <c r="E254" s="32" t="s">
        <v>265</v>
      </c>
      <c r="F254" s="71"/>
    </row>
    <row r="255" spans="1:6" x14ac:dyDescent="0.4">
      <c r="A255" s="42">
        <f t="shared" si="30"/>
        <v>254</v>
      </c>
      <c r="B255" s="43" t="s">
        <v>328</v>
      </c>
      <c r="C255" s="43" t="s">
        <v>318</v>
      </c>
      <c r="D255" s="43"/>
      <c r="E255" s="44" t="s">
        <v>265</v>
      </c>
      <c r="F255" s="75"/>
    </row>
    <row r="256" spans="1:6" x14ac:dyDescent="0.4">
      <c r="A256" s="20">
        <f t="shared" si="30"/>
        <v>255</v>
      </c>
      <c r="B256" s="21" t="s">
        <v>319</v>
      </c>
      <c r="C256" s="21" t="s">
        <v>340</v>
      </c>
      <c r="D256" s="83" t="str">
        <f>IF(【事業者用】情報提供票!D121="","",【事業者用】情報提供票!D121)</f>
        <v/>
      </c>
      <c r="E256" s="28" t="s">
        <v>265</v>
      </c>
      <c r="F256" s="66"/>
    </row>
    <row r="257" spans="1:6" x14ac:dyDescent="0.4">
      <c r="A257" s="23">
        <f t="shared" si="30"/>
        <v>256</v>
      </c>
      <c r="B257" s="24" t="s">
        <v>319</v>
      </c>
      <c r="C257" s="24" t="s">
        <v>341</v>
      </c>
      <c r="D257" s="89" t="str">
        <f>IF(【事業者用】情報提供票!R121="","",【事業者用】情報提供票!R121)</f>
        <v/>
      </c>
      <c r="E257" s="32" t="s">
        <v>265</v>
      </c>
      <c r="F257" s="71"/>
    </row>
    <row r="258" spans="1:6" x14ac:dyDescent="0.4">
      <c r="A258" s="42">
        <f t="shared" si="30"/>
        <v>257</v>
      </c>
      <c r="B258" s="43" t="s">
        <v>319</v>
      </c>
      <c r="C258" s="43" t="s">
        <v>318</v>
      </c>
      <c r="D258" s="43"/>
      <c r="E258" s="44" t="s">
        <v>265</v>
      </c>
      <c r="F258" s="75"/>
    </row>
    <row r="259" spans="1:6" x14ac:dyDescent="0.4">
      <c r="A259" s="20">
        <f t="shared" si="30"/>
        <v>258</v>
      </c>
      <c r="B259" s="21" t="s">
        <v>342</v>
      </c>
      <c r="C259" s="21" t="s">
        <v>340</v>
      </c>
      <c r="D259" s="83" t="str">
        <f>IF(【事業者用】情報提供票!D122="","",【事業者用】情報提供票!D122)</f>
        <v/>
      </c>
      <c r="E259" s="28" t="s">
        <v>265</v>
      </c>
      <c r="F259" s="66"/>
    </row>
    <row r="260" spans="1:6" x14ac:dyDescent="0.4">
      <c r="A260" s="23">
        <f t="shared" si="30"/>
        <v>259</v>
      </c>
      <c r="B260" s="24" t="s">
        <v>342</v>
      </c>
      <c r="C260" s="24" t="s">
        <v>341</v>
      </c>
      <c r="D260" s="89" t="str">
        <f>IF(【事業者用】情報提供票!R122="","",【事業者用】情報提供票!R122)</f>
        <v/>
      </c>
      <c r="E260" s="32" t="s">
        <v>265</v>
      </c>
      <c r="F260" s="71"/>
    </row>
    <row r="261" spans="1:6" x14ac:dyDescent="0.4">
      <c r="A261" s="42">
        <f t="shared" si="30"/>
        <v>260</v>
      </c>
      <c r="B261" s="43" t="s">
        <v>342</v>
      </c>
      <c r="C261" s="43" t="s">
        <v>318</v>
      </c>
      <c r="D261" s="43"/>
      <c r="E261" s="44" t="s">
        <v>265</v>
      </c>
      <c r="F261" s="75"/>
    </row>
    <row r="262" spans="1:6" x14ac:dyDescent="0.4">
      <c r="A262" s="20">
        <f t="shared" si="30"/>
        <v>261</v>
      </c>
      <c r="B262" s="21" t="s">
        <v>343</v>
      </c>
      <c r="C262" s="21" t="s">
        <v>340</v>
      </c>
      <c r="D262" s="83" t="str">
        <f>IF(【事業者用】情報提供票!D123="","",【事業者用】情報提供票!D123)</f>
        <v/>
      </c>
      <c r="E262" s="28" t="s">
        <v>265</v>
      </c>
      <c r="F262" s="66"/>
    </row>
    <row r="263" spans="1:6" x14ac:dyDescent="0.4">
      <c r="A263" s="23">
        <f t="shared" si="30"/>
        <v>262</v>
      </c>
      <c r="B263" s="24" t="s">
        <v>343</v>
      </c>
      <c r="C263" s="24" t="s">
        <v>341</v>
      </c>
      <c r="D263" s="89" t="str">
        <f>IF(【事業者用】情報提供票!R123="","",【事業者用】情報提供票!R123)</f>
        <v/>
      </c>
      <c r="E263" s="32" t="s">
        <v>265</v>
      </c>
      <c r="F263" s="71"/>
    </row>
    <row r="264" spans="1:6" x14ac:dyDescent="0.4">
      <c r="A264" s="42">
        <f t="shared" si="30"/>
        <v>263</v>
      </c>
      <c r="B264" s="43" t="s">
        <v>343</v>
      </c>
      <c r="C264" s="43" t="s">
        <v>318</v>
      </c>
      <c r="D264" s="43"/>
      <c r="E264" s="44" t="s">
        <v>265</v>
      </c>
      <c r="F264" s="75"/>
    </row>
    <row r="265" spans="1:6" x14ac:dyDescent="0.4">
      <c r="A265" s="20">
        <f t="shared" si="30"/>
        <v>264</v>
      </c>
      <c r="B265" s="21" t="s">
        <v>344</v>
      </c>
      <c r="C265" s="21" t="s">
        <v>340</v>
      </c>
      <c r="D265" s="83" t="str">
        <f>IF(【事業者用】情報提供票!D124="","",【事業者用】情報提供票!D124)</f>
        <v/>
      </c>
      <c r="E265" s="28" t="s">
        <v>265</v>
      </c>
      <c r="F265" s="66"/>
    </row>
    <row r="266" spans="1:6" x14ac:dyDescent="0.4">
      <c r="A266" s="23">
        <f t="shared" si="30"/>
        <v>265</v>
      </c>
      <c r="B266" s="24" t="s">
        <v>344</v>
      </c>
      <c r="C266" s="24" t="s">
        <v>341</v>
      </c>
      <c r="D266" s="89" t="str">
        <f>IF(【事業者用】情報提供票!R124="","",【事業者用】情報提供票!R124)</f>
        <v/>
      </c>
      <c r="E266" s="32" t="s">
        <v>265</v>
      </c>
      <c r="F266" s="71"/>
    </row>
    <row r="267" spans="1:6" x14ac:dyDescent="0.4">
      <c r="A267" s="42">
        <f t="shared" si="30"/>
        <v>266</v>
      </c>
      <c r="B267" s="43" t="s">
        <v>344</v>
      </c>
      <c r="C267" s="43" t="s">
        <v>318</v>
      </c>
      <c r="D267" s="43"/>
      <c r="E267" s="44" t="s">
        <v>265</v>
      </c>
      <c r="F267" s="75"/>
    </row>
    <row r="268" spans="1:6" x14ac:dyDescent="0.4">
      <c r="A268" s="20">
        <f t="shared" ref="A268:A313" si="31">ROW()-1</f>
        <v>267</v>
      </c>
      <c r="B268" s="21" t="s">
        <v>345</v>
      </c>
      <c r="C268" s="21" t="s">
        <v>340</v>
      </c>
      <c r="D268" s="83" t="str">
        <f>IF(【事業者用】情報提供票!D125="","",【事業者用】情報提供票!D125)</f>
        <v/>
      </c>
      <c r="E268" s="28" t="s">
        <v>265</v>
      </c>
      <c r="F268" s="66"/>
    </row>
    <row r="269" spans="1:6" x14ac:dyDescent="0.4">
      <c r="A269" s="23">
        <f t="shared" si="31"/>
        <v>268</v>
      </c>
      <c r="B269" s="24" t="s">
        <v>345</v>
      </c>
      <c r="C269" s="24" t="s">
        <v>341</v>
      </c>
      <c r="D269" s="89" t="str">
        <f>IF(【事業者用】情報提供票!R125="","",【事業者用】情報提供票!R125)</f>
        <v/>
      </c>
      <c r="E269" s="32" t="s">
        <v>265</v>
      </c>
      <c r="F269" s="71"/>
    </row>
    <row r="270" spans="1:6" x14ac:dyDescent="0.4">
      <c r="A270" s="42">
        <f t="shared" si="31"/>
        <v>269</v>
      </c>
      <c r="B270" s="43" t="s">
        <v>345</v>
      </c>
      <c r="C270" s="43" t="s">
        <v>318</v>
      </c>
      <c r="D270" s="43" t="str">
        <f>IF(【事業者用】情報提供票!W125="","",【事業者用】情報提供票!W125)</f>
        <v/>
      </c>
      <c r="E270" s="44" t="s">
        <v>265</v>
      </c>
      <c r="F270" s="75"/>
    </row>
    <row r="271" spans="1:6" x14ac:dyDescent="0.4">
      <c r="A271" s="20">
        <f t="shared" si="31"/>
        <v>270</v>
      </c>
      <c r="B271" s="21" t="s">
        <v>346</v>
      </c>
      <c r="C271" s="21" t="s">
        <v>340</v>
      </c>
      <c r="D271" s="83" t="str">
        <f>IF(【事業者用】情報提供票!D126="","",【事業者用】情報提供票!D126)</f>
        <v/>
      </c>
      <c r="E271" s="28" t="s">
        <v>265</v>
      </c>
      <c r="F271" s="66"/>
    </row>
    <row r="272" spans="1:6" x14ac:dyDescent="0.4">
      <c r="A272" s="23">
        <f t="shared" si="31"/>
        <v>271</v>
      </c>
      <c r="B272" s="24" t="s">
        <v>346</v>
      </c>
      <c r="C272" s="24" t="s">
        <v>341</v>
      </c>
      <c r="D272" s="89" t="str">
        <f>IF(【事業者用】情報提供票!R126="","",【事業者用】情報提供票!R126)</f>
        <v/>
      </c>
      <c r="E272" s="32" t="s">
        <v>265</v>
      </c>
      <c r="F272" s="71"/>
    </row>
    <row r="273" spans="1:6" x14ac:dyDescent="0.4">
      <c r="A273" s="42">
        <f t="shared" si="31"/>
        <v>272</v>
      </c>
      <c r="B273" s="43" t="s">
        <v>346</v>
      </c>
      <c r="C273" s="43" t="s">
        <v>318</v>
      </c>
      <c r="D273" s="43"/>
      <c r="E273" s="44" t="s">
        <v>265</v>
      </c>
      <c r="F273" s="75"/>
    </row>
    <row r="274" spans="1:6" x14ac:dyDescent="0.4">
      <c r="A274" s="49">
        <f t="shared" si="31"/>
        <v>273</v>
      </c>
      <c r="B274" s="48" t="s">
        <v>347</v>
      </c>
      <c r="C274" s="48" t="s">
        <v>340</v>
      </c>
      <c r="D274" s="48"/>
      <c r="E274" s="50"/>
      <c r="F274" s="80"/>
    </row>
    <row r="275" spans="1:6" x14ac:dyDescent="0.4">
      <c r="A275" s="29">
        <f t="shared" si="31"/>
        <v>274</v>
      </c>
      <c r="B275" s="30" t="s">
        <v>347</v>
      </c>
      <c r="C275" s="30" t="s">
        <v>341</v>
      </c>
      <c r="D275" s="30"/>
      <c r="E275" s="31"/>
      <c r="F275" s="72"/>
    </row>
    <row r="276" spans="1:6" x14ac:dyDescent="0.4">
      <c r="A276" s="42">
        <f t="shared" si="31"/>
        <v>275</v>
      </c>
      <c r="B276" s="43" t="s">
        <v>347</v>
      </c>
      <c r="C276" s="43" t="s">
        <v>318</v>
      </c>
      <c r="D276" s="43"/>
      <c r="E276" s="44"/>
      <c r="F276" s="75"/>
    </row>
    <row r="277" spans="1:6" x14ac:dyDescent="0.4">
      <c r="A277" s="49">
        <f t="shared" si="31"/>
        <v>276</v>
      </c>
      <c r="B277" s="48" t="s">
        <v>347</v>
      </c>
      <c r="C277" s="48" t="s">
        <v>340</v>
      </c>
      <c r="D277" s="48"/>
      <c r="E277" s="50"/>
      <c r="F277" s="80"/>
    </row>
    <row r="278" spans="1:6" x14ac:dyDescent="0.4">
      <c r="A278" s="29">
        <f t="shared" si="31"/>
        <v>277</v>
      </c>
      <c r="B278" s="30" t="s">
        <v>347</v>
      </c>
      <c r="C278" s="30" t="s">
        <v>341</v>
      </c>
      <c r="D278" s="30"/>
      <c r="E278" s="31"/>
      <c r="F278" s="72"/>
    </row>
    <row r="279" spans="1:6" x14ac:dyDescent="0.4">
      <c r="A279" s="42">
        <f t="shared" si="31"/>
        <v>278</v>
      </c>
      <c r="B279" s="43" t="s">
        <v>347</v>
      </c>
      <c r="C279" s="43" t="s">
        <v>318</v>
      </c>
      <c r="D279" s="43"/>
      <c r="E279" s="44"/>
      <c r="F279" s="75"/>
    </row>
    <row r="280" spans="1:6" x14ac:dyDescent="0.4">
      <c r="A280" s="49">
        <f t="shared" si="31"/>
        <v>279</v>
      </c>
      <c r="B280" s="48" t="s">
        <v>347</v>
      </c>
      <c r="C280" s="48" t="s">
        <v>340</v>
      </c>
      <c r="D280" s="48"/>
      <c r="E280" s="50"/>
      <c r="F280" s="80"/>
    </row>
    <row r="281" spans="1:6" x14ac:dyDescent="0.4">
      <c r="A281" s="29">
        <f t="shared" si="31"/>
        <v>280</v>
      </c>
      <c r="B281" s="30" t="s">
        <v>347</v>
      </c>
      <c r="C281" s="30" t="s">
        <v>341</v>
      </c>
      <c r="D281" s="30"/>
      <c r="E281" s="31"/>
      <c r="F281" s="72"/>
    </row>
    <row r="282" spans="1:6" x14ac:dyDescent="0.4">
      <c r="A282" s="42">
        <f t="shared" si="31"/>
        <v>281</v>
      </c>
      <c r="B282" s="43" t="s">
        <v>347</v>
      </c>
      <c r="C282" s="43" t="s">
        <v>318</v>
      </c>
      <c r="D282" s="43"/>
      <c r="E282" s="44"/>
      <c r="F282" s="75"/>
    </row>
    <row r="283" spans="1:6" x14ac:dyDescent="0.4">
      <c r="A283" s="12">
        <f t="shared" si="31"/>
        <v>282</v>
      </c>
      <c r="B283" s="2" t="s">
        <v>125</v>
      </c>
      <c r="C283" s="2"/>
      <c r="D283" s="2"/>
      <c r="E283" s="13"/>
      <c r="F283" s="77"/>
    </row>
    <row r="284" spans="1:6" x14ac:dyDescent="0.4">
      <c r="A284" s="12">
        <f t="shared" si="31"/>
        <v>283</v>
      </c>
      <c r="B284" s="2" t="s">
        <v>125</v>
      </c>
      <c r="C284" s="2"/>
      <c r="D284" s="2"/>
      <c r="E284" s="13"/>
      <c r="F284" s="77"/>
    </row>
    <row r="285" spans="1:6" x14ac:dyDescent="0.4">
      <c r="A285" s="12">
        <f t="shared" si="31"/>
        <v>284</v>
      </c>
      <c r="B285" s="2" t="s">
        <v>125</v>
      </c>
      <c r="C285" s="2"/>
      <c r="D285" s="2"/>
      <c r="E285" s="13"/>
      <c r="F285" s="77"/>
    </row>
    <row r="286" spans="1:6" x14ac:dyDescent="0.4">
      <c r="A286" s="12">
        <f t="shared" si="31"/>
        <v>285</v>
      </c>
      <c r="B286" s="2" t="s">
        <v>125</v>
      </c>
      <c r="C286" s="2"/>
      <c r="D286" s="2"/>
      <c r="E286" s="13"/>
      <c r="F286" s="77"/>
    </row>
    <row r="287" spans="1:6" ht="15" thickBot="1" x14ac:dyDescent="0.45">
      <c r="A287" s="15">
        <f t="shared" si="31"/>
        <v>286</v>
      </c>
      <c r="B287" s="16" t="s">
        <v>125</v>
      </c>
      <c r="C287" s="16"/>
      <c r="D287" s="16"/>
      <c r="E287" s="17"/>
      <c r="F287" s="78"/>
    </row>
    <row r="288" spans="1:6" ht="15" thickTop="1" x14ac:dyDescent="0.4">
      <c r="A288" s="7">
        <f t="shared" si="31"/>
        <v>287</v>
      </c>
      <c r="B288" s="8" t="s">
        <v>43</v>
      </c>
      <c r="C288" s="8" t="s">
        <v>265</v>
      </c>
      <c r="D288" s="81" t="str">
        <f>IF(【事業者用】情報提供票!F128="","",【事業者用】情報提供票!F128)</f>
        <v/>
      </c>
      <c r="E288" s="9" t="s">
        <v>265</v>
      </c>
      <c r="F288" s="64"/>
    </row>
    <row r="289" spans="1:6" x14ac:dyDescent="0.4">
      <c r="A289" s="10">
        <f t="shared" si="31"/>
        <v>288</v>
      </c>
      <c r="B289" s="3" t="s">
        <v>348</v>
      </c>
      <c r="C289" s="3" t="s">
        <v>267</v>
      </c>
      <c r="D289" s="82">
        <f>$F289</f>
        <v>0</v>
      </c>
      <c r="E289" s="11" t="s">
        <v>349</v>
      </c>
      <c r="F289" s="65">
        <v>0</v>
      </c>
    </row>
    <row r="290" spans="1:6" x14ac:dyDescent="0.4">
      <c r="A290" s="10">
        <f t="shared" si="31"/>
        <v>289</v>
      </c>
      <c r="B290" s="3" t="s">
        <v>348</v>
      </c>
      <c r="C290" s="3" t="s">
        <v>350</v>
      </c>
      <c r="D290" s="82" t="str">
        <f>IF(【事業者用】情報提供票!M139="","",【事業者用】情報提供票!M139)</f>
        <v/>
      </c>
      <c r="E290" s="11" t="s">
        <v>265</v>
      </c>
      <c r="F290" s="65"/>
    </row>
    <row r="291" spans="1:6" x14ac:dyDescent="0.4">
      <c r="A291" s="12">
        <f t="shared" si="31"/>
        <v>290</v>
      </c>
      <c r="B291" s="2" t="s">
        <v>125</v>
      </c>
      <c r="C291" s="2"/>
      <c r="D291" s="2"/>
      <c r="E291" s="13"/>
      <c r="F291" s="77"/>
    </row>
    <row r="292" spans="1:6" x14ac:dyDescent="0.4">
      <c r="A292" s="12">
        <f t="shared" si="31"/>
        <v>291</v>
      </c>
      <c r="B292" s="2" t="s">
        <v>125</v>
      </c>
      <c r="C292" s="2"/>
      <c r="D292" s="2"/>
      <c r="E292" s="13"/>
      <c r="F292" s="77"/>
    </row>
    <row r="293" spans="1:6" x14ac:dyDescent="0.4">
      <c r="A293" s="12">
        <f t="shared" si="31"/>
        <v>292</v>
      </c>
      <c r="B293" s="2" t="s">
        <v>125</v>
      </c>
      <c r="C293" s="2"/>
      <c r="D293" s="2"/>
      <c r="E293" s="13"/>
      <c r="F293" s="77"/>
    </row>
    <row r="294" spans="1:6" x14ac:dyDescent="0.4">
      <c r="A294" s="12">
        <f t="shared" si="31"/>
        <v>293</v>
      </c>
      <c r="B294" s="2" t="s">
        <v>125</v>
      </c>
      <c r="C294" s="2"/>
      <c r="D294" s="2"/>
      <c r="E294" s="13"/>
      <c r="F294" s="77"/>
    </row>
    <row r="295" spans="1:6" ht="15" thickBot="1" x14ac:dyDescent="0.45">
      <c r="A295" s="15">
        <f t="shared" si="31"/>
        <v>294</v>
      </c>
      <c r="B295" s="16" t="s">
        <v>125</v>
      </c>
      <c r="C295" s="16"/>
      <c r="D295" s="16"/>
      <c r="E295" s="17"/>
      <c r="F295" s="78"/>
    </row>
    <row r="296" spans="1:6" ht="15" thickTop="1" x14ac:dyDescent="0.4">
      <c r="A296" s="51">
        <f t="shared" si="31"/>
        <v>295</v>
      </c>
      <c r="B296" s="52" t="s">
        <v>351</v>
      </c>
      <c r="C296" s="52" t="s">
        <v>352</v>
      </c>
      <c r="D296" s="92" t="b">
        <f t="shared" ref="D296:D303" si="32">$F296</f>
        <v>0</v>
      </c>
      <c r="E296" s="35" t="s">
        <v>270</v>
      </c>
      <c r="F296" s="79" t="b">
        <v>0</v>
      </c>
    </row>
    <row r="297" spans="1:6" x14ac:dyDescent="0.4">
      <c r="A297" s="53">
        <f t="shared" si="31"/>
        <v>296</v>
      </c>
      <c r="B297" s="54" t="s">
        <v>351</v>
      </c>
      <c r="C297" s="54" t="s">
        <v>354</v>
      </c>
      <c r="D297" s="89" t="b">
        <f t="shared" si="32"/>
        <v>0</v>
      </c>
      <c r="E297" s="32" t="s">
        <v>270</v>
      </c>
      <c r="F297" s="71" t="b">
        <v>0</v>
      </c>
    </row>
    <row r="298" spans="1:6" x14ac:dyDescent="0.4">
      <c r="A298" s="53">
        <f t="shared" si="31"/>
        <v>297</v>
      </c>
      <c r="B298" s="54" t="s">
        <v>351</v>
      </c>
      <c r="C298" s="54" t="s">
        <v>356</v>
      </c>
      <c r="D298" s="89" t="b">
        <f t="shared" si="32"/>
        <v>0</v>
      </c>
      <c r="E298" s="32" t="s">
        <v>270</v>
      </c>
      <c r="F298" s="71" t="b">
        <v>0</v>
      </c>
    </row>
    <row r="299" spans="1:6" x14ac:dyDescent="0.4">
      <c r="A299" s="53">
        <f t="shared" si="31"/>
        <v>298</v>
      </c>
      <c r="B299" s="54" t="s">
        <v>351</v>
      </c>
      <c r="C299" s="54" t="s">
        <v>358</v>
      </c>
      <c r="D299" s="89" t="b">
        <f t="shared" si="32"/>
        <v>0</v>
      </c>
      <c r="E299" s="32" t="s">
        <v>270</v>
      </c>
      <c r="F299" s="71" t="b">
        <v>0</v>
      </c>
    </row>
    <row r="300" spans="1:6" x14ac:dyDescent="0.4">
      <c r="A300" s="53">
        <f t="shared" si="31"/>
        <v>299</v>
      </c>
      <c r="B300" s="54" t="s">
        <v>351</v>
      </c>
      <c r="C300" s="54" t="s">
        <v>360</v>
      </c>
      <c r="D300" s="89" t="b">
        <f t="shared" si="32"/>
        <v>0</v>
      </c>
      <c r="E300" s="32" t="s">
        <v>270</v>
      </c>
      <c r="F300" s="71" t="b">
        <v>0</v>
      </c>
    </row>
    <row r="301" spans="1:6" x14ac:dyDescent="0.4">
      <c r="A301" s="53">
        <f t="shared" si="31"/>
        <v>300</v>
      </c>
      <c r="B301" s="54" t="s">
        <v>351</v>
      </c>
      <c r="C301" s="54" t="s">
        <v>362</v>
      </c>
      <c r="D301" s="89" t="b">
        <f t="shared" si="32"/>
        <v>0</v>
      </c>
      <c r="E301" s="32" t="s">
        <v>270</v>
      </c>
      <c r="F301" s="71" t="b">
        <v>0</v>
      </c>
    </row>
    <row r="302" spans="1:6" x14ac:dyDescent="0.4">
      <c r="A302" s="53">
        <f t="shared" si="31"/>
        <v>301</v>
      </c>
      <c r="B302" s="54" t="s">
        <v>351</v>
      </c>
      <c r="C302" s="54" t="s">
        <v>364</v>
      </c>
      <c r="D302" s="89" t="b">
        <f t="shared" si="32"/>
        <v>0</v>
      </c>
      <c r="E302" s="32" t="s">
        <v>270</v>
      </c>
      <c r="F302" s="71" t="b">
        <v>0</v>
      </c>
    </row>
    <row r="303" spans="1:6" x14ac:dyDescent="0.4">
      <c r="A303" s="53">
        <f t="shared" si="31"/>
        <v>302</v>
      </c>
      <c r="B303" s="54" t="s">
        <v>351</v>
      </c>
      <c r="C303" s="54" t="s">
        <v>369</v>
      </c>
      <c r="D303" s="89" t="b">
        <f t="shared" si="32"/>
        <v>0</v>
      </c>
      <c r="E303" s="32" t="s">
        <v>270</v>
      </c>
      <c r="F303" s="71" t="b">
        <v>0</v>
      </c>
    </row>
    <row r="304" spans="1:6" x14ac:dyDescent="0.4">
      <c r="A304" s="29">
        <f t="shared" si="31"/>
        <v>303</v>
      </c>
      <c r="B304" s="30" t="s">
        <v>351</v>
      </c>
      <c r="C304" s="30" t="s">
        <v>125</v>
      </c>
      <c r="D304" s="30"/>
      <c r="E304" s="31"/>
      <c r="F304" s="72"/>
    </row>
    <row r="305" spans="1:6" x14ac:dyDescent="0.4">
      <c r="A305" s="29">
        <f t="shared" si="31"/>
        <v>304</v>
      </c>
      <c r="B305" s="30" t="s">
        <v>351</v>
      </c>
      <c r="C305" s="30" t="s">
        <v>125</v>
      </c>
      <c r="D305" s="30"/>
      <c r="E305" s="31"/>
      <c r="F305" s="72"/>
    </row>
    <row r="306" spans="1:6" x14ac:dyDescent="0.4">
      <c r="A306" s="29">
        <f t="shared" si="31"/>
        <v>305</v>
      </c>
      <c r="B306" s="30" t="s">
        <v>351</v>
      </c>
      <c r="C306" s="30" t="s">
        <v>125</v>
      </c>
      <c r="D306" s="30"/>
      <c r="E306" s="31"/>
      <c r="F306" s="72"/>
    </row>
    <row r="307" spans="1:6" x14ac:dyDescent="0.4">
      <c r="A307" s="55">
        <f t="shared" si="31"/>
        <v>306</v>
      </c>
      <c r="B307" s="56" t="s">
        <v>351</v>
      </c>
      <c r="C307" s="56" t="s">
        <v>89</v>
      </c>
      <c r="D307" s="84" t="b">
        <f>$F307</f>
        <v>0</v>
      </c>
      <c r="E307" s="33" t="s">
        <v>270</v>
      </c>
      <c r="F307" s="67" t="b">
        <v>0</v>
      </c>
    </row>
    <row r="308" spans="1:6" x14ac:dyDescent="0.4">
      <c r="A308" s="57">
        <f t="shared" si="31"/>
        <v>307</v>
      </c>
      <c r="B308" s="58" t="s">
        <v>366</v>
      </c>
      <c r="C308" s="58" t="s">
        <v>367</v>
      </c>
      <c r="D308" s="83" t="str">
        <f>IF(【自治体用】情報提供票!$J$152="","",【自治体用】情報提供票!$J$152)</f>
        <v/>
      </c>
      <c r="E308" s="28" t="s">
        <v>265</v>
      </c>
      <c r="F308" s="66"/>
    </row>
    <row r="309" spans="1:6" x14ac:dyDescent="0.4">
      <c r="A309" s="53">
        <f t="shared" si="31"/>
        <v>308</v>
      </c>
      <c r="B309" s="54" t="s">
        <v>366</v>
      </c>
      <c r="C309" s="54" t="s">
        <v>82</v>
      </c>
      <c r="D309" s="89" t="b">
        <f>$F309</f>
        <v>0</v>
      </c>
      <c r="E309" s="32" t="s">
        <v>270</v>
      </c>
      <c r="F309" s="71" t="b">
        <v>0</v>
      </c>
    </row>
    <row r="310" spans="1:6" x14ac:dyDescent="0.4">
      <c r="A310" s="55">
        <f t="shared" si="31"/>
        <v>309</v>
      </c>
      <c r="B310" s="56" t="s">
        <v>366</v>
      </c>
      <c r="C310" s="56" t="s">
        <v>292</v>
      </c>
      <c r="D310" s="84" t="str">
        <f>IF(【自治体用】情報提供票!$K$159="","",【自治体用】情報提供票!$K$159)</f>
        <v/>
      </c>
      <c r="E310" s="33" t="s">
        <v>265</v>
      </c>
      <c r="F310" s="67"/>
    </row>
    <row r="311" spans="1:6" x14ac:dyDescent="0.4">
      <c r="A311" s="59">
        <f t="shared" si="31"/>
        <v>310</v>
      </c>
      <c r="B311" s="60" t="s">
        <v>370</v>
      </c>
      <c r="C311" s="60" t="s">
        <v>267</v>
      </c>
      <c r="D311" s="82">
        <f>$F311</f>
        <v>0</v>
      </c>
      <c r="E311" s="11" t="s">
        <v>371</v>
      </c>
      <c r="F311" s="65">
        <v>0</v>
      </c>
    </row>
    <row r="312" spans="1:6" ht="28.5" x14ac:dyDescent="0.4">
      <c r="A312" s="57">
        <f t="shared" si="31"/>
        <v>311</v>
      </c>
      <c r="B312" s="58" t="s">
        <v>61</v>
      </c>
      <c r="C312" s="58" t="s">
        <v>267</v>
      </c>
      <c r="D312" s="83">
        <f>$F312</f>
        <v>0</v>
      </c>
      <c r="E312" s="28" t="s">
        <v>372</v>
      </c>
      <c r="F312" s="66">
        <v>0</v>
      </c>
    </row>
    <row r="313" spans="1:6" x14ac:dyDescent="0.4">
      <c r="A313" s="55">
        <f t="shared" si="31"/>
        <v>312</v>
      </c>
      <c r="B313" s="56" t="s">
        <v>61</v>
      </c>
      <c r="C313" s="56" t="s">
        <v>292</v>
      </c>
      <c r="D313" s="84" t="str">
        <f>IF(【自治体用】情報提供票!$Y$157="","",【自治体用】情報提供票!$Y$157)</f>
        <v/>
      </c>
      <c r="E313" s="33" t="s">
        <v>265</v>
      </c>
      <c r="F313" s="67"/>
    </row>
    <row r="314" spans="1:6" x14ac:dyDescent="0.4">
      <c r="A314" s="57">
        <v>295</v>
      </c>
      <c r="B314" s="58" t="s">
        <v>351</v>
      </c>
      <c r="C314" s="58" t="s">
        <v>352</v>
      </c>
      <c r="D314" s="83" t="b">
        <f t="shared" ref="D314:D321" si="33">$F314</f>
        <v>0</v>
      </c>
      <c r="E314" s="28" t="s">
        <v>270</v>
      </c>
      <c r="F314" s="66" t="b">
        <v>0</v>
      </c>
    </row>
    <row r="315" spans="1:6" x14ac:dyDescent="0.4">
      <c r="A315" s="53">
        <v>296</v>
      </c>
      <c r="B315" s="54" t="s">
        <v>351</v>
      </c>
      <c r="C315" s="54" t="s">
        <v>353</v>
      </c>
      <c r="D315" s="89" t="b">
        <f t="shared" si="33"/>
        <v>0</v>
      </c>
      <c r="E315" s="32" t="s">
        <v>270</v>
      </c>
      <c r="F315" s="71" t="b">
        <v>0</v>
      </c>
    </row>
    <row r="316" spans="1:6" x14ac:dyDescent="0.4">
      <c r="A316" s="53">
        <v>297</v>
      </c>
      <c r="B316" s="54" t="s">
        <v>351</v>
      </c>
      <c r="C316" s="54" t="s">
        <v>355</v>
      </c>
      <c r="D316" s="89" t="b">
        <f t="shared" si="33"/>
        <v>0</v>
      </c>
      <c r="E316" s="32" t="s">
        <v>270</v>
      </c>
      <c r="F316" s="71" t="b">
        <v>0</v>
      </c>
    </row>
    <row r="317" spans="1:6" x14ac:dyDescent="0.4">
      <c r="A317" s="53">
        <v>298</v>
      </c>
      <c r="B317" s="54" t="s">
        <v>351</v>
      </c>
      <c r="C317" s="54" t="s">
        <v>357</v>
      </c>
      <c r="D317" s="89" t="b">
        <f t="shared" si="33"/>
        <v>0</v>
      </c>
      <c r="E317" s="32" t="s">
        <v>270</v>
      </c>
      <c r="F317" s="71" t="b">
        <v>0</v>
      </c>
    </row>
    <row r="318" spans="1:6" x14ac:dyDescent="0.4">
      <c r="A318" s="53">
        <v>299</v>
      </c>
      <c r="B318" s="54" t="s">
        <v>351</v>
      </c>
      <c r="C318" s="54" t="s">
        <v>359</v>
      </c>
      <c r="D318" s="89" t="b">
        <f t="shared" si="33"/>
        <v>0</v>
      </c>
      <c r="E318" s="32" t="s">
        <v>270</v>
      </c>
      <c r="F318" s="71" t="b">
        <v>0</v>
      </c>
    </row>
    <row r="319" spans="1:6" x14ac:dyDescent="0.4">
      <c r="A319" s="53">
        <v>300</v>
      </c>
      <c r="B319" s="54" t="s">
        <v>351</v>
      </c>
      <c r="C319" s="54" t="s">
        <v>361</v>
      </c>
      <c r="D319" s="89" t="b">
        <f t="shared" si="33"/>
        <v>0</v>
      </c>
      <c r="E319" s="32" t="s">
        <v>270</v>
      </c>
      <c r="F319" s="71" t="b">
        <v>0</v>
      </c>
    </row>
    <row r="320" spans="1:6" x14ac:dyDescent="0.4">
      <c r="A320" s="53">
        <v>301</v>
      </c>
      <c r="B320" s="54" t="s">
        <v>351</v>
      </c>
      <c r="C320" s="54" t="s">
        <v>363</v>
      </c>
      <c r="D320" s="89" t="b">
        <f t="shared" si="33"/>
        <v>0</v>
      </c>
      <c r="E320" s="32" t="s">
        <v>270</v>
      </c>
      <c r="F320" s="71" t="b">
        <v>0</v>
      </c>
    </row>
    <row r="321" spans="1:6" x14ac:dyDescent="0.4">
      <c r="A321" s="53">
        <v>302</v>
      </c>
      <c r="B321" s="54" t="s">
        <v>351</v>
      </c>
      <c r="C321" s="54" t="s">
        <v>368</v>
      </c>
      <c r="D321" s="89" t="b">
        <f t="shared" si="33"/>
        <v>0</v>
      </c>
      <c r="E321" s="32" t="s">
        <v>270</v>
      </c>
      <c r="F321" s="71" t="b">
        <v>0</v>
      </c>
    </row>
    <row r="322" spans="1:6" x14ac:dyDescent="0.4">
      <c r="A322" s="29">
        <v>303</v>
      </c>
      <c r="B322" s="30" t="s">
        <v>351</v>
      </c>
      <c r="C322" s="30" t="s">
        <v>125</v>
      </c>
      <c r="D322" s="30"/>
      <c r="E322" s="31"/>
      <c r="F322" s="72"/>
    </row>
    <row r="323" spans="1:6" x14ac:dyDescent="0.4">
      <c r="A323" s="29">
        <v>304</v>
      </c>
      <c r="B323" s="30" t="s">
        <v>351</v>
      </c>
      <c r="C323" s="30" t="s">
        <v>125</v>
      </c>
      <c r="D323" s="30"/>
      <c r="E323" s="31"/>
      <c r="F323" s="72"/>
    </row>
    <row r="324" spans="1:6" x14ac:dyDescent="0.4">
      <c r="A324" s="29">
        <v>305</v>
      </c>
      <c r="B324" s="30" t="s">
        <v>351</v>
      </c>
      <c r="C324" s="30" t="s">
        <v>125</v>
      </c>
      <c r="D324" s="30"/>
      <c r="E324" s="31"/>
      <c r="F324" s="72"/>
    </row>
    <row r="325" spans="1:6" x14ac:dyDescent="0.4">
      <c r="A325" s="55">
        <v>306</v>
      </c>
      <c r="B325" s="56" t="s">
        <v>351</v>
      </c>
      <c r="C325" s="56" t="s">
        <v>89</v>
      </c>
      <c r="D325" s="84" t="b">
        <f>$F325</f>
        <v>0</v>
      </c>
      <c r="E325" s="33" t="s">
        <v>270</v>
      </c>
      <c r="F325" s="67" t="b">
        <v>0</v>
      </c>
    </row>
    <row r="326" spans="1:6" x14ac:dyDescent="0.4">
      <c r="A326" s="57">
        <v>307</v>
      </c>
      <c r="B326" s="58" t="s">
        <v>365</v>
      </c>
      <c r="C326" s="58" t="s">
        <v>367</v>
      </c>
      <c r="D326" s="83" t="str">
        <f>IF(【自治体用】情報提供票!$J$161="","",【自治体用】情報提供票!$J$161)</f>
        <v/>
      </c>
      <c r="E326" s="28" t="s">
        <v>265</v>
      </c>
      <c r="F326" s="66"/>
    </row>
    <row r="327" spans="1:6" x14ac:dyDescent="0.4">
      <c r="A327" s="53">
        <v>308</v>
      </c>
      <c r="B327" s="54" t="s">
        <v>365</v>
      </c>
      <c r="C327" s="54" t="s">
        <v>82</v>
      </c>
      <c r="D327" s="89" t="b">
        <f>$F327</f>
        <v>0</v>
      </c>
      <c r="E327" s="32" t="s">
        <v>270</v>
      </c>
      <c r="F327" s="71" t="b">
        <v>0</v>
      </c>
    </row>
    <row r="328" spans="1:6" x14ac:dyDescent="0.4">
      <c r="A328" s="55">
        <v>309</v>
      </c>
      <c r="B328" s="56" t="s">
        <v>365</v>
      </c>
      <c r="C328" s="56" t="s">
        <v>292</v>
      </c>
      <c r="D328" s="84" t="str">
        <f>IF(【自治体用】情報提供票!$K$168="","",【自治体用】情報提供票!$K$168)</f>
        <v/>
      </c>
      <c r="E328" s="33" t="s">
        <v>265</v>
      </c>
      <c r="F328" s="67"/>
    </row>
    <row r="329" spans="1:6" x14ac:dyDescent="0.4">
      <c r="A329" s="59">
        <v>310</v>
      </c>
      <c r="B329" s="60" t="s">
        <v>370</v>
      </c>
      <c r="C329" s="60" t="s">
        <v>267</v>
      </c>
      <c r="D329" s="82">
        <f>$F329</f>
        <v>0</v>
      </c>
      <c r="E329" s="11" t="s">
        <v>371</v>
      </c>
      <c r="F329" s="65">
        <v>0</v>
      </c>
    </row>
    <row r="330" spans="1:6" ht="28.5" x14ac:dyDescent="0.4">
      <c r="A330" s="57">
        <v>311</v>
      </c>
      <c r="B330" s="58" t="s">
        <v>61</v>
      </c>
      <c r="C330" s="58" t="s">
        <v>267</v>
      </c>
      <c r="D330" s="83">
        <f>$F330</f>
        <v>0</v>
      </c>
      <c r="E330" s="28" t="s">
        <v>372</v>
      </c>
      <c r="F330" s="66">
        <v>0</v>
      </c>
    </row>
    <row r="331" spans="1:6" x14ac:dyDescent="0.4">
      <c r="A331" s="55">
        <v>312</v>
      </c>
      <c r="B331" s="56" t="s">
        <v>61</v>
      </c>
      <c r="C331" s="56" t="s">
        <v>292</v>
      </c>
      <c r="D331" s="84" t="str">
        <f>IF(【自治体用】情報提供票!$Y$166="","",【自治体用】情報提供票!$Y$166)</f>
        <v/>
      </c>
      <c r="E331" s="33" t="s">
        <v>265</v>
      </c>
      <c r="F331" s="67"/>
    </row>
    <row r="332" spans="1:6" x14ac:dyDescent="0.4">
      <c r="A332" s="59">
        <f t="shared" ref="A332:A337" si="34">ROW()-1</f>
        <v>331</v>
      </c>
      <c r="B332" s="60" t="s">
        <v>63</v>
      </c>
      <c r="C332" s="60" t="s">
        <v>265</v>
      </c>
      <c r="D332" s="82" t="str">
        <f>IF(【自治体用】情報提供票!$A$172="","",【自治体用】情報提供票!$A$172)</f>
        <v/>
      </c>
      <c r="E332" s="11" t="s">
        <v>265</v>
      </c>
      <c r="F332" s="65"/>
    </row>
    <row r="333" spans="1:6" x14ac:dyDescent="0.4">
      <c r="A333" s="12">
        <f t="shared" si="34"/>
        <v>332</v>
      </c>
      <c r="B333" s="2" t="s">
        <v>125</v>
      </c>
      <c r="C333" s="2"/>
      <c r="D333" s="2"/>
      <c r="E333" s="13"/>
      <c r="F333" s="77"/>
    </row>
    <row r="334" spans="1:6" x14ac:dyDescent="0.4">
      <c r="A334" s="12">
        <f t="shared" si="34"/>
        <v>333</v>
      </c>
      <c r="B334" s="2" t="s">
        <v>125</v>
      </c>
      <c r="C334" s="2"/>
      <c r="D334" s="2"/>
      <c r="E334" s="13"/>
      <c r="F334" s="77"/>
    </row>
    <row r="335" spans="1:6" x14ac:dyDescent="0.4">
      <c r="A335" s="12">
        <f t="shared" si="34"/>
        <v>334</v>
      </c>
      <c r="B335" s="2" t="s">
        <v>125</v>
      </c>
      <c r="C335" s="2"/>
      <c r="D335" s="2"/>
      <c r="E335" s="13"/>
      <c r="F335" s="77"/>
    </row>
    <row r="336" spans="1:6" x14ac:dyDescent="0.4">
      <c r="A336" s="12">
        <f t="shared" si="34"/>
        <v>335</v>
      </c>
      <c r="B336" s="2" t="s">
        <v>125</v>
      </c>
      <c r="C336" s="2"/>
      <c r="D336" s="2"/>
      <c r="E336" s="13"/>
      <c r="F336" s="77"/>
    </row>
    <row r="337" spans="1:6" ht="15" thickBot="1" x14ac:dyDescent="0.45">
      <c r="A337" s="15">
        <f t="shared" si="34"/>
        <v>336</v>
      </c>
      <c r="B337" s="16" t="s">
        <v>125</v>
      </c>
      <c r="C337" s="16"/>
      <c r="D337" s="16"/>
      <c r="E337" s="17"/>
      <c r="F337" s="78"/>
    </row>
    <row r="338" spans="1:6" ht="15" thickTop="1" x14ac:dyDescent="0.4"/>
  </sheetData>
  <sheetProtection sheet="1" objects="1" scenarios="1"/>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【自治体用】情報提供票</vt:lpstr>
      <vt:lpstr>【厚労省提出用】 情報提供票</vt:lpstr>
      <vt:lpstr>情報取得シート</vt:lpstr>
      <vt:lpstr>'【厚労省提出用】 情報提供票'!Print_Area</vt:lpstr>
      <vt:lpstr>【事業者用】情報提供票!Print_Area</vt:lpstr>
      <vt:lpstr>【自治体用】情報提供票!Print_Area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2023-08-24T01:45:31Z</dcterms:created>
  <dcterms:modified xsi:type="dcterms:W3CDTF">2023-08-24T01:47:25Z</dcterms:modified>
</cp:coreProperties>
</file>