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8 多賀城市★\02 修正（下水道事業のみ差し替え）\"/>
    </mc:Choice>
  </mc:AlternateContent>
  <workbookProtection workbookAlgorithmName="SHA-512" workbookHashValue="PlTciy1v1GirJXNImsW5x6KIXuLXN0UOUsEEOuVGe+yxax/x3U+ALcCpZo0dMXu6KRbDWihrycN48RBTCESLLA==" workbookSaltValue="oCSXqj/6Eh/JhnHDsfmbFQ==" workbookSpinCount="100000" lockStructure="1"/>
  <bookViews>
    <workbookView xWindow="0" yWindow="0" windowWidth="15345" windowHeight="45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<sst xmlns="http://schemas.openxmlformats.org/spreadsheetml/2006/main" count="320" uniqueCount="117">
  <si>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</si>
  <si>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</si>
  <si>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</si>
  <si>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</si>
  <si>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</si>
  <si>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</si>
  <si>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</si>
  <si>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</si>
  <si>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</si>
  <si>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</si>
  <si>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</si>
  <si>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</si>
  <si>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</si>
  <si>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</si>
  <si>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</si>
  <si>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</si>
  <si>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</si>
  <si>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</si>
  <si>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</si>
  <si>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</si>
  <si>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</si>
  <si>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</si>
  <si>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</si>
  <si>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</si>
  <si>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</si>
  <si>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</si>
  <si>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</si>
  <si>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</si>
  <si>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</si>
  <si>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</si>
  <si>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</si>
  <si>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</si>
  <si>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</si>
  <si>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</si>
  <si>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</si>
  <si>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</si>
  <si>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</si>
  <si>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</si>
  <si>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</si>
  <si>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</si>
  <si>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</si>
  <si>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</si>
  <si>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</si>
  <si>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</si>
  <si>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</si>
  <si>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</si>
  <si>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</si>
  <si>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</si>
  <si>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</si>
  <si>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</si>
  <si>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</si>
  <si>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</si>
  <si>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</si>
  <si>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</si>
  <si>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</si>
  <si>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</si>
  <si>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</si>
  <si>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</si>
  <si>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</si>
  <si>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</si>
  <si>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</si>
  <si>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</si>
  <si>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</si>
  <si>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</si>
  <si>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</si>
  <si>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</si>
  <si>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</si>
  <si>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</si>
  <si>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</si>
  <si>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</si>
  <si>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</si>
  <si>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</si>
  <si>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</si>
  <si>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</si>
  <si>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</si>
  <si>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</si>
  <si>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</si>
  <si>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</si>
  <si>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</si>
  <si>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</si>
  <si>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</si>
  <si>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</si>
  <si>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</si>
  <si>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</si>
  <si>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</si>
  <si>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</si>
  <si>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</si>
  <si>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</si>
  <si>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</si>
  <si>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</si>
  <si>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</si>
  <si>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</si>
  <si>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</si>
  <si>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</si>
  <si>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</si>
  <si>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</si>
  <si>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</si>
  <si>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</si>
  <si>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</si>
  <si>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</si>
  <si>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</si>
  <si>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</si>
  <si>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</si>
  <si>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</si>
  <si>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</si>
  <si>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</si>
  <si>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</si>
  <si>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</si>
  <si>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</si>
  <si>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</si>
  <si>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</si>
  <si>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</si>
  <si>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</si>
  <si>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</si>
  <si>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下水道事業の経営基盤である下水道使用料については、人口減少や節水意識の浸透により数年以内に減少に転じると予想しております。
　投資について、東日本大震災後から令和元年度までは復興事業を主に実施しており、事業費が国からの補助財源で賄われているため、企業債による借入を伴わないものですが、復興事業完了後は企業債が財源となる管渠等の更新改築事業が主となるため、事業水準の適正な規模を見極めながら効率的な経営を図っていく必要があります。
　今後、下水道事業経営戦略を中核とした計画に基づき、㋐適正な下水道使用料の検討や更なる経営改善により経営基盤の強化を図るとともに、㋑ストックマネジメント計画を中心に施設の適切な維持管理と保全を図ることで、適正な下水道サービスの提供を継続するとともに、将来的に大きな課題である施設の大量更新に備えていきます。
　</t>
    <rPh sb="1" eb="4">
      <t>ゲスイドウ</t>
    </rPh>
    <rPh sb="4" eb="6">
      <t>ジギョウ</t>
    </rPh>
    <rPh sb="7" eb="9">
      <t>ケイエイ</t>
    </rPh>
    <rPh sb="9" eb="11">
      <t>キバン</t>
    </rPh>
    <rPh sb="14" eb="17">
      <t>ゲスイドウ</t>
    </rPh>
    <rPh sb="17" eb="20">
      <t>シヨウリョウ</t>
    </rPh>
    <rPh sb="26" eb="28">
      <t>ジンコウ</t>
    </rPh>
    <rPh sb="28" eb="30">
      <t>ゲンショウ</t>
    </rPh>
    <rPh sb="31" eb="33">
      <t>セッスイ</t>
    </rPh>
    <rPh sb="33" eb="35">
      <t>イシキ</t>
    </rPh>
    <rPh sb="36" eb="38">
      <t>シントウ</t>
    </rPh>
    <rPh sb="41" eb="43">
      <t>スウネン</t>
    </rPh>
    <rPh sb="43" eb="45">
      <t>イナイ</t>
    </rPh>
    <rPh sb="46" eb="48">
      <t>ゲンショウ</t>
    </rPh>
    <rPh sb="49" eb="50">
      <t>テン</t>
    </rPh>
    <rPh sb="53" eb="55">
      <t>ヨソウ</t>
    </rPh>
    <rPh sb="64" eb="66">
      <t>トウシ</t>
    </rPh>
    <rPh sb="71" eb="72">
      <t>ヒガシ</t>
    </rPh>
    <rPh sb="72" eb="74">
      <t>ニホン</t>
    </rPh>
    <rPh sb="74" eb="77">
      <t>ダイシンサイ</t>
    </rPh>
    <rPh sb="77" eb="78">
      <t>ゴ</t>
    </rPh>
    <rPh sb="80" eb="81">
      <t>レイ</t>
    </rPh>
    <rPh sb="81" eb="82">
      <t>ワ</t>
    </rPh>
    <rPh sb="82" eb="84">
      <t>ガンネン</t>
    </rPh>
    <rPh sb="84" eb="85">
      <t>ド</t>
    </rPh>
    <rPh sb="88" eb="90">
      <t>フッコウ</t>
    </rPh>
    <rPh sb="90" eb="92">
      <t>ジギョウ</t>
    </rPh>
    <rPh sb="93" eb="94">
      <t>オモ</t>
    </rPh>
    <rPh sb="95" eb="97">
      <t>ジッシ</t>
    </rPh>
    <rPh sb="102" eb="105">
      <t>ジギョウヒ</t>
    </rPh>
    <rPh sb="106" eb="107">
      <t>クニ</t>
    </rPh>
    <rPh sb="110" eb="112">
      <t>ホジョ</t>
    </rPh>
    <rPh sb="112" eb="114">
      <t>ザイゲン</t>
    </rPh>
    <rPh sb="115" eb="116">
      <t>マカナ</t>
    </rPh>
    <rPh sb="124" eb="126">
      <t>キギョウ</t>
    </rPh>
    <rPh sb="126" eb="127">
      <t>サイ</t>
    </rPh>
    <rPh sb="130" eb="132">
      <t>カリイレ</t>
    </rPh>
    <rPh sb="133" eb="134">
      <t>トモナ</t>
    </rPh>
    <rPh sb="143" eb="145">
      <t>フッコウ</t>
    </rPh>
    <rPh sb="145" eb="147">
      <t>ジギョウ</t>
    </rPh>
    <rPh sb="147" eb="149">
      <t>カンリョウ</t>
    </rPh>
    <rPh sb="149" eb="150">
      <t>ゴ</t>
    </rPh>
    <rPh sb="151" eb="153">
      <t>キギョウ</t>
    </rPh>
    <rPh sb="153" eb="154">
      <t>サイ</t>
    </rPh>
    <rPh sb="155" eb="157">
      <t>ザイゲン</t>
    </rPh>
    <rPh sb="160" eb="162">
      <t>カンキョ</t>
    </rPh>
    <rPh sb="162" eb="163">
      <t>ナド</t>
    </rPh>
    <rPh sb="164" eb="166">
      <t>コウシン</t>
    </rPh>
    <rPh sb="166" eb="168">
      <t>カイチク</t>
    </rPh>
    <rPh sb="168" eb="170">
      <t>ジギョウ</t>
    </rPh>
    <rPh sb="171" eb="172">
      <t>シュ</t>
    </rPh>
    <rPh sb="178" eb="180">
      <t>ジギョウ</t>
    </rPh>
    <rPh sb="180" eb="182">
      <t>スイジュン</t>
    </rPh>
    <rPh sb="183" eb="185">
      <t>テキセイ</t>
    </rPh>
    <rPh sb="186" eb="188">
      <t>キボ</t>
    </rPh>
    <rPh sb="189" eb="191">
      <t>ミキワ</t>
    </rPh>
    <rPh sb="195" eb="198">
      <t>コウリツテキ</t>
    </rPh>
    <rPh sb="199" eb="201">
      <t>ケイエイ</t>
    </rPh>
    <rPh sb="202" eb="203">
      <t>ハカ</t>
    </rPh>
    <rPh sb="207" eb="209">
      <t>ヒツヨウ</t>
    </rPh>
    <rPh sb="217" eb="219">
      <t>コンゴ</t>
    </rPh>
    <rPh sb="220" eb="223">
      <t>ゲスイドウ</t>
    </rPh>
    <rPh sb="223" eb="225">
      <t>ジギョウ</t>
    </rPh>
    <rPh sb="225" eb="227">
      <t>ケイエイ</t>
    </rPh>
    <rPh sb="227" eb="229">
      <t>センリャク</t>
    </rPh>
    <rPh sb="230" eb="232">
      <t>チュウカク</t>
    </rPh>
    <rPh sb="235" eb="237">
      <t>ケイカク</t>
    </rPh>
    <rPh sb="238" eb="239">
      <t>モト</t>
    </rPh>
    <rPh sb="243" eb="245">
      <t>テキセイ</t>
    </rPh>
    <rPh sb="246" eb="249">
      <t>ゲスイドウ</t>
    </rPh>
    <rPh sb="249" eb="252">
      <t>シヨウリョウ</t>
    </rPh>
    <rPh sb="253" eb="255">
      <t>ケントウ</t>
    </rPh>
    <rPh sb="256" eb="257">
      <t>サラ</t>
    </rPh>
    <rPh sb="259" eb="261">
      <t>ケイエイ</t>
    </rPh>
    <rPh sb="261" eb="263">
      <t>カイゼン</t>
    </rPh>
    <rPh sb="266" eb="268">
      <t>ケイエイ</t>
    </rPh>
    <rPh sb="268" eb="270">
      <t>キバン</t>
    </rPh>
    <rPh sb="271" eb="273">
      <t>キョウカ</t>
    </rPh>
    <rPh sb="274" eb="275">
      <t>ハカ</t>
    </rPh>
    <rPh sb="292" eb="294">
      <t>ケイカク</t>
    </rPh>
    <rPh sb="295" eb="297">
      <t>チュウシン</t>
    </rPh>
    <rPh sb="298" eb="300">
      <t>シセツ</t>
    </rPh>
    <rPh sb="301" eb="303">
      <t>テキセツ</t>
    </rPh>
    <rPh sb="304" eb="306">
      <t>イジ</t>
    </rPh>
    <rPh sb="306" eb="308">
      <t>カンリ</t>
    </rPh>
    <rPh sb="309" eb="311">
      <t>ホゼン</t>
    </rPh>
    <rPh sb="312" eb="313">
      <t>ハカ</t>
    </rPh>
    <rPh sb="318" eb="320">
      <t>テキセイ</t>
    </rPh>
    <rPh sb="321" eb="324">
      <t>ゲスイドウ</t>
    </rPh>
    <rPh sb="329" eb="331">
      <t>テイキョウ</t>
    </rPh>
    <rPh sb="332" eb="334">
      <t>ケイゾク</t>
    </rPh>
    <rPh sb="341" eb="344">
      <t>ショウライテキ</t>
    </rPh>
    <rPh sb="345" eb="346">
      <t>オオ</t>
    </rPh>
    <rPh sb="348" eb="350">
      <t>カダイ</t>
    </rPh>
    <rPh sb="353" eb="355">
      <t>シセツ</t>
    </rPh>
    <rPh sb="356" eb="358">
      <t>タイリョウ</t>
    </rPh>
    <rPh sb="358" eb="360">
      <t>コウシン</t>
    </rPh>
    <rPh sb="361" eb="362">
      <t>ソナ</t>
    </rPh>
    <phoneticPr fontId="4"/>
  </si>
  <si>
    <t>　①「有形固定資産減価償却率」は類似団体平均値を下回っていますが、これは令和2年度に企業会計に移行した際に資産を新たに取得したと見なして帳簿価額を決定していることが要因です。②「管渠老朽化率」も類似団体平均値を下回っていますが、法定耐用年数を経過した雨水管渠が一部存在していることや、法定耐用年数に達してはいないものの、昭和53年6月の供用開始から40年を超えて老化が進んでいる汚水管渠も多いことから、将来の更新時期に備えていく必要があります。
　ただし、老朽化対策に③「管渠改善率」を大幅に引き上げ、更新や改良を行うことは、人員的にも財政的にも困難と予測されるため、まずは耐用年数の延長を図るために、ストックマネジメント計画に基づき計画的、効率的な維持管理に取り組んでいきます。</t>
    <rPh sb="3" eb="5">
      <t>ユウケイ</t>
    </rPh>
    <rPh sb="5" eb="7">
      <t>コテイ</t>
    </rPh>
    <rPh sb="7" eb="9">
      <t>シサン</t>
    </rPh>
    <rPh sb="9" eb="11">
      <t>ゲンカ</t>
    </rPh>
    <rPh sb="11" eb="13">
      <t>ショウキャク</t>
    </rPh>
    <rPh sb="13" eb="14">
      <t>リツ</t>
    </rPh>
    <rPh sb="16" eb="18">
      <t>ルイジ</t>
    </rPh>
    <rPh sb="18" eb="20">
      <t>ダンタイ</t>
    </rPh>
    <rPh sb="20" eb="22">
      <t>ヘイキン</t>
    </rPh>
    <rPh sb="22" eb="23">
      <t>アタイ</t>
    </rPh>
    <rPh sb="24" eb="26">
      <t>シタマワ</t>
    </rPh>
    <rPh sb="36" eb="37">
      <t>レイ</t>
    </rPh>
    <rPh sb="37" eb="38">
      <t>ワ</t>
    </rPh>
    <rPh sb="39" eb="41">
      <t>ネンド</t>
    </rPh>
    <rPh sb="42" eb="44">
      <t>キギョウ</t>
    </rPh>
    <rPh sb="44" eb="46">
      <t>カイケイ</t>
    </rPh>
    <rPh sb="47" eb="49">
      <t>イコウ</t>
    </rPh>
    <rPh sb="51" eb="52">
      <t>サイ</t>
    </rPh>
    <rPh sb="53" eb="55">
      <t>シサン</t>
    </rPh>
    <rPh sb="56" eb="57">
      <t>アラ</t>
    </rPh>
    <rPh sb="59" eb="61">
      <t>シュトク</t>
    </rPh>
    <rPh sb="64" eb="65">
      <t>ミ</t>
    </rPh>
    <rPh sb="68" eb="70">
      <t>チョウボ</t>
    </rPh>
    <rPh sb="70" eb="72">
      <t>カガク</t>
    </rPh>
    <rPh sb="73" eb="75">
      <t>ケッテイ</t>
    </rPh>
    <rPh sb="82" eb="84">
      <t>ヨウイン</t>
    </rPh>
    <rPh sb="89" eb="91">
      <t>カンキョ</t>
    </rPh>
    <rPh sb="91" eb="94">
      <t>ロウキュウカ</t>
    </rPh>
    <rPh sb="94" eb="95">
      <t>リツ</t>
    </rPh>
    <rPh sb="97" eb="99">
      <t>ルイジ</t>
    </rPh>
    <rPh sb="99" eb="101">
      <t>ダンタイ</t>
    </rPh>
    <rPh sb="101" eb="103">
      <t>ヘイキン</t>
    </rPh>
    <rPh sb="103" eb="104">
      <t>アタイ</t>
    </rPh>
    <rPh sb="105" eb="107">
      <t>シタマワ</t>
    </rPh>
    <rPh sb="114" eb="116">
      <t>ホウテイ</t>
    </rPh>
    <rPh sb="116" eb="118">
      <t>タイヨウ</t>
    </rPh>
    <rPh sb="118" eb="120">
      <t>ネンスウ</t>
    </rPh>
    <rPh sb="121" eb="123">
      <t>ケイカ</t>
    </rPh>
    <rPh sb="125" eb="127">
      <t>ウスイ</t>
    </rPh>
    <rPh sb="127" eb="129">
      <t>カンキョ</t>
    </rPh>
    <rPh sb="130" eb="132">
      <t>イチブ</t>
    </rPh>
    <rPh sb="132" eb="134">
      <t>ソンザイ</t>
    </rPh>
    <rPh sb="142" eb="144">
      <t>ホウテイ</t>
    </rPh>
    <rPh sb="144" eb="146">
      <t>タイヨウ</t>
    </rPh>
    <rPh sb="146" eb="148">
      <t>ネンスウ</t>
    </rPh>
    <rPh sb="149" eb="150">
      <t>タッ</t>
    </rPh>
    <rPh sb="160" eb="162">
      <t>ショウワ</t>
    </rPh>
    <rPh sb="164" eb="165">
      <t>ネン</t>
    </rPh>
    <rPh sb="166" eb="167">
      <t>ツキ</t>
    </rPh>
    <rPh sb="168" eb="170">
      <t>キョウヨウ</t>
    </rPh>
    <rPh sb="170" eb="172">
      <t>カイシ</t>
    </rPh>
    <rPh sb="176" eb="177">
      <t>ネン</t>
    </rPh>
    <rPh sb="178" eb="179">
      <t>コ</t>
    </rPh>
    <rPh sb="181" eb="183">
      <t>ロウカ</t>
    </rPh>
    <rPh sb="184" eb="185">
      <t>スス</t>
    </rPh>
    <rPh sb="189" eb="191">
      <t>オスイ</t>
    </rPh>
    <rPh sb="191" eb="193">
      <t>カンキョ</t>
    </rPh>
    <rPh sb="194" eb="195">
      <t>オオ</t>
    </rPh>
    <rPh sb="201" eb="203">
      <t>ショウライ</t>
    </rPh>
    <rPh sb="204" eb="206">
      <t>コウシン</t>
    </rPh>
    <rPh sb="206" eb="208">
      <t>ジキ</t>
    </rPh>
    <rPh sb="209" eb="210">
      <t>ソナ</t>
    </rPh>
    <rPh sb="214" eb="216">
      <t>ヒツヨウ</t>
    </rPh>
    <rPh sb="228" eb="231">
      <t>ロウキュウカ</t>
    </rPh>
    <rPh sb="231" eb="233">
      <t>タイサク</t>
    </rPh>
    <rPh sb="236" eb="238">
      <t>カンキョ</t>
    </rPh>
    <rPh sb="238" eb="240">
      <t>カイゼン</t>
    </rPh>
    <rPh sb="240" eb="241">
      <t>リツ</t>
    </rPh>
    <rPh sb="243" eb="245">
      <t>オオハバ</t>
    </rPh>
    <rPh sb="246" eb="247">
      <t>ヒ</t>
    </rPh>
    <rPh sb="248" eb="249">
      <t>ア</t>
    </rPh>
    <rPh sb="251" eb="253">
      <t>コウシン</t>
    </rPh>
    <rPh sb="254" eb="256">
      <t>カイリョウ</t>
    </rPh>
    <rPh sb="257" eb="258">
      <t>オコナ</t>
    </rPh>
    <rPh sb="263" eb="266">
      <t>ジンインテキ</t>
    </rPh>
    <rPh sb="268" eb="271">
      <t>ザイセイテキ</t>
    </rPh>
    <rPh sb="273" eb="275">
      <t>コンナン</t>
    </rPh>
    <rPh sb="276" eb="278">
      <t>ヨソク</t>
    </rPh>
    <rPh sb="287" eb="289">
      <t>タイヨウ</t>
    </rPh>
    <rPh sb="289" eb="291">
      <t>ネンスウ</t>
    </rPh>
    <rPh sb="292" eb="294">
      <t>エンチョウ</t>
    </rPh>
    <rPh sb="295" eb="296">
      <t>ハカ</t>
    </rPh>
    <rPh sb="311" eb="313">
      <t>ケイカク</t>
    </rPh>
    <rPh sb="314" eb="315">
      <t>モト</t>
    </rPh>
    <rPh sb="317" eb="320">
      <t>ケイカクテキ</t>
    </rPh>
    <rPh sb="321" eb="324">
      <t>コウリツテキ</t>
    </rPh>
    <rPh sb="325" eb="327">
      <t>イジ</t>
    </rPh>
    <rPh sb="327" eb="329">
      <t>カンリ</t>
    </rPh>
    <rPh sb="330" eb="331">
      <t>ト</t>
    </rPh>
    <rPh sb="332" eb="333">
      <t>ク</t>
    </rPh>
    <phoneticPr fontId="4"/>
  </si>
  <si>
    <t>　① 「経常収支比率」は100％を上回っていますが、収支の黒字化は一般会計繰入金によるところが大きいため、より一層経営の合理化や財政基盤の強化が必要です。一方、下水道使用料については、ここ数年、処理区域内人口や年間有収水量が増加傾向にあり、東日本大震災発生前の水準程度まで回復しましたが、⑤「経費回収率」は100％未満となっています。これは下水道使用料で賄うべき経費を下水道使用料だけでは賄えておらず、一般会計からの繰入金に依存する経営となっていることを意味しており、さらなる経営の効率化による経費節減に努め、⑥「汚水処理原価」の引き下げを図るとともに、適正な使用料について検討を進めていきます。
　次に財務状況について、一時借入金の借入実績こそ無いものの、③「流動比率」は10.32%と極端に低い状態です。当面は100%を下回ることが予想されるため、短期な債務に対する支払いには相当留意する必要があります。流動比率の改善については、長期的な取り組みにより内部留保金を増やす等して改善に努めます。④「企業債残高対事業規模比率」は類似団体平均値を下回っていますが、今後も下水道整備を予定しているため、企業債の発行は不可欠です。健全な経営を行うため、企業債の借入額と償還額とのバランスを考慮し企業債を発行する等、健全な経営に努めていきます。
　本市では早い時期から下水道未普及地域の解消促進や下水道への接続勧奨に努めてきたことから、⑧「水洗化率」は類似団体平均値と比較して高い値となっています。</t>
    <rPh sb="4" eb="6">
      <t>ケイジョウ</t>
    </rPh>
    <rPh sb="6" eb="8">
      <t>シュウシ</t>
    </rPh>
    <rPh sb="8" eb="10">
      <t>ヒリツ</t>
    </rPh>
    <rPh sb="17" eb="19">
      <t>ウワマワ</t>
    </rPh>
    <rPh sb="26" eb="28">
      <t>シュウシ</t>
    </rPh>
    <rPh sb="29" eb="32">
      <t>クロジカ</t>
    </rPh>
    <rPh sb="33" eb="35">
      <t>イッパン</t>
    </rPh>
    <rPh sb="35" eb="37">
      <t>カイケイ</t>
    </rPh>
    <rPh sb="37" eb="39">
      <t>クリイレ</t>
    </rPh>
    <rPh sb="39" eb="40">
      <t>キン</t>
    </rPh>
    <rPh sb="47" eb="48">
      <t>オオ</t>
    </rPh>
    <rPh sb="55" eb="57">
      <t>イッソウ</t>
    </rPh>
    <rPh sb="57" eb="59">
      <t>ケイエイ</t>
    </rPh>
    <rPh sb="60" eb="63">
      <t>ゴウリカ</t>
    </rPh>
    <rPh sb="64" eb="66">
      <t>ザイセイ</t>
    </rPh>
    <rPh sb="66" eb="68">
      <t>キバン</t>
    </rPh>
    <rPh sb="69" eb="71">
      <t>キョウカ</t>
    </rPh>
    <rPh sb="72" eb="74">
      <t>ヒツヨウ</t>
    </rPh>
    <rPh sb="77" eb="79">
      <t>イッポウ</t>
    </rPh>
    <rPh sb="80" eb="83">
      <t>ゲスイドウ</t>
    </rPh>
    <rPh sb="83" eb="86">
      <t>シヨウリョウ</t>
    </rPh>
    <rPh sb="94" eb="96">
      <t>スウネン</t>
    </rPh>
    <rPh sb="97" eb="99">
      <t>ショリ</t>
    </rPh>
    <rPh sb="99" eb="101">
      <t>クイキ</t>
    </rPh>
    <rPh sb="101" eb="102">
      <t>ナイ</t>
    </rPh>
    <rPh sb="102" eb="104">
      <t>ジンコウ</t>
    </rPh>
    <rPh sb="105" eb="107">
      <t>ネンカン</t>
    </rPh>
    <rPh sb="107" eb="109">
      <t>ユウシュウ</t>
    </rPh>
    <rPh sb="109" eb="111">
      <t>スイリョウ</t>
    </rPh>
    <rPh sb="112" eb="114">
      <t>ゾウカ</t>
    </rPh>
    <rPh sb="114" eb="116">
      <t>ケイコウ</t>
    </rPh>
    <rPh sb="120" eb="121">
      <t>ヒガシ</t>
    </rPh>
    <rPh sb="121" eb="123">
      <t>ニホン</t>
    </rPh>
    <rPh sb="123" eb="126">
      <t>ダイシンサイ</t>
    </rPh>
    <rPh sb="126" eb="128">
      <t>ハッセイ</t>
    </rPh>
    <rPh sb="128" eb="129">
      <t>マエ</t>
    </rPh>
    <rPh sb="130" eb="132">
      <t>スイジュン</t>
    </rPh>
    <rPh sb="132" eb="134">
      <t>テイド</t>
    </rPh>
    <rPh sb="136" eb="138">
      <t>カイフク</t>
    </rPh>
    <rPh sb="146" eb="148">
      <t>ケイヒ</t>
    </rPh>
    <rPh sb="148" eb="150">
      <t>カイシュウ</t>
    </rPh>
    <rPh sb="150" eb="151">
      <t>リツ</t>
    </rPh>
    <rPh sb="157" eb="159">
      <t>ミマン</t>
    </rPh>
    <rPh sb="170" eb="173">
      <t>ゲスイドウ</t>
    </rPh>
    <rPh sb="173" eb="176">
      <t>シヨウリョウ</t>
    </rPh>
    <rPh sb="177" eb="178">
      <t>マカナ</t>
    </rPh>
    <rPh sb="181" eb="183">
      <t>ケイヒ</t>
    </rPh>
    <rPh sb="184" eb="187">
      <t>ゲスイドウ</t>
    </rPh>
    <rPh sb="187" eb="190">
      <t>シヨウリョウ</t>
    </rPh>
    <rPh sb="194" eb="195">
      <t>マカナ</t>
    </rPh>
    <rPh sb="201" eb="203">
      <t>イッパン</t>
    </rPh>
    <rPh sb="203" eb="205">
      <t>カイケイ</t>
    </rPh>
    <rPh sb="208" eb="210">
      <t>クリイレ</t>
    </rPh>
    <rPh sb="210" eb="211">
      <t>キン</t>
    </rPh>
    <rPh sb="212" eb="214">
      <t>イゾン</t>
    </rPh>
    <rPh sb="216" eb="218">
      <t>ケイエイ</t>
    </rPh>
    <rPh sb="227" eb="229">
      <t>イミ</t>
    </rPh>
    <rPh sb="238" eb="240">
      <t>ケイエイ</t>
    </rPh>
    <rPh sb="241" eb="244">
      <t>コウリツカ</t>
    </rPh>
    <rPh sb="247" eb="249">
      <t>ケイヒ</t>
    </rPh>
    <rPh sb="249" eb="251">
      <t>セツゲン</t>
    </rPh>
    <rPh sb="252" eb="253">
      <t>ツト</t>
    </rPh>
    <rPh sb="257" eb="259">
      <t>オスイ</t>
    </rPh>
    <rPh sb="259" eb="261">
      <t>ショリ</t>
    </rPh>
    <rPh sb="261" eb="263">
      <t>ゲンカ</t>
    </rPh>
    <rPh sb="265" eb="266">
      <t>ヒ</t>
    </rPh>
    <rPh sb="267" eb="268">
      <t>サ</t>
    </rPh>
    <rPh sb="270" eb="271">
      <t>ハカ</t>
    </rPh>
    <rPh sb="277" eb="279">
      <t>テキセイ</t>
    </rPh>
    <rPh sb="280" eb="283">
      <t>シヨウリョウ</t>
    </rPh>
    <rPh sb="287" eb="289">
      <t>ケントウ</t>
    </rPh>
    <rPh sb="290" eb="291">
      <t>スス</t>
    </rPh>
    <rPh sb="300" eb="301">
      <t>ツギ</t>
    </rPh>
    <rPh sb="302" eb="304">
      <t>ザイム</t>
    </rPh>
    <rPh sb="304" eb="306">
      <t>ジョウキョウ</t>
    </rPh>
    <rPh sb="311" eb="313">
      <t>イチジ</t>
    </rPh>
    <rPh sb="313" eb="315">
      <t>カリイレ</t>
    </rPh>
    <rPh sb="315" eb="316">
      <t>キン</t>
    </rPh>
    <rPh sb="317" eb="319">
      <t>カリイレ</t>
    </rPh>
    <rPh sb="319" eb="321">
      <t>ジッセキ</t>
    </rPh>
    <rPh sb="323" eb="324">
      <t>ナ</t>
    </rPh>
    <rPh sb="331" eb="333">
      <t>リュウドウ</t>
    </rPh>
    <rPh sb="333" eb="335">
      <t>ヒリツ</t>
    </rPh>
    <rPh sb="344" eb="346">
      <t>キョクタン</t>
    </rPh>
    <rPh sb="347" eb="348">
      <t>ヒク</t>
    </rPh>
    <rPh sb="349" eb="351">
      <t>ジョウタイ</t>
    </rPh>
    <rPh sb="354" eb="356">
      <t>トウメン</t>
    </rPh>
    <rPh sb="362" eb="364">
      <t>シタマワ</t>
    </rPh>
    <rPh sb="368" eb="370">
      <t>ヨソウ</t>
    </rPh>
    <rPh sb="376" eb="378">
      <t>タンキ</t>
    </rPh>
    <rPh sb="379" eb="381">
      <t>サイム</t>
    </rPh>
    <rPh sb="382" eb="383">
      <t>タイ</t>
    </rPh>
    <rPh sb="385" eb="387">
      <t>シハラ</t>
    </rPh>
    <rPh sb="390" eb="392">
      <t>ソウトウ</t>
    </rPh>
    <rPh sb="392" eb="394">
      <t>リュウイ</t>
    </rPh>
    <rPh sb="396" eb="398">
      <t>ヒツヨウ</t>
    </rPh>
    <rPh sb="404" eb="406">
      <t>リュウドウ</t>
    </rPh>
    <rPh sb="406" eb="408">
      <t>ヒリツ</t>
    </rPh>
    <rPh sb="409" eb="411">
      <t>カイゼン</t>
    </rPh>
    <rPh sb="417" eb="420">
      <t>チョウキテキ</t>
    </rPh>
    <rPh sb="421" eb="422">
      <t>ト</t>
    </rPh>
    <rPh sb="423" eb="424">
      <t>ク</t>
    </rPh>
    <rPh sb="428" eb="430">
      <t>ナイブ</t>
    </rPh>
    <rPh sb="430" eb="432">
      <t>リュウホ</t>
    </rPh>
    <rPh sb="432" eb="433">
      <t>キン</t>
    </rPh>
    <rPh sb="434" eb="435">
      <t>フ</t>
    </rPh>
    <rPh sb="437" eb="438">
      <t>ナド</t>
    </rPh>
    <rPh sb="440" eb="442">
      <t>カイゼン</t>
    </rPh>
    <rPh sb="443" eb="444">
      <t>ツト</t>
    </rPh>
    <rPh sb="450" eb="452">
      <t>キギョウ</t>
    </rPh>
    <rPh sb="452" eb="453">
      <t>サイ</t>
    </rPh>
    <rPh sb="453" eb="455">
      <t>ザンダカ</t>
    </rPh>
    <rPh sb="455" eb="456">
      <t>タイ</t>
    </rPh>
    <rPh sb="456" eb="458">
      <t>ジギョウ</t>
    </rPh>
    <rPh sb="458" eb="460">
      <t>キボ</t>
    </rPh>
    <rPh sb="460" eb="462">
      <t>ヒリツ</t>
    </rPh>
    <rPh sb="464" eb="466">
      <t>ルイジ</t>
    </rPh>
    <rPh sb="466" eb="468">
      <t>ダンタイ</t>
    </rPh>
    <rPh sb="468" eb="470">
      <t>ヘイキン</t>
    </rPh>
    <rPh sb="470" eb="471">
      <t>アタイ</t>
    </rPh>
    <rPh sb="472" eb="474">
      <t>シタマワ</t>
    </rPh>
    <rPh sb="481" eb="483">
      <t>コンゴ</t>
    </rPh>
    <rPh sb="484" eb="487">
      <t>ゲスイドウ</t>
    </rPh>
    <rPh sb="487" eb="489">
      <t>セイビ</t>
    </rPh>
    <rPh sb="490" eb="492">
      <t>ヨテイ</t>
    </rPh>
    <rPh sb="499" eb="501">
      <t>キギョウ</t>
    </rPh>
    <rPh sb="501" eb="502">
      <t>サイ</t>
    </rPh>
    <rPh sb="503" eb="505">
      <t>ハッコウ</t>
    </rPh>
    <rPh sb="506" eb="509">
      <t>フカケツ</t>
    </rPh>
    <rPh sb="512" eb="514">
      <t>ケンゼン</t>
    </rPh>
    <rPh sb="515" eb="517">
      <t>ケイエイ</t>
    </rPh>
    <rPh sb="518" eb="519">
      <t>オコナ</t>
    </rPh>
    <rPh sb="523" eb="525">
      <t>キギョウ</t>
    </rPh>
    <rPh sb="525" eb="526">
      <t>サイ</t>
    </rPh>
    <rPh sb="527" eb="529">
      <t>カリイレ</t>
    </rPh>
    <rPh sb="529" eb="530">
      <t>ガク</t>
    </rPh>
    <rPh sb="531" eb="533">
      <t>ショウカン</t>
    </rPh>
    <rPh sb="533" eb="534">
      <t>ガク</t>
    </rPh>
    <rPh sb="541" eb="543">
      <t>コウリョ</t>
    </rPh>
    <rPh sb="544" eb="546">
      <t>キギョウ</t>
    </rPh>
    <rPh sb="546" eb="547">
      <t>サイ</t>
    </rPh>
    <rPh sb="548" eb="550">
      <t>ハッコウ</t>
    </rPh>
    <rPh sb="552" eb="553">
      <t>ナド</t>
    </rPh>
    <rPh sb="554" eb="556">
      <t>ケンゼン</t>
    </rPh>
    <rPh sb="557" eb="559">
      <t>ケイエイ</t>
    </rPh>
    <rPh sb="560" eb="561">
      <t>ツト</t>
    </rPh>
    <rPh sb="570" eb="571">
      <t>ホン</t>
    </rPh>
    <rPh sb="571" eb="572">
      <t>シ</t>
    </rPh>
    <rPh sb="574" eb="575">
      <t>ハヤ</t>
    </rPh>
    <rPh sb="576" eb="578">
      <t>ジキ</t>
    </rPh>
    <rPh sb="580" eb="583">
      <t>ゲスイドウ</t>
    </rPh>
    <rPh sb="583" eb="586">
      <t>ミフキュウ</t>
    </rPh>
    <rPh sb="586" eb="588">
      <t>チイキ</t>
    </rPh>
    <rPh sb="589" eb="591">
      <t>カイショウ</t>
    </rPh>
    <rPh sb="591" eb="593">
      <t>ソクシン</t>
    </rPh>
    <rPh sb="594" eb="597">
      <t>ゲスイドウ</t>
    </rPh>
    <rPh sb="599" eb="601">
      <t>セツゾク</t>
    </rPh>
    <rPh sb="601" eb="603">
      <t>カンショウ</t>
    </rPh>
    <rPh sb="604" eb="605">
      <t>ツト</t>
    </rPh>
    <rPh sb="622" eb="624">
      <t>ルイジ</t>
    </rPh>
    <rPh sb="624" eb="626">
      <t>ダンタイ</t>
    </rPh>
    <rPh sb="626" eb="628">
      <t>ヘイキン</t>
    </rPh>
    <rPh sb="628" eb="629">
      <t>アタイ</t>
    </rPh>
    <rPh sb="630" eb="632">
      <t>ヒカク</t>
    </rPh>
    <rPh sb="634" eb="635">
      <t>タカ</t>
    </rPh>
    <rPh sb="636" eb="637">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</si>
</sst>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783D-443B-AC68-882533E16E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83D-443B-AC68-882533E16E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92-4CEC-83E0-D16C21F079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6A92-4CEC-83E0-D16C21F079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98.72</c:v>
                </c:pt>
              </c:numCache>
            </c:numRef>
          </c:val>
          <c:extLst>
            <c:ext xmlns:c16="http://schemas.microsoft.com/office/drawing/2014/chart" uri="{C3380CC4-5D6E-409C-BE32-E72D297353CC}">
              <c16:uniqueId val="{00000000-8DA7-4702-855C-1D1817A82D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8DA7-4702-855C-1D1817A82D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104.69</c:v>
                </c:pt>
              </c:numCache>
            </c:numRef>
          </c:val>
          <c:extLst>
            <c:ext xmlns:c16="http://schemas.microsoft.com/office/drawing/2014/chart" uri="{C3380CC4-5D6E-409C-BE32-E72D297353CC}">
              <c16:uniqueId val="{00000000-F588-4930-AEB3-9BA4836AFF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F588-4930-AEB3-9BA4836AFF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BCB8-4FC7-8E99-19143BF1CF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BCB8-4FC7-8E99-19143BF1CF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1.0900000000000001</c:v>
                </c:pt>
              </c:numCache>
            </c:numRef>
          </c:val>
          <c:extLst>
            <c:ext xmlns:c16="http://schemas.microsoft.com/office/drawing/2014/chart" uri="{C3380CC4-5D6E-409C-BE32-E72D297353CC}">
              <c16:uniqueId val="{00000000-04B5-45FA-AE49-B8F87828FB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04B5-45FA-AE49-B8F87828FB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23-49A9-A4C1-5711389D0D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0E23-49A9-A4C1-5711389D0D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10.32</c:v>
                </c:pt>
              </c:numCache>
            </c:numRef>
          </c:val>
          <c:extLst>
            <c:ext xmlns:c16="http://schemas.microsoft.com/office/drawing/2014/chart" uri="{C3380CC4-5D6E-409C-BE32-E72D297353CC}">
              <c16:uniqueId val="{00000000-BA31-4ED0-9687-6B5A6CEE89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BA31-4ED0-9687-6B5A6CEE89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671.51</c:v>
                </c:pt>
              </c:numCache>
            </c:numRef>
          </c:val>
          <c:extLst>
            <c:ext xmlns:c16="http://schemas.microsoft.com/office/drawing/2014/chart" uri="{C3380CC4-5D6E-409C-BE32-E72D297353CC}">
              <c16:uniqueId val="{00000000-9A4F-4582-BB0A-6A8C67BA06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9A4F-4582-BB0A-6A8C67BA06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91.26</c:v>
                </c:pt>
              </c:numCache>
            </c:numRef>
          </c:val>
          <c:extLst>
            <c:ext xmlns:c16="http://schemas.microsoft.com/office/drawing/2014/chart" uri="{C3380CC4-5D6E-409C-BE32-E72D297353CC}">
              <c16:uniqueId val="{00000000-035B-4B8D-87D2-FF2B6A118F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35B-4B8D-87D2-FF2B6A118F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134.22</c:v>
                </c:pt>
              </c:numCache>
            </c:numRef>
          </c:val>
          <c:extLst>
            <c:ext xmlns:c16="http://schemas.microsoft.com/office/drawing/2014/chart" uri="{C3380CC4-5D6E-409C-BE32-E72D297353CC}">
              <c16:uniqueId val="{00000000-CA26-42E1-B105-EF69EB77EC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CA26-42E1-B105-EF69EB77EC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多賀城市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62311</v>
      </c>
      <c r="AM8" s="51"/>
      <c r="AN8" s="51"/>
      <c r="AO8" s="51"/>
      <c r="AP8" s="51"/>
      <c r="AQ8" s="51"/>
      <c r="AR8" s="51"/>
      <c r="AS8" s="51"/>
      <c r="AT8" s="46">
        <f>データ!T6</f>
        <v>19.690000000000001</v>
      </c>
      <c r="AU8" s="46"/>
      <c r="AV8" s="46"/>
      <c r="AW8" s="46"/>
      <c r="AX8" s="46"/>
      <c r="AY8" s="46"/>
      <c r="AZ8" s="46"/>
      <c r="BA8" s="46"/>
      <c r="BB8" s="46">
        <f>データ!U6</f>
        <v>3164.6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70.09</v>
      </c>
      <c r="J10" s="46"/>
      <c r="K10" s="46"/>
      <c r="L10" s="46"/>
      <c r="M10" s="46"/>
      <c r="N10" s="46"/>
      <c r="O10" s="46"/>
      <c r="P10" s="46">
        <f>データ!P6</f>
        <v>99.89</v>
      </c>
      <c r="Q10" s="46"/>
      <c r="R10" s="46"/>
      <c r="S10" s="46"/>
      <c r="T10" s="46"/>
      <c r="U10" s="46"/>
      <c r="V10" s="46"/>
      <c r="W10" s="46">
        <f>データ!Q6</f>
        <v>84.6</v>
      </c>
      <c r="X10" s="46"/>
      <c r="Y10" s="46"/>
      <c r="Z10" s="46"/>
      <c r="AA10" s="46"/>
      <c r="AB10" s="46"/>
      <c r="AC10" s="46"/>
      <c r="AD10" s="51">
        <f>データ!R6</f>
        <v>2035</v>
      </c>
      <c r="AE10" s="51"/>
      <c r="AF10" s="51"/>
      <c r="AG10" s="51"/>
      <c r="AH10" s="51"/>
      <c r="AI10" s="51"/>
      <c r="AJ10" s="51"/>
      <c r="AK10" s="2"/>
      <c r="AL10" s="51">
        <f>データ!V6</f>
        <v>62086</v>
      </c>
      <c r="AM10" s="51"/>
      <c r="AN10" s="51"/>
      <c r="AO10" s="51"/>
      <c r="AP10" s="51"/>
      <c r="AQ10" s="51"/>
      <c r="AR10" s="51"/>
      <c r="AS10" s="51"/>
      <c r="AT10" s="46">
        <f>データ!W6</f>
        <v>13.95</v>
      </c>
      <c r="AU10" s="46"/>
      <c r="AV10" s="46"/>
      <c r="AW10" s="46"/>
      <c r="AX10" s="46"/>
      <c r="AY10" s="46"/>
      <c r="AZ10" s="46"/>
      <c r="BA10" s="46"/>
      <c r="BB10" s="46">
        <f>データ!X6</f>
        <v>4450.6099999999997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POUklVllfNWMqis/7KhiqNJq2hY2Chx+/G6lB04s3nr7Dbpzd2Ma5LW+RzHQAK1x4ysYYQFmn1exVj6DAJ9nA==" saltValue="O9MRhUWmlPnY1r6x9YoK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42099</v>
      </c>
      <c r="D6" s="33">
        <f t="shared" si="3"/>
        <v>46</v>
      </c>
      <c r="E6" s="33">
        <f t="shared" si="3"/>
        <v>17</v>
      </c>
      <c r="F6" s="33">
        <f t="shared" si="3"/>
        <v>1</v>
      </c>
      <c r="G6" s="33">
        <f t="shared" si="3"/>
        <v>0</v>
      </c>
      <c r="H6" s="33" t="str">
        <f t="shared" si="3"/>
        <v>宮城県　多賀城市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70.09</v>
      </c>
      <c r="P6" s="34">
        <f t="shared" si="3"/>
        <v>99.89</v>
      </c>
      <c r="Q6" s="34">
        <f t="shared" si="3"/>
        <v>84.6</v>
      </c>
      <c r="R6" s="34">
        <f t="shared" si="3"/>
        <v>2035</v>
      </c>
      <c r="S6" s="34">
        <f t="shared" si="3"/>
        <v>62311</v>
      </c>
      <c r="T6" s="34">
        <f t="shared" si="3"/>
        <v>19.690000000000001</v>
      </c>
      <c r="U6" s="34">
        <f t="shared" si="3"/>
        <v>3164.6</v>
      </c>
      <c r="V6" s="34">
        <f t="shared" si="3"/>
        <v>62086</v>
      </c>
      <c r="W6" s="34">
        <f t="shared" si="3"/>
        <v>13.95</v>
      </c>
      <c r="X6" s="34">
        <f t="shared" si="3"/>
        <v>4450.6099999999997</v>
      </c>
      <c r="Y6" s="35" t="str">
        <f>IF(Y7="",NA(),Y7)</f>
        <v>-</v>
      </c>
      <c r="Z6" s="35" t="str">
        <f t="shared" ref="Z6:AH6" si="4">IF(Z7="",NA(),Z7)</f>
        <v>-</v>
      </c>
      <c r="AA6" s="35" t="str">
        <f t="shared" si="4"/>
        <v>-</v>
      </c>
      <c r="AB6" s="35" t="str">
        <f t="shared" si="4"/>
        <v>-</v>
      </c>
      <c r="AC6" s="35">
        <f t="shared" si="4"/>
        <v>104.69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10.32</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671.51</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91.26</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134.22</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98.72</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3.54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1.0900000000000001</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42099</v>
      </c>
      <c r="D7" s="37">
        <v>46</v>
      </c>
      <c r="E7" s="37">
        <v>17</v>
      </c>
      <c r="F7" s="37">
        <v>1</v>
      </c>
      <c r="G7" s="37">
        <v>0</v>
      </c>
      <c r="H7" s="37" t="s">
        <v>96</v>
      </c>
      <c r="I7" s="37" t="s">
        <v>97</v>
      </c>
      <c r="J7" s="37" t="s">
        <v>98</v>
      </c>
      <c r="K7" s="37" t="s">
        <v>99</v>
      </c>
      <c r="L7" s="37" t="s">
        <v>100</v>
      </c>
      <c r="M7" s="37" t="s">
        <v>101</v>
      </c>
      <c r="N7" s="38" t="s">
        <v>102</v>
      </c>
      <c r="O7" s="38">
        <v>70.09</v>
      </c>
      <c r="P7" s="38">
        <v>99.89</v>
      </c>
      <c r="Q7" s="38">
        <v>84.6</v>
      </c>
      <c r="R7" s="38">
        <v>2035</v>
      </c>
      <c r="S7" s="38">
        <v>62311</v>
      </c>
      <c r="T7" s="38">
        <v>19.690000000000001</v>
      </c>
      <c r="U7" s="38">
        <v>3164.6</v>
      </c>
      <c r="V7" s="38">
        <v>62086</v>
      </c>
      <c r="W7" s="38">
        <v>13.95</v>
      </c>
      <c r="X7" s="38">
        <v>4450.6099999999997</v>
      </c>
      <c r="Y7" s="38" t="s">
        <v>102</v>
      </c>
      <c r="Z7" s="38" t="s">
        <v>102</v>
      </c>
      <c r="AA7" s="38" t="s">
        <v>102</v>
      </c>
      <c r="AB7" s="38" t="s">
        <v>102</v>
      </c>
      <c r="AC7" s="38">
        <v>104.69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10.32</v>
      </c>
      <c r="AZ7" s="38" t="s">
        <v>102</v>
      </c>
      <c r="BA7" s="38" t="s">
        <v>102</v>
      </c>
      <c r="BB7" s="38" t="s">
        <v>102</v>
      </c>
      <c r="BC7" s="38" t="s">
        <v>102</v>
      </c>
      <c r="BD7" s="38">
        <v>67.930000000000007</v>
      </c>
      <c r="BE7" s="38">
        <v>67.52</v>
      </c>
      <c r="BF7" s="38" t="s">
        <v>102</v>
      </c>
      <c r="BG7" s="38" t="s">
        <v>102</v>
      </c>
      <c r="BH7" s="38" t="s">
        <v>102</v>
      </c>
      <c r="BI7" s="38" t="s">
        <v>102</v>
      </c>
      <c r="BJ7" s="38">
        <v>671.51</v>
      </c>
      <c r="BK7" s="38" t="s">
        <v>102</v>
      </c>
      <c r="BL7" s="38" t="s">
        <v>102</v>
      </c>
      <c r="BM7" s="38" t="s">
        <v>102</v>
      </c>
      <c r="BN7" s="38" t="s">
        <v>102</v>
      </c>
      <c r="BO7" s="38">
        <v>857.88</v>
      </c>
      <c r="BP7" s="38">
        <v>705.21</v>
      </c>
      <c r="BQ7" s="38" t="s">
        <v>102</v>
      </c>
      <c r="BR7" s="38" t="s">
        <v>102</v>
      </c>
      <c r="BS7" s="38" t="s">
        <v>102</v>
      </c>
      <c r="BT7" s="38" t="s">
        <v>102</v>
      </c>
      <c r="BU7" s="38">
        <v>91.26</v>
      </c>
      <c r="BV7" s="38" t="s">
        <v>102</v>
      </c>
      <c r="BW7" s="38" t="s">
        <v>102</v>
      </c>
      <c r="BX7" s="38" t="s">
        <v>102</v>
      </c>
      <c r="BY7" s="38" t="s">
        <v>102</v>
      </c>
      <c r="BZ7" s="38">
        <v>94.97</v>
      </c>
      <c r="CA7" s="38">
        <v>98.96</v>
      </c>
      <c r="CB7" s="38" t="s">
        <v>102</v>
      </c>
      <c r="CC7" s="38" t="s">
        <v>102</v>
      </c>
      <c r="CD7" s="38" t="s">
        <v>102</v>
      </c>
      <c r="CE7" s="38" t="s">
        <v>102</v>
      </c>
      <c r="CF7" s="38">
        <v>134.22</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98.72</v>
      </c>
      <c r="DC7" s="38" t="s">
        <v>102</v>
      </c>
      <c r="DD7" s="38" t="s">
        <v>102</v>
      </c>
      <c r="DE7" s="38" t="s">
        <v>102</v>
      </c>
      <c r="DF7" s="38" t="s">
        <v>102</v>
      </c>
      <c r="DG7" s="38">
        <v>92.72</v>
      </c>
      <c r="DH7" s="38">
        <v>95.57</v>
      </c>
      <c r="DI7" s="38" t="s">
        <v>102</v>
      </c>
      <c r="DJ7" s="38" t="s">
        <v>102</v>
      </c>
      <c r="DK7" s="38" t="s">
        <v>102</v>
      </c>
      <c r="DL7" s="38" t="s">
        <v>102</v>
      </c>
      <c r="DM7" s="38">
        <v>3.54</v>
      </c>
      <c r="DN7" s="38" t="s">
        <v>102</v>
      </c>
      <c r="DO7" s="38" t="s">
        <v>102</v>
      </c>
      <c r="DP7" s="38" t="s">
        <v>102</v>
      </c>
      <c r="DQ7" s="38" t="s">
        <v>102</v>
      </c>
      <c r="DR7" s="38">
        <v>23.79</v>
      </c>
      <c r="DS7" s="38">
        <v>36.520000000000003</v>
      </c>
      <c r="DT7" s="38" t="s">
        <v>102</v>
      </c>
      <c r="DU7" s="38" t="s">
        <v>102</v>
      </c>
      <c r="DV7" s="38" t="s">
        <v>102</v>
      </c>
      <c r="DW7" s="38" t="s">
        <v>102</v>
      </c>
      <c r="DX7" s="38">
        <v>1.0900000000000001</v>
      </c>
      <c r="DY7" s="38" t="s">
        <v>102</v>
      </c>
      <c r="DZ7" s="38" t="s">
        <v>102</v>
      </c>
      <c r="EA7" s="38" t="s">
        <v>102</v>
      </c>
      <c r="EB7" s="38" t="s">
        <v>102</v>
      </c>
      <c r="EC7" s="38">
        <v>1.22</v>
      </c>
      <c r="ED7" s="38">
        <v>5.72</v>
      </c>
      <c r="EE7" s="38" t="s">
        <v>102</v>
      </c>
      <c r="EF7" s="38" t="s">
        <v>102</v>
      </c>
      <c r="EG7" s="38" t="s">
        <v>102</v>
      </c>
      <c r="EH7" s="38" t="s">
        <v>102</v>
      </c>
      <c r="EI7" s="38">
        <v>0.09</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2022-02-02T00:55:04Z</cp:lastPrinted>
  <dcterms:created xsi:type="dcterms:W3CDTF">2021-12-03T07:07:20Z</dcterms:created>
  <dcterms:modified xsi:type="dcterms:W3CDTF">2022-02-02T00:55:13Z</dcterms:modified>
  <cp:category/>
</cp:coreProperties>
</file>