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.73\管理班\管理班HDD\●建設関連\01業者登録関係\○登録関係（関連）\01 定時申請\R8.9\03ホームページ\"/>
    </mc:Choice>
  </mc:AlternateContent>
  <bookViews>
    <workbookView xWindow="0" yWindow="0" windowWidth="20490" windowHeight="7530"/>
  </bookViews>
  <sheets>
    <sheet name="HP掲載用" sheetId="3" r:id="rId1"/>
  </sheets>
  <externalReferences>
    <externalReference r:id="rId2"/>
  </externalReferences>
  <definedNames>
    <definedName name="_xlnm._FilterDatabase" localSheetId="0" hidden="1">HP掲載用!$A$2:$G$725</definedName>
    <definedName name="_xlnm.Print_Area" localSheetId="0">HP掲載用!$A$1:$G$519</definedName>
    <definedName name="_xlnm.Print_Titles" localSheetId="0">HP掲載用!$1:$2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5" i="3" l="1"/>
  <c r="E725" i="3"/>
  <c r="D725" i="3"/>
  <c r="C725" i="3"/>
  <c r="B725" i="3"/>
  <c r="A725" i="3"/>
  <c r="F724" i="3"/>
  <c r="E724" i="3"/>
  <c r="D724" i="3"/>
  <c r="C724" i="3"/>
  <c r="B724" i="3"/>
  <c r="A724" i="3"/>
  <c r="F723" i="3"/>
  <c r="E723" i="3"/>
  <c r="D723" i="3"/>
  <c r="C723" i="3"/>
  <c r="B723" i="3"/>
  <c r="A723" i="3"/>
  <c r="F722" i="3"/>
  <c r="E722" i="3"/>
  <c r="D722" i="3"/>
  <c r="C722" i="3"/>
  <c r="B722" i="3"/>
  <c r="A722" i="3"/>
  <c r="F721" i="3"/>
  <c r="E721" i="3"/>
  <c r="D721" i="3"/>
  <c r="C721" i="3"/>
  <c r="B721" i="3"/>
  <c r="A721" i="3"/>
  <c r="F720" i="3"/>
  <c r="E720" i="3"/>
  <c r="D720" i="3"/>
  <c r="C720" i="3"/>
  <c r="B720" i="3"/>
  <c r="A720" i="3"/>
  <c r="F719" i="3"/>
  <c r="E719" i="3"/>
  <c r="D719" i="3"/>
  <c r="C719" i="3"/>
  <c r="B719" i="3"/>
  <c r="A719" i="3"/>
  <c r="F718" i="3"/>
  <c r="E718" i="3"/>
  <c r="D718" i="3"/>
  <c r="C718" i="3"/>
  <c r="B718" i="3"/>
  <c r="A718" i="3"/>
  <c r="F717" i="3"/>
  <c r="E717" i="3"/>
  <c r="D717" i="3"/>
  <c r="C717" i="3"/>
  <c r="B717" i="3"/>
  <c r="A717" i="3"/>
  <c r="F716" i="3"/>
  <c r="E716" i="3"/>
  <c r="D716" i="3"/>
  <c r="C716" i="3"/>
  <c r="B716" i="3"/>
  <c r="A716" i="3"/>
  <c r="F715" i="3"/>
  <c r="E715" i="3"/>
  <c r="D715" i="3"/>
  <c r="C715" i="3"/>
  <c r="B715" i="3"/>
  <c r="A715" i="3"/>
  <c r="F714" i="3"/>
  <c r="E714" i="3"/>
  <c r="D714" i="3"/>
  <c r="C714" i="3"/>
  <c r="B714" i="3"/>
  <c r="A714" i="3"/>
  <c r="F713" i="3"/>
  <c r="E713" i="3"/>
  <c r="D713" i="3"/>
  <c r="C713" i="3"/>
  <c r="B713" i="3"/>
  <c r="A713" i="3"/>
  <c r="F712" i="3"/>
  <c r="E712" i="3"/>
  <c r="D712" i="3"/>
  <c r="C712" i="3"/>
  <c r="B712" i="3"/>
  <c r="A712" i="3"/>
  <c r="F711" i="3"/>
  <c r="E711" i="3"/>
  <c r="D711" i="3"/>
  <c r="C711" i="3"/>
  <c r="B711" i="3"/>
  <c r="A711" i="3"/>
  <c r="F710" i="3"/>
  <c r="E710" i="3"/>
  <c r="D710" i="3"/>
  <c r="C710" i="3"/>
  <c r="B710" i="3"/>
  <c r="A710" i="3"/>
  <c r="F709" i="3"/>
  <c r="E709" i="3"/>
  <c r="D709" i="3"/>
  <c r="C709" i="3"/>
  <c r="B709" i="3"/>
  <c r="A709" i="3"/>
  <c r="F708" i="3"/>
  <c r="E708" i="3"/>
  <c r="D708" i="3"/>
  <c r="C708" i="3"/>
  <c r="B708" i="3"/>
  <c r="A708" i="3"/>
  <c r="F707" i="3"/>
  <c r="E707" i="3"/>
  <c r="D707" i="3"/>
  <c r="C707" i="3"/>
  <c r="B707" i="3"/>
  <c r="A707" i="3"/>
  <c r="F706" i="3"/>
  <c r="E706" i="3"/>
  <c r="D706" i="3"/>
  <c r="C706" i="3"/>
  <c r="B706" i="3"/>
  <c r="A706" i="3"/>
  <c r="F705" i="3"/>
  <c r="E705" i="3"/>
  <c r="D705" i="3"/>
  <c r="C705" i="3"/>
  <c r="B705" i="3"/>
  <c r="A705" i="3"/>
  <c r="F704" i="3"/>
  <c r="E704" i="3"/>
  <c r="D704" i="3"/>
  <c r="C704" i="3"/>
  <c r="B704" i="3"/>
  <c r="A704" i="3"/>
  <c r="F703" i="3"/>
  <c r="E703" i="3"/>
  <c r="D703" i="3"/>
  <c r="C703" i="3"/>
  <c r="B703" i="3"/>
  <c r="A703" i="3"/>
  <c r="F702" i="3"/>
  <c r="E702" i="3"/>
  <c r="D702" i="3"/>
  <c r="C702" i="3"/>
  <c r="B702" i="3"/>
  <c r="A702" i="3"/>
  <c r="F701" i="3"/>
  <c r="E701" i="3"/>
  <c r="D701" i="3"/>
  <c r="C701" i="3"/>
  <c r="B701" i="3"/>
  <c r="A701" i="3"/>
  <c r="F700" i="3"/>
  <c r="E700" i="3"/>
  <c r="D700" i="3"/>
  <c r="C700" i="3"/>
  <c r="B700" i="3"/>
  <c r="A700" i="3"/>
  <c r="F699" i="3"/>
  <c r="E699" i="3"/>
  <c r="D699" i="3"/>
  <c r="C699" i="3"/>
  <c r="B699" i="3"/>
  <c r="A699" i="3"/>
  <c r="F698" i="3"/>
  <c r="E698" i="3"/>
  <c r="D698" i="3"/>
  <c r="C698" i="3"/>
  <c r="B698" i="3"/>
  <c r="A698" i="3"/>
  <c r="F697" i="3"/>
  <c r="E697" i="3"/>
  <c r="D697" i="3"/>
  <c r="C697" i="3"/>
  <c r="B697" i="3"/>
  <c r="A697" i="3"/>
  <c r="F696" i="3"/>
  <c r="E696" i="3"/>
  <c r="D696" i="3"/>
  <c r="C696" i="3"/>
  <c r="B696" i="3"/>
  <c r="A696" i="3"/>
  <c r="F695" i="3"/>
  <c r="E695" i="3"/>
  <c r="D695" i="3"/>
  <c r="C695" i="3"/>
  <c r="B695" i="3"/>
  <c r="A695" i="3"/>
  <c r="F694" i="3"/>
  <c r="E694" i="3"/>
  <c r="D694" i="3"/>
  <c r="C694" i="3"/>
  <c r="B694" i="3"/>
  <c r="A694" i="3"/>
  <c r="F693" i="3"/>
  <c r="E693" i="3"/>
  <c r="D693" i="3"/>
  <c r="C693" i="3"/>
  <c r="B693" i="3"/>
  <c r="A693" i="3"/>
  <c r="F692" i="3"/>
  <c r="E692" i="3"/>
  <c r="D692" i="3"/>
  <c r="C692" i="3"/>
  <c r="B692" i="3"/>
  <c r="A692" i="3"/>
  <c r="F691" i="3"/>
  <c r="E691" i="3"/>
  <c r="D691" i="3"/>
  <c r="C691" i="3"/>
  <c r="B691" i="3"/>
  <c r="A691" i="3"/>
  <c r="F690" i="3"/>
  <c r="E690" i="3"/>
  <c r="D690" i="3"/>
  <c r="C690" i="3"/>
  <c r="B690" i="3"/>
  <c r="A690" i="3"/>
  <c r="F689" i="3"/>
  <c r="E689" i="3"/>
  <c r="D689" i="3"/>
  <c r="C689" i="3"/>
  <c r="B689" i="3"/>
  <c r="A689" i="3"/>
  <c r="F688" i="3"/>
  <c r="E688" i="3"/>
  <c r="D688" i="3"/>
  <c r="C688" i="3"/>
  <c r="B688" i="3"/>
  <c r="A688" i="3"/>
  <c r="F687" i="3"/>
  <c r="E687" i="3"/>
  <c r="D687" i="3"/>
  <c r="C687" i="3"/>
  <c r="B687" i="3"/>
  <c r="A687" i="3"/>
  <c r="F686" i="3"/>
  <c r="E686" i="3"/>
  <c r="D686" i="3"/>
  <c r="C686" i="3"/>
  <c r="B686" i="3"/>
  <c r="A686" i="3"/>
  <c r="F685" i="3"/>
  <c r="E685" i="3"/>
  <c r="D685" i="3"/>
  <c r="C685" i="3"/>
  <c r="B685" i="3"/>
  <c r="A685" i="3"/>
  <c r="F684" i="3"/>
  <c r="E684" i="3"/>
  <c r="D684" i="3"/>
  <c r="C684" i="3"/>
  <c r="B684" i="3"/>
  <c r="A684" i="3"/>
  <c r="F683" i="3"/>
  <c r="E683" i="3"/>
  <c r="D683" i="3"/>
  <c r="C683" i="3"/>
  <c r="B683" i="3"/>
  <c r="A683" i="3"/>
  <c r="F682" i="3"/>
  <c r="E682" i="3"/>
  <c r="D682" i="3"/>
  <c r="C682" i="3"/>
  <c r="B682" i="3"/>
  <c r="A682" i="3"/>
  <c r="F681" i="3"/>
  <c r="E681" i="3"/>
  <c r="D681" i="3"/>
  <c r="C681" i="3"/>
  <c r="B681" i="3"/>
  <c r="A681" i="3"/>
  <c r="F680" i="3"/>
  <c r="E680" i="3"/>
  <c r="D680" i="3"/>
  <c r="C680" i="3"/>
  <c r="B680" i="3"/>
  <c r="A680" i="3"/>
  <c r="F679" i="3"/>
  <c r="E679" i="3"/>
  <c r="D679" i="3"/>
  <c r="C679" i="3"/>
  <c r="B679" i="3"/>
  <c r="A679" i="3"/>
  <c r="F678" i="3"/>
  <c r="E678" i="3"/>
  <c r="D678" i="3"/>
  <c r="C678" i="3"/>
  <c r="B678" i="3"/>
  <c r="A678" i="3"/>
  <c r="F677" i="3"/>
  <c r="E677" i="3"/>
  <c r="D677" i="3"/>
  <c r="C677" i="3"/>
  <c r="B677" i="3"/>
  <c r="A677" i="3"/>
  <c r="F676" i="3"/>
  <c r="E676" i="3"/>
  <c r="D676" i="3"/>
  <c r="C676" i="3"/>
  <c r="B676" i="3"/>
  <c r="A676" i="3"/>
  <c r="F675" i="3"/>
  <c r="E675" i="3"/>
  <c r="D675" i="3"/>
  <c r="C675" i="3"/>
  <c r="B675" i="3"/>
  <c r="A675" i="3"/>
  <c r="F674" i="3"/>
  <c r="E674" i="3"/>
  <c r="D674" i="3"/>
  <c r="C674" i="3"/>
  <c r="B674" i="3"/>
  <c r="A674" i="3"/>
  <c r="F673" i="3"/>
  <c r="E673" i="3"/>
  <c r="D673" i="3"/>
  <c r="C673" i="3"/>
  <c r="B673" i="3"/>
  <c r="A673" i="3"/>
  <c r="F672" i="3"/>
  <c r="E672" i="3"/>
  <c r="D672" i="3"/>
  <c r="C672" i="3"/>
  <c r="B672" i="3"/>
  <c r="A672" i="3"/>
  <c r="F671" i="3"/>
  <c r="E671" i="3"/>
  <c r="D671" i="3"/>
  <c r="C671" i="3"/>
  <c r="B671" i="3"/>
  <c r="A671" i="3"/>
  <c r="F670" i="3"/>
  <c r="E670" i="3"/>
  <c r="D670" i="3"/>
  <c r="C670" i="3"/>
  <c r="B670" i="3"/>
  <c r="A670" i="3"/>
  <c r="F669" i="3"/>
  <c r="E669" i="3"/>
  <c r="D669" i="3"/>
  <c r="C669" i="3"/>
  <c r="B669" i="3"/>
  <c r="A669" i="3"/>
  <c r="F668" i="3"/>
  <c r="E668" i="3"/>
  <c r="D668" i="3"/>
  <c r="C668" i="3"/>
  <c r="B668" i="3"/>
  <c r="A668" i="3"/>
  <c r="F667" i="3"/>
  <c r="E667" i="3"/>
  <c r="D667" i="3"/>
  <c r="C667" i="3"/>
  <c r="B667" i="3"/>
  <c r="A667" i="3"/>
  <c r="F666" i="3"/>
  <c r="E666" i="3"/>
  <c r="D666" i="3"/>
  <c r="C666" i="3"/>
  <c r="B666" i="3"/>
  <c r="A666" i="3"/>
  <c r="F665" i="3"/>
  <c r="E665" i="3"/>
  <c r="D665" i="3"/>
  <c r="C665" i="3"/>
  <c r="B665" i="3"/>
  <c r="A665" i="3"/>
  <c r="F664" i="3"/>
  <c r="E664" i="3"/>
  <c r="D664" i="3"/>
  <c r="C664" i="3"/>
  <c r="B664" i="3"/>
  <c r="A664" i="3"/>
  <c r="F663" i="3"/>
  <c r="E663" i="3"/>
  <c r="D663" i="3"/>
  <c r="C663" i="3"/>
  <c r="B663" i="3"/>
  <c r="A663" i="3"/>
  <c r="F662" i="3"/>
  <c r="E662" i="3"/>
  <c r="D662" i="3"/>
  <c r="C662" i="3"/>
  <c r="B662" i="3"/>
  <c r="A662" i="3"/>
  <c r="F661" i="3"/>
  <c r="E661" i="3"/>
  <c r="D661" i="3"/>
  <c r="C661" i="3"/>
  <c r="B661" i="3"/>
  <c r="A661" i="3"/>
  <c r="F660" i="3"/>
  <c r="E660" i="3"/>
  <c r="D660" i="3"/>
  <c r="C660" i="3"/>
  <c r="B660" i="3"/>
  <c r="A660" i="3"/>
  <c r="F659" i="3"/>
  <c r="E659" i="3"/>
  <c r="D659" i="3"/>
  <c r="C659" i="3"/>
  <c r="B659" i="3"/>
  <c r="A659" i="3"/>
  <c r="F658" i="3"/>
  <c r="E658" i="3"/>
  <c r="D658" i="3"/>
  <c r="C658" i="3"/>
  <c r="B658" i="3"/>
  <c r="A658" i="3"/>
  <c r="F657" i="3"/>
  <c r="E657" i="3"/>
  <c r="D657" i="3"/>
  <c r="C657" i="3"/>
  <c r="B657" i="3"/>
  <c r="A657" i="3"/>
  <c r="F656" i="3"/>
  <c r="E656" i="3"/>
  <c r="D656" i="3"/>
  <c r="C656" i="3"/>
  <c r="B656" i="3"/>
  <c r="A656" i="3"/>
  <c r="F655" i="3"/>
  <c r="E655" i="3"/>
  <c r="D655" i="3"/>
  <c r="C655" i="3"/>
  <c r="B655" i="3"/>
  <c r="A655" i="3"/>
  <c r="F654" i="3"/>
  <c r="E654" i="3"/>
  <c r="D654" i="3"/>
  <c r="C654" i="3"/>
  <c r="B654" i="3"/>
  <c r="A654" i="3"/>
  <c r="F653" i="3"/>
  <c r="E653" i="3"/>
  <c r="D653" i="3"/>
  <c r="C653" i="3"/>
  <c r="B653" i="3"/>
  <c r="A653" i="3"/>
  <c r="F652" i="3"/>
  <c r="E652" i="3"/>
  <c r="D652" i="3"/>
  <c r="C652" i="3"/>
  <c r="B652" i="3"/>
  <c r="A652" i="3"/>
  <c r="F651" i="3"/>
  <c r="E651" i="3"/>
  <c r="D651" i="3"/>
  <c r="C651" i="3"/>
  <c r="B651" i="3"/>
  <c r="A651" i="3"/>
  <c r="F650" i="3"/>
  <c r="E650" i="3"/>
  <c r="D650" i="3"/>
  <c r="C650" i="3"/>
  <c r="B650" i="3"/>
  <c r="A650" i="3"/>
  <c r="F649" i="3"/>
  <c r="E649" i="3"/>
  <c r="D649" i="3"/>
  <c r="C649" i="3"/>
  <c r="B649" i="3"/>
  <c r="A649" i="3"/>
  <c r="F648" i="3"/>
  <c r="E648" i="3"/>
  <c r="D648" i="3"/>
  <c r="C648" i="3"/>
  <c r="B648" i="3"/>
  <c r="A648" i="3"/>
  <c r="F647" i="3"/>
  <c r="E647" i="3"/>
  <c r="D647" i="3"/>
  <c r="C647" i="3"/>
  <c r="B647" i="3"/>
  <c r="A647" i="3"/>
  <c r="F646" i="3"/>
  <c r="E646" i="3"/>
  <c r="D646" i="3"/>
  <c r="C646" i="3"/>
  <c r="B646" i="3"/>
  <c r="A646" i="3"/>
  <c r="F645" i="3"/>
  <c r="E645" i="3"/>
  <c r="D645" i="3"/>
  <c r="C645" i="3"/>
  <c r="B645" i="3"/>
  <c r="A645" i="3"/>
  <c r="F644" i="3"/>
  <c r="E644" i="3"/>
  <c r="D644" i="3"/>
  <c r="C644" i="3"/>
  <c r="B644" i="3"/>
  <c r="A644" i="3"/>
  <c r="F643" i="3"/>
  <c r="E643" i="3"/>
  <c r="D643" i="3"/>
  <c r="C643" i="3"/>
  <c r="B643" i="3"/>
  <c r="A643" i="3"/>
  <c r="F642" i="3"/>
  <c r="E642" i="3"/>
  <c r="D642" i="3"/>
  <c r="C642" i="3"/>
  <c r="B642" i="3"/>
  <c r="A642" i="3"/>
  <c r="F641" i="3"/>
  <c r="E641" i="3"/>
  <c r="D641" i="3"/>
  <c r="C641" i="3"/>
  <c r="B641" i="3"/>
  <c r="A641" i="3"/>
  <c r="F640" i="3"/>
  <c r="E640" i="3"/>
  <c r="D640" i="3"/>
  <c r="C640" i="3"/>
  <c r="B640" i="3"/>
  <c r="A640" i="3"/>
  <c r="F639" i="3"/>
  <c r="E639" i="3"/>
  <c r="D639" i="3"/>
  <c r="C639" i="3"/>
  <c r="B639" i="3"/>
  <c r="A639" i="3"/>
  <c r="F638" i="3"/>
  <c r="E638" i="3"/>
  <c r="D638" i="3"/>
  <c r="C638" i="3"/>
  <c r="B638" i="3"/>
  <c r="A638" i="3"/>
  <c r="F637" i="3"/>
  <c r="E637" i="3"/>
  <c r="D637" i="3"/>
  <c r="C637" i="3"/>
  <c r="B637" i="3"/>
  <c r="A637" i="3"/>
  <c r="F636" i="3"/>
  <c r="E636" i="3"/>
  <c r="D636" i="3"/>
  <c r="C636" i="3"/>
  <c r="B636" i="3"/>
  <c r="A636" i="3"/>
  <c r="F635" i="3"/>
  <c r="E635" i="3"/>
  <c r="D635" i="3"/>
  <c r="C635" i="3"/>
  <c r="B635" i="3"/>
  <c r="A635" i="3"/>
  <c r="F634" i="3"/>
  <c r="E634" i="3"/>
  <c r="D634" i="3"/>
  <c r="C634" i="3"/>
  <c r="B634" i="3"/>
  <c r="A634" i="3"/>
  <c r="F633" i="3"/>
  <c r="E633" i="3"/>
  <c r="D633" i="3"/>
  <c r="C633" i="3"/>
  <c r="B633" i="3"/>
  <c r="A633" i="3"/>
  <c r="F632" i="3"/>
  <c r="E632" i="3"/>
  <c r="D632" i="3"/>
  <c r="C632" i="3"/>
  <c r="B632" i="3"/>
  <c r="A632" i="3"/>
  <c r="F631" i="3"/>
  <c r="E631" i="3"/>
  <c r="D631" i="3"/>
  <c r="C631" i="3"/>
  <c r="B631" i="3"/>
  <c r="A631" i="3"/>
  <c r="F630" i="3"/>
  <c r="E630" i="3"/>
  <c r="D630" i="3"/>
  <c r="C630" i="3"/>
  <c r="B630" i="3"/>
  <c r="A630" i="3"/>
  <c r="F629" i="3"/>
  <c r="E629" i="3"/>
  <c r="D629" i="3"/>
  <c r="C629" i="3"/>
  <c r="B629" i="3"/>
  <c r="A629" i="3"/>
  <c r="F628" i="3"/>
  <c r="E628" i="3"/>
  <c r="D628" i="3"/>
  <c r="C628" i="3"/>
  <c r="B628" i="3"/>
  <c r="A628" i="3"/>
  <c r="F627" i="3"/>
  <c r="E627" i="3"/>
  <c r="D627" i="3"/>
  <c r="C627" i="3"/>
  <c r="B627" i="3"/>
  <c r="A627" i="3"/>
  <c r="F626" i="3"/>
  <c r="E626" i="3"/>
  <c r="D626" i="3"/>
  <c r="C626" i="3"/>
  <c r="B626" i="3"/>
  <c r="A626" i="3"/>
  <c r="F625" i="3"/>
  <c r="E625" i="3"/>
  <c r="D625" i="3"/>
  <c r="C625" i="3"/>
  <c r="B625" i="3"/>
  <c r="A625" i="3"/>
  <c r="F624" i="3"/>
  <c r="E624" i="3"/>
  <c r="D624" i="3"/>
  <c r="C624" i="3"/>
  <c r="B624" i="3"/>
  <c r="A624" i="3"/>
  <c r="F623" i="3"/>
  <c r="E623" i="3"/>
  <c r="D623" i="3"/>
  <c r="C623" i="3"/>
  <c r="B623" i="3"/>
  <c r="A623" i="3"/>
  <c r="F622" i="3"/>
  <c r="E622" i="3"/>
  <c r="D622" i="3"/>
  <c r="C622" i="3"/>
  <c r="B622" i="3"/>
  <c r="A622" i="3"/>
  <c r="F621" i="3"/>
  <c r="E621" i="3"/>
  <c r="D621" i="3"/>
  <c r="C621" i="3"/>
  <c r="B621" i="3"/>
  <c r="A621" i="3"/>
  <c r="F620" i="3"/>
  <c r="E620" i="3"/>
  <c r="D620" i="3"/>
  <c r="C620" i="3"/>
  <c r="B620" i="3"/>
  <c r="A620" i="3"/>
  <c r="F619" i="3"/>
  <c r="E619" i="3"/>
  <c r="D619" i="3"/>
  <c r="C619" i="3"/>
  <c r="B619" i="3"/>
  <c r="A619" i="3"/>
  <c r="F618" i="3"/>
  <c r="E618" i="3"/>
  <c r="D618" i="3"/>
  <c r="C618" i="3"/>
  <c r="B618" i="3"/>
  <c r="A618" i="3"/>
  <c r="F617" i="3"/>
  <c r="E617" i="3"/>
  <c r="D617" i="3"/>
  <c r="C617" i="3"/>
  <c r="B617" i="3"/>
  <c r="A617" i="3"/>
  <c r="F616" i="3"/>
  <c r="E616" i="3"/>
  <c r="D616" i="3"/>
  <c r="C616" i="3"/>
  <c r="B616" i="3"/>
  <c r="A616" i="3"/>
  <c r="F615" i="3"/>
  <c r="E615" i="3"/>
  <c r="D615" i="3"/>
  <c r="C615" i="3"/>
  <c r="B615" i="3"/>
  <c r="A615" i="3"/>
  <c r="F614" i="3"/>
  <c r="E614" i="3"/>
  <c r="D614" i="3"/>
  <c r="C614" i="3"/>
  <c r="B614" i="3"/>
  <c r="A614" i="3"/>
  <c r="F613" i="3"/>
  <c r="E613" i="3"/>
  <c r="D613" i="3"/>
  <c r="C613" i="3"/>
  <c r="B613" i="3"/>
  <c r="A613" i="3"/>
  <c r="F612" i="3"/>
  <c r="E612" i="3"/>
  <c r="D612" i="3"/>
  <c r="C612" i="3"/>
  <c r="B612" i="3"/>
  <c r="A612" i="3"/>
  <c r="F611" i="3"/>
  <c r="E611" i="3"/>
  <c r="D611" i="3"/>
  <c r="C611" i="3"/>
  <c r="B611" i="3"/>
  <c r="A611" i="3"/>
  <c r="F610" i="3"/>
  <c r="E610" i="3"/>
  <c r="D610" i="3"/>
  <c r="C610" i="3"/>
  <c r="B610" i="3"/>
  <c r="A610" i="3"/>
  <c r="F609" i="3"/>
  <c r="E609" i="3"/>
  <c r="D609" i="3"/>
  <c r="C609" i="3"/>
  <c r="B609" i="3"/>
  <c r="A609" i="3"/>
  <c r="F608" i="3"/>
  <c r="E608" i="3"/>
  <c r="D608" i="3"/>
  <c r="C608" i="3"/>
  <c r="B608" i="3"/>
  <c r="A608" i="3"/>
  <c r="F607" i="3"/>
  <c r="E607" i="3"/>
  <c r="D607" i="3"/>
  <c r="C607" i="3"/>
  <c r="B607" i="3"/>
  <c r="A607" i="3"/>
  <c r="F606" i="3"/>
  <c r="E606" i="3"/>
  <c r="D606" i="3"/>
  <c r="C606" i="3"/>
  <c r="B606" i="3"/>
  <c r="A606" i="3"/>
  <c r="F605" i="3"/>
  <c r="E605" i="3"/>
  <c r="D605" i="3"/>
  <c r="C605" i="3"/>
  <c r="B605" i="3"/>
  <c r="A605" i="3"/>
  <c r="F604" i="3"/>
  <c r="E604" i="3"/>
  <c r="D604" i="3"/>
  <c r="C604" i="3"/>
  <c r="B604" i="3"/>
  <c r="A604" i="3"/>
  <c r="F603" i="3"/>
  <c r="E603" i="3"/>
  <c r="D603" i="3"/>
  <c r="C603" i="3"/>
  <c r="B603" i="3"/>
  <c r="A603" i="3"/>
  <c r="F602" i="3"/>
  <c r="E602" i="3"/>
  <c r="D602" i="3"/>
  <c r="C602" i="3"/>
  <c r="B602" i="3"/>
  <c r="A602" i="3"/>
  <c r="F601" i="3"/>
  <c r="E601" i="3"/>
  <c r="D601" i="3"/>
  <c r="C601" i="3"/>
  <c r="B601" i="3"/>
  <c r="A601" i="3"/>
  <c r="F600" i="3"/>
  <c r="E600" i="3"/>
  <c r="D600" i="3"/>
  <c r="C600" i="3"/>
  <c r="B600" i="3"/>
  <c r="A600" i="3"/>
  <c r="F599" i="3"/>
  <c r="E599" i="3"/>
  <c r="D599" i="3"/>
  <c r="C599" i="3"/>
  <c r="B599" i="3"/>
  <c r="A599" i="3"/>
  <c r="F598" i="3"/>
  <c r="E598" i="3"/>
  <c r="D598" i="3"/>
  <c r="C598" i="3"/>
  <c r="B598" i="3"/>
  <c r="A598" i="3"/>
  <c r="F597" i="3"/>
  <c r="E597" i="3"/>
  <c r="D597" i="3"/>
  <c r="C597" i="3"/>
  <c r="B597" i="3"/>
  <c r="A597" i="3"/>
  <c r="F596" i="3"/>
  <c r="E596" i="3"/>
  <c r="D596" i="3"/>
  <c r="C596" i="3"/>
  <c r="B596" i="3"/>
  <c r="A596" i="3"/>
  <c r="F595" i="3"/>
  <c r="E595" i="3"/>
  <c r="D595" i="3"/>
  <c r="C595" i="3"/>
  <c r="B595" i="3"/>
  <c r="A595" i="3"/>
  <c r="F594" i="3"/>
  <c r="E594" i="3"/>
  <c r="D594" i="3"/>
  <c r="C594" i="3"/>
  <c r="B594" i="3"/>
  <c r="A594" i="3"/>
  <c r="F593" i="3"/>
  <c r="E593" i="3"/>
  <c r="D593" i="3"/>
  <c r="C593" i="3"/>
  <c r="B593" i="3"/>
  <c r="A593" i="3"/>
  <c r="F592" i="3"/>
  <c r="E592" i="3"/>
  <c r="D592" i="3"/>
  <c r="C592" i="3"/>
  <c r="B592" i="3"/>
  <c r="A592" i="3"/>
  <c r="F591" i="3"/>
  <c r="E591" i="3"/>
  <c r="D591" i="3"/>
  <c r="C591" i="3"/>
  <c r="B591" i="3"/>
  <c r="A591" i="3"/>
  <c r="F590" i="3"/>
  <c r="E590" i="3"/>
  <c r="D590" i="3"/>
  <c r="C590" i="3"/>
  <c r="B590" i="3"/>
  <c r="A590" i="3"/>
  <c r="F589" i="3"/>
  <c r="E589" i="3"/>
  <c r="D589" i="3"/>
  <c r="C589" i="3"/>
  <c r="B589" i="3"/>
  <c r="A589" i="3"/>
  <c r="F588" i="3"/>
  <c r="E588" i="3"/>
  <c r="D588" i="3"/>
  <c r="C588" i="3"/>
  <c r="B588" i="3"/>
  <c r="A588" i="3"/>
  <c r="F587" i="3"/>
  <c r="E587" i="3"/>
  <c r="D587" i="3"/>
  <c r="C587" i="3"/>
  <c r="B587" i="3"/>
  <c r="A587" i="3"/>
  <c r="F586" i="3"/>
  <c r="E586" i="3"/>
  <c r="D586" i="3"/>
  <c r="C586" i="3"/>
  <c r="B586" i="3"/>
  <c r="A586" i="3"/>
  <c r="F585" i="3"/>
  <c r="E585" i="3"/>
  <c r="D585" i="3"/>
  <c r="C585" i="3"/>
  <c r="B585" i="3"/>
  <c r="A585" i="3"/>
  <c r="F584" i="3"/>
  <c r="E584" i="3"/>
  <c r="D584" i="3"/>
  <c r="C584" i="3"/>
  <c r="B584" i="3"/>
  <c r="A584" i="3"/>
  <c r="F583" i="3"/>
  <c r="E583" i="3"/>
  <c r="D583" i="3"/>
  <c r="C583" i="3"/>
  <c r="B583" i="3"/>
  <c r="A583" i="3"/>
  <c r="F582" i="3"/>
  <c r="E582" i="3"/>
  <c r="D582" i="3"/>
  <c r="C582" i="3"/>
  <c r="B582" i="3"/>
  <c r="A582" i="3"/>
  <c r="F581" i="3"/>
  <c r="E581" i="3"/>
  <c r="D581" i="3"/>
  <c r="C581" i="3"/>
  <c r="B581" i="3"/>
  <c r="A581" i="3"/>
  <c r="F580" i="3"/>
  <c r="E580" i="3"/>
  <c r="D580" i="3"/>
  <c r="C580" i="3"/>
  <c r="B580" i="3"/>
  <c r="A580" i="3"/>
  <c r="F579" i="3"/>
  <c r="E579" i="3"/>
  <c r="D579" i="3"/>
  <c r="C579" i="3"/>
  <c r="B579" i="3"/>
  <c r="A579" i="3"/>
  <c r="F578" i="3"/>
  <c r="E578" i="3"/>
  <c r="D578" i="3"/>
  <c r="C578" i="3"/>
  <c r="B578" i="3"/>
  <c r="A578" i="3"/>
  <c r="F577" i="3"/>
  <c r="E577" i="3"/>
  <c r="D577" i="3"/>
  <c r="C577" i="3"/>
  <c r="B577" i="3"/>
  <c r="A577" i="3"/>
  <c r="F576" i="3"/>
  <c r="E576" i="3"/>
  <c r="D576" i="3"/>
  <c r="C576" i="3"/>
  <c r="B576" i="3"/>
  <c r="A576" i="3"/>
  <c r="F575" i="3"/>
  <c r="E575" i="3"/>
  <c r="D575" i="3"/>
  <c r="C575" i="3"/>
  <c r="B575" i="3"/>
  <c r="A575" i="3"/>
  <c r="F574" i="3"/>
  <c r="E574" i="3"/>
  <c r="D574" i="3"/>
  <c r="C574" i="3"/>
  <c r="B574" i="3"/>
  <c r="A574" i="3"/>
  <c r="F573" i="3"/>
  <c r="E573" i="3"/>
  <c r="D573" i="3"/>
  <c r="C573" i="3"/>
  <c r="B573" i="3"/>
  <c r="A573" i="3"/>
  <c r="F572" i="3"/>
  <c r="E572" i="3"/>
  <c r="D572" i="3"/>
  <c r="C572" i="3"/>
  <c r="B572" i="3"/>
  <c r="A572" i="3"/>
  <c r="F571" i="3"/>
  <c r="E571" i="3"/>
  <c r="D571" i="3"/>
  <c r="C571" i="3"/>
  <c r="B571" i="3"/>
  <c r="A571" i="3"/>
  <c r="F570" i="3"/>
  <c r="E570" i="3"/>
  <c r="D570" i="3"/>
  <c r="C570" i="3"/>
  <c r="B570" i="3"/>
  <c r="A570" i="3"/>
  <c r="F569" i="3"/>
  <c r="E569" i="3"/>
  <c r="D569" i="3"/>
  <c r="C569" i="3"/>
  <c r="B569" i="3"/>
  <c r="A569" i="3"/>
  <c r="F568" i="3"/>
  <c r="E568" i="3"/>
  <c r="D568" i="3"/>
  <c r="C568" i="3"/>
  <c r="B568" i="3"/>
  <c r="A568" i="3"/>
  <c r="F567" i="3"/>
  <c r="E567" i="3"/>
  <c r="D567" i="3"/>
  <c r="C567" i="3"/>
  <c r="B567" i="3"/>
  <c r="A567" i="3"/>
  <c r="F566" i="3"/>
  <c r="E566" i="3"/>
  <c r="D566" i="3"/>
  <c r="C566" i="3"/>
  <c r="B566" i="3"/>
  <c r="A566" i="3"/>
  <c r="F565" i="3"/>
  <c r="E565" i="3"/>
  <c r="D565" i="3"/>
  <c r="C565" i="3"/>
  <c r="B565" i="3"/>
  <c r="A565" i="3"/>
  <c r="F564" i="3"/>
  <c r="E564" i="3"/>
  <c r="D564" i="3"/>
  <c r="C564" i="3"/>
  <c r="B564" i="3"/>
  <c r="A564" i="3"/>
  <c r="F563" i="3"/>
  <c r="E563" i="3"/>
  <c r="D563" i="3"/>
  <c r="C563" i="3"/>
  <c r="B563" i="3"/>
  <c r="A563" i="3"/>
  <c r="F562" i="3"/>
  <c r="E562" i="3"/>
  <c r="D562" i="3"/>
  <c r="C562" i="3"/>
  <c r="B562" i="3"/>
  <c r="A562" i="3"/>
  <c r="F561" i="3"/>
  <c r="E561" i="3"/>
  <c r="D561" i="3"/>
  <c r="C561" i="3"/>
  <c r="B561" i="3"/>
  <c r="A561" i="3"/>
  <c r="F560" i="3"/>
  <c r="E560" i="3"/>
  <c r="D560" i="3"/>
  <c r="C560" i="3"/>
  <c r="B560" i="3"/>
  <c r="A560" i="3"/>
  <c r="F559" i="3"/>
  <c r="E559" i="3"/>
  <c r="D559" i="3"/>
  <c r="C559" i="3"/>
  <c r="B559" i="3"/>
  <c r="A559" i="3"/>
  <c r="F558" i="3"/>
  <c r="E558" i="3"/>
  <c r="D558" i="3"/>
  <c r="C558" i="3"/>
  <c r="B558" i="3"/>
  <c r="A558" i="3"/>
  <c r="F557" i="3"/>
  <c r="E557" i="3"/>
  <c r="D557" i="3"/>
  <c r="C557" i="3"/>
  <c r="B557" i="3"/>
  <c r="A557" i="3"/>
  <c r="F556" i="3"/>
  <c r="E556" i="3"/>
  <c r="D556" i="3"/>
  <c r="C556" i="3"/>
  <c r="B556" i="3"/>
  <c r="A556" i="3"/>
  <c r="F555" i="3"/>
  <c r="E555" i="3"/>
  <c r="D555" i="3"/>
  <c r="C555" i="3"/>
  <c r="B555" i="3"/>
  <c r="A555" i="3"/>
  <c r="F554" i="3"/>
  <c r="E554" i="3"/>
  <c r="D554" i="3"/>
  <c r="C554" i="3"/>
  <c r="B554" i="3"/>
  <c r="A554" i="3"/>
  <c r="F553" i="3"/>
  <c r="E553" i="3"/>
  <c r="D553" i="3"/>
  <c r="C553" i="3"/>
  <c r="B553" i="3"/>
  <c r="A553" i="3"/>
  <c r="F552" i="3"/>
  <c r="E552" i="3"/>
  <c r="D552" i="3"/>
  <c r="C552" i="3"/>
  <c r="B552" i="3"/>
  <c r="A552" i="3"/>
  <c r="F551" i="3"/>
  <c r="E551" i="3"/>
  <c r="D551" i="3"/>
  <c r="C551" i="3"/>
  <c r="B551" i="3"/>
  <c r="A551" i="3"/>
  <c r="F550" i="3"/>
  <c r="E550" i="3"/>
  <c r="D550" i="3"/>
  <c r="C550" i="3"/>
  <c r="B550" i="3"/>
  <c r="A550" i="3"/>
  <c r="F549" i="3"/>
  <c r="E549" i="3"/>
  <c r="D549" i="3"/>
  <c r="C549" i="3"/>
  <c r="B549" i="3"/>
  <c r="A549" i="3"/>
  <c r="F548" i="3"/>
  <c r="E548" i="3"/>
  <c r="D548" i="3"/>
  <c r="C548" i="3"/>
  <c r="B548" i="3"/>
  <c r="A548" i="3"/>
  <c r="F547" i="3"/>
  <c r="E547" i="3"/>
  <c r="D547" i="3"/>
  <c r="C547" i="3"/>
  <c r="B547" i="3"/>
  <c r="A547" i="3"/>
  <c r="F546" i="3"/>
  <c r="E546" i="3"/>
  <c r="D546" i="3"/>
  <c r="C546" i="3"/>
  <c r="B546" i="3"/>
  <c r="A546" i="3"/>
  <c r="F545" i="3"/>
  <c r="E545" i="3"/>
  <c r="D545" i="3"/>
  <c r="C545" i="3"/>
  <c r="B545" i="3"/>
  <c r="A545" i="3"/>
  <c r="F544" i="3"/>
  <c r="E544" i="3"/>
  <c r="D544" i="3"/>
  <c r="C544" i="3"/>
  <c r="B544" i="3"/>
  <c r="A544" i="3"/>
  <c r="F543" i="3"/>
  <c r="E543" i="3"/>
  <c r="D543" i="3"/>
  <c r="C543" i="3"/>
  <c r="B543" i="3"/>
  <c r="A543" i="3"/>
  <c r="F542" i="3"/>
  <c r="E542" i="3"/>
  <c r="D542" i="3"/>
  <c r="C542" i="3"/>
  <c r="B542" i="3"/>
  <c r="A542" i="3"/>
  <c r="F541" i="3"/>
  <c r="E541" i="3"/>
  <c r="D541" i="3"/>
  <c r="C541" i="3"/>
  <c r="B541" i="3"/>
  <c r="A541" i="3"/>
  <c r="F540" i="3"/>
  <c r="E540" i="3"/>
  <c r="D540" i="3"/>
  <c r="C540" i="3"/>
  <c r="B540" i="3"/>
  <c r="A540" i="3"/>
  <c r="F539" i="3"/>
  <c r="E539" i="3"/>
  <c r="D539" i="3"/>
  <c r="C539" i="3"/>
  <c r="B539" i="3"/>
  <c r="A539" i="3"/>
  <c r="F538" i="3"/>
  <c r="E538" i="3"/>
  <c r="D538" i="3"/>
  <c r="C538" i="3"/>
  <c r="B538" i="3"/>
  <c r="A538" i="3"/>
  <c r="F537" i="3"/>
  <c r="E537" i="3"/>
  <c r="D537" i="3"/>
  <c r="C537" i="3"/>
  <c r="B537" i="3"/>
  <c r="A537" i="3"/>
  <c r="F536" i="3"/>
  <c r="E536" i="3"/>
  <c r="D536" i="3"/>
  <c r="C536" i="3"/>
  <c r="B536" i="3"/>
  <c r="A536" i="3"/>
  <c r="F535" i="3"/>
  <c r="E535" i="3"/>
  <c r="D535" i="3"/>
  <c r="C535" i="3"/>
  <c r="B535" i="3"/>
  <c r="A535" i="3"/>
  <c r="F534" i="3"/>
  <c r="E534" i="3"/>
  <c r="D534" i="3"/>
  <c r="C534" i="3"/>
  <c r="B534" i="3"/>
  <c r="A534" i="3"/>
  <c r="F533" i="3"/>
  <c r="E533" i="3"/>
  <c r="D533" i="3"/>
  <c r="C533" i="3"/>
  <c r="B533" i="3"/>
  <c r="A533" i="3"/>
  <c r="F532" i="3"/>
  <c r="E532" i="3"/>
  <c r="D532" i="3"/>
  <c r="C532" i="3"/>
  <c r="B532" i="3"/>
  <c r="A532" i="3"/>
  <c r="F531" i="3"/>
  <c r="E531" i="3"/>
  <c r="D531" i="3"/>
  <c r="C531" i="3"/>
  <c r="B531" i="3"/>
  <c r="A531" i="3"/>
  <c r="F530" i="3"/>
  <c r="E530" i="3"/>
  <c r="D530" i="3"/>
  <c r="C530" i="3"/>
  <c r="B530" i="3"/>
  <c r="A530" i="3"/>
  <c r="F529" i="3"/>
  <c r="E529" i="3"/>
  <c r="D529" i="3"/>
  <c r="C529" i="3"/>
  <c r="B529" i="3"/>
  <c r="A529" i="3"/>
  <c r="F528" i="3"/>
  <c r="E528" i="3"/>
  <c r="D528" i="3"/>
  <c r="C528" i="3"/>
  <c r="B528" i="3"/>
  <c r="A528" i="3"/>
  <c r="F527" i="3"/>
  <c r="E527" i="3"/>
  <c r="D527" i="3"/>
  <c r="C527" i="3"/>
  <c r="B527" i="3"/>
  <c r="A527" i="3"/>
  <c r="F526" i="3"/>
  <c r="E526" i="3"/>
  <c r="D526" i="3"/>
  <c r="C526" i="3"/>
  <c r="B526" i="3"/>
  <c r="A526" i="3"/>
  <c r="F525" i="3"/>
  <c r="E525" i="3"/>
  <c r="D525" i="3"/>
  <c r="C525" i="3"/>
  <c r="B525" i="3"/>
  <c r="A525" i="3"/>
  <c r="F524" i="3"/>
  <c r="E524" i="3"/>
  <c r="D524" i="3"/>
  <c r="C524" i="3"/>
  <c r="B524" i="3"/>
  <c r="A524" i="3"/>
  <c r="F523" i="3"/>
  <c r="E523" i="3"/>
  <c r="D523" i="3"/>
  <c r="C523" i="3"/>
  <c r="B523" i="3"/>
  <c r="A523" i="3"/>
  <c r="F522" i="3"/>
  <c r="E522" i="3"/>
  <c r="D522" i="3"/>
  <c r="C522" i="3"/>
  <c r="B522" i="3"/>
  <c r="A522" i="3"/>
  <c r="F521" i="3"/>
  <c r="E521" i="3"/>
  <c r="D521" i="3"/>
  <c r="C521" i="3"/>
  <c r="B521" i="3"/>
  <c r="A521" i="3"/>
  <c r="F520" i="3"/>
  <c r="E520" i="3"/>
  <c r="D520" i="3"/>
  <c r="C520" i="3"/>
  <c r="B520" i="3"/>
  <c r="A520" i="3"/>
  <c r="F519" i="3"/>
  <c r="E519" i="3"/>
  <c r="D519" i="3"/>
  <c r="C519" i="3"/>
  <c r="B519" i="3"/>
  <c r="A519" i="3"/>
  <c r="F518" i="3"/>
  <c r="E518" i="3"/>
  <c r="D518" i="3"/>
  <c r="C518" i="3"/>
  <c r="B518" i="3"/>
  <c r="A518" i="3"/>
  <c r="F517" i="3"/>
  <c r="E517" i="3"/>
  <c r="D517" i="3"/>
  <c r="C517" i="3"/>
  <c r="B517" i="3"/>
  <c r="A517" i="3"/>
  <c r="F516" i="3"/>
  <c r="E516" i="3"/>
  <c r="D516" i="3"/>
  <c r="C516" i="3"/>
  <c r="B516" i="3"/>
  <c r="A516" i="3"/>
  <c r="F515" i="3"/>
  <c r="E515" i="3"/>
  <c r="D515" i="3"/>
  <c r="C515" i="3"/>
  <c r="B515" i="3"/>
  <c r="A515" i="3"/>
  <c r="F514" i="3"/>
  <c r="E514" i="3"/>
  <c r="D514" i="3"/>
  <c r="C514" i="3"/>
  <c r="B514" i="3"/>
  <c r="A514" i="3"/>
  <c r="F513" i="3"/>
  <c r="E513" i="3"/>
  <c r="D513" i="3"/>
  <c r="C513" i="3"/>
  <c r="B513" i="3"/>
  <c r="A513" i="3"/>
  <c r="F512" i="3"/>
  <c r="E512" i="3"/>
  <c r="D512" i="3"/>
  <c r="C512" i="3"/>
  <c r="B512" i="3"/>
  <c r="A512" i="3"/>
  <c r="F511" i="3"/>
  <c r="E511" i="3"/>
  <c r="D511" i="3"/>
  <c r="C511" i="3"/>
  <c r="B511" i="3"/>
  <c r="A511" i="3"/>
  <c r="F510" i="3"/>
  <c r="E510" i="3"/>
  <c r="D510" i="3"/>
  <c r="C510" i="3"/>
  <c r="B510" i="3"/>
  <c r="A510" i="3"/>
  <c r="F509" i="3"/>
  <c r="E509" i="3"/>
  <c r="D509" i="3"/>
  <c r="C509" i="3"/>
  <c r="B509" i="3"/>
  <c r="A509" i="3"/>
  <c r="F508" i="3"/>
  <c r="E508" i="3"/>
  <c r="D508" i="3"/>
  <c r="C508" i="3"/>
  <c r="B508" i="3"/>
  <c r="A508" i="3"/>
  <c r="F507" i="3"/>
  <c r="E507" i="3"/>
  <c r="D507" i="3"/>
  <c r="C507" i="3"/>
  <c r="B507" i="3"/>
  <c r="A507" i="3"/>
  <c r="F506" i="3"/>
  <c r="E506" i="3"/>
  <c r="D506" i="3"/>
  <c r="C506" i="3"/>
  <c r="B506" i="3"/>
  <c r="A506" i="3"/>
  <c r="F505" i="3"/>
  <c r="E505" i="3"/>
  <c r="D505" i="3"/>
  <c r="C505" i="3"/>
  <c r="B505" i="3"/>
  <c r="A505" i="3"/>
  <c r="F504" i="3"/>
  <c r="E504" i="3"/>
  <c r="D504" i="3"/>
  <c r="C504" i="3"/>
  <c r="B504" i="3"/>
  <c r="A504" i="3"/>
  <c r="F503" i="3"/>
  <c r="E503" i="3"/>
  <c r="D503" i="3"/>
  <c r="C503" i="3"/>
  <c r="B503" i="3"/>
  <c r="A503" i="3"/>
  <c r="F502" i="3"/>
  <c r="E502" i="3"/>
  <c r="D502" i="3"/>
  <c r="C502" i="3"/>
  <c r="B502" i="3"/>
  <c r="A502" i="3"/>
  <c r="F501" i="3"/>
  <c r="E501" i="3"/>
  <c r="D501" i="3"/>
  <c r="C501" i="3"/>
  <c r="B501" i="3"/>
  <c r="A501" i="3"/>
  <c r="F500" i="3"/>
  <c r="E500" i="3"/>
  <c r="D500" i="3"/>
  <c r="C500" i="3"/>
  <c r="B500" i="3"/>
  <c r="A500" i="3"/>
  <c r="F499" i="3"/>
  <c r="E499" i="3"/>
  <c r="D499" i="3"/>
  <c r="C499" i="3"/>
  <c r="B499" i="3"/>
  <c r="A499" i="3"/>
  <c r="F498" i="3"/>
  <c r="E498" i="3"/>
  <c r="D498" i="3"/>
  <c r="C498" i="3"/>
  <c r="B498" i="3"/>
  <c r="A498" i="3"/>
  <c r="F497" i="3"/>
  <c r="E497" i="3"/>
  <c r="D497" i="3"/>
  <c r="C497" i="3"/>
  <c r="B497" i="3"/>
  <c r="A497" i="3"/>
  <c r="F496" i="3"/>
  <c r="E496" i="3"/>
  <c r="D496" i="3"/>
  <c r="C496" i="3"/>
  <c r="B496" i="3"/>
  <c r="A496" i="3"/>
  <c r="F495" i="3"/>
  <c r="E495" i="3"/>
  <c r="D495" i="3"/>
  <c r="C495" i="3"/>
  <c r="B495" i="3"/>
  <c r="A495" i="3"/>
  <c r="F494" i="3"/>
  <c r="E494" i="3"/>
  <c r="D494" i="3"/>
  <c r="C494" i="3"/>
  <c r="B494" i="3"/>
  <c r="A494" i="3"/>
  <c r="F493" i="3"/>
  <c r="E493" i="3"/>
  <c r="D493" i="3"/>
  <c r="C493" i="3"/>
  <c r="B493" i="3"/>
  <c r="A493" i="3"/>
  <c r="F492" i="3"/>
  <c r="E492" i="3"/>
  <c r="D492" i="3"/>
  <c r="C492" i="3"/>
  <c r="B492" i="3"/>
  <c r="A492" i="3"/>
  <c r="F491" i="3"/>
  <c r="E491" i="3"/>
  <c r="D491" i="3"/>
  <c r="C491" i="3"/>
  <c r="B491" i="3"/>
  <c r="A491" i="3"/>
  <c r="F490" i="3"/>
  <c r="E490" i="3"/>
  <c r="D490" i="3"/>
  <c r="C490" i="3"/>
  <c r="B490" i="3"/>
  <c r="A490" i="3"/>
  <c r="F489" i="3"/>
  <c r="E489" i="3"/>
  <c r="D489" i="3"/>
  <c r="C489" i="3"/>
  <c r="B489" i="3"/>
  <c r="A489" i="3"/>
  <c r="F488" i="3"/>
  <c r="E488" i="3"/>
  <c r="D488" i="3"/>
  <c r="C488" i="3"/>
  <c r="B488" i="3"/>
  <c r="A488" i="3"/>
  <c r="F487" i="3"/>
  <c r="E487" i="3"/>
  <c r="D487" i="3"/>
  <c r="C487" i="3"/>
  <c r="B487" i="3"/>
  <c r="A487" i="3"/>
  <c r="F486" i="3"/>
  <c r="E486" i="3"/>
  <c r="D486" i="3"/>
  <c r="C486" i="3"/>
  <c r="B486" i="3"/>
  <c r="A486" i="3"/>
  <c r="F485" i="3"/>
  <c r="E485" i="3"/>
  <c r="D485" i="3"/>
  <c r="C485" i="3"/>
  <c r="B485" i="3"/>
  <c r="A485" i="3"/>
  <c r="F484" i="3"/>
  <c r="E484" i="3"/>
  <c r="D484" i="3"/>
  <c r="C484" i="3"/>
  <c r="B484" i="3"/>
  <c r="A484" i="3"/>
  <c r="F483" i="3"/>
  <c r="E483" i="3"/>
  <c r="D483" i="3"/>
  <c r="C483" i="3"/>
  <c r="B483" i="3"/>
  <c r="A483" i="3"/>
  <c r="F482" i="3"/>
  <c r="E482" i="3"/>
  <c r="D482" i="3"/>
  <c r="C482" i="3"/>
  <c r="B482" i="3"/>
  <c r="A482" i="3"/>
  <c r="F481" i="3"/>
  <c r="E481" i="3"/>
  <c r="D481" i="3"/>
  <c r="C481" i="3"/>
  <c r="B481" i="3"/>
  <c r="A481" i="3"/>
  <c r="F480" i="3"/>
  <c r="E480" i="3"/>
  <c r="D480" i="3"/>
  <c r="C480" i="3"/>
  <c r="B480" i="3"/>
  <c r="A480" i="3"/>
  <c r="F479" i="3"/>
  <c r="E479" i="3"/>
  <c r="D479" i="3"/>
  <c r="C479" i="3"/>
  <c r="B479" i="3"/>
  <c r="A479" i="3"/>
  <c r="F478" i="3"/>
  <c r="E478" i="3"/>
  <c r="D478" i="3"/>
  <c r="C478" i="3"/>
  <c r="B478" i="3"/>
  <c r="A478" i="3"/>
  <c r="F477" i="3"/>
  <c r="E477" i="3"/>
  <c r="D477" i="3"/>
  <c r="C477" i="3"/>
  <c r="B477" i="3"/>
  <c r="A477" i="3"/>
  <c r="F476" i="3"/>
  <c r="E476" i="3"/>
  <c r="D476" i="3"/>
  <c r="C476" i="3"/>
  <c r="B476" i="3"/>
  <c r="A476" i="3"/>
  <c r="F475" i="3"/>
  <c r="E475" i="3"/>
  <c r="D475" i="3"/>
  <c r="C475" i="3"/>
  <c r="B475" i="3"/>
  <c r="A475" i="3"/>
  <c r="F474" i="3"/>
  <c r="E474" i="3"/>
  <c r="D474" i="3"/>
  <c r="C474" i="3"/>
  <c r="B474" i="3"/>
  <c r="A474" i="3"/>
  <c r="F473" i="3"/>
  <c r="E473" i="3"/>
  <c r="D473" i="3"/>
  <c r="C473" i="3"/>
  <c r="B473" i="3"/>
  <c r="A473" i="3"/>
  <c r="F472" i="3"/>
  <c r="E472" i="3"/>
  <c r="D472" i="3"/>
  <c r="C472" i="3"/>
  <c r="B472" i="3"/>
  <c r="A472" i="3"/>
  <c r="F471" i="3"/>
  <c r="E471" i="3"/>
  <c r="D471" i="3"/>
  <c r="C471" i="3"/>
  <c r="B471" i="3"/>
  <c r="A471" i="3"/>
  <c r="F470" i="3"/>
  <c r="E470" i="3"/>
  <c r="D470" i="3"/>
  <c r="C470" i="3"/>
  <c r="B470" i="3"/>
  <c r="A470" i="3"/>
  <c r="F469" i="3"/>
  <c r="E469" i="3"/>
  <c r="D469" i="3"/>
  <c r="C469" i="3"/>
  <c r="B469" i="3"/>
  <c r="A469" i="3"/>
  <c r="F468" i="3"/>
  <c r="E468" i="3"/>
  <c r="D468" i="3"/>
  <c r="C468" i="3"/>
  <c r="B468" i="3"/>
  <c r="A468" i="3"/>
  <c r="F467" i="3"/>
  <c r="E467" i="3"/>
  <c r="D467" i="3"/>
  <c r="C467" i="3"/>
  <c r="B467" i="3"/>
  <c r="A467" i="3"/>
  <c r="F466" i="3"/>
  <c r="E466" i="3"/>
  <c r="D466" i="3"/>
  <c r="C466" i="3"/>
  <c r="B466" i="3"/>
  <c r="A466" i="3"/>
  <c r="F465" i="3"/>
  <c r="E465" i="3"/>
  <c r="D465" i="3"/>
  <c r="C465" i="3"/>
  <c r="B465" i="3"/>
  <c r="A465" i="3"/>
  <c r="F464" i="3"/>
  <c r="E464" i="3"/>
  <c r="D464" i="3"/>
  <c r="C464" i="3"/>
  <c r="B464" i="3"/>
  <c r="A464" i="3"/>
  <c r="F463" i="3"/>
  <c r="E463" i="3"/>
  <c r="D463" i="3"/>
  <c r="C463" i="3"/>
  <c r="B463" i="3"/>
  <c r="A463" i="3"/>
  <c r="F462" i="3"/>
  <c r="E462" i="3"/>
  <c r="D462" i="3"/>
  <c r="C462" i="3"/>
  <c r="B462" i="3"/>
  <c r="A462" i="3"/>
  <c r="F461" i="3"/>
  <c r="E461" i="3"/>
  <c r="D461" i="3"/>
  <c r="C461" i="3"/>
  <c r="B461" i="3"/>
  <c r="A461" i="3"/>
  <c r="F460" i="3"/>
  <c r="E460" i="3"/>
  <c r="D460" i="3"/>
  <c r="C460" i="3"/>
  <c r="B460" i="3"/>
  <c r="A460" i="3"/>
  <c r="F459" i="3"/>
  <c r="E459" i="3"/>
  <c r="D459" i="3"/>
  <c r="C459" i="3"/>
  <c r="B459" i="3"/>
  <c r="A459" i="3"/>
  <c r="F458" i="3"/>
  <c r="E458" i="3"/>
  <c r="D458" i="3"/>
  <c r="C458" i="3"/>
  <c r="B458" i="3"/>
  <c r="A458" i="3"/>
  <c r="F457" i="3"/>
  <c r="E457" i="3"/>
  <c r="D457" i="3"/>
  <c r="C457" i="3"/>
  <c r="B457" i="3"/>
  <c r="A457" i="3"/>
  <c r="F456" i="3"/>
  <c r="E456" i="3"/>
  <c r="D456" i="3"/>
  <c r="C456" i="3"/>
  <c r="B456" i="3"/>
  <c r="A456" i="3"/>
  <c r="F455" i="3"/>
  <c r="E455" i="3"/>
  <c r="D455" i="3"/>
  <c r="C455" i="3"/>
  <c r="B455" i="3"/>
  <c r="A455" i="3"/>
  <c r="F454" i="3"/>
  <c r="E454" i="3"/>
  <c r="D454" i="3"/>
  <c r="C454" i="3"/>
  <c r="B454" i="3"/>
  <c r="A454" i="3"/>
  <c r="F453" i="3"/>
  <c r="E453" i="3"/>
  <c r="D453" i="3"/>
  <c r="C453" i="3"/>
  <c r="B453" i="3"/>
  <c r="A453" i="3"/>
  <c r="F452" i="3"/>
  <c r="E452" i="3"/>
  <c r="D452" i="3"/>
  <c r="C452" i="3"/>
  <c r="B452" i="3"/>
  <c r="A452" i="3"/>
  <c r="F451" i="3"/>
  <c r="E451" i="3"/>
  <c r="D451" i="3"/>
  <c r="C451" i="3"/>
  <c r="B451" i="3"/>
  <c r="A451" i="3"/>
  <c r="F450" i="3"/>
  <c r="E450" i="3"/>
  <c r="D450" i="3"/>
  <c r="C450" i="3"/>
  <c r="B450" i="3"/>
  <c r="A450" i="3"/>
  <c r="F449" i="3"/>
  <c r="E449" i="3"/>
  <c r="D449" i="3"/>
  <c r="C449" i="3"/>
  <c r="B449" i="3"/>
  <c r="A449" i="3"/>
  <c r="F448" i="3"/>
  <c r="E448" i="3"/>
  <c r="D448" i="3"/>
  <c r="C448" i="3"/>
  <c r="B448" i="3"/>
  <c r="A448" i="3"/>
  <c r="F447" i="3"/>
  <c r="E447" i="3"/>
  <c r="D447" i="3"/>
  <c r="C447" i="3"/>
  <c r="B447" i="3"/>
  <c r="A447" i="3"/>
  <c r="F446" i="3"/>
  <c r="E446" i="3"/>
  <c r="D446" i="3"/>
  <c r="C446" i="3"/>
  <c r="B446" i="3"/>
  <c r="A446" i="3"/>
  <c r="F445" i="3"/>
  <c r="E445" i="3"/>
  <c r="D445" i="3"/>
  <c r="C445" i="3"/>
  <c r="B445" i="3"/>
  <c r="A445" i="3"/>
  <c r="F444" i="3"/>
  <c r="E444" i="3"/>
  <c r="D444" i="3"/>
  <c r="C444" i="3"/>
  <c r="B444" i="3"/>
  <c r="A444" i="3"/>
  <c r="F443" i="3"/>
  <c r="E443" i="3"/>
  <c r="D443" i="3"/>
  <c r="C443" i="3"/>
  <c r="B443" i="3"/>
  <c r="A443" i="3"/>
  <c r="F442" i="3"/>
  <c r="E442" i="3"/>
  <c r="D442" i="3"/>
  <c r="C442" i="3"/>
  <c r="B442" i="3"/>
  <c r="A442" i="3"/>
  <c r="F441" i="3"/>
  <c r="E441" i="3"/>
  <c r="D441" i="3"/>
  <c r="C441" i="3"/>
  <c r="B441" i="3"/>
  <c r="A441" i="3"/>
  <c r="F440" i="3"/>
  <c r="E440" i="3"/>
  <c r="D440" i="3"/>
  <c r="C440" i="3"/>
  <c r="B440" i="3"/>
  <c r="A440" i="3"/>
  <c r="F439" i="3"/>
  <c r="E439" i="3"/>
  <c r="D439" i="3"/>
  <c r="C439" i="3"/>
  <c r="B439" i="3"/>
  <c r="A439" i="3"/>
  <c r="F438" i="3"/>
  <c r="E438" i="3"/>
  <c r="D438" i="3"/>
  <c r="C438" i="3"/>
  <c r="B438" i="3"/>
  <c r="A438" i="3"/>
  <c r="F437" i="3"/>
  <c r="E437" i="3"/>
  <c r="D437" i="3"/>
  <c r="C437" i="3"/>
  <c r="B437" i="3"/>
  <c r="A437" i="3"/>
  <c r="F436" i="3"/>
  <c r="E436" i="3"/>
  <c r="D436" i="3"/>
  <c r="C436" i="3"/>
  <c r="B436" i="3"/>
  <c r="A436" i="3"/>
  <c r="F435" i="3"/>
  <c r="E435" i="3"/>
  <c r="D435" i="3"/>
  <c r="C435" i="3"/>
  <c r="B435" i="3"/>
  <c r="A435" i="3"/>
  <c r="F434" i="3"/>
  <c r="E434" i="3"/>
  <c r="D434" i="3"/>
  <c r="C434" i="3"/>
  <c r="B434" i="3"/>
  <c r="A434" i="3"/>
  <c r="F433" i="3"/>
  <c r="E433" i="3"/>
  <c r="D433" i="3"/>
  <c r="C433" i="3"/>
  <c r="B433" i="3"/>
  <c r="A433" i="3"/>
  <c r="F432" i="3"/>
  <c r="E432" i="3"/>
  <c r="D432" i="3"/>
  <c r="C432" i="3"/>
  <c r="B432" i="3"/>
  <c r="A432" i="3"/>
  <c r="F431" i="3"/>
  <c r="E431" i="3"/>
  <c r="D431" i="3"/>
  <c r="C431" i="3"/>
  <c r="B431" i="3"/>
  <c r="A431" i="3"/>
  <c r="F430" i="3"/>
  <c r="E430" i="3"/>
  <c r="D430" i="3"/>
  <c r="C430" i="3"/>
  <c r="B430" i="3"/>
  <c r="A430" i="3"/>
  <c r="F429" i="3"/>
  <c r="E429" i="3"/>
  <c r="D429" i="3"/>
  <c r="C429" i="3"/>
  <c r="B429" i="3"/>
  <c r="A429" i="3"/>
  <c r="F428" i="3"/>
  <c r="E428" i="3"/>
  <c r="D428" i="3"/>
  <c r="C428" i="3"/>
  <c r="B428" i="3"/>
  <c r="A428" i="3"/>
  <c r="F427" i="3"/>
  <c r="E427" i="3"/>
  <c r="D427" i="3"/>
  <c r="C427" i="3"/>
  <c r="B427" i="3"/>
  <c r="A427" i="3"/>
  <c r="F426" i="3"/>
  <c r="E426" i="3"/>
  <c r="D426" i="3"/>
  <c r="C426" i="3"/>
  <c r="B426" i="3"/>
  <c r="A426" i="3"/>
  <c r="F425" i="3"/>
  <c r="E425" i="3"/>
  <c r="D425" i="3"/>
  <c r="C425" i="3"/>
  <c r="B425" i="3"/>
  <c r="A425" i="3"/>
  <c r="F424" i="3"/>
  <c r="E424" i="3"/>
  <c r="D424" i="3"/>
  <c r="C424" i="3"/>
  <c r="B424" i="3"/>
  <c r="A424" i="3"/>
  <c r="F423" i="3"/>
  <c r="E423" i="3"/>
  <c r="D423" i="3"/>
  <c r="C423" i="3"/>
  <c r="B423" i="3"/>
  <c r="A423" i="3"/>
  <c r="F422" i="3"/>
  <c r="E422" i="3"/>
  <c r="D422" i="3"/>
  <c r="C422" i="3"/>
  <c r="B422" i="3"/>
  <c r="A422" i="3"/>
  <c r="F421" i="3"/>
  <c r="E421" i="3"/>
  <c r="D421" i="3"/>
  <c r="C421" i="3"/>
  <c r="B421" i="3"/>
  <c r="A421" i="3"/>
  <c r="F420" i="3"/>
  <c r="E420" i="3"/>
  <c r="D420" i="3"/>
  <c r="C420" i="3"/>
  <c r="B420" i="3"/>
  <c r="A420" i="3"/>
  <c r="F419" i="3"/>
  <c r="E419" i="3"/>
  <c r="D419" i="3"/>
  <c r="C419" i="3"/>
  <c r="B419" i="3"/>
  <c r="A419" i="3"/>
  <c r="F418" i="3"/>
  <c r="E418" i="3"/>
  <c r="D418" i="3"/>
  <c r="C418" i="3"/>
  <c r="B418" i="3"/>
  <c r="A418" i="3"/>
  <c r="F417" i="3"/>
  <c r="E417" i="3"/>
  <c r="D417" i="3"/>
  <c r="C417" i="3"/>
  <c r="B417" i="3"/>
  <c r="A417" i="3"/>
  <c r="F416" i="3"/>
  <c r="E416" i="3"/>
  <c r="D416" i="3"/>
  <c r="C416" i="3"/>
  <c r="B416" i="3"/>
  <c r="A416" i="3"/>
  <c r="F415" i="3"/>
  <c r="E415" i="3"/>
  <c r="D415" i="3"/>
  <c r="C415" i="3"/>
  <c r="B415" i="3"/>
  <c r="A415" i="3"/>
  <c r="F414" i="3"/>
  <c r="E414" i="3"/>
  <c r="D414" i="3"/>
  <c r="C414" i="3"/>
  <c r="B414" i="3"/>
  <c r="A414" i="3"/>
  <c r="F413" i="3"/>
  <c r="E413" i="3"/>
  <c r="D413" i="3"/>
  <c r="C413" i="3"/>
  <c r="B413" i="3"/>
  <c r="A413" i="3"/>
  <c r="F412" i="3"/>
  <c r="E412" i="3"/>
  <c r="D412" i="3"/>
  <c r="C412" i="3"/>
  <c r="B412" i="3"/>
  <c r="A412" i="3"/>
  <c r="F411" i="3"/>
  <c r="E411" i="3"/>
  <c r="D411" i="3"/>
  <c r="C411" i="3"/>
  <c r="B411" i="3"/>
  <c r="A411" i="3"/>
  <c r="F410" i="3"/>
  <c r="E410" i="3"/>
  <c r="D410" i="3"/>
  <c r="C410" i="3"/>
  <c r="B410" i="3"/>
  <c r="A410" i="3"/>
  <c r="F409" i="3"/>
  <c r="E409" i="3"/>
  <c r="D409" i="3"/>
  <c r="C409" i="3"/>
  <c r="B409" i="3"/>
  <c r="A409" i="3"/>
  <c r="F408" i="3"/>
  <c r="E408" i="3"/>
  <c r="D408" i="3"/>
  <c r="C408" i="3"/>
  <c r="B408" i="3"/>
  <c r="A408" i="3"/>
  <c r="F407" i="3"/>
  <c r="E407" i="3"/>
  <c r="D407" i="3"/>
  <c r="C407" i="3"/>
  <c r="B407" i="3"/>
  <c r="A407" i="3"/>
  <c r="F406" i="3"/>
  <c r="E406" i="3"/>
  <c r="D406" i="3"/>
  <c r="C406" i="3"/>
  <c r="B406" i="3"/>
  <c r="A406" i="3"/>
  <c r="F405" i="3"/>
  <c r="E405" i="3"/>
  <c r="D405" i="3"/>
  <c r="C405" i="3"/>
  <c r="B405" i="3"/>
  <c r="A405" i="3"/>
  <c r="F404" i="3"/>
  <c r="E404" i="3"/>
  <c r="D404" i="3"/>
  <c r="C404" i="3"/>
  <c r="B404" i="3"/>
  <c r="A404" i="3"/>
  <c r="F403" i="3"/>
  <c r="E403" i="3"/>
  <c r="D403" i="3"/>
  <c r="C403" i="3"/>
  <c r="B403" i="3"/>
  <c r="A403" i="3"/>
  <c r="F402" i="3"/>
  <c r="E402" i="3"/>
  <c r="D402" i="3"/>
  <c r="C402" i="3"/>
  <c r="B402" i="3"/>
  <c r="A402" i="3"/>
  <c r="F401" i="3"/>
  <c r="E401" i="3"/>
  <c r="D401" i="3"/>
  <c r="C401" i="3"/>
  <c r="B401" i="3"/>
  <c r="A401" i="3"/>
  <c r="F400" i="3"/>
  <c r="E400" i="3"/>
  <c r="D400" i="3"/>
  <c r="C400" i="3"/>
  <c r="B400" i="3"/>
  <c r="A400" i="3"/>
  <c r="F399" i="3"/>
  <c r="E399" i="3"/>
  <c r="D399" i="3"/>
  <c r="C399" i="3"/>
  <c r="B399" i="3"/>
  <c r="A399" i="3"/>
  <c r="F398" i="3"/>
  <c r="E398" i="3"/>
  <c r="D398" i="3"/>
  <c r="C398" i="3"/>
  <c r="B398" i="3"/>
  <c r="A398" i="3"/>
  <c r="F397" i="3"/>
  <c r="E397" i="3"/>
  <c r="D397" i="3"/>
  <c r="C397" i="3"/>
  <c r="B397" i="3"/>
  <c r="A397" i="3"/>
  <c r="F396" i="3"/>
  <c r="E396" i="3"/>
  <c r="D396" i="3"/>
  <c r="C396" i="3"/>
  <c r="B396" i="3"/>
  <c r="A396" i="3"/>
  <c r="F395" i="3"/>
  <c r="E395" i="3"/>
  <c r="D395" i="3"/>
  <c r="C395" i="3"/>
  <c r="B395" i="3"/>
  <c r="A395" i="3"/>
  <c r="F394" i="3"/>
  <c r="E394" i="3"/>
  <c r="D394" i="3"/>
  <c r="C394" i="3"/>
  <c r="B394" i="3"/>
  <c r="A394" i="3"/>
  <c r="F393" i="3"/>
  <c r="E393" i="3"/>
  <c r="D393" i="3"/>
  <c r="C393" i="3"/>
  <c r="B393" i="3"/>
  <c r="A393" i="3"/>
  <c r="F392" i="3"/>
  <c r="E392" i="3"/>
  <c r="D392" i="3"/>
  <c r="C392" i="3"/>
  <c r="B392" i="3"/>
  <c r="A392" i="3"/>
  <c r="F391" i="3"/>
  <c r="E391" i="3"/>
  <c r="D391" i="3"/>
  <c r="C391" i="3"/>
  <c r="B391" i="3"/>
  <c r="A391" i="3"/>
  <c r="F390" i="3"/>
  <c r="E390" i="3"/>
  <c r="D390" i="3"/>
  <c r="C390" i="3"/>
  <c r="B390" i="3"/>
  <c r="A390" i="3"/>
  <c r="F389" i="3"/>
  <c r="E389" i="3"/>
  <c r="D389" i="3"/>
  <c r="C389" i="3"/>
  <c r="B389" i="3"/>
  <c r="A389" i="3"/>
  <c r="F388" i="3"/>
  <c r="E388" i="3"/>
  <c r="D388" i="3"/>
  <c r="C388" i="3"/>
  <c r="B388" i="3"/>
  <c r="A388" i="3"/>
  <c r="F387" i="3"/>
  <c r="E387" i="3"/>
  <c r="D387" i="3"/>
  <c r="C387" i="3"/>
  <c r="B387" i="3"/>
  <c r="A387" i="3"/>
  <c r="F386" i="3"/>
  <c r="E386" i="3"/>
  <c r="D386" i="3"/>
  <c r="C386" i="3"/>
  <c r="B386" i="3"/>
  <c r="A386" i="3"/>
  <c r="F385" i="3"/>
  <c r="E385" i="3"/>
  <c r="D385" i="3"/>
  <c r="C385" i="3"/>
  <c r="B385" i="3"/>
  <c r="A385" i="3"/>
  <c r="F384" i="3"/>
  <c r="E384" i="3"/>
  <c r="D384" i="3"/>
  <c r="C384" i="3"/>
  <c r="B384" i="3"/>
  <c r="A384" i="3"/>
  <c r="F383" i="3"/>
  <c r="E383" i="3"/>
  <c r="D383" i="3"/>
  <c r="C383" i="3"/>
  <c r="B383" i="3"/>
  <c r="A383" i="3"/>
  <c r="F382" i="3"/>
  <c r="E382" i="3"/>
  <c r="D382" i="3"/>
  <c r="C382" i="3"/>
  <c r="B382" i="3"/>
  <c r="A382" i="3"/>
  <c r="F381" i="3"/>
  <c r="E381" i="3"/>
  <c r="D381" i="3"/>
  <c r="C381" i="3"/>
  <c r="B381" i="3"/>
  <c r="A381" i="3"/>
  <c r="F380" i="3"/>
  <c r="E380" i="3"/>
  <c r="D380" i="3"/>
  <c r="C380" i="3"/>
  <c r="B380" i="3"/>
  <c r="A380" i="3"/>
  <c r="F379" i="3"/>
  <c r="E379" i="3"/>
  <c r="D379" i="3"/>
  <c r="C379" i="3"/>
  <c r="B379" i="3"/>
  <c r="A379" i="3"/>
  <c r="F378" i="3"/>
  <c r="E378" i="3"/>
  <c r="D378" i="3"/>
  <c r="C378" i="3"/>
  <c r="B378" i="3"/>
  <c r="A378" i="3"/>
  <c r="F377" i="3"/>
  <c r="E377" i="3"/>
  <c r="D377" i="3"/>
  <c r="C377" i="3"/>
  <c r="B377" i="3"/>
  <c r="A377" i="3"/>
  <c r="F376" i="3"/>
  <c r="E376" i="3"/>
  <c r="D376" i="3"/>
  <c r="C376" i="3"/>
  <c r="B376" i="3"/>
  <c r="A376" i="3"/>
  <c r="F375" i="3"/>
  <c r="E375" i="3"/>
  <c r="D375" i="3"/>
  <c r="C375" i="3"/>
  <c r="B375" i="3"/>
  <c r="A375" i="3"/>
  <c r="F374" i="3"/>
  <c r="E374" i="3"/>
  <c r="D374" i="3"/>
  <c r="C374" i="3"/>
  <c r="B374" i="3"/>
  <c r="A374" i="3"/>
  <c r="F373" i="3"/>
  <c r="E373" i="3"/>
  <c r="D373" i="3"/>
  <c r="C373" i="3"/>
  <c r="B373" i="3"/>
  <c r="A373" i="3"/>
  <c r="F372" i="3"/>
  <c r="E372" i="3"/>
  <c r="D372" i="3"/>
  <c r="C372" i="3"/>
  <c r="B372" i="3"/>
  <c r="A372" i="3"/>
  <c r="F371" i="3"/>
  <c r="E371" i="3"/>
  <c r="D371" i="3"/>
  <c r="C371" i="3"/>
  <c r="B371" i="3"/>
  <c r="A371" i="3"/>
  <c r="F370" i="3"/>
  <c r="E370" i="3"/>
  <c r="D370" i="3"/>
  <c r="C370" i="3"/>
  <c r="B370" i="3"/>
  <c r="A370" i="3"/>
  <c r="F369" i="3"/>
  <c r="E369" i="3"/>
  <c r="D369" i="3"/>
  <c r="C369" i="3"/>
  <c r="B369" i="3"/>
  <c r="A369" i="3"/>
  <c r="F368" i="3"/>
  <c r="E368" i="3"/>
  <c r="D368" i="3"/>
  <c r="C368" i="3"/>
  <c r="B368" i="3"/>
  <c r="A368" i="3"/>
  <c r="F367" i="3"/>
  <c r="E367" i="3"/>
  <c r="D367" i="3"/>
  <c r="C367" i="3"/>
  <c r="B367" i="3"/>
  <c r="A367" i="3"/>
  <c r="F366" i="3"/>
  <c r="E366" i="3"/>
  <c r="D366" i="3"/>
  <c r="C366" i="3"/>
  <c r="B366" i="3"/>
  <c r="A366" i="3"/>
  <c r="F365" i="3"/>
  <c r="E365" i="3"/>
  <c r="D365" i="3"/>
  <c r="C365" i="3"/>
  <c r="B365" i="3"/>
  <c r="A365" i="3"/>
  <c r="F364" i="3"/>
  <c r="E364" i="3"/>
  <c r="D364" i="3"/>
  <c r="C364" i="3"/>
  <c r="B364" i="3"/>
  <c r="A364" i="3"/>
  <c r="F363" i="3"/>
  <c r="E363" i="3"/>
  <c r="D363" i="3"/>
  <c r="C363" i="3"/>
  <c r="B363" i="3"/>
  <c r="A363" i="3"/>
  <c r="F362" i="3"/>
  <c r="E362" i="3"/>
  <c r="D362" i="3"/>
  <c r="C362" i="3"/>
  <c r="B362" i="3"/>
  <c r="A362" i="3"/>
  <c r="F361" i="3"/>
  <c r="E361" i="3"/>
  <c r="D361" i="3"/>
  <c r="C361" i="3"/>
  <c r="B361" i="3"/>
  <c r="A361" i="3"/>
  <c r="F360" i="3"/>
  <c r="E360" i="3"/>
  <c r="D360" i="3"/>
  <c r="C360" i="3"/>
  <c r="B360" i="3"/>
  <c r="A360" i="3"/>
  <c r="F359" i="3"/>
  <c r="E359" i="3"/>
  <c r="D359" i="3"/>
  <c r="C359" i="3"/>
  <c r="B359" i="3"/>
  <c r="A359" i="3"/>
  <c r="F358" i="3"/>
  <c r="E358" i="3"/>
  <c r="D358" i="3"/>
  <c r="C358" i="3"/>
  <c r="B358" i="3"/>
  <c r="A358" i="3"/>
  <c r="F357" i="3"/>
  <c r="E357" i="3"/>
  <c r="D357" i="3"/>
  <c r="C357" i="3"/>
  <c r="B357" i="3"/>
  <c r="A357" i="3"/>
  <c r="F356" i="3"/>
  <c r="E356" i="3"/>
  <c r="D356" i="3"/>
  <c r="C356" i="3"/>
  <c r="B356" i="3"/>
  <c r="A356" i="3"/>
  <c r="F355" i="3"/>
  <c r="E355" i="3"/>
  <c r="D355" i="3"/>
  <c r="C355" i="3"/>
  <c r="B355" i="3"/>
  <c r="A355" i="3"/>
  <c r="F354" i="3"/>
  <c r="E354" i="3"/>
  <c r="D354" i="3"/>
  <c r="C354" i="3"/>
  <c r="B354" i="3"/>
  <c r="A354" i="3"/>
  <c r="F353" i="3"/>
  <c r="E353" i="3"/>
  <c r="D353" i="3"/>
  <c r="C353" i="3"/>
  <c r="B353" i="3"/>
  <c r="A353" i="3"/>
  <c r="F352" i="3"/>
  <c r="E352" i="3"/>
  <c r="D352" i="3"/>
  <c r="C352" i="3"/>
  <c r="B352" i="3"/>
  <c r="A352" i="3"/>
  <c r="F351" i="3"/>
  <c r="E351" i="3"/>
  <c r="D351" i="3"/>
  <c r="C351" i="3"/>
  <c r="B351" i="3"/>
  <c r="A351" i="3"/>
  <c r="F350" i="3"/>
  <c r="E350" i="3"/>
  <c r="D350" i="3"/>
  <c r="C350" i="3"/>
  <c r="B350" i="3"/>
  <c r="A350" i="3"/>
  <c r="F349" i="3"/>
  <c r="E349" i="3"/>
  <c r="D349" i="3"/>
  <c r="C349" i="3"/>
  <c r="B349" i="3"/>
  <c r="A349" i="3"/>
  <c r="F348" i="3"/>
  <c r="E348" i="3"/>
  <c r="D348" i="3"/>
  <c r="C348" i="3"/>
  <c r="B348" i="3"/>
  <c r="A348" i="3"/>
  <c r="F347" i="3"/>
  <c r="E347" i="3"/>
  <c r="D347" i="3"/>
  <c r="C347" i="3"/>
  <c r="B347" i="3"/>
  <c r="A347" i="3"/>
  <c r="F346" i="3"/>
  <c r="E346" i="3"/>
  <c r="D346" i="3"/>
  <c r="C346" i="3"/>
  <c r="B346" i="3"/>
  <c r="A346" i="3"/>
  <c r="F345" i="3"/>
  <c r="E345" i="3"/>
  <c r="D345" i="3"/>
  <c r="C345" i="3"/>
  <c r="B345" i="3"/>
  <c r="A345" i="3"/>
  <c r="F344" i="3"/>
  <c r="E344" i="3"/>
  <c r="D344" i="3"/>
  <c r="C344" i="3"/>
  <c r="B344" i="3"/>
  <c r="A344" i="3"/>
  <c r="F343" i="3"/>
  <c r="E343" i="3"/>
  <c r="D343" i="3"/>
  <c r="C343" i="3"/>
  <c r="B343" i="3"/>
  <c r="A343" i="3"/>
  <c r="F342" i="3"/>
  <c r="E342" i="3"/>
  <c r="D342" i="3"/>
  <c r="C342" i="3"/>
  <c r="B342" i="3"/>
  <c r="A342" i="3"/>
  <c r="F341" i="3"/>
  <c r="E341" i="3"/>
  <c r="D341" i="3"/>
  <c r="C341" i="3"/>
  <c r="B341" i="3"/>
  <c r="A341" i="3"/>
  <c r="F340" i="3"/>
  <c r="E340" i="3"/>
  <c r="D340" i="3"/>
  <c r="C340" i="3"/>
  <c r="B340" i="3"/>
  <c r="A340" i="3"/>
  <c r="F339" i="3"/>
  <c r="E339" i="3"/>
  <c r="D339" i="3"/>
  <c r="C339" i="3"/>
  <c r="B339" i="3"/>
  <c r="A339" i="3"/>
  <c r="F338" i="3"/>
  <c r="E338" i="3"/>
  <c r="D338" i="3"/>
  <c r="C338" i="3"/>
  <c r="B338" i="3"/>
  <c r="A338" i="3"/>
  <c r="F337" i="3"/>
  <c r="E337" i="3"/>
  <c r="D337" i="3"/>
  <c r="C337" i="3"/>
  <c r="B337" i="3"/>
  <c r="A337" i="3"/>
  <c r="F336" i="3"/>
  <c r="E336" i="3"/>
  <c r="D336" i="3"/>
  <c r="C336" i="3"/>
  <c r="B336" i="3"/>
  <c r="A336" i="3"/>
  <c r="F335" i="3"/>
  <c r="E335" i="3"/>
  <c r="D335" i="3"/>
  <c r="C335" i="3"/>
  <c r="B335" i="3"/>
  <c r="A335" i="3"/>
  <c r="F334" i="3"/>
  <c r="E334" i="3"/>
  <c r="D334" i="3"/>
  <c r="C334" i="3"/>
  <c r="B334" i="3"/>
  <c r="A334" i="3"/>
  <c r="F333" i="3"/>
  <c r="E333" i="3"/>
  <c r="D333" i="3"/>
  <c r="C333" i="3"/>
  <c r="B333" i="3"/>
  <c r="A333" i="3"/>
  <c r="F332" i="3"/>
  <c r="E332" i="3"/>
  <c r="D332" i="3"/>
  <c r="C332" i="3"/>
  <c r="B332" i="3"/>
  <c r="A332" i="3"/>
  <c r="F331" i="3"/>
  <c r="E331" i="3"/>
  <c r="D331" i="3"/>
  <c r="C331" i="3"/>
  <c r="B331" i="3"/>
  <c r="A331" i="3"/>
  <c r="F330" i="3"/>
  <c r="E330" i="3"/>
  <c r="D330" i="3"/>
  <c r="C330" i="3"/>
  <c r="B330" i="3"/>
  <c r="A330" i="3"/>
  <c r="F329" i="3"/>
  <c r="E329" i="3"/>
  <c r="D329" i="3"/>
  <c r="C329" i="3"/>
  <c r="B329" i="3"/>
  <c r="A329" i="3"/>
  <c r="F328" i="3"/>
  <c r="E328" i="3"/>
  <c r="D328" i="3"/>
  <c r="C328" i="3"/>
  <c r="B328" i="3"/>
  <c r="A328" i="3"/>
  <c r="F327" i="3"/>
  <c r="E327" i="3"/>
  <c r="D327" i="3"/>
  <c r="C327" i="3"/>
  <c r="B327" i="3"/>
  <c r="A327" i="3"/>
  <c r="F326" i="3"/>
  <c r="E326" i="3"/>
  <c r="D326" i="3"/>
  <c r="C326" i="3"/>
  <c r="B326" i="3"/>
  <c r="A326" i="3"/>
  <c r="F325" i="3"/>
  <c r="E325" i="3"/>
  <c r="D325" i="3"/>
  <c r="C325" i="3"/>
  <c r="B325" i="3"/>
  <c r="A325" i="3"/>
  <c r="F324" i="3"/>
  <c r="E324" i="3"/>
  <c r="D324" i="3"/>
  <c r="C324" i="3"/>
  <c r="B324" i="3"/>
  <c r="A324" i="3"/>
  <c r="F323" i="3"/>
  <c r="E323" i="3"/>
  <c r="D323" i="3"/>
  <c r="C323" i="3"/>
  <c r="B323" i="3"/>
  <c r="A323" i="3"/>
  <c r="F322" i="3"/>
  <c r="E322" i="3"/>
  <c r="D322" i="3"/>
  <c r="C322" i="3"/>
  <c r="B322" i="3"/>
  <c r="A322" i="3"/>
  <c r="F321" i="3"/>
  <c r="E321" i="3"/>
  <c r="D321" i="3"/>
  <c r="C321" i="3"/>
  <c r="B321" i="3"/>
  <c r="A321" i="3"/>
  <c r="F320" i="3"/>
  <c r="E320" i="3"/>
  <c r="D320" i="3"/>
  <c r="C320" i="3"/>
  <c r="B320" i="3"/>
  <c r="A320" i="3"/>
  <c r="F319" i="3"/>
  <c r="E319" i="3"/>
  <c r="D319" i="3"/>
  <c r="C319" i="3"/>
  <c r="B319" i="3"/>
  <c r="A319" i="3"/>
  <c r="F318" i="3"/>
  <c r="E318" i="3"/>
  <c r="D318" i="3"/>
  <c r="C318" i="3"/>
  <c r="B318" i="3"/>
  <c r="A318" i="3"/>
  <c r="F317" i="3"/>
  <c r="E317" i="3"/>
  <c r="D317" i="3"/>
  <c r="C317" i="3"/>
  <c r="B317" i="3"/>
  <c r="A317" i="3"/>
  <c r="F316" i="3"/>
  <c r="E316" i="3"/>
  <c r="D316" i="3"/>
  <c r="C316" i="3"/>
  <c r="B316" i="3"/>
  <c r="A316" i="3"/>
  <c r="F315" i="3"/>
  <c r="E315" i="3"/>
  <c r="D315" i="3"/>
  <c r="C315" i="3"/>
  <c r="B315" i="3"/>
  <c r="A315" i="3"/>
  <c r="F314" i="3"/>
  <c r="E314" i="3"/>
  <c r="D314" i="3"/>
  <c r="C314" i="3"/>
  <c r="B314" i="3"/>
  <c r="A314" i="3"/>
  <c r="F313" i="3"/>
  <c r="E313" i="3"/>
  <c r="D313" i="3"/>
  <c r="C313" i="3"/>
  <c r="B313" i="3"/>
  <c r="A313" i="3"/>
  <c r="F312" i="3"/>
  <c r="E312" i="3"/>
  <c r="D312" i="3"/>
  <c r="C312" i="3"/>
  <c r="B312" i="3"/>
  <c r="A312" i="3"/>
  <c r="F311" i="3"/>
  <c r="E311" i="3"/>
  <c r="D311" i="3"/>
  <c r="C311" i="3"/>
  <c r="B311" i="3"/>
  <c r="A311" i="3"/>
  <c r="F310" i="3"/>
  <c r="E310" i="3"/>
  <c r="D310" i="3"/>
  <c r="C310" i="3"/>
  <c r="B310" i="3"/>
  <c r="A310" i="3"/>
  <c r="F309" i="3"/>
  <c r="E309" i="3"/>
  <c r="D309" i="3"/>
  <c r="C309" i="3"/>
  <c r="B309" i="3"/>
  <c r="A309" i="3"/>
  <c r="F308" i="3"/>
  <c r="E308" i="3"/>
  <c r="D308" i="3"/>
  <c r="C308" i="3"/>
  <c r="B308" i="3"/>
  <c r="A308" i="3"/>
  <c r="F307" i="3"/>
  <c r="E307" i="3"/>
  <c r="D307" i="3"/>
  <c r="C307" i="3"/>
  <c r="B307" i="3"/>
  <c r="A307" i="3"/>
  <c r="F306" i="3"/>
  <c r="E306" i="3"/>
  <c r="D306" i="3"/>
  <c r="C306" i="3"/>
  <c r="B306" i="3"/>
  <c r="A306" i="3"/>
  <c r="F305" i="3"/>
  <c r="E305" i="3"/>
  <c r="D305" i="3"/>
  <c r="C305" i="3"/>
  <c r="B305" i="3"/>
  <c r="A305" i="3"/>
  <c r="F304" i="3"/>
  <c r="E304" i="3"/>
  <c r="D304" i="3"/>
  <c r="C304" i="3"/>
  <c r="B304" i="3"/>
  <c r="A304" i="3"/>
  <c r="F303" i="3"/>
  <c r="E303" i="3"/>
  <c r="D303" i="3"/>
  <c r="C303" i="3"/>
  <c r="B303" i="3"/>
  <c r="A303" i="3"/>
  <c r="F302" i="3"/>
  <c r="E302" i="3"/>
  <c r="D302" i="3"/>
  <c r="C302" i="3"/>
  <c r="B302" i="3"/>
  <c r="A302" i="3"/>
  <c r="F301" i="3"/>
  <c r="E301" i="3"/>
  <c r="D301" i="3"/>
  <c r="C301" i="3"/>
  <c r="B301" i="3"/>
  <c r="A301" i="3"/>
  <c r="F300" i="3"/>
  <c r="E300" i="3"/>
  <c r="D300" i="3"/>
  <c r="C300" i="3"/>
  <c r="B300" i="3"/>
  <c r="A300" i="3"/>
  <c r="F299" i="3"/>
  <c r="E299" i="3"/>
  <c r="D299" i="3"/>
  <c r="C299" i="3"/>
  <c r="B299" i="3"/>
  <c r="A299" i="3"/>
  <c r="F298" i="3"/>
  <c r="E298" i="3"/>
  <c r="D298" i="3"/>
  <c r="C298" i="3"/>
  <c r="B298" i="3"/>
  <c r="A298" i="3"/>
  <c r="F297" i="3"/>
  <c r="E297" i="3"/>
  <c r="D297" i="3"/>
  <c r="C297" i="3"/>
  <c r="B297" i="3"/>
  <c r="A297" i="3"/>
  <c r="F296" i="3"/>
  <c r="E296" i="3"/>
  <c r="D296" i="3"/>
  <c r="C296" i="3"/>
  <c r="B296" i="3"/>
  <c r="A296" i="3"/>
  <c r="F295" i="3"/>
  <c r="E295" i="3"/>
  <c r="D295" i="3"/>
  <c r="C295" i="3"/>
  <c r="B295" i="3"/>
  <c r="A295" i="3"/>
  <c r="F294" i="3"/>
  <c r="E294" i="3"/>
  <c r="D294" i="3"/>
  <c r="C294" i="3"/>
  <c r="B294" i="3"/>
  <c r="A294" i="3"/>
  <c r="F293" i="3"/>
  <c r="E293" i="3"/>
  <c r="D293" i="3"/>
  <c r="C293" i="3"/>
  <c r="B293" i="3"/>
  <c r="A293" i="3"/>
  <c r="F292" i="3"/>
  <c r="E292" i="3"/>
  <c r="D292" i="3"/>
  <c r="C292" i="3"/>
  <c r="B292" i="3"/>
  <c r="A292" i="3"/>
  <c r="F291" i="3"/>
  <c r="E291" i="3"/>
  <c r="D291" i="3"/>
  <c r="C291" i="3"/>
  <c r="B291" i="3"/>
  <c r="A291" i="3"/>
  <c r="F290" i="3"/>
  <c r="E290" i="3"/>
  <c r="D290" i="3"/>
  <c r="C290" i="3"/>
  <c r="B290" i="3"/>
  <c r="A290" i="3"/>
  <c r="F289" i="3"/>
  <c r="E289" i="3"/>
  <c r="D289" i="3"/>
  <c r="C289" i="3"/>
  <c r="B289" i="3"/>
  <c r="A289" i="3"/>
  <c r="F288" i="3"/>
  <c r="E288" i="3"/>
  <c r="D288" i="3"/>
  <c r="C288" i="3"/>
  <c r="B288" i="3"/>
  <c r="A288" i="3"/>
  <c r="F287" i="3"/>
  <c r="E287" i="3"/>
  <c r="D287" i="3"/>
  <c r="C287" i="3"/>
  <c r="B287" i="3"/>
  <c r="A287" i="3"/>
  <c r="F286" i="3"/>
  <c r="E286" i="3"/>
  <c r="D286" i="3"/>
  <c r="C286" i="3"/>
  <c r="B286" i="3"/>
  <c r="A286" i="3"/>
  <c r="F285" i="3"/>
  <c r="E285" i="3"/>
  <c r="D285" i="3"/>
  <c r="C285" i="3"/>
  <c r="B285" i="3"/>
  <c r="A285" i="3"/>
  <c r="F284" i="3"/>
  <c r="E284" i="3"/>
  <c r="D284" i="3"/>
  <c r="C284" i="3"/>
  <c r="B284" i="3"/>
  <c r="A284" i="3"/>
  <c r="F283" i="3"/>
  <c r="E283" i="3"/>
  <c r="D283" i="3"/>
  <c r="C283" i="3"/>
  <c r="B283" i="3"/>
  <c r="A283" i="3"/>
  <c r="F282" i="3"/>
  <c r="E282" i="3"/>
  <c r="D282" i="3"/>
  <c r="C282" i="3"/>
  <c r="B282" i="3"/>
  <c r="A282" i="3"/>
  <c r="F281" i="3"/>
  <c r="E281" i="3"/>
  <c r="D281" i="3"/>
  <c r="C281" i="3"/>
  <c r="B281" i="3"/>
  <c r="A281" i="3"/>
  <c r="F280" i="3"/>
  <c r="E280" i="3"/>
  <c r="D280" i="3"/>
  <c r="C280" i="3"/>
  <c r="B280" i="3"/>
  <c r="A280" i="3"/>
  <c r="F279" i="3"/>
  <c r="E279" i="3"/>
  <c r="D279" i="3"/>
  <c r="C279" i="3"/>
  <c r="B279" i="3"/>
  <c r="A279" i="3"/>
  <c r="F278" i="3"/>
  <c r="E278" i="3"/>
  <c r="D278" i="3"/>
  <c r="C278" i="3"/>
  <c r="B278" i="3"/>
  <c r="A278" i="3"/>
  <c r="F277" i="3"/>
  <c r="E277" i="3"/>
  <c r="D277" i="3"/>
  <c r="C277" i="3"/>
  <c r="B277" i="3"/>
  <c r="A277" i="3"/>
  <c r="F276" i="3"/>
  <c r="E276" i="3"/>
  <c r="D276" i="3"/>
  <c r="C276" i="3"/>
  <c r="B276" i="3"/>
  <c r="A276" i="3"/>
  <c r="F275" i="3"/>
  <c r="E275" i="3"/>
  <c r="D275" i="3"/>
  <c r="C275" i="3"/>
  <c r="B275" i="3"/>
  <c r="A275" i="3"/>
  <c r="F274" i="3"/>
  <c r="E274" i="3"/>
  <c r="D274" i="3"/>
  <c r="C274" i="3"/>
  <c r="B274" i="3"/>
  <c r="A274" i="3"/>
  <c r="F273" i="3"/>
  <c r="E273" i="3"/>
  <c r="D273" i="3"/>
  <c r="C273" i="3"/>
  <c r="B273" i="3"/>
  <c r="A273" i="3"/>
  <c r="F272" i="3"/>
  <c r="E272" i="3"/>
  <c r="D272" i="3"/>
  <c r="C272" i="3"/>
  <c r="B272" i="3"/>
  <c r="A272" i="3"/>
  <c r="F271" i="3"/>
  <c r="E271" i="3"/>
  <c r="D271" i="3"/>
  <c r="C271" i="3"/>
  <c r="B271" i="3"/>
  <c r="A271" i="3"/>
  <c r="F270" i="3"/>
  <c r="E270" i="3"/>
  <c r="D270" i="3"/>
  <c r="C270" i="3"/>
  <c r="B270" i="3"/>
  <c r="A270" i="3"/>
  <c r="F269" i="3"/>
  <c r="E269" i="3"/>
  <c r="D269" i="3"/>
  <c r="C269" i="3"/>
  <c r="B269" i="3"/>
  <c r="A269" i="3"/>
  <c r="F268" i="3"/>
  <c r="E268" i="3"/>
  <c r="D268" i="3"/>
  <c r="C268" i="3"/>
  <c r="B268" i="3"/>
  <c r="A268" i="3"/>
  <c r="F267" i="3"/>
  <c r="E267" i="3"/>
  <c r="D267" i="3"/>
  <c r="C267" i="3"/>
  <c r="B267" i="3"/>
  <c r="A267" i="3"/>
  <c r="F266" i="3"/>
  <c r="E266" i="3"/>
  <c r="D266" i="3"/>
  <c r="C266" i="3"/>
  <c r="B266" i="3"/>
  <c r="A266" i="3"/>
  <c r="F265" i="3"/>
  <c r="E265" i="3"/>
  <c r="D265" i="3"/>
  <c r="C265" i="3"/>
  <c r="B265" i="3"/>
  <c r="A265" i="3"/>
  <c r="F264" i="3"/>
  <c r="E264" i="3"/>
  <c r="D264" i="3"/>
  <c r="C264" i="3"/>
  <c r="B264" i="3"/>
  <c r="A264" i="3"/>
  <c r="F263" i="3"/>
  <c r="E263" i="3"/>
  <c r="D263" i="3"/>
  <c r="C263" i="3"/>
  <c r="B263" i="3"/>
  <c r="A263" i="3"/>
  <c r="F262" i="3"/>
  <c r="E262" i="3"/>
  <c r="D262" i="3"/>
  <c r="C262" i="3"/>
  <c r="B262" i="3"/>
  <c r="A262" i="3"/>
  <c r="F261" i="3"/>
  <c r="E261" i="3"/>
  <c r="D261" i="3"/>
  <c r="C261" i="3"/>
  <c r="B261" i="3"/>
  <c r="A261" i="3"/>
  <c r="F260" i="3"/>
  <c r="E260" i="3"/>
  <c r="D260" i="3"/>
  <c r="C260" i="3"/>
  <c r="B260" i="3"/>
  <c r="A260" i="3"/>
  <c r="F259" i="3"/>
  <c r="E259" i="3"/>
  <c r="D259" i="3"/>
  <c r="C259" i="3"/>
  <c r="B259" i="3"/>
  <c r="A259" i="3"/>
  <c r="F258" i="3"/>
  <c r="E258" i="3"/>
  <c r="D258" i="3"/>
  <c r="C258" i="3"/>
  <c r="B258" i="3"/>
  <c r="A258" i="3"/>
  <c r="F257" i="3"/>
  <c r="E257" i="3"/>
  <c r="D257" i="3"/>
  <c r="C257" i="3"/>
  <c r="B257" i="3"/>
  <c r="A257" i="3"/>
  <c r="F256" i="3"/>
  <c r="E256" i="3"/>
  <c r="D256" i="3"/>
  <c r="C256" i="3"/>
  <c r="B256" i="3"/>
  <c r="A256" i="3"/>
  <c r="F255" i="3"/>
  <c r="E255" i="3"/>
  <c r="D255" i="3"/>
  <c r="C255" i="3"/>
  <c r="B255" i="3"/>
  <c r="A255" i="3"/>
  <c r="F254" i="3"/>
  <c r="E254" i="3"/>
  <c r="D254" i="3"/>
  <c r="C254" i="3"/>
  <c r="B254" i="3"/>
  <c r="A254" i="3"/>
  <c r="F253" i="3"/>
  <c r="E253" i="3"/>
  <c r="D253" i="3"/>
  <c r="C253" i="3"/>
  <c r="B253" i="3"/>
  <c r="A253" i="3"/>
  <c r="F252" i="3"/>
  <c r="E252" i="3"/>
  <c r="D252" i="3"/>
  <c r="C252" i="3"/>
  <c r="B252" i="3"/>
  <c r="A252" i="3"/>
  <c r="F251" i="3"/>
  <c r="E251" i="3"/>
  <c r="D251" i="3"/>
  <c r="C251" i="3"/>
  <c r="B251" i="3"/>
  <c r="A251" i="3"/>
  <c r="F250" i="3"/>
  <c r="E250" i="3"/>
  <c r="D250" i="3"/>
  <c r="C250" i="3"/>
  <c r="B250" i="3"/>
  <c r="A250" i="3"/>
  <c r="F249" i="3"/>
  <c r="E249" i="3"/>
  <c r="D249" i="3"/>
  <c r="C249" i="3"/>
  <c r="B249" i="3"/>
  <c r="A249" i="3"/>
  <c r="F248" i="3"/>
  <c r="E248" i="3"/>
  <c r="D248" i="3"/>
  <c r="C248" i="3"/>
  <c r="B248" i="3"/>
  <c r="A248" i="3"/>
  <c r="F247" i="3"/>
  <c r="E247" i="3"/>
  <c r="D247" i="3"/>
  <c r="C247" i="3"/>
  <c r="B247" i="3"/>
  <c r="A247" i="3"/>
  <c r="F246" i="3"/>
  <c r="E246" i="3"/>
  <c r="D246" i="3"/>
  <c r="C246" i="3"/>
  <c r="B246" i="3"/>
  <c r="A246" i="3"/>
  <c r="F245" i="3"/>
  <c r="E245" i="3"/>
  <c r="D245" i="3"/>
  <c r="C245" i="3"/>
  <c r="B245" i="3"/>
  <c r="A245" i="3"/>
  <c r="F244" i="3"/>
  <c r="E244" i="3"/>
  <c r="D244" i="3"/>
  <c r="C244" i="3"/>
  <c r="B244" i="3"/>
  <c r="A244" i="3"/>
  <c r="F243" i="3"/>
  <c r="E243" i="3"/>
  <c r="D243" i="3"/>
  <c r="C243" i="3"/>
  <c r="B243" i="3"/>
  <c r="A243" i="3"/>
  <c r="F242" i="3"/>
  <c r="E242" i="3"/>
  <c r="D242" i="3"/>
  <c r="C242" i="3"/>
  <c r="B242" i="3"/>
  <c r="A242" i="3"/>
  <c r="F241" i="3"/>
  <c r="E241" i="3"/>
  <c r="D241" i="3"/>
  <c r="C241" i="3"/>
  <c r="B241" i="3"/>
  <c r="A241" i="3"/>
  <c r="F240" i="3"/>
  <c r="E240" i="3"/>
  <c r="D240" i="3"/>
  <c r="C240" i="3"/>
  <c r="B240" i="3"/>
  <c r="A240" i="3"/>
  <c r="F239" i="3"/>
  <c r="E239" i="3"/>
  <c r="D239" i="3"/>
  <c r="C239" i="3"/>
  <c r="B239" i="3"/>
  <c r="A239" i="3"/>
  <c r="F238" i="3"/>
  <c r="E238" i="3"/>
  <c r="D238" i="3"/>
  <c r="C238" i="3"/>
  <c r="B238" i="3"/>
  <c r="A238" i="3"/>
  <c r="F237" i="3"/>
  <c r="E237" i="3"/>
  <c r="D237" i="3"/>
  <c r="C237" i="3"/>
  <c r="B237" i="3"/>
  <c r="A237" i="3"/>
  <c r="F236" i="3"/>
  <c r="E236" i="3"/>
  <c r="D236" i="3"/>
  <c r="C236" i="3"/>
  <c r="B236" i="3"/>
  <c r="A236" i="3"/>
  <c r="F235" i="3"/>
  <c r="E235" i="3"/>
  <c r="D235" i="3"/>
  <c r="C235" i="3"/>
  <c r="B235" i="3"/>
  <c r="A235" i="3"/>
  <c r="F234" i="3"/>
  <c r="E234" i="3"/>
  <c r="D234" i="3"/>
  <c r="C234" i="3"/>
  <c r="B234" i="3"/>
  <c r="A234" i="3"/>
  <c r="F233" i="3"/>
  <c r="E233" i="3"/>
  <c r="D233" i="3"/>
  <c r="C233" i="3"/>
  <c r="B233" i="3"/>
  <c r="A233" i="3"/>
  <c r="F232" i="3"/>
  <c r="E232" i="3"/>
  <c r="D232" i="3"/>
  <c r="C232" i="3"/>
  <c r="B232" i="3"/>
  <c r="A232" i="3"/>
  <c r="F231" i="3"/>
  <c r="E231" i="3"/>
  <c r="D231" i="3"/>
  <c r="C231" i="3"/>
  <c r="B231" i="3"/>
  <c r="A231" i="3"/>
  <c r="F230" i="3"/>
  <c r="E230" i="3"/>
  <c r="D230" i="3"/>
  <c r="C230" i="3"/>
  <c r="B230" i="3"/>
  <c r="A230" i="3"/>
  <c r="F229" i="3"/>
  <c r="E229" i="3"/>
  <c r="D229" i="3"/>
  <c r="C229" i="3"/>
  <c r="B229" i="3"/>
  <c r="A229" i="3"/>
  <c r="F228" i="3"/>
  <c r="E228" i="3"/>
  <c r="D228" i="3"/>
  <c r="C228" i="3"/>
  <c r="B228" i="3"/>
  <c r="A228" i="3"/>
  <c r="F227" i="3"/>
  <c r="E227" i="3"/>
  <c r="D227" i="3"/>
  <c r="C227" i="3"/>
  <c r="B227" i="3"/>
  <c r="A227" i="3"/>
  <c r="F226" i="3"/>
  <c r="E226" i="3"/>
  <c r="D226" i="3"/>
  <c r="C226" i="3"/>
  <c r="B226" i="3"/>
  <c r="A226" i="3"/>
  <c r="F225" i="3"/>
  <c r="E225" i="3"/>
  <c r="D225" i="3"/>
  <c r="C225" i="3"/>
  <c r="B225" i="3"/>
  <c r="A225" i="3"/>
  <c r="F224" i="3"/>
  <c r="E224" i="3"/>
  <c r="D224" i="3"/>
  <c r="C224" i="3"/>
  <c r="B224" i="3"/>
  <c r="A224" i="3"/>
  <c r="F223" i="3"/>
  <c r="E223" i="3"/>
  <c r="D223" i="3"/>
  <c r="C223" i="3"/>
  <c r="B223" i="3"/>
  <c r="A223" i="3"/>
  <c r="F222" i="3"/>
  <c r="E222" i="3"/>
  <c r="D222" i="3"/>
  <c r="C222" i="3"/>
  <c r="B222" i="3"/>
  <c r="A222" i="3"/>
  <c r="F221" i="3"/>
  <c r="E221" i="3"/>
  <c r="D221" i="3"/>
  <c r="C221" i="3"/>
  <c r="B221" i="3"/>
  <c r="A221" i="3"/>
  <c r="F220" i="3"/>
  <c r="E220" i="3"/>
  <c r="D220" i="3"/>
  <c r="C220" i="3"/>
  <c r="B220" i="3"/>
  <c r="A220" i="3"/>
  <c r="F219" i="3"/>
  <c r="E219" i="3"/>
  <c r="D219" i="3"/>
  <c r="C219" i="3"/>
  <c r="B219" i="3"/>
  <c r="A219" i="3"/>
  <c r="F218" i="3"/>
  <c r="E218" i="3"/>
  <c r="D218" i="3"/>
  <c r="C218" i="3"/>
  <c r="B218" i="3"/>
  <c r="A218" i="3"/>
  <c r="F217" i="3"/>
  <c r="E217" i="3"/>
  <c r="D217" i="3"/>
  <c r="C217" i="3"/>
  <c r="B217" i="3"/>
  <c r="A217" i="3"/>
  <c r="F216" i="3"/>
  <c r="E216" i="3"/>
  <c r="D216" i="3"/>
  <c r="C216" i="3"/>
  <c r="B216" i="3"/>
  <c r="A216" i="3"/>
  <c r="F215" i="3"/>
  <c r="E215" i="3"/>
  <c r="D215" i="3"/>
  <c r="C215" i="3"/>
  <c r="B215" i="3"/>
  <c r="A215" i="3"/>
  <c r="F214" i="3"/>
  <c r="E214" i="3"/>
  <c r="D214" i="3"/>
  <c r="C214" i="3"/>
  <c r="B214" i="3"/>
  <c r="A214" i="3"/>
  <c r="F213" i="3"/>
  <c r="E213" i="3"/>
  <c r="D213" i="3"/>
  <c r="C213" i="3"/>
  <c r="B213" i="3"/>
  <c r="A213" i="3"/>
  <c r="F212" i="3"/>
  <c r="E212" i="3"/>
  <c r="D212" i="3"/>
  <c r="C212" i="3"/>
  <c r="B212" i="3"/>
  <c r="A212" i="3"/>
  <c r="F211" i="3"/>
  <c r="E211" i="3"/>
  <c r="D211" i="3"/>
  <c r="C211" i="3"/>
  <c r="B211" i="3"/>
  <c r="A211" i="3"/>
  <c r="F210" i="3"/>
  <c r="E210" i="3"/>
  <c r="D210" i="3"/>
  <c r="C210" i="3"/>
  <c r="B210" i="3"/>
  <c r="A210" i="3"/>
  <c r="F209" i="3"/>
  <c r="E209" i="3"/>
  <c r="D209" i="3"/>
  <c r="C209" i="3"/>
  <c r="B209" i="3"/>
  <c r="A209" i="3"/>
  <c r="F208" i="3"/>
  <c r="E208" i="3"/>
  <c r="D208" i="3"/>
  <c r="C208" i="3"/>
  <c r="B208" i="3"/>
  <c r="A208" i="3"/>
  <c r="F207" i="3"/>
  <c r="E207" i="3"/>
  <c r="D207" i="3"/>
  <c r="C207" i="3"/>
  <c r="B207" i="3"/>
  <c r="A207" i="3"/>
  <c r="F206" i="3"/>
  <c r="E206" i="3"/>
  <c r="D206" i="3"/>
  <c r="C206" i="3"/>
  <c r="B206" i="3"/>
  <c r="A206" i="3"/>
  <c r="F205" i="3"/>
  <c r="E205" i="3"/>
  <c r="D205" i="3"/>
  <c r="C205" i="3"/>
  <c r="B205" i="3"/>
  <c r="A205" i="3"/>
  <c r="F204" i="3"/>
  <c r="E204" i="3"/>
  <c r="D204" i="3"/>
  <c r="C204" i="3"/>
  <c r="B204" i="3"/>
  <c r="A204" i="3"/>
  <c r="F203" i="3"/>
  <c r="E203" i="3"/>
  <c r="D203" i="3"/>
  <c r="C203" i="3"/>
  <c r="B203" i="3"/>
  <c r="A203" i="3"/>
  <c r="F202" i="3"/>
  <c r="E202" i="3"/>
  <c r="D202" i="3"/>
  <c r="C202" i="3"/>
  <c r="B202" i="3"/>
  <c r="A202" i="3"/>
  <c r="F201" i="3"/>
  <c r="E201" i="3"/>
  <c r="D201" i="3"/>
  <c r="C201" i="3"/>
  <c r="B201" i="3"/>
  <c r="A201" i="3"/>
  <c r="F200" i="3"/>
  <c r="E200" i="3"/>
  <c r="D200" i="3"/>
  <c r="C200" i="3"/>
  <c r="B200" i="3"/>
  <c r="A200" i="3"/>
  <c r="F199" i="3"/>
  <c r="E199" i="3"/>
  <c r="D199" i="3"/>
  <c r="C199" i="3"/>
  <c r="B199" i="3"/>
  <c r="A199" i="3"/>
  <c r="F198" i="3"/>
  <c r="E198" i="3"/>
  <c r="D198" i="3"/>
  <c r="C198" i="3"/>
  <c r="B198" i="3"/>
  <c r="A198" i="3"/>
  <c r="F197" i="3"/>
  <c r="E197" i="3"/>
  <c r="D197" i="3"/>
  <c r="C197" i="3"/>
  <c r="B197" i="3"/>
  <c r="A197" i="3"/>
  <c r="F196" i="3"/>
  <c r="E196" i="3"/>
  <c r="D196" i="3"/>
  <c r="C196" i="3"/>
  <c r="B196" i="3"/>
  <c r="A196" i="3"/>
  <c r="F195" i="3"/>
  <c r="E195" i="3"/>
  <c r="D195" i="3"/>
  <c r="C195" i="3"/>
  <c r="B195" i="3"/>
  <c r="A195" i="3"/>
  <c r="F194" i="3"/>
  <c r="E194" i="3"/>
  <c r="D194" i="3"/>
  <c r="C194" i="3"/>
  <c r="B194" i="3"/>
  <c r="A194" i="3"/>
  <c r="F193" i="3"/>
  <c r="E193" i="3"/>
  <c r="D193" i="3"/>
  <c r="C193" i="3"/>
  <c r="B193" i="3"/>
  <c r="A193" i="3"/>
  <c r="F192" i="3"/>
  <c r="E192" i="3"/>
  <c r="D192" i="3"/>
  <c r="C192" i="3"/>
  <c r="B192" i="3"/>
  <c r="A192" i="3"/>
  <c r="F191" i="3"/>
  <c r="E191" i="3"/>
  <c r="D191" i="3"/>
  <c r="C191" i="3"/>
  <c r="B191" i="3"/>
  <c r="A191" i="3"/>
  <c r="F190" i="3"/>
  <c r="E190" i="3"/>
  <c r="D190" i="3"/>
  <c r="C190" i="3"/>
  <c r="B190" i="3"/>
  <c r="A190" i="3"/>
  <c r="F189" i="3"/>
  <c r="E189" i="3"/>
  <c r="D189" i="3"/>
  <c r="C189" i="3"/>
  <c r="B189" i="3"/>
  <c r="A189" i="3"/>
  <c r="F188" i="3"/>
  <c r="E188" i="3"/>
  <c r="D188" i="3"/>
  <c r="C188" i="3"/>
  <c r="B188" i="3"/>
  <c r="A188" i="3"/>
  <c r="F187" i="3"/>
  <c r="E187" i="3"/>
  <c r="D187" i="3"/>
  <c r="C187" i="3"/>
  <c r="B187" i="3"/>
  <c r="A187" i="3"/>
  <c r="F186" i="3"/>
  <c r="E186" i="3"/>
  <c r="D186" i="3"/>
  <c r="C186" i="3"/>
  <c r="B186" i="3"/>
  <c r="A186" i="3"/>
  <c r="F185" i="3"/>
  <c r="E185" i="3"/>
  <c r="D185" i="3"/>
  <c r="C185" i="3"/>
  <c r="B185" i="3"/>
  <c r="A185" i="3"/>
  <c r="F184" i="3"/>
  <c r="E184" i="3"/>
  <c r="D184" i="3"/>
  <c r="C184" i="3"/>
  <c r="B184" i="3"/>
  <c r="A184" i="3"/>
  <c r="F183" i="3"/>
  <c r="E183" i="3"/>
  <c r="D183" i="3"/>
  <c r="C183" i="3"/>
  <c r="B183" i="3"/>
  <c r="A183" i="3"/>
  <c r="F182" i="3"/>
  <c r="E182" i="3"/>
  <c r="D182" i="3"/>
  <c r="C182" i="3"/>
  <c r="B182" i="3"/>
  <c r="A182" i="3"/>
  <c r="F181" i="3"/>
  <c r="E181" i="3"/>
  <c r="D181" i="3"/>
  <c r="C181" i="3"/>
  <c r="B181" i="3"/>
  <c r="A181" i="3"/>
  <c r="F180" i="3"/>
  <c r="E180" i="3"/>
  <c r="D180" i="3"/>
  <c r="C180" i="3"/>
  <c r="B180" i="3"/>
  <c r="A180" i="3"/>
  <c r="F179" i="3"/>
  <c r="E179" i="3"/>
  <c r="D179" i="3"/>
  <c r="C179" i="3"/>
  <c r="B179" i="3"/>
  <c r="A179" i="3"/>
  <c r="F178" i="3"/>
  <c r="E178" i="3"/>
  <c r="D178" i="3"/>
  <c r="C178" i="3"/>
  <c r="B178" i="3"/>
  <c r="A178" i="3"/>
  <c r="F177" i="3"/>
  <c r="E177" i="3"/>
  <c r="D177" i="3"/>
  <c r="C177" i="3"/>
  <c r="B177" i="3"/>
  <c r="A177" i="3"/>
  <c r="F176" i="3"/>
  <c r="E176" i="3"/>
  <c r="D176" i="3"/>
  <c r="C176" i="3"/>
  <c r="B176" i="3"/>
  <c r="A176" i="3"/>
  <c r="F175" i="3"/>
  <c r="E175" i="3"/>
  <c r="D175" i="3"/>
  <c r="C175" i="3"/>
  <c r="B175" i="3"/>
  <c r="A175" i="3"/>
  <c r="F174" i="3"/>
  <c r="E174" i="3"/>
  <c r="D174" i="3"/>
  <c r="C174" i="3"/>
  <c r="B174" i="3"/>
  <c r="A174" i="3"/>
  <c r="F173" i="3"/>
  <c r="E173" i="3"/>
  <c r="D173" i="3"/>
  <c r="C173" i="3"/>
  <c r="B173" i="3"/>
  <c r="A173" i="3"/>
  <c r="F172" i="3"/>
  <c r="E172" i="3"/>
  <c r="D172" i="3"/>
  <c r="C172" i="3"/>
  <c r="B172" i="3"/>
  <c r="A172" i="3"/>
  <c r="F171" i="3"/>
  <c r="E171" i="3"/>
  <c r="D171" i="3"/>
  <c r="C171" i="3"/>
  <c r="B171" i="3"/>
  <c r="A171" i="3"/>
  <c r="F170" i="3"/>
  <c r="E170" i="3"/>
  <c r="D170" i="3"/>
  <c r="C170" i="3"/>
  <c r="B170" i="3"/>
  <c r="A170" i="3"/>
  <c r="F169" i="3"/>
  <c r="E169" i="3"/>
  <c r="D169" i="3"/>
  <c r="C169" i="3"/>
  <c r="B169" i="3"/>
  <c r="A169" i="3"/>
  <c r="F168" i="3"/>
  <c r="E168" i="3"/>
  <c r="D168" i="3"/>
  <c r="C168" i="3"/>
  <c r="B168" i="3"/>
  <c r="A168" i="3"/>
  <c r="F167" i="3"/>
  <c r="E167" i="3"/>
  <c r="D167" i="3"/>
  <c r="C167" i="3"/>
  <c r="B167" i="3"/>
  <c r="A167" i="3"/>
  <c r="F166" i="3"/>
  <c r="E166" i="3"/>
  <c r="D166" i="3"/>
  <c r="C166" i="3"/>
  <c r="B166" i="3"/>
  <c r="A166" i="3"/>
  <c r="F165" i="3"/>
  <c r="E165" i="3"/>
  <c r="D165" i="3"/>
  <c r="C165" i="3"/>
  <c r="B165" i="3"/>
  <c r="A165" i="3"/>
  <c r="F164" i="3"/>
  <c r="E164" i="3"/>
  <c r="D164" i="3"/>
  <c r="C164" i="3"/>
  <c r="B164" i="3"/>
  <c r="A164" i="3"/>
  <c r="F163" i="3"/>
  <c r="E163" i="3"/>
  <c r="D163" i="3"/>
  <c r="C163" i="3"/>
  <c r="B163" i="3"/>
  <c r="A163" i="3"/>
  <c r="F162" i="3"/>
  <c r="E162" i="3"/>
  <c r="D162" i="3"/>
  <c r="C162" i="3"/>
  <c r="B162" i="3"/>
  <c r="A162" i="3"/>
  <c r="F161" i="3"/>
  <c r="E161" i="3"/>
  <c r="D161" i="3"/>
  <c r="C161" i="3"/>
  <c r="B161" i="3"/>
  <c r="A161" i="3"/>
  <c r="F160" i="3"/>
  <c r="E160" i="3"/>
  <c r="D160" i="3"/>
  <c r="C160" i="3"/>
  <c r="B160" i="3"/>
  <c r="A160" i="3"/>
  <c r="F159" i="3"/>
  <c r="E159" i="3"/>
  <c r="D159" i="3"/>
  <c r="C159" i="3"/>
  <c r="B159" i="3"/>
  <c r="A159" i="3"/>
  <c r="F158" i="3"/>
  <c r="E158" i="3"/>
  <c r="D158" i="3"/>
  <c r="C158" i="3"/>
  <c r="B158" i="3"/>
  <c r="A158" i="3"/>
  <c r="F157" i="3"/>
  <c r="E157" i="3"/>
  <c r="D157" i="3"/>
  <c r="C157" i="3"/>
  <c r="B157" i="3"/>
  <c r="A157" i="3"/>
  <c r="F156" i="3"/>
  <c r="E156" i="3"/>
  <c r="D156" i="3"/>
  <c r="C156" i="3"/>
  <c r="B156" i="3"/>
  <c r="A156" i="3"/>
  <c r="F155" i="3"/>
  <c r="E155" i="3"/>
  <c r="D155" i="3"/>
  <c r="C155" i="3"/>
  <c r="B155" i="3"/>
  <c r="A155" i="3"/>
  <c r="F154" i="3"/>
  <c r="E154" i="3"/>
  <c r="D154" i="3"/>
  <c r="C154" i="3"/>
  <c r="B154" i="3"/>
  <c r="A154" i="3"/>
  <c r="F153" i="3"/>
  <c r="E153" i="3"/>
  <c r="D153" i="3"/>
  <c r="C153" i="3"/>
  <c r="B153" i="3"/>
  <c r="A153" i="3"/>
  <c r="F152" i="3"/>
  <c r="E152" i="3"/>
  <c r="D152" i="3"/>
  <c r="C152" i="3"/>
  <c r="B152" i="3"/>
  <c r="A152" i="3"/>
  <c r="F151" i="3"/>
  <c r="E151" i="3"/>
  <c r="D151" i="3"/>
  <c r="C151" i="3"/>
  <c r="B151" i="3"/>
  <c r="A151" i="3"/>
  <c r="F150" i="3"/>
  <c r="E150" i="3"/>
  <c r="D150" i="3"/>
  <c r="C150" i="3"/>
  <c r="B150" i="3"/>
  <c r="A150" i="3"/>
  <c r="F149" i="3"/>
  <c r="E149" i="3"/>
  <c r="D149" i="3"/>
  <c r="C149" i="3"/>
  <c r="B149" i="3"/>
  <c r="A149" i="3"/>
  <c r="F148" i="3"/>
  <c r="E148" i="3"/>
  <c r="D148" i="3"/>
  <c r="C148" i="3"/>
  <c r="B148" i="3"/>
  <c r="A148" i="3"/>
  <c r="F147" i="3"/>
  <c r="E147" i="3"/>
  <c r="D147" i="3"/>
  <c r="C147" i="3"/>
  <c r="B147" i="3"/>
  <c r="A147" i="3"/>
  <c r="F146" i="3"/>
  <c r="E146" i="3"/>
  <c r="D146" i="3"/>
  <c r="C146" i="3"/>
  <c r="B146" i="3"/>
  <c r="A146" i="3"/>
  <c r="F145" i="3"/>
  <c r="E145" i="3"/>
  <c r="D145" i="3"/>
  <c r="C145" i="3"/>
  <c r="B145" i="3"/>
  <c r="A145" i="3"/>
  <c r="F144" i="3"/>
  <c r="E144" i="3"/>
  <c r="D144" i="3"/>
  <c r="C144" i="3"/>
  <c r="B144" i="3"/>
  <c r="A144" i="3"/>
  <c r="F143" i="3"/>
  <c r="E143" i="3"/>
  <c r="D143" i="3"/>
  <c r="C143" i="3"/>
  <c r="B143" i="3"/>
  <c r="A143" i="3"/>
  <c r="F142" i="3"/>
  <c r="E142" i="3"/>
  <c r="D142" i="3"/>
  <c r="C142" i="3"/>
  <c r="B142" i="3"/>
  <c r="A142" i="3"/>
  <c r="F141" i="3"/>
  <c r="E141" i="3"/>
  <c r="D141" i="3"/>
  <c r="C141" i="3"/>
  <c r="B141" i="3"/>
  <c r="A141" i="3"/>
  <c r="F140" i="3"/>
  <c r="E140" i="3"/>
  <c r="D140" i="3"/>
  <c r="C140" i="3"/>
  <c r="B140" i="3"/>
  <c r="A140" i="3"/>
  <c r="F139" i="3"/>
  <c r="E139" i="3"/>
  <c r="D139" i="3"/>
  <c r="C139" i="3"/>
  <c r="B139" i="3"/>
  <c r="A139" i="3"/>
  <c r="F138" i="3"/>
  <c r="E138" i="3"/>
  <c r="D138" i="3"/>
  <c r="C138" i="3"/>
  <c r="B138" i="3"/>
  <c r="A138" i="3"/>
  <c r="F137" i="3"/>
  <c r="E137" i="3"/>
  <c r="D137" i="3"/>
  <c r="C137" i="3"/>
  <c r="B137" i="3"/>
  <c r="A137" i="3"/>
  <c r="F136" i="3"/>
  <c r="E136" i="3"/>
  <c r="D136" i="3"/>
  <c r="C136" i="3"/>
  <c r="B136" i="3"/>
  <c r="A136" i="3"/>
  <c r="F135" i="3"/>
  <c r="E135" i="3"/>
  <c r="D135" i="3"/>
  <c r="C135" i="3"/>
  <c r="B135" i="3"/>
  <c r="A135" i="3"/>
  <c r="F134" i="3"/>
  <c r="E134" i="3"/>
  <c r="D134" i="3"/>
  <c r="C134" i="3"/>
  <c r="B134" i="3"/>
  <c r="A134" i="3"/>
  <c r="F133" i="3"/>
  <c r="E133" i="3"/>
  <c r="D133" i="3"/>
  <c r="C133" i="3"/>
  <c r="B133" i="3"/>
  <c r="A133" i="3"/>
  <c r="F132" i="3"/>
  <c r="E132" i="3"/>
  <c r="D132" i="3"/>
  <c r="C132" i="3"/>
  <c r="B132" i="3"/>
  <c r="A132" i="3"/>
  <c r="F131" i="3"/>
  <c r="E131" i="3"/>
  <c r="D131" i="3"/>
  <c r="C131" i="3"/>
  <c r="B131" i="3"/>
  <c r="A131" i="3"/>
  <c r="F130" i="3"/>
  <c r="E130" i="3"/>
  <c r="D130" i="3"/>
  <c r="C130" i="3"/>
  <c r="B130" i="3"/>
  <c r="A130" i="3"/>
  <c r="F129" i="3"/>
  <c r="E129" i="3"/>
  <c r="D129" i="3"/>
  <c r="C129" i="3"/>
  <c r="B129" i="3"/>
  <c r="A129" i="3"/>
  <c r="F128" i="3"/>
  <c r="E128" i="3"/>
  <c r="D128" i="3"/>
  <c r="C128" i="3"/>
  <c r="B128" i="3"/>
  <c r="A128" i="3"/>
  <c r="F127" i="3"/>
  <c r="E127" i="3"/>
  <c r="D127" i="3"/>
  <c r="C127" i="3"/>
  <c r="B127" i="3"/>
  <c r="A127" i="3"/>
  <c r="F126" i="3"/>
  <c r="E126" i="3"/>
  <c r="D126" i="3"/>
  <c r="C126" i="3"/>
  <c r="B126" i="3"/>
  <c r="A126" i="3"/>
  <c r="F125" i="3"/>
  <c r="E125" i="3"/>
  <c r="D125" i="3"/>
  <c r="C125" i="3"/>
  <c r="B125" i="3"/>
  <c r="A125" i="3"/>
  <c r="F124" i="3"/>
  <c r="E124" i="3"/>
  <c r="D124" i="3"/>
  <c r="C124" i="3"/>
  <c r="B124" i="3"/>
  <c r="A124" i="3"/>
  <c r="F123" i="3"/>
  <c r="E123" i="3"/>
  <c r="D123" i="3"/>
  <c r="C123" i="3"/>
  <c r="B123" i="3"/>
  <c r="A123" i="3"/>
  <c r="F122" i="3"/>
  <c r="E122" i="3"/>
  <c r="D122" i="3"/>
  <c r="C122" i="3"/>
  <c r="B122" i="3"/>
  <c r="A122" i="3"/>
  <c r="F121" i="3"/>
  <c r="E121" i="3"/>
  <c r="D121" i="3"/>
  <c r="C121" i="3"/>
  <c r="B121" i="3"/>
  <c r="A121" i="3"/>
  <c r="F120" i="3"/>
  <c r="E120" i="3"/>
  <c r="D120" i="3"/>
  <c r="C120" i="3"/>
  <c r="B120" i="3"/>
  <c r="A120" i="3"/>
  <c r="F119" i="3"/>
  <c r="E119" i="3"/>
  <c r="D119" i="3"/>
  <c r="C119" i="3"/>
  <c r="B119" i="3"/>
  <c r="A119" i="3"/>
  <c r="F118" i="3"/>
  <c r="E118" i="3"/>
  <c r="D118" i="3"/>
  <c r="C118" i="3"/>
  <c r="B118" i="3"/>
  <c r="A118" i="3"/>
  <c r="F117" i="3"/>
  <c r="E117" i="3"/>
  <c r="D117" i="3"/>
  <c r="C117" i="3"/>
  <c r="B117" i="3"/>
  <c r="A117" i="3"/>
  <c r="F116" i="3"/>
  <c r="E116" i="3"/>
  <c r="D116" i="3"/>
  <c r="C116" i="3"/>
  <c r="B116" i="3"/>
  <c r="A116" i="3"/>
  <c r="F115" i="3"/>
  <c r="E115" i="3"/>
  <c r="D115" i="3"/>
  <c r="C115" i="3"/>
  <c r="B115" i="3"/>
  <c r="A115" i="3"/>
  <c r="F114" i="3"/>
  <c r="E114" i="3"/>
  <c r="D114" i="3"/>
  <c r="C114" i="3"/>
  <c r="B114" i="3"/>
  <c r="A114" i="3"/>
  <c r="F113" i="3"/>
  <c r="E113" i="3"/>
  <c r="D113" i="3"/>
  <c r="C113" i="3"/>
  <c r="B113" i="3"/>
  <c r="A113" i="3"/>
  <c r="F112" i="3"/>
  <c r="E112" i="3"/>
  <c r="D112" i="3"/>
  <c r="C112" i="3"/>
  <c r="B112" i="3"/>
  <c r="A112" i="3"/>
  <c r="F111" i="3"/>
  <c r="E111" i="3"/>
  <c r="D111" i="3"/>
  <c r="C111" i="3"/>
  <c r="B111" i="3"/>
  <c r="A111" i="3"/>
  <c r="F110" i="3"/>
  <c r="E110" i="3"/>
  <c r="D110" i="3"/>
  <c r="C110" i="3"/>
  <c r="B110" i="3"/>
  <c r="A110" i="3"/>
  <c r="F109" i="3"/>
  <c r="E109" i="3"/>
  <c r="D109" i="3"/>
  <c r="C109" i="3"/>
  <c r="B109" i="3"/>
  <c r="A109" i="3"/>
  <c r="F108" i="3"/>
  <c r="E108" i="3"/>
  <c r="D108" i="3"/>
  <c r="C108" i="3"/>
  <c r="B108" i="3"/>
  <c r="A108" i="3"/>
  <c r="F107" i="3"/>
  <c r="E107" i="3"/>
  <c r="D107" i="3"/>
  <c r="C107" i="3"/>
  <c r="B107" i="3"/>
  <c r="A107" i="3"/>
  <c r="F106" i="3"/>
  <c r="E106" i="3"/>
  <c r="D106" i="3"/>
  <c r="C106" i="3"/>
  <c r="B106" i="3"/>
  <c r="A106" i="3"/>
  <c r="F105" i="3"/>
  <c r="E105" i="3"/>
  <c r="D105" i="3"/>
  <c r="C105" i="3"/>
  <c r="B105" i="3"/>
  <c r="A105" i="3"/>
  <c r="F104" i="3"/>
  <c r="E104" i="3"/>
  <c r="D104" i="3"/>
  <c r="C104" i="3"/>
  <c r="B104" i="3"/>
  <c r="A104" i="3"/>
  <c r="F103" i="3"/>
  <c r="E103" i="3"/>
  <c r="D103" i="3"/>
  <c r="C103" i="3"/>
  <c r="B103" i="3"/>
  <c r="A103" i="3"/>
  <c r="F102" i="3"/>
  <c r="E102" i="3"/>
  <c r="D102" i="3"/>
  <c r="C102" i="3"/>
  <c r="B102" i="3"/>
  <c r="A102" i="3"/>
  <c r="F101" i="3"/>
  <c r="E101" i="3"/>
  <c r="D101" i="3"/>
  <c r="C101" i="3"/>
  <c r="B101" i="3"/>
  <c r="A101" i="3"/>
  <c r="F100" i="3"/>
  <c r="E100" i="3"/>
  <c r="D100" i="3"/>
  <c r="C100" i="3"/>
  <c r="B100" i="3"/>
  <c r="A100" i="3"/>
  <c r="F99" i="3"/>
  <c r="E99" i="3"/>
  <c r="D99" i="3"/>
  <c r="C99" i="3"/>
  <c r="B99" i="3"/>
  <c r="A99" i="3"/>
  <c r="F98" i="3"/>
  <c r="E98" i="3"/>
  <c r="D98" i="3"/>
  <c r="C98" i="3"/>
  <c r="B98" i="3"/>
  <c r="A98" i="3"/>
  <c r="F97" i="3"/>
  <c r="E97" i="3"/>
  <c r="D97" i="3"/>
  <c r="C97" i="3"/>
  <c r="B97" i="3"/>
  <c r="A97" i="3"/>
  <c r="F96" i="3"/>
  <c r="E96" i="3"/>
  <c r="D96" i="3"/>
  <c r="C96" i="3"/>
  <c r="B96" i="3"/>
  <c r="A96" i="3"/>
  <c r="F95" i="3"/>
  <c r="E95" i="3"/>
  <c r="D95" i="3"/>
  <c r="C95" i="3"/>
  <c r="B95" i="3"/>
  <c r="A95" i="3"/>
  <c r="F94" i="3"/>
  <c r="E94" i="3"/>
  <c r="D94" i="3"/>
  <c r="C94" i="3"/>
  <c r="B94" i="3"/>
  <c r="A94" i="3"/>
  <c r="F93" i="3"/>
  <c r="E93" i="3"/>
  <c r="D93" i="3"/>
  <c r="C93" i="3"/>
  <c r="B93" i="3"/>
  <c r="A93" i="3"/>
  <c r="F92" i="3"/>
  <c r="E92" i="3"/>
  <c r="D92" i="3"/>
  <c r="C92" i="3"/>
  <c r="B92" i="3"/>
  <c r="A92" i="3"/>
  <c r="F91" i="3"/>
  <c r="E91" i="3"/>
  <c r="D91" i="3"/>
  <c r="C91" i="3"/>
  <c r="B91" i="3"/>
  <c r="A91" i="3"/>
  <c r="F90" i="3"/>
  <c r="E90" i="3"/>
  <c r="D90" i="3"/>
  <c r="C90" i="3"/>
  <c r="B90" i="3"/>
  <c r="A90" i="3"/>
  <c r="F89" i="3"/>
  <c r="E89" i="3"/>
  <c r="D89" i="3"/>
  <c r="C89" i="3"/>
  <c r="B89" i="3"/>
  <c r="A89" i="3"/>
  <c r="F88" i="3"/>
  <c r="E88" i="3"/>
  <c r="D88" i="3"/>
  <c r="C88" i="3"/>
  <c r="B88" i="3"/>
  <c r="A88" i="3"/>
  <c r="F87" i="3"/>
  <c r="E87" i="3"/>
  <c r="D87" i="3"/>
  <c r="C87" i="3"/>
  <c r="B87" i="3"/>
  <c r="A87" i="3"/>
  <c r="F86" i="3"/>
  <c r="E86" i="3"/>
  <c r="D86" i="3"/>
  <c r="C86" i="3"/>
  <c r="B86" i="3"/>
  <c r="A86" i="3"/>
  <c r="F85" i="3"/>
  <c r="E85" i="3"/>
  <c r="D85" i="3"/>
  <c r="C85" i="3"/>
  <c r="B85" i="3"/>
  <c r="A85" i="3"/>
  <c r="F84" i="3"/>
  <c r="E84" i="3"/>
  <c r="D84" i="3"/>
  <c r="C84" i="3"/>
  <c r="B84" i="3"/>
  <c r="A84" i="3"/>
  <c r="F83" i="3"/>
  <c r="E83" i="3"/>
  <c r="D83" i="3"/>
  <c r="C83" i="3"/>
  <c r="B83" i="3"/>
  <c r="A83" i="3"/>
  <c r="F82" i="3"/>
  <c r="E82" i="3"/>
  <c r="D82" i="3"/>
  <c r="C82" i="3"/>
  <c r="B82" i="3"/>
  <c r="A82" i="3"/>
  <c r="F81" i="3"/>
  <c r="E81" i="3"/>
  <c r="D81" i="3"/>
  <c r="C81" i="3"/>
  <c r="B81" i="3"/>
  <c r="A81" i="3"/>
  <c r="F80" i="3"/>
  <c r="E80" i="3"/>
  <c r="D80" i="3"/>
  <c r="C80" i="3"/>
  <c r="B80" i="3"/>
  <c r="A80" i="3"/>
  <c r="F79" i="3"/>
  <c r="E79" i="3"/>
  <c r="D79" i="3"/>
  <c r="C79" i="3"/>
  <c r="B79" i="3"/>
  <c r="A79" i="3"/>
  <c r="F78" i="3"/>
  <c r="E78" i="3"/>
  <c r="D78" i="3"/>
  <c r="C78" i="3"/>
  <c r="B78" i="3"/>
  <c r="A78" i="3"/>
  <c r="F77" i="3"/>
  <c r="E77" i="3"/>
  <c r="D77" i="3"/>
  <c r="C77" i="3"/>
  <c r="B77" i="3"/>
  <c r="A77" i="3"/>
  <c r="F76" i="3"/>
  <c r="E76" i="3"/>
  <c r="D76" i="3"/>
  <c r="C76" i="3"/>
  <c r="B76" i="3"/>
  <c r="A76" i="3"/>
  <c r="F75" i="3"/>
  <c r="E75" i="3"/>
  <c r="D75" i="3"/>
  <c r="C75" i="3"/>
  <c r="B75" i="3"/>
  <c r="A75" i="3"/>
  <c r="F74" i="3"/>
  <c r="E74" i="3"/>
  <c r="D74" i="3"/>
  <c r="C74" i="3"/>
  <c r="B74" i="3"/>
  <c r="A74" i="3"/>
  <c r="F73" i="3"/>
  <c r="E73" i="3"/>
  <c r="D73" i="3"/>
  <c r="C73" i="3"/>
  <c r="B73" i="3"/>
  <c r="A73" i="3"/>
  <c r="F72" i="3"/>
  <c r="E72" i="3"/>
  <c r="D72" i="3"/>
  <c r="C72" i="3"/>
  <c r="B72" i="3"/>
  <c r="A72" i="3"/>
  <c r="F71" i="3"/>
  <c r="E71" i="3"/>
  <c r="D71" i="3"/>
  <c r="C71" i="3"/>
  <c r="B71" i="3"/>
  <c r="A71" i="3"/>
  <c r="F70" i="3"/>
  <c r="E70" i="3"/>
  <c r="D70" i="3"/>
  <c r="C70" i="3"/>
  <c r="B70" i="3"/>
  <c r="A70" i="3"/>
  <c r="F69" i="3"/>
  <c r="E69" i="3"/>
  <c r="D69" i="3"/>
  <c r="C69" i="3"/>
  <c r="B69" i="3"/>
  <c r="A69" i="3"/>
  <c r="F68" i="3"/>
  <c r="E68" i="3"/>
  <c r="D68" i="3"/>
  <c r="C68" i="3"/>
  <c r="B68" i="3"/>
  <c r="A68" i="3"/>
  <c r="F67" i="3"/>
  <c r="E67" i="3"/>
  <c r="D67" i="3"/>
  <c r="C67" i="3"/>
  <c r="B67" i="3"/>
  <c r="A67" i="3"/>
  <c r="F66" i="3"/>
  <c r="E66" i="3"/>
  <c r="D66" i="3"/>
  <c r="C66" i="3"/>
  <c r="B66" i="3"/>
  <c r="A66" i="3"/>
  <c r="F65" i="3"/>
  <c r="E65" i="3"/>
  <c r="D65" i="3"/>
  <c r="C65" i="3"/>
  <c r="B65" i="3"/>
  <c r="A65" i="3"/>
  <c r="F64" i="3"/>
  <c r="E64" i="3"/>
  <c r="D64" i="3"/>
  <c r="C64" i="3"/>
  <c r="B64" i="3"/>
  <c r="A64" i="3"/>
  <c r="F63" i="3"/>
  <c r="E63" i="3"/>
  <c r="D63" i="3"/>
  <c r="C63" i="3"/>
  <c r="B63" i="3"/>
  <c r="A63" i="3"/>
  <c r="F62" i="3"/>
  <c r="E62" i="3"/>
  <c r="D62" i="3"/>
  <c r="C62" i="3"/>
  <c r="B62" i="3"/>
  <c r="A62" i="3"/>
  <c r="F61" i="3"/>
  <c r="E61" i="3"/>
  <c r="D61" i="3"/>
  <c r="C61" i="3"/>
  <c r="B61" i="3"/>
  <c r="A61" i="3"/>
  <c r="F60" i="3"/>
  <c r="E60" i="3"/>
  <c r="D60" i="3"/>
  <c r="C60" i="3"/>
  <c r="B60" i="3"/>
  <c r="A60" i="3"/>
  <c r="F59" i="3"/>
  <c r="E59" i="3"/>
  <c r="D59" i="3"/>
  <c r="C59" i="3"/>
  <c r="B59" i="3"/>
  <c r="A59" i="3"/>
  <c r="F58" i="3"/>
  <c r="E58" i="3"/>
  <c r="D58" i="3"/>
  <c r="C58" i="3"/>
  <c r="B58" i="3"/>
  <c r="A58" i="3"/>
  <c r="F57" i="3"/>
  <c r="E57" i="3"/>
  <c r="D57" i="3"/>
  <c r="C57" i="3"/>
  <c r="B57" i="3"/>
  <c r="A57" i="3"/>
  <c r="F56" i="3"/>
  <c r="E56" i="3"/>
  <c r="D56" i="3"/>
  <c r="C56" i="3"/>
  <c r="B56" i="3"/>
  <c r="A56" i="3"/>
  <c r="F55" i="3"/>
  <c r="E55" i="3"/>
  <c r="D55" i="3"/>
  <c r="C55" i="3"/>
  <c r="B55" i="3"/>
  <c r="A55" i="3"/>
  <c r="F54" i="3"/>
  <c r="E54" i="3"/>
  <c r="D54" i="3"/>
  <c r="C54" i="3"/>
  <c r="B54" i="3"/>
  <c r="A54" i="3"/>
  <c r="F53" i="3"/>
  <c r="E53" i="3"/>
  <c r="D53" i="3"/>
  <c r="C53" i="3"/>
  <c r="B53" i="3"/>
  <c r="A53" i="3"/>
  <c r="F52" i="3"/>
  <c r="E52" i="3"/>
  <c r="D52" i="3"/>
  <c r="C52" i="3"/>
  <c r="B52" i="3"/>
  <c r="A52" i="3"/>
  <c r="F51" i="3"/>
  <c r="E51" i="3"/>
  <c r="D51" i="3"/>
  <c r="C51" i="3"/>
  <c r="B51" i="3"/>
  <c r="A51" i="3"/>
  <c r="F50" i="3"/>
  <c r="E50" i="3"/>
  <c r="D50" i="3"/>
  <c r="C50" i="3"/>
  <c r="B50" i="3"/>
  <c r="A50" i="3"/>
  <c r="F49" i="3"/>
  <c r="E49" i="3"/>
  <c r="D49" i="3"/>
  <c r="C49" i="3"/>
  <c r="B49" i="3"/>
  <c r="A49" i="3"/>
  <c r="F48" i="3"/>
  <c r="E48" i="3"/>
  <c r="D48" i="3"/>
  <c r="C48" i="3"/>
  <c r="B48" i="3"/>
  <c r="A48" i="3"/>
  <c r="F47" i="3"/>
  <c r="E47" i="3"/>
  <c r="D47" i="3"/>
  <c r="C47" i="3"/>
  <c r="B47" i="3"/>
  <c r="A47" i="3"/>
  <c r="F46" i="3"/>
  <c r="E46" i="3"/>
  <c r="D46" i="3"/>
  <c r="C46" i="3"/>
  <c r="B46" i="3"/>
  <c r="A46" i="3"/>
  <c r="F45" i="3"/>
  <c r="E45" i="3"/>
  <c r="D45" i="3"/>
  <c r="C45" i="3"/>
  <c r="B45" i="3"/>
  <c r="A45" i="3"/>
  <c r="F44" i="3"/>
  <c r="E44" i="3"/>
  <c r="D44" i="3"/>
  <c r="C44" i="3"/>
  <c r="B44" i="3"/>
  <c r="A44" i="3"/>
  <c r="F43" i="3"/>
  <c r="E43" i="3"/>
  <c r="D43" i="3"/>
  <c r="C43" i="3"/>
  <c r="B43" i="3"/>
  <c r="A43" i="3"/>
  <c r="F42" i="3"/>
  <c r="E42" i="3"/>
  <c r="D42" i="3"/>
  <c r="C42" i="3"/>
  <c r="B42" i="3"/>
  <c r="A42" i="3"/>
  <c r="F41" i="3"/>
  <c r="E41" i="3"/>
  <c r="D41" i="3"/>
  <c r="C41" i="3"/>
  <c r="B41" i="3"/>
  <c r="A41" i="3"/>
  <c r="F40" i="3"/>
  <c r="E40" i="3"/>
  <c r="D40" i="3"/>
  <c r="C40" i="3"/>
  <c r="B40" i="3"/>
  <c r="A40" i="3"/>
  <c r="F39" i="3"/>
  <c r="E39" i="3"/>
  <c r="D39" i="3"/>
  <c r="C39" i="3"/>
  <c r="B39" i="3"/>
  <c r="A39" i="3"/>
  <c r="F38" i="3"/>
  <c r="E38" i="3"/>
  <c r="D38" i="3"/>
  <c r="C38" i="3"/>
  <c r="B38" i="3"/>
  <c r="A38" i="3"/>
  <c r="F37" i="3"/>
  <c r="E37" i="3"/>
  <c r="D37" i="3"/>
  <c r="C37" i="3"/>
  <c r="B37" i="3"/>
  <c r="A37" i="3"/>
  <c r="F36" i="3"/>
  <c r="E36" i="3"/>
  <c r="D36" i="3"/>
  <c r="C36" i="3"/>
  <c r="B36" i="3"/>
  <c r="A36" i="3"/>
  <c r="F35" i="3"/>
  <c r="E35" i="3"/>
  <c r="D35" i="3"/>
  <c r="C35" i="3"/>
  <c r="B35" i="3"/>
  <c r="A35" i="3"/>
  <c r="F34" i="3"/>
  <c r="E34" i="3"/>
  <c r="D34" i="3"/>
  <c r="C34" i="3"/>
  <c r="B34" i="3"/>
  <c r="A34" i="3"/>
  <c r="F33" i="3"/>
  <c r="E33" i="3"/>
  <c r="D33" i="3"/>
  <c r="C33" i="3"/>
  <c r="B33" i="3"/>
  <c r="A33" i="3"/>
  <c r="F32" i="3"/>
  <c r="E32" i="3"/>
  <c r="D32" i="3"/>
  <c r="C32" i="3"/>
  <c r="B32" i="3"/>
  <c r="A32" i="3"/>
  <c r="F31" i="3"/>
  <c r="E31" i="3"/>
  <c r="D31" i="3"/>
  <c r="C31" i="3"/>
  <c r="B31" i="3"/>
  <c r="A31" i="3"/>
  <c r="F30" i="3"/>
  <c r="E30" i="3"/>
  <c r="D30" i="3"/>
  <c r="C30" i="3"/>
  <c r="B30" i="3"/>
  <c r="A30" i="3"/>
  <c r="F29" i="3"/>
  <c r="E29" i="3"/>
  <c r="D29" i="3"/>
  <c r="C29" i="3"/>
  <c r="B29" i="3"/>
  <c r="A29" i="3"/>
  <c r="F28" i="3"/>
  <c r="E28" i="3"/>
  <c r="D28" i="3"/>
  <c r="C28" i="3"/>
  <c r="B28" i="3"/>
  <c r="A28" i="3"/>
  <c r="F27" i="3"/>
  <c r="E27" i="3"/>
  <c r="D27" i="3"/>
  <c r="C27" i="3"/>
  <c r="B27" i="3"/>
  <c r="A27" i="3"/>
  <c r="F26" i="3"/>
  <c r="E26" i="3"/>
  <c r="D26" i="3"/>
  <c r="C26" i="3"/>
  <c r="B26" i="3"/>
  <c r="A26" i="3"/>
  <c r="F25" i="3"/>
  <c r="E25" i="3"/>
  <c r="D25" i="3"/>
  <c r="C25" i="3"/>
  <c r="B25" i="3"/>
  <c r="A25" i="3"/>
  <c r="F24" i="3"/>
  <c r="E24" i="3"/>
  <c r="D24" i="3"/>
  <c r="C24" i="3"/>
  <c r="B24" i="3"/>
  <c r="A24" i="3"/>
  <c r="F23" i="3"/>
  <c r="E23" i="3"/>
  <c r="D23" i="3"/>
  <c r="C23" i="3"/>
  <c r="B23" i="3"/>
  <c r="A23" i="3"/>
  <c r="F22" i="3"/>
  <c r="E22" i="3"/>
  <c r="D22" i="3"/>
  <c r="C22" i="3"/>
  <c r="B22" i="3"/>
  <c r="A22" i="3"/>
  <c r="F21" i="3"/>
  <c r="E21" i="3"/>
  <c r="D21" i="3"/>
  <c r="C21" i="3"/>
  <c r="B21" i="3"/>
  <c r="A21" i="3"/>
  <c r="F20" i="3"/>
  <c r="E20" i="3"/>
  <c r="D20" i="3"/>
  <c r="C20" i="3"/>
  <c r="B20" i="3"/>
  <c r="A20" i="3"/>
  <c r="F19" i="3"/>
  <c r="E19" i="3"/>
  <c r="D19" i="3"/>
  <c r="C19" i="3"/>
  <c r="B19" i="3"/>
  <c r="A19" i="3"/>
  <c r="F18" i="3"/>
  <c r="E18" i="3"/>
  <c r="D18" i="3"/>
  <c r="C18" i="3"/>
  <c r="B18" i="3"/>
  <c r="A18" i="3"/>
  <c r="F17" i="3"/>
  <c r="E17" i="3"/>
  <c r="D17" i="3"/>
  <c r="C17" i="3"/>
  <c r="B17" i="3"/>
  <c r="A17" i="3"/>
  <c r="F16" i="3"/>
  <c r="E16" i="3"/>
  <c r="D16" i="3"/>
  <c r="C16" i="3"/>
  <c r="B16" i="3"/>
  <c r="A16" i="3"/>
  <c r="F15" i="3"/>
  <c r="E15" i="3"/>
  <c r="D15" i="3"/>
  <c r="C15" i="3"/>
  <c r="B15" i="3"/>
  <c r="A15" i="3"/>
  <c r="F14" i="3"/>
  <c r="E14" i="3"/>
  <c r="D14" i="3"/>
  <c r="C14" i="3"/>
  <c r="B14" i="3"/>
  <c r="A14" i="3"/>
  <c r="F13" i="3"/>
  <c r="E13" i="3"/>
  <c r="D13" i="3"/>
  <c r="C13" i="3"/>
  <c r="B13" i="3"/>
  <c r="A13" i="3"/>
  <c r="F12" i="3"/>
  <c r="E12" i="3"/>
  <c r="D12" i="3"/>
  <c r="C12" i="3"/>
  <c r="B12" i="3"/>
  <c r="A12" i="3"/>
  <c r="F11" i="3"/>
  <c r="E11" i="3"/>
  <c r="D11" i="3"/>
  <c r="C11" i="3"/>
  <c r="B11" i="3"/>
  <c r="A11" i="3"/>
  <c r="F10" i="3"/>
  <c r="E10" i="3"/>
  <c r="D10" i="3"/>
  <c r="C10" i="3"/>
  <c r="B10" i="3"/>
  <c r="A10" i="3"/>
  <c r="F9" i="3"/>
  <c r="E9" i="3"/>
  <c r="D9" i="3"/>
  <c r="C9" i="3"/>
  <c r="B9" i="3"/>
  <c r="A9" i="3"/>
  <c r="F8" i="3"/>
  <c r="E8" i="3"/>
  <c r="D8" i="3"/>
  <c r="C8" i="3"/>
  <c r="B8" i="3"/>
  <c r="A8" i="3"/>
  <c r="F7" i="3"/>
  <c r="E7" i="3"/>
  <c r="D7" i="3"/>
  <c r="C7" i="3"/>
  <c r="B7" i="3"/>
  <c r="A7" i="3"/>
  <c r="F6" i="3"/>
  <c r="E6" i="3"/>
  <c r="D6" i="3"/>
  <c r="C6" i="3"/>
  <c r="B6" i="3"/>
  <c r="A6" i="3"/>
  <c r="F5" i="3"/>
  <c r="E5" i="3"/>
  <c r="D5" i="3"/>
  <c r="C5" i="3"/>
  <c r="B5" i="3"/>
  <c r="A5" i="3"/>
  <c r="F4" i="3"/>
  <c r="E4" i="3"/>
  <c r="D4" i="3"/>
  <c r="C4" i="3"/>
  <c r="B4" i="3"/>
  <c r="A4" i="3"/>
  <c r="F3" i="3"/>
  <c r="E3" i="3"/>
  <c r="D3" i="3"/>
  <c r="C3" i="3"/>
  <c r="B3" i="3"/>
  <c r="A3" i="3"/>
</calcChain>
</file>

<file path=xl/sharedStrings.xml><?xml version="1.0" encoding="utf-8"?>
<sst xmlns="http://schemas.openxmlformats.org/spreadsheetml/2006/main" count="731" uniqueCount="18">
  <si>
    <t>承認番号・事業者別審査予定表</t>
  </si>
  <si>
    <t>承認番号</t>
    <rPh sb="0" eb="2">
      <t>ショウニン</t>
    </rPh>
    <rPh sb="2" eb="4">
      <t>バンゴウ</t>
    </rPh>
    <phoneticPr fontId="2"/>
  </si>
  <si>
    <t>本店名称</t>
    <rPh sb="0" eb="2">
      <t>ホンテン</t>
    </rPh>
    <rPh sb="2" eb="4">
      <t>メイショウ</t>
    </rPh>
    <phoneticPr fontId="2"/>
  </si>
  <si>
    <t>本店住所</t>
    <rPh sb="0" eb="2">
      <t>ホンテン</t>
    </rPh>
    <rPh sb="2" eb="4">
      <t>ジュウショ</t>
    </rPh>
    <phoneticPr fontId="2"/>
  </si>
  <si>
    <t>本店代表者</t>
    <rPh sb="0" eb="2">
      <t>ホンテン</t>
    </rPh>
    <rPh sb="2" eb="5">
      <t>ダイヒョウシャ</t>
    </rPh>
    <phoneticPr fontId="2"/>
  </si>
  <si>
    <t>受任機関住所</t>
    <rPh sb="0" eb="2">
      <t>ジュニン</t>
    </rPh>
    <rPh sb="2" eb="4">
      <t>キカン</t>
    </rPh>
    <rPh sb="4" eb="6">
      <t>ジュウショ</t>
    </rPh>
    <phoneticPr fontId="2"/>
  </si>
  <si>
    <t>受任機関
代表者</t>
    <rPh sb="0" eb="2">
      <t>ジュニン</t>
    </rPh>
    <rPh sb="2" eb="4">
      <t>キカン</t>
    </rPh>
    <rPh sb="5" eb="8">
      <t>ダイヒョウシャ</t>
    </rPh>
    <phoneticPr fontId="2"/>
  </si>
  <si>
    <t>受付期間</t>
    <rPh sb="0" eb="2">
      <t>ウケツケ</t>
    </rPh>
    <rPh sb="2" eb="4">
      <t>キカン</t>
    </rPh>
    <phoneticPr fontId="2"/>
  </si>
  <si>
    <t>令和7年  9月  1日（月）から同月8日（月）まで</t>
    <phoneticPr fontId="2"/>
  </si>
  <si>
    <t>令和7年  9月　9日（火）から同月16日（火）まで</t>
  </si>
  <si>
    <t>令和7年  9月22日（月）から同月29日（月）まで</t>
    <phoneticPr fontId="2"/>
  </si>
  <si>
    <t>令和7年10月　3日（金）から同月10日（金）まで</t>
    <phoneticPr fontId="2"/>
  </si>
  <si>
    <t>令和7年10月17日（金）から同月24日（金）まで</t>
    <phoneticPr fontId="2"/>
  </si>
  <si>
    <t>令和7年11月10日（月）から同月17日（月）まで</t>
  </si>
  <si>
    <t>令和7年10月　3日（金）から同月10日（金）まで</t>
  </si>
  <si>
    <t>令和7年10月17日（金）から同月24日（金）まで</t>
  </si>
  <si>
    <t>令和7年10月30日（木）から11月6日（木）まで</t>
  </si>
  <si>
    <t>令和7年11月20日（木）から同月27日（木）まで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</si>
</sst>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NumberFormat="0"/>
  </cellStyleXfs>
  <cellXfs count="17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0" xfId="0" applyAlignment="1">
      <alignment shrinkToFit="1"/>
    </xf>
    <xf numFmtId="0" fontId="0" fillId="0" borderId="9" xfId="0" applyFill="1" applyBorder="1" applyAlignment="1">
      <alignment horizontal="center" shrinkToFit="1"/>
    </xf>
    <xf numFmtId="0" fontId="0" fillId="0" borderId="10" xfId="0" applyBorder="1" applyAlignment="1">
      <alignment shrinkToFit="1"/>
    </xf>
    <xf numFmtId="0" fontId="0" fillId="0" borderId="11" xfId="0" applyBorder="1" applyAlignment="1">
      <alignment shrinkToFit="1"/>
    </xf>
    <xf numFmtId="0" fontId="0" fillId="0" borderId="12" xfId="0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29677;HDD/&#9679;&#24314;&#35373;&#38306;&#36899;/01&#26989;&#32773;&#30331;&#37682;&#38306;&#20418;/&#9675;&#30331;&#37682;&#38306;&#20418;&#65288;&#38306;&#36899;&#65289;/01%20&#23450;&#26178;&#30003;&#35531;/R8.9/05&#21463;&#20184;&#34920;&#12539;&#21839;&#21512;&#12379;&#23550;&#24540;/&#12304;&#29677;&#20869;&#20849;&#26377;&#12305;R8.9&#38306;&#36899;&#23450;&#26178;&#21463;&#20184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R7日程表"/>
      <sheetName val="メールアドレス"/>
      <sheetName val="HP掲載用"/>
      <sheetName val="受付件数"/>
      <sheetName val="コード"/>
      <sheetName val="受付簿"/>
      <sheetName val="進捗管理シート"/>
      <sheetName val="承認番号順（更新）"/>
      <sheetName val="承認番号順（新規）"/>
      <sheetName val="メールエラーの業者リスト"/>
      <sheetName val="つかいかた"/>
      <sheetName val="所要時間算出"/>
      <sheetName val="日程表"/>
      <sheetName val="貼紙"/>
    </sheetNames>
    <sheetDataSet>
      <sheetData sheetId="0">
        <row r="2">
          <cell r="D2" t="str">
            <v>V001</v>
          </cell>
          <cell r="L2" t="str">
            <v>（有）大宮測量</v>
          </cell>
          <cell r="O2" t="str">
            <v>宮城県</v>
          </cell>
          <cell r="Q2" t="str">
            <v>白石市</v>
          </cell>
          <cell r="R2" t="str">
            <v>福岡深谷字大黒天１９－２</v>
          </cell>
        </row>
        <row r="3">
          <cell r="D3" t="str">
            <v>V002</v>
          </cell>
          <cell r="L3" t="str">
            <v>（有）サム建築設計事務所</v>
          </cell>
          <cell r="O3" t="str">
            <v>宮城県</v>
          </cell>
          <cell r="Q3" t="str">
            <v>白石市</v>
          </cell>
          <cell r="R3" t="str">
            <v>福岡深谷字南町５－３</v>
          </cell>
        </row>
        <row r="4">
          <cell r="D4" t="str">
            <v>V003</v>
          </cell>
          <cell r="L4" t="str">
            <v>（株）星測量設計</v>
          </cell>
          <cell r="O4" t="str">
            <v>宮城県</v>
          </cell>
          <cell r="Q4" t="str">
            <v>角田市</v>
          </cell>
          <cell r="R4" t="str">
            <v>角田字大町９－６</v>
          </cell>
        </row>
        <row r="5">
          <cell r="D5" t="str">
            <v>V004</v>
          </cell>
          <cell r="L5" t="str">
            <v>（株）ＲＣマネージ</v>
          </cell>
          <cell r="O5" t="str">
            <v>宮城県</v>
          </cell>
          <cell r="P5" t="str">
            <v>刈田郡</v>
          </cell>
          <cell r="Q5" t="str">
            <v>蔵王町</v>
          </cell>
          <cell r="R5" t="str">
            <v>宮字坂山８６ー３</v>
          </cell>
        </row>
        <row r="6">
          <cell r="D6" t="str">
            <v>V005</v>
          </cell>
          <cell r="L6" t="str">
            <v>（株）福蔵</v>
          </cell>
          <cell r="O6" t="str">
            <v>宮城県</v>
          </cell>
          <cell r="P6" t="str">
            <v>刈田郡</v>
          </cell>
          <cell r="Q6" t="str">
            <v>蔵王町</v>
          </cell>
          <cell r="R6" t="str">
            <v>大字曲竹字明神河原１－２</v>
          </cell>
          <cell r="AD6" t="str">
            <v>宮城県</v>
          </cell>
          <cell r="AF6" t="str">
            <v>仙台市</v>
          </cell>
          <cell r="AG6" t="str">
            <v>太白区茂庭台３－２７－３</v>
          </cell>
          <cell r="AQ6" t="str">
            <v>8216</v>
          </cell>
        </row>
        <row r="7">
          <cell r="D7" t="str">
            <v>V006</v>
          </cell>
          <cell r="L7" t="str">
            <v>（株）菅野測量設計</v>
          </cell>
          <cell r="O7" t="str">
            <v>宮城県</v>
          </cell>
          <cell r="P7" t="str">
            <v>柴田郡</v>
          </cell>
          <cell r="Q7" t="str">
            <v>大河原町</v>
          </cell>
          <cell r="R7" t="str">
            <v>字南平１１－１１</v>
          </cell>
        </row>
        <row r="8">
          <cell r="D8" t="str">
            <v>V007</v>
          </cell>
          <cell r="L8" t="str">
            <v>（株）コスモ測量設計</v>
          </cell>
          <cell r="O8" t="str">
            <v>宮城県</v>
          </cell>
          <cell r="P8" t="str">
            <v>柴田郡</v>
          </cell>
          <cell r="Q8" t="str">
            <v>大河原町</v>
          </cell>
          <cell r="R8" t="str">
            <v>字新南６１－１３</v>
          </cell>
        </row>
        <row r="9">
          <cell r="D9" t="str">
            <v>V008</v>
          </cell>
          <cell r="L9" t="str">
            <v>（株）あぶくま測量設計</v>
          </cell>
          <cell r="O9" t="str">
            <v>宮城県</v>
          </cell>
          <cell r="P9" t="str">
            <v>伊具郡</v>
          </cell>
          <cell r="Q9" t="str">
            <v>丸森町</v>
          </cell>
          <cell r="R9" t="str">
            <v>字虚空蔵中４６</v>
          </cell>
        </row>
        <row r="10">
          <cell r="D10" t="str">
            <v>V009</v>
          </cell>
          <cell r="L10" t="str">
            <v>（株）アーキボックス</v>
          </cell>
          <cell r="O10" t="str">
            <v>宮城県</v>
          </cell>
          <cell r="Q10" t="str">
            <v>仙台市</v>
          </cell>
          <cell r="R10" t="str">
            <v>青葉区本町３－６－１７</v>
          </cell>
        </row>
        <row r="11">
          <cell r="D11" t="str">
            <v>V010</v>
          </cell>
          <cell r="L11" t="str">
            <v>（株）Ｅ．Ｉ．Ｓ設備計画</v>
          </cell>
          <cell r="O11" t="str">
            <v>宮城県</v>
          </cell>
          <cell r="Q11" t="str">
            <v>仙台市</v>
          </cell>
          <cell r="R11" t="str">
            <v>青葉区本町１－１０－３仙台新</v>
          </cell>
          <cell r="S11" t="str">
            <v>和ビル４階</v>
          </cell>
        </row>
        <row r="12">
          <cell r="D12" t="str">
            <v>V011</v>
          </cell>
          <cell r="L12" t="str">
            <v>（株）イオン建築設計事務所</v>
          </cell>
          <cell r="O12" t="str">
            <v>宮城県</v>
          </cell>
          <cell r="Q12" t="str">
            <v>仙台市</v>
          </cell>
          <cell r="R12" t="str">
            <v>青葉区大町２－６－１４</v>
          </cell>
        </row>
        <row r="13">
          <cell r="D13" t="str">
            <v>V012</v>
          </cell>
          <cell r="L13" t="str">
            <v>（株）ウイズ</v>
          </cell>
          <cell r="O13" t="str">
            <v>宮城県</v>
          </cell>
          <cell r="Q13" t="str">
            <v>仙台市</v>
          </cell>
          <cell r="R13" t="str">
            <v>青葉区柏木１－７－３５つかさ</v>
          </cell>
          <cell r="S13" t="str">
            <v>屋第一ビル２階</v>
          </cell>
        </row>
        <row r="14">
          <cell r="D14" t="str">
            <v>V013</v>
          </cell>
          <cell r="L14" t="str">
            <v>（株）氏家建築設計事務所</v>
          </cell>
          <cell r="O14" t="str">
            <v>宮城県</v>
          </cell>
          <cell r="Q14" t="str">
            <v>仙台市</v>
          </cell>
          <cell r="R14" t="str">
            <v>青葉区宮町３－９－２７－２０</v>
          </cell>
          <cell r="S14" t="str">
            <v>１</v>
          </cell>
        </row>
        <row r="15">
          <cell r="D15" t="str">
            <v>V014</v>
          </cell>
          <cell r="L15" t="str">
            <v>合同会社宇和建築設計事務所</v>
          </cell>
          <cell r="O15" t="str">
            <v>宮城県</v>
          </cell>
          <cell r="Q15" t="str">
            <v>仙台市</v>
          </cell>
          <cell r="R15" t="str">
            <v>青葉区花京院２－１－３６</v>
          </cell>
        </row>
        <row r="16">
          <cell r="D16" t="str">
            <v>V015</v>
          </cell>
          <cell r="L16" t="str">
            <v>（有）エヌケイプランニング</v>
          </cell>
          <cell r="O16" t="str">
            <v>宮城県</v>
          </cell>
          <cell r="Q16" t="str">
            <v>仙台市</v>
          </cell>
          <cell r="R16" t="str">
            <v>青葉区柏木１－１－５３</v>
          </cell>
        </row>
        <row r="17">
          <cell r="D17" t="str">
            <v>V016</v>
          </cell>
          <cell r="L17" t="str">
            <v>エムズ企画設計（株）</v>
          </cell>
          <cell r="O17" t="str">
            <v>宮城県</v>
          </cell>
          <cell r="Q17" t="str">
            <v>仙台市</v>
          </cell>
          <cell r="R17" t="str">
            <v>青葉区中央２－１０－１２</v>
          </cell>
        </row>
        <row r="18">
          <cell r="D18" t="str">
            <v>V017</v>
          </cell>
          <cell r="L18" t="str">
            <v>（株）大江設計</v>
          </cell>
          <cell r="O18" t="str">
            <v>宮城県</v>
          </cell>
          <cell r="Q18" t="str">
            <v>仙台市</v>
          </cell>
          <cell r="R18" t="str">
            <v>青葉区南吉成３－１－７</v>
          </cell>
        </row>
        <row r="19">
          <cell r="D19" t="str">
            <v>V018</v>
          </cell>
          <cell r="L19" t="str">
            <v>（有）大蔵建築設計事務所</v>
          </cell>
          <cell r="O19" t="str">
            <v>宮城県</v>
          </cell>
          <cell r="Q19" t="str">
            <v>仙台市</v>
          </cell>
          <cell r="R19" t="str">
            <v>青葉区桜ヶ丘６－３９－２２</v>
          </cell>
        </row>
        <row r="20">
          <cell r="D20" t="str">
            <v>V019</v>
          </cell>
          <cell r="L20" t="str">
            <v>（有）オオツキ</v>
          </cell>
          <cell r="O20" t="str">
            <v>宮城県</v>
          </cell>
          <cell r="Q20" t="str">
            <v>仙台市</v>
          </cell>
          <cell r="R20" t="str">
            <v>青葉区小松島２－１３－２５</v>
          </cell>
        </row>
        <row r="21">
          <cell r="D21" t="str">
            <v>V020</v>
          </cell>
          <cell r="L21" t="str">
            <v>（株）開成エンジニアリング</v>
          </cell>
          <cell r="O21" t="str">
            <v>宮城県</v>
          </cell>
          <cell r="Q21" t="str">
            <v>仙台市</v>
          </cell>
          <cell r="R21" t="str">
            <v>青葉区愛子中央３－６－１５</v>
          </cell>
        </row>
        <row r="22">
          <cell r="D22" t="str">
            <v>V021</v>
          </cell>
          <cell r="L22" t="str">
            <v>（株）科学技術研究所</v>
          </cell>
          <cell r="O22" t="str">
            <v>宮城県</v>
          </cell>
          <cell r="Q22" t="str">
            <v>仙台市</v>
          </cell>
          <cell r="R22" t="str">
            <v>青葉区一番町１－４－３０</v>
          </cell>
        </row>
        <row r="23">
          <cell r="D23" t="str">
            <v>V022</v>
          </cell>
          <cell r="L23" t="str">
            <v>（株）鹿志村建築設計事務所</v>
          </cell>
          <cell r="O23" t="str">
            <v>宮城県</v>
          </cell>
          <cell r="Q23" t="str">
            <v>仙台市</v>
          </cell>
          <cell r="R23" t="str">
            <v>青葉区落合４－２－１２</v>
          </cell>
        </row>
        <row r="24">
          <cell r="D24" t="str">
            <v>V023</v>
          </cell>
          <cell r="L24" t="str">
            <v>（株）金原設計</v>
          </cell>
          <cell r="O24" t="str">
            <v>宮城県</v>
          </cell>
          <cell r="Q24" t="str">
            <v>仙台市</v>
          </cell>
          <cell r="R24" t="str">
            <v>青葉区二日町１７－５</v>
          </cell>
        </row>
        <row r="25">
          <cell r="D25" t="str">
            <v>V024</v>
          </cell>
          <cell r="L25" t="str">
            <v>（株）菅野宏史建築設計事務所</v>
          </cell>
          <cell r="O25" t="str">
            <v>宮城県</v>
          </cell>
          <cell r="Q25" t="str">
            <v>仙台市</v>
          </cell>
          <cell r="R25" t="str">
            <v>青葉区本町３－５－２１</v>
          </cell>
        </row>
        <row r="26">
          <cell r="D26" t="str">
            <v>V025</v>
          </cell>
          <cell r="L26" t="str">
            <v>（株）菊池佳晴建築設計事務所</v>
          </cell>
          <cell r="O26" t="str">
            <v>宮城県</v>
          </cell>
          <cell r="Q26" t="str">
            <v>仙台市</v>
          </cell>
          <cell r="R26" t="str">
            <v>青葉区通町２－５－２８</v>
          </cell>
        </row>
        <row r="27">
          <cell r="D27" t="str">
            <v>V026</v>
          </cell>
          <cell r="L27" t="str">
            <v>（株）空間創造社</v>
          </cell>
          <cell r="O27" t="str">
            <v>宮城県</v>
          </cell>
          <cell r="Q27" t="str">
            <v>仙台市</v>
          </cell>
          <cell r="R27" t="str">
            <v>青葉区本町１－９－２</v>
          </cell>
        </row>
        <row r="28">
          <cell r="D28" t="str">
            <v>V027</v>
          </cell>
          <cell r="L28" t="str">
            <v>（株）久慈設計東日本</v>
          </cell>
          <cell r="O28" t="str">
            <v>宮城県</v>
          </cell>
          <cell r="Q28" t="str">
            <v>仙台市</v>
          </cell>
          <cell r="R28" t="str">
            <v>青葉区八幡５－３－１１</v>
          </cell>
        </row>
        <row r="29">
          <cell r="D29" t="str">
            <v>V028</v>
          </cell>
          <cell r="L29" t="str">
            <v>（株）楠山設計</v>
          </cell>
          <cell r="O29" t="str">
            <v>宮城県</v>
          </cell>
          <cell r="Q29" t="str">
            <v>仙台市</v>
          </cell>
          <cell r="R29" t="str">
            <v>青葉区一番町３－３－１６</v>
          </cell>
        </row>
        <row r="30">
          <cell r="D30" t="str">
            <v>V029</v>
          </cell>
          <cell r="L30" t="str">
            <v>（株）構建築設計事務所</v>
          </cell>
          <cell r="O30" t="str">
            <v>宮城県</v>
          </cell>
          <cell r="Q30" t="str">
            <v>仙台市</v>
          </cell>
          <cell r="R30" t="str">
            <v>青葉区上杉２－４－４６</v>
          </cell>
        </row>
        <row r="31">
          <cell r="D31" t="str">
            <v>V030</v>
          </cell>
          <cell r="L31" t="str">
            <v>（株）構造計画</v>
          </cell>
          <cell r="O31" t="str">
            <v>宮城県</v>
          </cell>
          <cell r="Q31" t="str">
            <v>仙台市</v>
          </cell>
          <cell r="R31" t="str">
            <v>青葉区本町３－５－２２</v>
          </cell>
        </row>
        <row r="32">
          <cell r="D32" t="str">
            <v>V031</v>
          </cell>
          <cell r="L32" t="str">
            <v>（株）ゴウ構造</v>
          </cell>
          <cell r="O32" t="str">
            <v>宮城県</v>
          </cell>
          <cell r="Q32" t="str">
            <v>仙台市</v>
          </cell>
          <cell r="R32" t="str">
            <v>青葉区八幡５－１－１４</v>
          </cell>
        </row>
        <row r="33">
          <cell r="D33" t="str">
            <v>V032</v>
          </cell>
          <cell r="L33" t="str">
            <v>（株）盛総合設計</v>
          </cell>
          <cell r="O33" t="str">
            <v>宮城県</v>
          </cell>
          <cell r="Q33" t="str">
            <v>仙台市</v>
          </cell>
          <cell r="R33" t="str">
            <v>青葉区上杉３－３－１６</v>
          </cell>
        </row>
        <row r="34">
          <cell r="D34" t="str">
            <v>V033</v>
          </cell>
          <cell r="L34" t="str">
            <v>（株）三協技術</v>
          </cell>
          <cell r="O34" t="str">
            <v>宮城県</v>
          </cell>
          <cell r="Q34" t="str">
            <v>仙台市</v>
          </cell>
          <cell r="R34" t="str">
            <v>青葉区国分町３－８－１４</v>
          </cell>
        </row>
        <row r="35">
          <cell r="D35" t="str">
            <v>V034</v>
          </cell>
          <cell r="L35" t="str">
            <v>（株）ＳＵＮ総合</v>
          </cell>
          <cell r="O35" t="str">
            <v>宮城県</v>
          </cell>
          <cell r="Q35" t="str">
            <v>仙台市</v>
          </cell>
          <cell r="R35" t="str">
            <v>青葉区二日町１７－２７</v>
          </cell>
        </row>
        <row r="36">
          <cell r="D36" t="str">
            <v>V035</v>
          </cell>
          <cell r="L36" t="str">
            <v>（株）三洋設計</v>
          </cell>
          <cell r="O36" t="str">
            <v>宮城県</v>
          </cell>
          <cell r="Q36" t="str">
            <v>仙台市</v>
          </cell>
          <cell r="R36" t="str">
            <v>青葉区一番町３－３－１６</v>
          </cell>
        </row>
        <row r="37">
          <cell r="D37" t="str">
            <v>V036</v>
          </cell>
          <cell r="L37" t="str">
            <v>（株）集建築設計事務所</v>
          </cell>
          <cell r="O37" t="str">
            <v>宮城県</v>
          </cell>
          <cell r="Q37" t="str">
            <v>仙台市</v>
          </cell>
          <cell r="R37" t="str">
            <v>青葉区二日町１６－２０</v>
          </cell>
        </row>
        <row r="38">
          <cell r="D38" t="str">
            <v>V037</v>
          </cell>
          <cell r="L38" t="str">
            <v>（株）新日本興発コンサルタント</v>
          </cell>
          <cell r="O38" t="str">
            <v>宮城県</v>
          </cell>
          <cell r="Q38" t="str">
            <v>仙台市</v>
          </cell>
          <cell r="R38" t="str">
            <v>青葉区一番町２－２－１３</v>
          </cell>
        </row>
        <row r="39">
          <cell r="D39" t="str">
            <v>V038</v>
          </cell>
          <cell r="L39" t="str">
            <v>ジェイエイシーエンジニアリング（株）</v>
          </cell>
          <cell r="O39" t="str">
            <v>宮城県</v>
          </cell>
          <cell r="Q39" t="str">
            <v>仙台市</v>
          </cell>
          <cell r="R39" t="str">
            <v>青葉区立町２０－１１</v>
          </cell>
        </row>
        <row r="40">
          <cell r="D40" t="str">
            <v>V039</v>
          </cell>
          <cell r="L40" t="str">
            <v>（株）鈴木弘人設計事務所</v>
          </cell>
          <cell r="O40" t="str">
            <v>宮城県</v>
          </cell>
          <cell r="Q40" t="str">
            <v>仙台市</v>
          </cell>
          <cell r="R40" t="str">
            <v>青葉区八幡１－１０－１４</v>
          </cell>
        </row>
        <row r="41">
          <cell r="D41" t="str">
            <v>V040</v>
          </cell>
          <cell r="L41" t="str">
            <v>（株）昴設計</v>
          </cell>
          <cell r="O41" t="str">
            <v>宮城県</v>
          </cell>
          <cell r="Q41" t="str">
            <v>仙台市</v>
          </cell>
          <cell r="R41" t="str">
            <v>青葉区二日町１０－２０</v>
          </cell>
        </row>
        <row r="42">
          <cell r="D42" t="str">
            <v>V041</v>
          </cell>
          <cell r="L42" t="str">
            <v>（有）生活空間工房</v>
          </cell>
          <cell r="O42" t="str">
            <v>宮城県</v>
          </cell>
          <cell r="Q42" t="str">
            <v>仙台市</v>
          </cell>
          <cell r="R42" t="str">
            <v>青葉区堤町２－１１－３８</v>
          </cell>
        </row>
        <row r="43">
          <cell r="D43" t="str">
            <v>V042</v>
          </cell>
          <cell r="L43" t="str">
            <v>（株）関・空間設計</v>
          </cell>
          <cell r="O43" t="str">
            <v>宮城県</v>
          </cell>
          <cell r="Q43" t="str">
            <v>仙台市</v>
          </cell>
          <cell r="R43" t="str">
            <v>青葉区本町２－１－８</v>
          </cell>
        </row>
        <row r="44">
          <cell r="D44" t="str">
            <v>V043</v>
          </cell>
          <cell r="L44" t="str">
            <v>（株）仙台総合設備計画</v>
          </cell>
          <cell r="O44" t="str">
            <v>宮城県</v>
          </cell>
          <cell r="Q44" t="str">
            <v>仙台市</v>
          </cell>
          <cell r="R44" t="str">
            <v>青葉区立町１６－２５－２０１</v>
          </cell>
        </row>
        <row r="45">
          <cell r="D45" t="str">
            <v>V044</v>
          </cell>
          <cell r="L45" t="str">
            <v>（株）仙台土木設計</v>
          </cell>
          <cell r="O45" t="str">
            <v>宮城県</v>
          </cell>
          <cell r="Q45" t="str">
            <v>仙台市</v>
          </cell>
          <cell r="R45" t="str">
            <v>青葉区上杉１－１０－２１</v>
          </cell>
        </row>
        <row r="46">
          <cell r="D46" t="str">
            <v>V045</v>
          </cell>
          <cell r="L46" t="str">
            <v>（有）ＳＯＹｓｏｕｒｃｅ建築設計事務所</v>
          </cell>
          <cell r="O46" t="str">
            <v>宮城県</v>
          </cell>
          <cell r="Q46" t="str">
            <v>仙台市</v>
          </cell>
          <cell r="R46" t="str">
            <v>青葉区上杉１－１５－２４林産</v>
          </cell>
          <cell r="S46" t="str">
            <v>上杉ビル３階</v>
          </cell>
        </row>
        <row r="47">
          <cell r="D47" t="str">
            <v>V046</v>
          </cell>
          <cell r="L47" t="str">
            <v>（株）創宇舎</v>
          </cell>
          <cell r="O47" t="str">
            <v>宮城県</v>
          </cell>
          <cell r="Q47" t="str">
            <v>仙台市</v>
          </cell>
          <cell r="R47" t="str">
            <v>青葉区五橋１－５－２５</v>
          </cell>
        </row>
        <row r="48">
          <cell r="D48" t="str">
            <v>V047</v>
          </cell>
          <cell r="L48" t="str">
            <v>（株）創建設計</v>
          </cell>
          <cell r="O48" t="str">
            <v>宮城県</v>
          </cell>
          <cell r="Q48" t="str">
            <v>仙台市</v>
          </cell>
          <cell r="R48" t="str">
            <v>青葉区立町２１－５－２０１</v>
          </cell>
        </row>
        <row r="49">
          <cell r="D49" t="str">
            <v>V048</v>
          </cell>
          <cell r="L49" t="str">
            <v>ＴＡＣ建築設計（株）</v>
          </cell>
          <cell r="O49" t="str">
            <v>宮城県</v>
          </cell>
          <cell r="Q49" t="str">
            <v>仙台市</v>
          </cell>
          <cell r="R49" t="str">
            <v>青葉区木町通１－８－２４－１</v>
          </cell>
          <cell r="S49" t="str">
            <v>２０２</v>
          </cell>
        </row>
        <row r="50">
          <cell r="D50" t="str">
            <v>V049</v>
          </cell>
          <cell r="L50" t="str">
            <v>タカラ工業（株）</v>
          </cell>
          <cell r="O50" t="str">
            <v>宮城県</v>
          </cell>
          <cell r="Q50" t="str">
            <v>仙台市</v>
          </cell>
          <cell r="R50" t="str">
            <v>青葉区台原１－３－２０</v>
          </cell>
        </row>
        <row r="51">
          <cell r="D51" t="str">
            <v>V050</v>
          </cell>
          <cell r="L51" t="str">
            <v>（株）テクノ長谷</v>
          </cell>
          <cell r="O51" t="str">
            <v>宮城県</v>
          </cell>
          <cell r="Q51" t="str">
            <v>仙台市</v>
          </cell>
          <cell r="R51" t="str">
            <v>青葉区支倉町２－１０</v>
          </cell>
        </row>
        <row r="52">
          <cell r="D52" t="str">
            <v>V051</v>
          </cell>
          <cell r="L52" t="str">
            <v>（株）東北開発コンサルタント</v>
          </cell>
          <cell r="O52" t="str">
            <v>宮城県</v>
          </cell>
          <cell r="Q52" t="str">
            <v>仙台市</v>
          </cell>
          <cell r="R52" t="str">
            <v>青葉区大町２－１５－３３</v>
          </cell>
        </row>
        <row r="53">
          <cell r="D53" t="str">
            <v>V052</v>
          </cell>
          <cell r="L53" t="str">
            <v>（株）東北構造社</v>
          </cell>
          <cell r="O53" t="str">
            <v>宮城県</v>
          </cell>
          <cell r="Q53" t="str">
            <v>仙台市</v>
          </cell>
          <cell r="R53" t="str">
            <v>青葉区本町２－２－３</v>
          </cell>
        </row>
        <row r="54">
          <cell r="D54" t="str">
            <v>V053</v>
          </cell>
          <cell r="L54" t="str">
            <v>（株）東北設備設計事務所</v>
          </cell>
          <cell r="O54" t="str">
            <v>宮城県</v>
          </cell>
          <cell r="Q54" t="str">
            <v>仙台市</v>
          </cell>
          <cell r="R54" t="str">
            <v>青葉区堤通雨宮町１２－１６－</v>
          </cell>
          <cell r="S54" t="str">
            <v>２０９</v>
          </cell>
        </row>
        <row r="55">
          <cell r="D55" t="str">
            <v>V054</v>
          </cell>
          <cell r="L55" t="str">
            <v>一般社団法人東北地域づくり協会</v>
          </cell>
          <cell r="O55" t="str">
            <v>宮城県</v>
          </cell>
          <cell r="Q55" t="str">
            <v>仙台市</v>
          </cell>
          <cell r="R55" t="str">
            <v>青葉区八幡１－４－１６</v>
          </cell>
        </row>
        <row r="56">
          <cell r="D56" t="str">
            <v>V055</v>
          </cell>
          <cell r="L56" t="str">
            <v>（株）東北デザインセンター</v>
          </cell>
          <cell r="O56" t="str">
            <v>宮城県</v>
          </cell>
          <cell r="Q56" t="str">
            <v>仙台市</v>
          </cell>
          <cell r="R56" t="str">
            <v>青葉区五橋１－６－２</v>
          </cell>
        </row>
        <row r="57">
          <cell r="D57" t="str">
            <v>V056</v>
          </cell>
          <cell r="L57" t="str">
            <v>東北都市整備（株）</v>
          </cell>
          <cell r="O57" t="str">
            <v>宮城県</v>
          </cell>
          <cell r="Q57" t="str">
            <v>仙台市</v>
          </cell>
          <cell r="R57" t="str">
            <v>青葉区一番町２－２－１３</v>
          </cell>
        </row>
        <row r="58">
          <cell r="D58" t="str">
            <v>V057</v>
          </cell>
          <cell r="L58" t="str">
            <v>東北緑化環境保全（株）</v>
          </cell>
          <cell r="O58" t="str">
            <v>宮城県</v>
          </cell>
          <cell r="Q58" t="str">
            <v>仙台市</v>
          </cell>
          <cell r="R58" t="str">
            <v>青葉区本町２－５－１</v>
          </cell>
        </row>
        <row r="59">
          <cell r="D59" t="str">
            <v>V058</v>
          </cell>
          <cell r="L59" t="str">
            <v>東友エンジニアリング（株）</v>
          </cell>
          <cell r="O59" t="str">
            <v>宮城県</v>
          </cell>
          <cell r="Q59" t="str">
            <v>仙台市</v>
          </cell>
          <cell r="R59" t="str">
            <v>青葉区小松島１－７－２０</v>
          </cell>
        </row>
        <row r="60">
          <cell r="D60" t="str">
            <v>V059</v>
          </cell>
          <cell r="L60" t="str">
            <v>（有）都市建築設計集団／ＵＡＰＰ</v>
          </cell>
          <cell r="O60" t="str">
            <v>宮城県</v>
          </cell>
          <cell r="Q60" t="str">
            <v>仙台市</v>
          </cell>
          <cell r="R60" t="str">
            <v>青葉区一番町１－１５－３８小</v>
          </cell>
          <cell r="S60" t="str">
            <v>林ビル２階</v>
          </cell>
        </row>
        <row r="61">
          <cell r="D61" t="str">
            <v>V060</v>
          </cell>
          <cell r="L61" t="str">
            <v>（株）都市リサーチ設計</v>
          </cell>
          <cell r="O61" t="str">
            <v>宮城県</v>
          </cell>
          <cell r="Q61" t="str">
            <v>仙台市</v>
          </cell>
          <cell r="R61" t="str">
            <v>青葉区錦町１－１２－１－５０</v>
          </cell>
          <cell r="S61" t="str">
            <v>１</v>
          </cell>
        </row>
        <row r="62">
          <cell r="D62" t="str">
            <v>V061</v>
          </cell>
          <cell r="L62" t="str">
            <v>中野建設コンサルタント（株）</v>
          </cell>
          <cell r="O62" t="str">
            <v>宮城県</v>
          </cell>
          <cell r="Q62" t="str">
            <v>仙台市</v>
          </cell>
          <cell r="R62" t="str">
            <v>青葉区本町３－５－２２宮城県</v>
          </cell>
          <cell r="S62" t="str">
            <v>管工事会館４階</v>
          </cell>
        </row>
        <row r="63">
          <cell r="D63" t="str">
            <v>V062</v>
          </cell>
          <cell r="L63" t="str">
            <v>（株）ネクスコ・エンジニアリング東北</v>
          </cell>
          <cell r="O63" t="str">
            <v>宮城県</v>
          </cell>
          <cell r="Q63" t="str">
            <v>仙台市</v>
          </cell>
          <cell r="R63" t="str">
            <v>青葉区花京院２－１－６５</v>
          </cell>
        </row>
        <row r="64">
          <cell r="D64" t="str">
            <v>V063</v>
          </cell>
          <cell r="L64" t="str">
            <v>（有）ノルムナルオフィス</v>
          </cell>
          <cell r="O64" t="str">
            <v>宮城県</v>
          </cell>
          <cell r="Q64" t="str">
            <v>仙台市</v>
          </cell>
          <cell r="R64" t="str">
            <v>青葉区二日町１６－２０</v>
          </cell>
        </row>
        <row r="65">
          <cell r="D65" t="str">
            <v>V064</v>
          </cell>
          <cell r="L65" t="str">
            <v>（株）針生承一建築研究所</v>
          </cell>
          <cell r="O65" t="str">
            <v>宮城県</v>
          </cell>
          <cell r="Q65" t="str">
            <v>仙台市</v>
          </cell>
          <cell r="R65" t="str">
            <v>青葉区上杉１－１０－２５－５</v>
          </cell>
          <cell r="S65" t="str">
            <v>０１</v>
          </cell>
        </row>
        <row r="66">
          <cell r="D66" t="str">
            <v>V065</v>
          </cell>
          <cell r="L66" t="str">
            <v>（株）復建技術コンサルタント</v>
          </cell>
          <cell r="O66" t="str">
            <v>宮城県</v>
          </cell>
          <cell r="Q66" t="str">
            <v>仙台市</v>
          </cell>
          <cell r="R66" t="str">
            <v>青葉区錦町１－７－２５</v>
          </cell>
        </row>
        <row r="67">
          <cell r="D67" t="str">
            <v>V066</v>
          </cell>
          <cell r="L67" t="str">
            <v>（株）ブレッツァ・アーキテクツ</v>
          </cell>
          <cell r="O67" t="str">
            <v>宮城県</v>
          </cell>
          <cell r="Q67" t="str">
            <v>仙台市</v>
          </cell>
          <cell r="R67" t="str">
            <v>青葉区一番町１－４－２６－５</v>
          </cell>
          <cell r="S67" t="str">
            <v>Ｆ</v>
          </cell>
        </row>
        <row r="68">
          <cell r="D68" t="str">
            <v>V067</v>
          </cell>
          <cell r="L68" t="str">
            <v>ベン測量設計（株）</v>
          </cell>
          <cell r="O68" t="str">
            <v>宮城県</v>
          </cell>
          <cell r="Q68" t="str">
            <v>仙台市</v>
          </cell>
          <cell r="R68" t="str">
            <v>青葉区落合５－９－２３</v>
          </cell>
        </row>
        <row r="69">
          <cell r="D69" t="str">
            <v>V068</v>
          </cell>
          <cell r="L69" t="str">
            <v>（株）北星設計</v>
          </cell>
          <cell r="O69" t="str">
            <v>宮城県</v>
          </cell>
          <cell r="Q69" t="str">
            <v>仙台市</v>
          </cell>
          <cell r="R69" t="str">
            <v>青葉区立町２２－１４西公園マ</v>
          </cell>
          <cell r="S69" t="str">
            <v>ンション４０５</v>
          </cell>
        </row>
        <row r="70">
          <cell r="D70" t="str">
            <v>V069</v>
          </cell>
          <cell r="L70" t="str">
            <v>（株）本間総合計画</v>
          </cell>
          <cell r="O70" t="str">
            <v>宮城県</v>
          </cell>
          <cell r="Q70" t="str">
            <v>仙台市</v>
          </cell>
          <cell r="R70" t="str">
            <v>青葉区柏木１－３－１２－１１</v>
          </cell>
          <cell r="S70" t="str">
            <v>１</v>
          </cell>
        </row>
        <row r="71">
          <cell r="D71" t="str">
            <v>V070</v>
          </cell>
          <cell r="L71" t="str">
            <v>（株）松本純一郎設計事務所</v>
          </cell>
          <cell r="O71" t="str">
            <v>宮城県</v>
          </cell>
          <cell r="Q71" t="str">
            <v>仙台市</v>
          </cell>
          <cell r="R71" t="str">
            <v>青葉区山手町３－７</v>
          </cell>
        </row>
        <row r="72">
          <cell r="D72" t="str">
            <v>V071</v>
          </cell>
          <cell r="L72" t="str">
            <v>（株）マド建築綜合設計</v>
          </cell>
          <cell r="O72" t="str">
            <v>宮城県</v>
          </cell>
          <cell r="Q72" t="str">
            <v>仙台市</v>
          </cell>
          <cell r="R72" t="str">
            <v>青葉区立町５－９</v>
          </cell>
        </row>
        <row r="73">
          <cell r="D73" t="str">
            <v>V072</v>
          </cell>
          <cell r="L73" t="str">
            <v>マン・テック（株）</v>
          </cell>
          <cell r="O73" t="str">
            <v>宮城県</v>
          </cell>
          <cell r="Q73" t="str">
            <v>仙台市</v>
          </cell>
          <cell r="R73" t="str">
            <v>青葉区上杉１－１６－８</v>
          </cell>
        </row>
        <row r="74">
          <cell r="D74" t="str">
            <v>V073</v>
          </cell>
          <cell r="L74" t="str">
            <v>みちのくコンサルタント（株）</v>
          </cell>
          <cell r="O74" t="str">
            <v>宮城県</v>
          </cell>
          <cell r="Q74" t="str">
            <v>仙台市</v>
          </cell>
          <cell r="R74" t="str">
            <v>青葉区八幡４－５－１２</v>
          </cell>
        </row>
        <row r="75">
          <cell r="D75" t="str">
            <v>V074</v>
          </cell>
          <cell r="L75" t="str">
            <v>（株）宮城環境保全研究所</v>
          </cell>
          <cell r="O75" t="str">
            <v>宮城県</v>
          </cell>
          <cell r="Q75" t="str">
            <v>仙台市</v>
          </cell>
          <cell r="R75" t="str">
            <v>青葉区八幡３－２－７</v>
          </cell>
        </row>
        <row r="76">
          <cell r="D76" t="str">
            <v>V075</v>
          </cell>
          <cell r="L76" t="str">
            <v>一般財団法人宮城県建築住宅センター</v>
          </cell>
          <cell r="O76" t="str">
            <v>宮城県</v>
          </cell>
          <cell r="Q76" t="str">
            <v>仙台市</v>
          </cell>
          <cell r="R76" t="str">
            <v>青葉区上杉１－１－２０</v>
          </cell>
        </row>
        <row r="77">
          <cell r="D77" t="str">
            <v>V076</v>
          </cell>
          <cell r="L77" t="str">
            <v>宮城県住宅供給公社</v>
          </cell>
          <cell r="O77" t="str">
            <v>宮城県</v>
          </cell>
          <cell r="Q77" t="str">
            <v>仙台市</v>
          </cell>
          <cell r="R77" t="str">
            <v>青葉区上杉１－１－２０</v>
          </cell>
        </row>
        <row r="78">
          <cell r="D78" t="str">
            <v>V077</v>
          </cell>
          <cell r="L78" t="str">
            <v>ミヤソー（株）</v>
          </cell>
          <cell r="O78" t="str">
            <v>宮城県</v>
          </cell>
          <cell r="Q78" t="str">
            <v>仙台市</v>
          </cell>
          <cell r="R78" t="str">
            <v>青葉区立町２７－２１</v>
          </cell>
        </row>
        <row r="79">
          <cell r="D79" t="str">
            <v>V078</v>
          </cell>
          <cell r="L79" t="str">
            <v>ＲｅｆｉＬ合同会社</v>
          </cell>
          <cell r="O79" t="str">
            <v>宮城県</v>
          </cell>
          <cell r="Q79" t="str">
            <v>仙台市</v>
          </cell>
          <cell r="R79" t="str">
            <v>青葉区国分町３－４－２０清和</v>
          </cell>
          <cell r="S79" t="str">
            <v>ビル３０２</v>
          </cell>
        </row>
        <row r="80">
          <cell r="D80" t="str">
            <v>V079</v>
          </cell>
          <cell r="L80" t="str">
            <v>（株）ローエクリオ</v>
          </cell>
          <cell r="O80" t="str">
            <v>宮城県</v>
          </cell>
          <cell r="Q80" t="str">
            <v>仙台市</v>
          </cell>
          <cell r="R80" t="str">
            <v>青葉区本町１－１３－３２</v>
          </cell>
        </row>
        <row r="81">
          <cell r="D81" t="str">
            <v>V080</v>
          </cell>
          <cell r="L81" t="str">
            <v>（株）鰐設計</v>
          </cell>
          <cell r="O81" t="str">
            <v>宮城県</v>
          </cell>
          <cell r="Q81" t="str">
            <v>仙台市</v>
          </cell>
          <cell r="R81" t="str">
            <v>青葉区大町１－４－１</v>
          </cell>
        </row>
        <row r="82">
          <cell r="D82" t="str">
            <v>V081</v>
          </cell>
          <cell r="L82" t="str">
            <v>（株）アーキランド</v>
          </cell>
          <cell r="O82" t="str">
            <v>宮城県</v>
          </cell>
          <cell r="Q82" t="str">
            <v>仙台市</v>
          </cell>
          <cell r="R82" t="str">
            <v>宮城野区新田４－１６－１０</v>
          </cell>
        </row>
        <row r="83">
          <cell r="D83" t="str">
            <v>V082</v>
          </cell>
          <cell r="L83" t="str">
            <v>（株）アーバンテック</v>
          </cell>
          <cell r="O83" t="str">
            <v>宮城県</v>
          </cell>
          <cell r="Q83" t="str">
            <v>仙台市</v>
          </cell>
          <cell r="R83" t="str">
            <v>宮城野区小田原３－１－１</v>
          </cell>
        </row>
        <row r="84">
          <cell r="D84" t="str">
            <v>V083</v>
          </cell>
          <cell r="L84" t="str">
            <v>（株）アドテック</v>
          </cell>
          <cell r="O84" t="str">
            <v>宮城県</v>
          </cell>
          <cell r="Q84" t="str">
            <v>仙台市</v>
          </cell>
          <cell r="R84" t="str">
            <v>宮城野区東仙台１－５－１０</v>
          </cell>
        </row>
        <row r="85">
          <cell r="D85" t="str">
            <v>V084</v>
          </cell>
          <cell r="L85" t="str">
            <v>（株）イーエーディエンドー建築設計室</v>
          </cell>
          <cell r="O85" t="str">
            <v>宮城県</v>
          </cell>
          <cell r="Q85" t="str">
            <v>仙台市</v>
          </cell>
          <cell r="R85" t="str">
            <v>宮城野区東仙台４－３－４７</v>
          </cell>
        </row>
        <row r="86">
          <cell r="D86" t="str">
            <v>V085</v>
          </cell>
          <cell r="L86" t="str">
            <v>（株）岡田商会</v>
          </cell>
          <cell r="O86" t="str">
            <v>宮城県</v>
          </cell>
          <cell r="Q86" t="str">
            <v>仙台市</v>
          </cell>
          <cell r="R86" t="str">
            <v>宮城野区原町１－２－１０</v>
          </cell>
        </row>
        <row r="87">
          <cell r="D87" t="str">
            <v>V086</v>
          </cell>
          <cell r="L87" t="str">
            <v>（株）光生エンジニアリング</v>
          </cell>
          <cell r="O87" t="str">
            <v>宮城県</v>
          </cell>
          <cell r="Q87" t="str">
            <v>仙台市</v>
          </cell>
          <cell r="R87" t="str">
            <v>宮城野区新田３－１９－１２</v>
          </cell>
        </row>
        <row r="88">
          <cell r="D88" t="str">
            <v>V087</v>
          </cell>
          <cell r="L88" t="str">
            <v>（有）光洋設計</v>
          </cell>
          <cell r="O88" t="str">
            <v>宮城県</v>
          </cell>
          <cell r="Q88" t="str">
            <v>仙台市</v>
          </cell>
          <cell r="R88" t="str">
            <v>宮城野区幸町２－９－４０</v>
          </cell>
        </row>
        <row r="89">
          <cell r="D89" t="str">
            <v>V089</v>
          </cell>
          <cell r="L89" t="str">
            <v>（株）センソクコンサルタント</v>
          </cell>
          <cell r="O89" t="str">
            <v>宮城県</v>
          </cell>
          <cell r="Q89" t="str">
            <v>仙台市</v>
          </cell>
          <cell r="R89" t="str">
            <v>宮城野区高砂１－１－１１</v>
          </cell>
        </row>
        <row r="90">
          <cell r="D90" t="str">
            <v>V090</v>
          </cell>
          <cell r="L90" t="str">
            <v>（株）ダイワ技術サービス</v>
          </cell>
          <cell r="O90" t="str">
            <v>宮城県</v>
          </cell>
          <cell r="Q90" t="str">
            <v>仙台市</v>
          </cell>
          <cell r="R90" t="str">
            <v>宮城野区五輪１－８－３</v>
          </cell>
        </row>
        <row r="91">
          <cell r="D91" t="str">
            <v>V091</v>
          </cell>
          <cell r="L91" t="str">
            <v>（株）テクニカルサポート</v>
          </cell>
          <cell r="O91" t="str">
            <v>宮城県</v>
          </cell>
          <cell r="Q91" t="str">
            <v>仙台市</v>
          </cell>
          <cell r="R91" t="str">
            <v>宮城野区名掛丁２０５－１広瀬</v>
          </cell>
          <cell r="S91" t="str">
            <v>通ＳＥビル３階</v>
          </cell>
        </row>
        <row r="92">
          <cell r="D92" t="str">
            <v>V092</v>
          </cell>
          <cell r="L92" t="str">
            <v>（株）データアシスト</v>
          </cell>
          <cell r="O92" t="str">
            <v>宮城県</v>
          </cell>
          <cell r="Q92" t="str">
            <v>仙台市</v>
          </cell>
          <cell r="R92" t="str">
            <v>宮城野区日の出町２－４－８</v>
          </cell>
        </row>
        <row r="93">
          <cell r="D93" t="str">
            <v>V093</v>
          </cell>
          <cell r="L93" t="str">
            <v>（株）東北パシフィック</v>
          </cell>
          <cell r="O93" t="str">
            <v>宮城県</v>
          </cell>
          <cell r="Q93" t="str">
            <v>仙台市</v>
          </cell>
          <cell r="R93" t="str">
            <v>宮城野区宮千代１－１８－３</v>
          </cell>
        </row>
        <row r="94">
          <cell r="D94" t="str">
            <v>V094</v>
          </cell>
          <cell r="L94" t="str">
            <v>（株）中武測建</v>
          </cell>
          <cell r="O94" t="str">
            <v>宮城県</v>
          </cell>
          <cell r="Q94" t="str">
            <v>仙台市</v>
          </cell>
          <cell r="R94" t="str">
            <v>宮城野区岩切１－１－１３</v>
          </cell>
        </row>
        <row r="95">
          <cell r="D95" t="str">
            <v>V095</v>
          </cell>
          <cell r="L95" t="str">
            <v>（株）真設計</v>
          </cell>
          <cell r="O95" t="str">
            <v>宮城県</v>
          </cell>
          <cell r="Q95" t="str">
            <v>仙台市</v>
          </cell>
          <cell r="R95" t="str">
            <v>宮城野区原町１－３－２１</v>
          </cell>
        </row>
        <row r="96">
          <cell r="D96" t="str">
            <v>V096</v>
          </cell>
          <cell r="L96" t="str">
            <v>（株）ワクニ</v>
          </cell>
          <cell r="O96" t="str">
            <v>宮城県</v>
          </cell>
          <cell r="Q96" t="str">
            <v>仙台市</v>
          </cell>
          <cell r="R96" t="str">
            <v>宮城野区幸町１－１９－３１</v>
          </cell>
        </row>
        <row r="97">
          <cell r="D97" t="str">
            <v>V097</v>
          </cell>
          <cell r="L97" t="str">
            <v>（株）アトリエシグマ建築設計事務所</v>
          </cell>
          <cell r="O97" t="str">
            <v>宮城県</v>
          </cell>
          <cell r="Q97" t="str">
            <v>仙台市</v>
          </cell>
          <cell r="R97" t="str">
            <v>若林区卸町５－２－１０卸町斎</v>
          </cell>
          <cell r="S97" t="str">
            <v>喜ビル６０３</v>
          </cell>
        </row>
        <row r="98">
          <cell r="D98" t="str">
            <v>V099</v>
          </cell>
          <cell r="L98" t="str">
            <v>ｅ－ＪＥＣ東日本（株）</v>
          </cell>
          <cell r="O98" t="str">
            <v>宮城県</v>
          </cell>
          <cell r="Q98" t="str">
            <v>仙台市</v>
          </cell>
          <cell r="R98" t="str">
            <v>若林区六丁目字南９７－３</v>
          </cell>
        </row>
        <row r="99">
          <cell r="D99" t="str">
            <v>V100</v>
          </cell>
          <cell r="L99" t="str">
            <v>いここち建築設計（株）</v>
          </cell>
          <cell r="O99" t="str">
            <v>宮城県</v>
          </cell>
          <cell r="Q99" t="str">
            <v>仙台市</v>
          </cell>
          <cell r="R99" t="str">
            <v>若林区清水小路６－１地上２階</v>
          </cell>
        </row>
        <row r="100">
          <cell r="D100" t="str">
            <v>V101</v>
          </cell>
          <cell r="L100" t="str">
            <v>大橋調査（株）</v>
          </cell>
          <cell r="O100" t="str">
            <v>宮城県</v>
          </cell>
          <cell r="Q100" t="str">
            <v>仙台市</v>
          </cell>
          <cell r="R100" t="str">
            <v>若林区新寺１－６－８－３０３</v>
          </cell>
        </row>
        <row r="101">
          <cell r="D101" t="str">
            <v>V102</v>
          </cell>
          <cell r="L101" t="str">
            <v>（株）建設技術センター</v>
          </cell>
          <cell r="O101" t="str">
            <v>宮城県</v>
          </cell>
          <cell r="Q101" t="str">
            <v>仙台市</v>
          </cell>
          <cell r="R101" t="str">
            <v>若林区蒲町東２０－１２</v>
          </cell>
        </row>
        <row r="102">
          <cell r="D102" t="str">
            <v>V103</v>
          </cell>
          <cell r="L102" t="str">
            <v>（株）櫻田建築設計事務所</v>
          </cell>
          <cell r="O102" t="str">
            <v>宮城県</v>
          </cell>
          <cell r="Q102" t="str">
            <v>仙台市</v>
          </cell>
          <cell r="R102" t="str">
            <v>若林区新寺１－６－８－３０９</v>
          </cell>
        </row>
        <row r="103">
          <cell r="D103" t="str">
            <v>V104</v>
          </cell>
          <cell r="L103" t="str">
            <v>（株）サトー技建</v>
          </cell>
          <cell r="O103" t="str">
            <v>宮城県</v>
          </cell>
          <cell r="Q103" t="str">
            <v>仙台市</v>
          </cell>
          <cell r="R103" t="str">
            <v>若林区河原町１－６－１</v>
          </cell>
        </row>
        <row r="104">
          <cell r="D104" t="str">
            <v>V105</v>
          </cell>
          <cell r="L104" t="str">
            <v>（株）菅伸建築設計事務所</v>
          </cell>
          <cell r="O104" t="str">
            <v>宮城県</v>
          </cell>
          <cell r="Q104" t="str">
            <v>仙台市</v>
          </cell>
          <cell r="R104" t="str">
            <v>若林区新寺１－６－８－２１５</v>
          </cell>
        </row>
        <row r="105">
          <cell r="D105" t="str">
            <v>V106</v>
          </cell>
          <cell r="L105" t="str">
            <v>（株）セントラルサーベイ</v>
          </cell>
          <cell r="O105" t="str">
            <v>宮城県</v>
          </cell>
          <cell r="Q105" t="str">
            <v>仙台市</v>
          </cell>
          <cell r="R105" t="str">
            <v>若林区伊在３－７－１</v>
          </cell>
        </row>
        <row r="106">
          <cell r="D106" t="str">
            <v>V107</v>
          </cell>
          <cell r="L106" t="str">
            <v>セントラルボーリング（株）</v>
          </cell>
          <cell r="O106" t="str">
            <v>宮城県</v>
          </cell>
          <cell r="Q106" t="str">
            <v>仙台市</v>
          </cell>
          <cell r="R106" t="str">
            <v>若林区中倉３－１１－１３</v>
          </cell>
        </row>
        <row r="107">
          <cell r="D107" t="str">
            <v>V108</v>
          </cell>
          <cell r="L107" t="str">
            <v>（株）東北三興設計事務所</v>
          </cell>
          <cell r="O107" t="str">
            <v>宮城県</v>
          </cell>
          <cell r="Q107" t="str">
            <v>仙台市</v>
          </cell>
          <cell r="R107" t="str">
            <v>若林区新寺１－６－８－２０１</v>
          </cell>
        </row>
        <row r="108">
          <cell r="D108" t="str">
            <v>V109</v>
          </cell>
          <cell r="L108" t="str">
            <v>東北ボーリング（株）</v>
          </cell>
          <cell r="O108" t="str">
            <v>宮城県</v>
          </cell>
          <cell r="Q108" t="str">
            <v>仙台市</v>
          </cell>
          <cell r="R108" t="str">
            <v>若林区六丁目字南１２先８－８</v>
          </cell>
        </row>
        <row r="109">
          <cell r="D109" t="str">
            <v>V110</v>
          </cell>
          <cell r="L109" t="str">
            <v>（有）みやび建築工房</v>
          </cell>
          <cell r="O109" t="str">
            <v>宮城県</v>
          </cell>
          <cell r="Q109" t="str">
            <v>仙台市</v>
          </cell>
          <cell r="R109" t="str">
            <v>若林区荒町１４９－１－２０２</v>
          </cell>
        </row>
        <row r="110">
          <cell r="D110" t="str">
            <v>V111</v>
          </cell>
          <cell r="L110" t="str">
            <v>（株）アイエスプランニング</v>
          </cell>
          <cell r="O110" t="str">
            <v>宮城県</v>
          </cell>
          <cell r="Q110" t="str">
            <v>仙台市</v>
          </cell>
          <cell r="R110" t="str">
            <v>太白区大野田４－９－３</v>
          </cell>
        </row>
        <row r="111">
          <cell r="D111" t="str">
            <v>V112</v>
          </cell>
          <cell r="L111" t="str">
            <v>（株）秋元技術コンサルタンツ</v>
          </cell>
          <cell r="O111" t="str">
            <v>宮城県</v>
          </cell>
          <cell r="Q111" t="str">
            <v>仙台市</v>
          </cell>
          <cell r="R111" t="str">
            <v>太白区鹿野２－１０－１４</v>
          </cell>
        </row>
        <row r="112">
          <cell r="D112" t="str">
            <v>V113</v>
          </cell>
          <cell r="L112" t="str">
            <v>（株）アサヒ建築設計事務所</v>
          </cell>
          <cell r="O112" t="str">
            <v>宮城県</v>
          </cell>
          <cell r="Q112" t="str">
            <v>仙台市</v>
          </cell>
          <cell r="R112" t="str">
            <v>太白区長町３－４－１６</v>
          </cell>
        </row>
        <row r="113">
          <cell r="D113" t="str">
            <v>V114</v>
          </cell>
          <cell r="L113" t="str">
            <v>（株）アラ・エンジニアリング</v>
          </cell>
          <cell r="O113" t="str">
            <v>宮城県</v>
          </cell>
          <cell r="Q113" t="str">
            <v>仙台市</v>
          </cell>
          <cell r="R113" t="str">
            <v>太白区長町５－４－１４</v>
          </cell>
        </row>
        <row r="114">
          <cell r="D114" t="str">
            <v>V115</v>
          </cell>
          <cell r="L114" t="str">
            <v>（株）市場建築構造設計事務所</v>
          </cell>
          <cell r="O114" t="str">
            <v>宮城県</v>
          </cell>
          <cell r="Q114" t="str">
            <v>仙台市</v>
          </cell>
          <cell r="R114" t="str">
            <v>太白区鹿野１－１－３</v>
          </cell>
        </row>
        <row r="115">
          <cell r="D115" t="str">
            <v>V116</v>
          </cell>
          <cell r="L115" t="str">
            <v>（株）エーテック</v>
          </cell>
          <cell r="O115" t="str">
            <v>宮城県</v>
          </cell>
          <cell r="Q115" t="str">
            <v>仙台市</v>
          </cell>
          <cell r="R115" t="str">
            <v>太白区上野山１－１３－３５</v>
          </cell>
        </row>
        <row r="116">
          <cell r="D116" t="str">
            <v>V117</v>
          </cell>
          <cell r="L116" t="str">
            <v>（株）エコリス</v>
          </cell>
          <cell r="O116" t="str">
            <v>宮城県</v>
          </cell>
          <cell r="Q116" t="str">
            <v>仙台市</v>
          </cell>
          <cell r="R116" t="str">
            <v>太白区中田５－３－２１</v>
          </cell>
        </row>
        <row r="117">
          <cell r="D117" t="str">
            <v>V119</v>
          </cell>
          <cell r="L117" t="str">
            <v>（株）桂設計</v>
          </cell>
          <cell r="O117" t="str">
            <v>宮城県</v>
          </cell>
          <cell r="Q117" t="str">
            <v>仙台市</v>
          </cell>
          <cell r="R117" t="str">
            <v>太白区あすと長町３－２－２９</v>
          </cell>
        </row>
        <row r="118">
          <cell r="D118" t="str">
            <v>V120</v>
          </cell>
          <cell r="L118" t="str">
            <v>（株）河北補償コンサルタント</v>
          </cell>
          <cell r="O118" t="str">
            <v>宮城県</v>
          </cell>
          <cell r="Q118" t="str">
            <v>仙台市</v>
          </cell>
          <cell r="R118" t="str">
            <v>太白区八木山本町１－３０－２</v>
          </cell>
        </row>
        <row r="119">
          <cell r="D119" t="str">
            <v>V121</v>
          </cell>
          <cell r="L119" t="str">
            <v>（有）ガルボ空間工房</v>
          </cell>
          <cell r="O119" t="str">
            <v>宮城県</v>
          </cell>
          <cell r="Q119" t="str">
            <v>仙台市</v>
          </cell>
          <cell r="R119" t="str">
            <v>太白区山田本町９－２８</v>
          </cell>
        </row>
        <row r="120">
          <cell r="D120" t="str">
            <v>V122</v>
          </cell>
          <cell r="L120" t="str">
            <v>（株）群建築設計事務所</v>
          </cell>
          <cell r="O120" t="str">
            <v>宮城県</v>
          </cell>
          <cell r="Q120" t="str">
            <v>仙台市</v>
          </cell>
          <cell r="R120" t="str">
            <v>太白区鹿野２－１５－１２</v>
          </cell>
        </row>
        <row r="121">
          <cell r="D121" t="str">
            <v>V123</v>
          </cell>
          <cell r="L121" t="str">
            <v>（株）ケンセイ</v>
          </cell>
          <cell r="O121" t="str">
            <v>宮城県</v>
          </cell>
          <cell r="Q121" t="str">
            <v>仙台市</v>
          </cell>
          <cell r="R121" t="str">
            <v>太白区西中田４－１２－３２</v>
          </cell>
        </row>
        <row r="122">
          <cell r="D122" t="str">
            <v>V124</v>
          </cell>
          <cell r="L122" t="str">
            <v>（株）構造技術コンサルタント</v>
          </cell>
          <cell r="O122" t="str">
            <v>宮城県</v>
          </cell>
          <cell r="Q122" t="str">
            <v>仙台市</v>
          </cell>
          <cell r="R122" t="str">
            <v>太白区山田本町６－７</v>
          </cell>
        </row>
        <row r="123">
          <cell r="D123" t="str">
            <v>V125</v>
          </cell>
          <cell r="L123" t="str">
            <v>（株）桑折コンサルタント</v>
          </cell>
          <cell r="O123" t="str">
            <v>宮城県</v>
          </cell>
          <cell r="Q123" t="str">
            <v>仙台市</v>
          </cell>
          <cell r="R123" t="str">
            <v>太白区泉崎１－１８－７</v>
          </cell>
        </row>
        <row r="124">
          <cell r="D124" t="str">
            <v>V126</v>
          </cell>
          <cell r="L124" t="str">
            <v>（株）ササキカンパニーリミテド</v>
          </cell>
          <cell r="O124" t="str">
            <v>宮城県</v>
          </cell>
          <cell r="Q124" t="str">
            <v>仙台市</v>
          </cell>
          <cell r="R124" t="str">
            <v>太白区南大野田９－５</v>
          </cell>
        </row>
        <row r="125">
          <cell r="D125" t="str">
            <v>V127</v>
          </cell>
          <cell r="L125" t="str">
            <v>（株）誠和設計事務所</v>
          </cell>
          <cell r="O125" t="str">
            <v>宮城県</v>
          </cell>
          <cell r="Q125" t="str">
            <v>仙台市</v>
          </cell>
          <cell r="R125" t="str">
            <v>太白区砂押南町１－４</v>
          </cell>
        </row>
        <row r="126">
          <cell r="D126" t="str">
            <v>V128</v>
          </cell>
          <cell r="L126" t="str">
            <v>ティ・ケイエンジ（株）</v>
          </cell>
          <cell r="O126" t="str">
            <v>宮城県</v>
          </cell>
          <cell r="Q126" t="str">
            <v>仙台市</v>
          </cell>
          <cell r="R126" t="str">
            <v>太白区長町７－１９－２３</v>
          </cell>
        </row>
        <row r="127">
          <cell r="D127" t="str">
            <v>V129</v>
          </cell>
          <cell r="L127" t="str">
            <v>（株）伝統建築研究所</v>
          </cell>
          <cell r="O127" t="str">
            <v>宮城県</v>
          </cell>
          <cell r="Q127" t="str">
            <v>仙台市</v>
          </cell>
          <cell r="R127" t="str">
            <v>太白区八木山本町１－３８－３</v>
          </cell>
        </row>
        <row r="128">
          <cell r="D128" t="str">
            <v>V130</v>
          </cell>
          <cell r="L128" t="str">
            <v>日新設計（株）</v>
          </cell>
          <cell r="O128" t="str">
            <v>宮城県</v>
          </cell>
          <cell r="Q128" t="str">
            <v>仙台市</v>
          </cell>
          <cell r="R128" t="str">
            <v>太白区山田字大石４２－４</v>
          </cell>
        </row>
        <row r="129">
          <cell r="D129" t="str">
            <v>V131</v>
          </cell>
          <cell r="L129" t="str">
            <v>（株）バウ建築設計室</v>
          </cell>
          <cell r="O129" t="str">
            <v>宮城県</v>
          </cell>
          <cell r="Q129" t="str">
            <v>仙台市</v>
          </cell>
          <cell r="R129" t="str">
            <v>太白区長町１－６－６</v>
          </cell>
        </row>
        <row r="130">
          <cell r="D130" t="str">
            <v>V132</v>
          </cell>
          <cell r="L130" t="str">
            <v>（有）三浦測量設計事務所</v>
          </cell>
          <cell r="O130" t="str">
            <v>宮城県</v>
          </cell>
          <cell r="Q130" t="str">
            <v>仙台市</v>
          </cell>
          <cell r="R130" t="str">
            <v>太白区柳生７－８－６</v>
          </cell>
        </row>
        <row r="131">
          <cell r="D131" t="str">
            <v>V133</v>
          </cell>
          <cell r="L131" t="str">
            <v>（株）目黒開発設計</v>
          </cell>
          <cell r="O131" t="str">
            <v>宮城県</v>
          </cell>
          <cell r="Q131" t="str">
            <v>仙台市</v>
          </cell>
          <cell r="R131" t="str">
            <v>太白区八本松２－８－１２－２</v>
          </cell>
          <cell r="S131" t="str">
            <v>１１</v>
          </cell>
        </row>
        <row r="132">
          <cell r="D132" t="str">
            <v>V134</v>
          </cell>
          <cell r="L132" t="str">
            <v>（株）アーバンコンサルタント</v>
          </cell>
          <cell r="O132" t="str">
            <v>宮城県</v>
          </cell>
          <cell r="Q132" t="str">
            <v>仙台市</v>
          </cell>
          <cell r="R132" t="str">
            <v>泉区北中山４－１５－１３</v>
          </cell>
        </row>
        <row r="133">
          <cell r="D133" t="str">
            <v>V135</v>
          </cell>
          <cell r="L133" t="str">
            <v>（株）ＩＭＬ</v>
          </cell>
          <cell r="O133" t="str">
            <v>宮城県</v>
          </cell>
          <cell r="Q133" t="str">
            <v>仙台市</v>
          </cell>
          <cell r="R133" t="str">
            <v>泉区南光台６丁目３７－９</v>
          </cell>
        </row>
        <row r="134">
          <cell r="D134" t="str">
            <v>V136</v>
          </cell>
          <cell r="L134" t="str">
            <v>（株）ｉ設計エンジニアリング</v>
          </cell>
          <cell r="O134" t="str">
            <v>宮城県</v>
          </cell>
          <cell r="Q134" t="str">
            <v>仙台市</v>
          </cell>
          <cell r="R134" t="str">
            <v>泉区寺岡２－４－５</v>
          </cell>
        </row>
        <row r="135">
          <cell r="D135" t="str">
            <v>V137</v>
          </cell>
          <cell r="L135" t="str">
            <v>青葉化成（株）</v>
          </cell>
          <cell r="O135" t="str">
            <v>宮城県</v>
          </cell>
          <cell r="Q135" t="str">
            <v>仙台市</v>
          </cell>
          <cell r="R135" t="str">
            <v>泉区大沢３－２－５</v>
          </cell>
        </row>
        <row r="136">
          <cell r="D136" t="str">
            <v>V138</v>
          </cell>
          <cell r="L136" t="str">
            <v>（株）石川設計東北</v>
          </cell>
          <cell r="O136" t="str">
            <v>宮城県</v>
          </cell>
          <cell r="Q136" t="str">
            <v>仙台市</v>
          </cell>
          <cell r="R136" t="str">
            <v>泉区泉中央１－２８－２２</v>
          </cell>
        </row>
        <row r="137">
          <cell r="D137" t="str">
            <v>V139</v>
          </cell>
          <cell r="L137" t="str">
            <v>（株）いずみエンジニアリング</v>
          </cell>
          <cell r="O137" t="str">
            <v>宮城県</v>
          </cell>
          <cell r="Q137" t="str">
            <v>仙台市</v>
          </cell>
          <cell r="R137" t="str">
            <v>泉区野村字鐙坂１５</v>
          </cell>
        </row>
        <row r="138">
          <cell r="D138" t="str">
            <v>V140</v>
          </cell>
          <cell r="L138" t="str">
            <v>Ｏ・Ｔ・テクノリサーチ（株）</v>
          </cell>
          <cell r="O138" t="str">
            <v>宮城県</v>
          </cell>
          <cell r="Q138" t="str">
            <v>仙台市</v>
          </cell>
          <cell r="R138" t="str">
            <v>泉区大沢２－１２－４</v>
          </cell>
        </row>
        <row r="139">
          <cell r="D139" t="str">
            <v>V141</v>
          </cell>
          <cell r="L139" t="str">
            <v>（株）魁設計</v>
          </cell>
          <cell r="O139" t="str">
            <v>宮城県</v>
          </cell>
          <cell r="Q139" t="str">
            <v>仙台市</v>
          </cell>
          <cell r="R139" t="str">
            <v>泉区上谷刈３－１５－１－７１</v>
          </cell>
          <cell r="S139" t="str">
            <v>４</v>
          </cell>
          <cell r="AD139" t="str">
            <v>宮城県</v>
          </cell>
          <cell r="AF139" t="str">
            <v>仙台市</v>
          </cell>
          <cell r="AG139" t="str">
            <v>青葉区一番町１－４－１－６Ｆ</v>
          </cell>
          <cell r="AQ139" t="str">
            <v>9279</v>
          </cell>
        </row>
        <row r="140">
          <cell r="D140" t="str">
            <v>V142</v>
          </cell>
          <cell r="L140" t="str">
            <v>（有）冠設計</v>
          </cell>
          <cell r="O140" t="str">
            <v>宮城県</v>
          </cell>
          <cell r="Q140" t="str">
            <v>仙台市</v>
          </cell>
          <cell r="R140" t="str">
            <v>泉区向陽台３－１５－７</v>
          </cell>
        </row>
        <row r="141">
          <cell r="D141" t="str">
            <v>V143</v>
          </cell>
          <cell r="L141" t="str">
            <v>（株）企画設備設計</v>
          </cell>
          <cell r="O141" t="str">
            <v>宮城県</v>
          </cell>
          <cell r="Q141" t="str">
            <v>仙台市</v>
          </cell>
          <cell r="R141" t="str">
            <v>泉区八乙女中央３－１１－１６</v>
          </cell>
        </row>
        <row r="142">
          <cell r="D142" t="str">
            <v>V144</v>
          </cell>
          <cell r="L142" t="str">
            <v>（株）クレア</v>
          </cell>
          <cell r="O142" t="str">
            <v>宮城県</v>
          </cell>
          <cell r="Q142" t="str">
            <v>仙台市</v>
          </cell>
          <cell r="R142" t="str">
            <v>泉区大沢２－１２－４仙台泉イ</v>
          </cell>
          <cell r="S142" t="str">
            <v>ンターシティ３階</v>
          </cell>
        </row>
        <row r="143">
          <cell r="D143" t="str">
            <v>V146</v>
          </cell>
          <cell r="L143" t="str">
            <v>佐野コンサルタンツ（株）</v>
          </cell>
          <cell r="O143" t="str">
            <v>宮城県</v>
          </cell>
          <cell r="Q143" t="str">
            <v>仙台市</v>
          </cell>
          <cell r="R143" t="str">
            <v>泉区市名坂字石止５６－１</v>
          </cell>
        </row>
        <row r="144">
          <cell r="D144" t="str">
            <v>V147</v>
          </cell>
          <cell r="L144" t="str">
            <v>（株）新設備設計事務所</v>
          </cell>
          <cell r="O144" t="str">
            <v>宮城県</v>
          </cell>
          <cell r="Q144" t="str">
            <v>仙台市</v>
          </cell>
          <cell r="R144" t="str">
            <v>泉区泉中央１－２８－２２</v>
          </cell>
        </row>
        <row r="145">
          <cell r="D145" t="str">
            <v>V149</v>
          </cell>
          <cell r="L145" t="str">
            <v>仙東技術（株）</v>
          </cell>
          <cell r="O145" t="str">
            <v>宮城県</v>
          </cell>
          <cell r="Q145" t="str">
            <v>仙台市</v>
          </cell>
          <cell r="R145" t="str">
            <v>泉区八乙女１－１１－３</v>
          </cell>
        </row>
        <row r="146">
          <cell r="D146" t="str">
            <v>V150</v>
          </cell>
          <cell r="L146" t="str">
            <v>（有）創設計事務所</v>
          </cell>
          <cell r="O146" t="str">
            <v>宮城県</v>
          </cell>
          <cell r="Q146" t="str">
            <v>仙台市</v>
          </cell>
          <cell r="R146" t="str">
            <v>泉区寺岡４－１１－６</v>
          </cell>
        </row>
        <row r="147">
          <cell r="D147" t="str">
            <v>V151</v>
          </cell>
          <cell r="L147" t="str">
            <v>（有）髙橋建築設計事務所</v>
          </cell>
          <cell r="O147" t="str">
            <v>宮城県</v>
          </cell>
          <cell r="Q147" t="str">
            <v>仙台市</v>
          </cell>
          <cell r="R147" t="str">
            <v>泉区長命ヶ丘３－３１－１７</v>
          </cell>
        </row>
        <row r="148">
          <cell r="D148" t="str">
            <v>V152</v>
          </cell>
          <cell r="L148" t="str">
            <v>（株）テクノ東北</v>
          </cell>
          <cell r="O148" t="str">
            <v>宮城県</v>
          </cell>
          <cell r="Q148" t="str">
            <v>仙台市</v>
          </cell>
          <cell r="R148" t="str">
            <v>青葉区国分町３－４－３３</v>
          </cell>
        </row>
        <row r="149">
          <cell r="D149" t="str">
            <v>V153</v>
          </cell>
          <cell r="L149" t="str">
            <v>（株）東開基礎コンサルタント</v>
          </cell>
          <cell r="O149" t="str">
            <v>宮城県</v>
          </cell>
          <cell r="Q149" t="str">
            <v>仙台市</v>
          </cell>
          <cell r="R149" t="str">
            <v>泉区市名坂字御釜田１４５－２</v>
          </cell>
        </row>
        <row r="150">
          <cell r="D150" t="str">
            <v>V154</v>
          </cell>
          <cell r="L150" t="str">
            <v>（有）東光開発</v>
          </cell>
          <cell r="O150" t="str">
            <v>宮城県</v>
          </cell>
          <cell r="Q150" t="str">
            <v>仙台市</v>
          </cell>
          <cell r="R150" t="str">
            <v>泉区七北田字白水沢１１１－１</v>
          </cell>
          <cell r="S150" t="str">
            <v>－１０３</v>
          </cell>
        </row>
        <row r="151">
          <cell r="D151" t="str">
            <v>V155</v>
          </cell>
          <cell r="L151" t="str">
            <v>（株）東北試錐</v>
          </cell>
          <cell r="O151" t="str">
            <v>宮城県</v>
          </cell>
          <cell r="Q151" t="str">
            <v>仙台市</v>
          </cell>
          <cell r="R151" t="str">
            <v>泉区南光台南３－５－７</v>
          </cell>
        </row>
        <row r="152">
          <cell r="D152" t="str">
            <v>V156</v>
          </cell>
          <cell r="L152" t="str">
            <v>（株）東北設計計画研究所</v>
          </cell>
          <cell r="O152" t="str">
            <v>宮城県</v>
          </cell>
          <cell r="Q152" t="str">
            <v>仙台市</v>
          </cell>
          <cell r="R152" t="str">
            <v>泉区高森４－２－６１８</v>
          </cell>
        </row>
        <row r="153">
          <cell r="D153" t="str">
            <v>V157</v>
          </cell>
          <cell r="L153" t="str">
            <v>（株）東北綜企画</v>
          </cell>
          <cell r="O153" t="str">
            <v>宮城県</v>
          </cell>
          <cell r="Q153" t="str">
            <v>仙台市</v>
          </cell>
          <cell r="R153" t="str">
            <v>泉区泉中央３－２－１</v>
          </cell>
        </row>
        <row r="154">
          <cell r="D154" t="str">
            <v>V158</v>
          </cell>
          <cell r="L154" t="str">
            <v>（株）東北地質</v>
          </cell>
          <cell r="O154" t="str">
            <v>宮城県</v>
          </cell>
          <cell r="Q154" t="str">
            <v>仙台市</v>
          </cell>
          <cell r="R154" t="str">
            <v>泉区七北田字大沢柏５６－３</v>
          </cell>
        </row>
        <row r="155">
          <cell r="D155" t="str">
            <v>V159</v>
          </cell>
          <cell r="L155" t="str">
            <v>土木地質（株）</v>
          </cell>
          <cell r="O155" t="str">
            <v>宮城県</v>
          </cell>
          <cell r="Q155" t="str">
            <v>仙台市</v>
          </cell>
          <cell r="R155" t="str">
            <v>泉区本田町１３－３１</v>
          </cell>
        </row>
        <row r="156">
          <cell r="D156" t="str">
            <v>V160</v>
          </cell>
          <cell r="L156" t="str">
            <v>（株）日本テクノシステム</v>
          </cell>
          <cell r="O156" t="str">
            <v>宮城県</v>
          </cell>
          <cell r="Q156" t="str">
            <v>仙台市</v>
          </cell>
          <cell r="R156" t="str">
            <v>泉区松陵３－３７－３</v>
          </cell>
        </row>
        <row r="157">
          <cell r="D157" t="str">
            <v>V161</v>
          </cell>
          <cell r="L157" t="str">
            <v>（株）ネオデザイン事務所</v>
          </cell>
          <cell r="O157" t="str">
            <v>宮城県</v>
          </cell>
          <cell r="Q157" t="str">
            <v>仙台市</v>
          </cell>
          <cell r="R157" t="str">
            <v>泉区上谷刈１－５－８</v>
          </cell>
        </row>
        <row r="158">
          <cell r="D158" t="str">
            <v>V162</v>
          </cell>
          <cell r="L158" t="str">
            <v>（株）ハシカンプラ</v>
          </cell>
          <cell r="O158" t="str">
            <v>宮城県</v>
          </cell>
          <cell r="Q158" t="str">
            <v>仙台市</v>
          </cell>
          <cell r="R158" t="str">
            <v>泉区泉中央１－４０－３</v>
          </cell>
        </row>
        <row r="159">
          <cell r="D159" t="str">
            <v>V163</v>
          </cell>
          <cell r="L159" t="str">
            <v>（株）東日本テクノサーベイ</v>
          </cell>
          <cell r="O159" t="str">
            <v>宮城県</v>
          </cell>
          <cell r="Q159" t="str">
            <v>仙台市</v>
          </cell>
          <cell r="R159" t="str">
            <v>泉区将監４－５－２</v>
          </cell>
        </row>
        <row r="160">
          <cell r="D160" t="str">
            <v>V164</v>
          </cell>
          <cell r="L160" t="str">
            <v>（株）ミヤギ環境技研</v>
          </cell>
          <cell r="O160" t="str">
            <v>宮城県</v>
          </cell>
          <cell r="Q160" t="str">
            <v>仙台市</v>
          </cell>
          <cell r="R160" t="str">
            <v>泉区泉中央１－４０－４</v>
          </cell>
        </row>
        <row r="161">
          <cell r="D161" t="str">
            <v>V165</v>
          </cell>
          <cell r="L161" t="str">
            <v>三善測量（株）</v>
          </cell>
          <cell r="O161" t="str">
            <v>宮城県</v>
          </cell>
          <cell r="Q161" t="str">
            <v>仙台市</v>
          </cell>
          <cell r="R161" t="str">
            <v>泉区みずほ台１２－３</v>
          </cell>
        </row>
        <row r="162">
          <cell r="D162" t="str">
            <v>V166</v>
          </cell>
          <cell r="L162" t="str">
            <v>（有）山田設計工房</v>
          </cell>
          <cell r="O162" t="str">
            <v>宮城県</v>
          </cell>
          <cell r="Q162" t="str">
            <v>仙台市</v>
          </cell>
          <cell r="R162" t="str">
            <v>泉区長命ヶ丘３－１３－６</v>
          </cell>
        </row>
        <row r="163">
          <cell r="D163" t="str">
            <v>V167</v>
          </cell>
          <cell r="L163" t="str">
            <v>（株）和田工業所</v>
          </cell>
          <cell r="O163" t="str">
            <v>宮城県</v>
          </cell>
          <cell r="Q163" t="str">
            <v>仙台市</v>
          </cell>
          <cell r="R163" t="str">
            <v>泉区泉ヶ丘２－１１－６</v>
          </cell>
        </row>
        <row r="164">
          <cell r="D164" t="str">
            <v>V168</v>
          </cell>
          <cell r="L164" t="str">
            <v>（有）アトリエ利房</v>
          </cell>
          <cell r="O164" t="str">
            <v>宮城県</v>
          </cell>
          <cell r="Q164" t="str">
            <v>塩釜市</v>
          </cell>
          <cell r="R164" t="str">
            <v>千賀の台３－１１－１１</v>
          </cell>
        </row>
        <row r="165">
          <cell r="D165" t="str">
            <v>V169</v>
          </cell>
          <cell r="L165" t="str">
            <v>（有）インテックス</v>
          </cell>
          <cell r="O165" t="str">
            <v>宮城県</v>
          </cell>
          <cell r="Q165" t="str">
            <v>塩釜市</v>
          </cell>
          <cell r="R165" t="str">
            <v>白菊町５－８</v>
          </cell>
        </row>
        <row r="166">
          <cell r="D166" t="str">
            <v>V170</v>
          </cell>
          <cell r="L166" t="str">
            <v>（有）環境デザイン工房</v>
          </cell>
          <cell r="O166" t="str">
            <v>宮城県</v>
          </cell>
          <cell r="Q166" t="str">
            <v>名取市</v>
          </cell>
          <cell r="R166" t="str">
            <v>大手町４－１－４</v>
          </cell>
        </row>
        <row r="167">
          <cell r="D167" t="str">
            <v>V171</v>
          </cell>
          <cell r="L167" t="str">
            <v>（株）地清建設企画</v>
          </cell>
          <cell r="O167" t="str">
            <v>宮城県</v>
          </cell>
          <cell r="Q167" t="str">
            <v>名取市</v>
          </cell>
          <cell r="R167" t="str">
            <v>手倉田字八幡４３４</v>
          </cell>
        </row>
        <row r="168">
          <cell r="D168" t="str">
            <v>V172</v>
          </cell>
          <cell r="L168" t="str">
            <v>（株）東建工営</v>
          </cell>
          <cell r="O168" t="str">
            <v>宮城県</v>
          </cell>
          <cell r="Q168" t="str">
            <v>名取市</v>
          </cell>
          <cell r="R168" t="str">
            <v>杜せきのした１－２－７</v>
          </cell>
        </row>
        <row r="169">
          <cell r="D169" t="str">
            <v>V173</v>
          </cell>
          <cell r="L169" t="str">
            <v>（株）シーエーコンサルタント</v>
          </cell>
          <cell r="O169" t="str">
            <v>宮城県</v>
          </cell>
          <cell r="Q169" t="str">
            <v>多賀城市</v>
          </cell>
          <cell r="R169" t="str">
            <v>宮内１－７－６</v>
          </cell>
        </row>
        <row r="170">
          <cell r="D170" t="str">
            <v>V174</v>
          </cell>
          <cell r="L170" t="str">
            <v>（株）仙南測量設計</v>
          </cell>
          <cell r="O170" t="str">
            <v>宮城県</v>
          </cell>
          <cell r="Q170" t="str">
            <v>岩沼市</v>
          </cell>
          <cell r="R170" t="str">
            <v>相の原３－３－１８</v>
          </cell>
        </row>
        <row r="171">
          <cell r="D171" t="str">
            <v>V175</v>
          </cell>
          <cell r="L171" t="str">
            <v>（株）旭測量設計</v>
          </cell>
          <cell r="O171" t="str">
            <v>宮城県</v>
          </cell>
          <cell r="Q171" t="str">
            <v>富谷市</v>
          </cell>
          <cell r="R171" t="str">
            <v>あけの平２－９－３</v>
          </cell>
        </row>
        <row r="172">
          <cell r="D172" t="str">
            <v>V176</v>
          </cell>
          <cell r="L172" t="str">
            <v>安藤建設工業（株）</v>
          </cell>
          <cell r="O172" t="str">
            <v>宮城県</v>
          </cell>
          <cell r="Q172" t="str">
            <v>富谷市</v>
          </cell>
          <cell r="R172" t="str">
            <v>志戸田北田子沢１０７</v>
          </cell>
        </row>
        <row r="173">
          <cell r="D173" t="str">
            <v>V177</v>
          </cell>
          <cell r="L173" t="str">
            <v>（株）池下建築設計</v>
          </cell>
          <cell r="O173" t="str">
            <v>宮城県</v>
          </cell>
          <cell r="Q173" t="str">
            <v>富谷市</v>
          </cell>
          <cell r="R173" t="str">
            <v>三ノ関三枚橋２７－３</v>
          </cell>
        </row>
        <row r="174">
          <cell r="D174" t="str">
            <v>V178</v>
          </cell>
          <cell r="L174" t="str">
            <v>（株）光洋測量設計</v>
          </cell>
          <cell r="O174" t="str">
            <v>宮城県</v>
          </cell>
          <cell r="P174" t="str">
            <v>亘理郡</v>
          </cell>
          <cell r="Q174" t="str">
            <v>亘理町</v>
          </cell>
          <cell r="R174" t="str">
            <v>逢隈字郡３５</v>
          </cell>
        </row>
        <row r="175">
          <cell r="D175" t="str">
            <v>V179</v>
          </cell>
          <cell r="L175" t="str">
            <v>（株）大和コンサルタント</v>
          </cell>
          <cell r="O175" t="str">
            <v>宮城県</v>
          </cell>
          <cell r="P175" t="str">
            <v>黒川郡</v>
          </cell>
          <cell r="Q175" t="str">
            <v>大和町</v>
          </cell>
          <cell r="R175" t="str">
            <v>吉岡南３－６９－１</v>
          </cell>
        </row>
        <row r="176">
          <cell r="D176" t="str">
            <v>V180</v>
          </cell>
          <cell r="L176" t="str">
            <v>（株）大和測地</v>
          </cell>
          <cell r="O176" t="str">
            <v>宮城県</v>
          </cell>
          <cell r="P176" t="str">
            <v>黒川郡</v>
          </cell>
          <cell r="Q176" t="str">
            <v>大和町</v>
          </cell>
          <cell r="R176" t="str">
            <v>宮床字戸崎５８</v>
          </cell>
        </row>
        <row r="177">
          <cell r="D177" t="str">
            <v>V181</v>
          </cell>
          <cell r="L177" t="str">
            <v>（株）エフワーク</v>
          </cell>
          <cell r="O177" t="str">
            <v>宮城県</v>
          </cell>
          <cell r="Q177" t="str">
            <v>大崎市</v>
          </cell>
          <cell r="R177" t="str">
            <v>古川穂波４－１１－１</v>
          </cell>
        </row>
        <row r="178">
          <cell r="D178" t="str">
            <v>V182</v>
          </cell>
          <cell r="L178" t="str">
            <v>ＯＮＯ一級建築士事務所</v>
          </cell>
          <cell r="O178" t="str">
            <v>宮城県</v>
          </cell>
          <cell r="Q178" t="str">
            <v>大崎市</v>
          </cell>
          <cell r="R178" t="str">
            <v>古川七日町４－６</v>
          </cell>
        </row>
        <row r="179">
          <cell r="D179" t="str">
            <v>V183</v>
          </cell>
          <cell r="L179" t="str">
            <v>佐々盛一級建築設計事務所</v>
          </cell>
          <cell r="O179" t="str">
            <v>宮城県</v>
          </cell>
          <cell r="Q179" t="str">
            <v>大崎市</v>
          </cell>
          <cell r="R179" t="str">
            <v>古川江合錦町２－４－５</v>
          </cell>
        </row>
        <row r="180">
          <cell r="D180" t="str">
            <v>V184</v>
          </cell>
          <cell r="L180" t="str">
            <v>システム・ＺＥＲＯ（株）</v>
          </cell>
          <cell r="O180" t="str">
            <v>宮城県</v>
          </cell>
          <cell r="Q180" t="str">
            <v>大崎市</v>
          </cell>
          <cell r="R180" t="str">
            <v>古川旭１－１－２</v>
          </cell>
        </row>
        <row r="181">
          <cell r="D181" t="str">
            <v>V185</v>
          </cell>
          <cell r="L181" t="str">
            <v>スタジオシンクロール（株）</v>
          </cell>
          <cell r="O181" t="str">
            <v>宮城県</v>
          </cell>
          <cell r="Q181" t="str">
            <v>大崎市</v>
          </cell>
          <cell r="R181" t="str">
            <v>岩出山字大学町１４８－１</v>
          </cell>
        </row>
        <row r="182">
          <cell r="D182" t="str">
            <v>V186</v>
          </cell>
          <cell r="L182" t="str">
            <v>髙島一級建築士事務所</v>
          </cell>
          <cell r="O182" t="str">
            <v>宮城県</v>
          </cell>
          <cell r="Q182" t="str">
            <v>大崎市</v>
          </cell>
          <cell r="R182" t="str">
            <v>古川新田大西１－１６</v>
          </cell>
        </row>
        <row r="183">
          <cell r="D183" t="str">
            <v>V187</v>
          </cell>
          <cell r="L183" t="str">
            <v>（有）中央建築設計事務所</v>
          </cell>
          <cell r="O183" t="str">
            <v>宮城県</v>
          </cell>
          <cell r="Q183" t="str">
            <v>大崎市</v>
          </cell>
          <cell r="R183" t="str">
            <v>古川大宮２－１－３２</v>
          </cell>
        </row>
        <row r="184">
          <cell r="D184" t="str">
            <v>V189</v>
          </cell>
          <cell r="L184" t="str">
            <v>（株）萩測量設計事務所</v>
          </cell>
          <cell r="O184" t="str">
            <v>宮城県</v>
          </cell>
          <cell r="Q184" t="str">
            <v>大崎市</v>
          </cell>
          <cell r="R184" t="str">
            <v>古川塚目字北原１０８－２</v>
          </cell>
        </row>
        <row r="185">
          <cell r="D185" t="str">
            <v>V190</v>
          </cell>
          <cell r="L185" t="str">
            <v>（株）ｆｉｎｅ</v>
          </cell>
          <cell r="O185" t="str">
            <v>宮城県</v>
          </cell>
          <cell r="Q185" t="str">
            <v>大崎市</v>
          </cell>
          <cell r="R185" t="str">
            <v>古川塚目字石名坂１３６</v>
          </cell>
        </row>
        <row r="186">
          <cell r="D186" t="str">
            <v>V191</v>
          </cell>
          <cell r="L186" t="str">
            <v>（株）古川測量設計事務所</v>
          </cell>
          <cell r="O186" t="str">
            <v>宮城県</v>
          </cell>
          <cell r="Q186" t="str">
            <v>大崎市</v>
          </cell>
          <cell r="R186" t="str">
            <v>古川中里３－１１－４１</v>
          </cell>
        </row>
        <row r="187">
          <cell r="D187" t="str">
            <v>V192</v>
          </cell>
          <cell r="L187" t="str">
            <v>（有）北都技研開発</v>
          </cell>
          <cell r="O187" t="str">
            <v>宮城県</v>
          </cell>
          <cell r="Q187" t="str">
            <v>大崎市</v>
          </cell>
          <cell r="R187" t="str">
            <v>松山千石字広田６６－１</v>
          </cell>
        </row>
        <row r="188">
          <cell r="D188" t="str">
            <v>V193</v>
          </cell>
          <cell r="L188" t="str">
            <v>（株）マドック</v>
          </cell>
          <cell r="O188" t="str">
            <v>宮城県</v>
          </cell>
          <cell r="Q188" t="str">
            <v>大崎市</v>
          </cell>
          <cell r="R188" t="str">
            <v>古川江合錦町２－１－３</v>
          </cell>
        </row>
        <row r="189">
          <cell r="D189" t="str">
            <v>V194</v>
          </cell>
          <cell r="L189" t="str">
            <v>（有）和光測量設計社</v>
          </cell>
          <cell r="O189" t="str">
            <v>宮城県</v>
          </cell>
          <cell r="Q189" t="str">
            <v>大崎市</v>
          </cell>
          <cell r="R189" t="str">
            <v>古川塚目字石名坂１３６</v>
          </cell>
        </row>
        <row r="190">
          <cell r="D190" t="str">
            <v>V195</v>
          </cell>
          <cell r="L190" t="str">
            <v>（株）加美測量設計事務所</v>
          </cell>
          <cell r="O190" t="str">
            <v>宮城県</v>
          </cell>
          <cell r="P190" t="str">
            <v>加美郡</v>
          </cell>
          <cell r="Q190" t="str">
            <v>加美町</v>
          </cell>
          <cell r="R190" t="str">
            <v>字矢越１９１</v>
          </cell>
        </row>
        <row r="191">
          <cell r="D191" t="str">
            <v>V196</v>
          </cell>
          <cell r="L191" t="str">
            <v>（有）テラ構造設計</v>
          </cell>
          <cell r="O191" t="str">
            <v>宮城県</v>
          </cell>
          <cell r="P191" t="str">
            <v>遠田郡</v>
          </cell>
          <cell r="Q191" t="str">
            <v>涌谷町</v>
          </cell>
          <cell r="R191" t="str">
            <v>下郡字竹ノ花１４</v>
          </cell>
        </row>
        <row r="192">
          <cell r="D192" t="str">
            <v>V197</v>
          </cell>
          <cell r="L192" t="str">
            <v>（株）岩嵜測量設計</v>
          </cell>
          <cell r="O192" t="str">
            <v>宮城県</v>
          </cell>
          <cell r="P192" t="str">
            <v>遠田郡</v>
          </cell>
          <cell r="Q192" t="str">
            <v>美里町</v>
          </cell>
          <cell r="R192" t="str">
            <v>北浦字二又５７</v>
          </cell>
        </row>
        <row r="193">
          <cell r="D193" t="str">
            <v>V198</v>
          </cell>
          <cell r="L193" t="str">
            <v>岩倉測量設計（株）</v>
          </cell>
          <cell r="O193" t="str">
            <v>宮城県</v>
          </cell>
          <cell r="Q193" t="str">
            <v>栗原市</v>
          </cell>
          <cell r="R193" t="str">
            <v>栗駒中野上野原北３８</v>
          </cell>
        </row>
        <row r="194">
          <cell r="D194" t="str">
            <v>V199</v>
          </cell>
          <cell r="L194" t="str">
            <v>（株）ウイル</v>
          </cell>
          <cell r="O194" t="str">
            <v>宮城県</v>
          </cell>
          <cell r="Q194" t="str">
            <v>栗原市</v>
          </cell>
          <cell r="R194" t="str">
            <v>築館字下宮野川南１２－１</v>
          </cell>
        </row>
        <row r="195">
          <cell r="D195" t="str">
            <v>V200</v>
          </cell>
          <cell r="L195" t="str">
            <v>（有）鎌田測量設計</v>
          </cell>
          <cell r="O195" t="str">
            <v>宮城県</v>
          </cell>
          <cell r="Q195" t="str">
            <v>栗原市</v>
          </cell>
          <cell r="R195" t="str">
            <v>栗駒中野上野原西４８－１</v>
          </cell>
        </row>
        <row r="196">
          <cell r="D196" t="str">
            <v>V201</v>
          </cell>
          <cell r="L196" t="str">
            <v>（有）白鳥設計</v>
          </cell>
          <cell r="O196" t="str">
            <v>宮城県</v>
          </cell>
          <cell r="Q196" t="str">
            <v>栗原市</v>
          </cell>
          <cell r="R196" t="str">
            <v>築館字左足３６</v>
          </cell>
        </row>
        <row r="197">
          <cell r="D197" t="str">
            <v>V202</v>
          </cell>
          <cell r="L197" t="str">
            <v>（有）新星測量設計事務所</v>
          </cell>
          <cell r="O197" t="str">
            <v>宮城県</v>
          </cell>
          <cell r="Q197" t="str">
            <v>栗原市</v>
          </cell>
          <cell r="R197" t="str">
            <v>志波姫八樟原１２５</v>
          </cell>
        </row>
        <row r="198">
          <cell r="D198" t="str">
            <v>V203</v>
          </cell>
          <cell r="L198" t="str">
            <v>（株）菅原機工</v>
          </cell>
          <cell r="O198" t="str">
            <v>宮城県</v>
          </cell>
          <cell r="Q198" t="str">
            <v>栗原市</v>
          </cell>
          <cell r="R198" t="str">
            <v>栗駒深谷青木田７３</v>
          </cell>
        </row>
        <row r="199">
          <cell r="D199" t="str">
            <v>V204</v>
          </cell>
          <cell r="L199" t="str">
            <v>（有）セミネ測量</v>
          </cell>
          <cell r="O199" t="str">
            <v>宮城県</v>
          </cell>
          <cell r="Q199" t="str">
            <v>栗原市</v>
          </cell>
          <cell r="R199" t="str">
            <v>瀬峰清水山３４－１９</v>
          </cell>
        </row>
        <row r="200">
          <cell r="D200" t="str">
            <v>V205</v>
          </cell>
          <cell r="L200" t="str">
            <v>（有）大洋測量設計</v>
          </cell>
          <cell r="O200" t="str">
            <v>宮城県</v>
          </cell>
          <cell r="Q200" t="str">
            <v>栗原市</v>
          </cell>
          <cell r="R200" t="str">
            <v>鶯沢北郷的場１１５－１６</v>
          </cell>
        </row>
        <row r="201">
          <cell r="D201" t="str">
            <v>V206</v>
          </cell>
          <cell r="L201" t="str">
            <v>（有）高橋測量設計事務所</v>
          </cell>
          <cell r="O201" t="str">
            <v>宮城県</v>
          </cell>
          <cell r="Q201" t="str">
            <v>栗原市</v>
          </cell>
          <cell r="R201" t="str">
            <v>志波姫堀口十文字１２－１</v>
          </cell>
        </row>
        <row r="202">
          <cell r="D202" t="str">
            <v>V207</v>
          </cell>
          <cell r="L202" t="str">
            <v>（株）田中測量設計</v>
          </cell>
          <cell r="O202" t="str">
            <v>宮城県</v>
          </cell>
          <cell r="Q202" t="str">
            <v>栗原市</v>
          </cell>
          <cell r="R202" t="str">
            <v>金成小堤涌戸３１</v>
          </cell>
        </row>
        <row r="203">
          <cell r="D203" t="str">
            <v>V208</v>
          </cell>
          <cell r="L203" t="str">
            <v>（有）大地測量設計</v>
          </cell>
          <cell r="O203" t="str">
            <v>宮城県</v>
          </cell>
          <cell r="Q203" t="str">
            <v>栗原市</v>
          </cell>
          <cell r="R203" t="str">
            <v>一迫字平館１５－１</v>
          </cell>
        </row>
        <row r="204">
          <cell r="D204" t="str">
            <v>V209</v>
          </cell>
          <cell r="L204" t="str">
            <v>（有）ミヤギエンジニアリング</v>
          </cell>
          <cell r="O204" t="str">
            <v>宮城県</v>
          </cell>
          <cell r="Q204" t="str">
            <v>栗原市</v>
          </cell>
          <cell r="R204" t="str">
            <v>築館字下待井５９－１７１</v>
          </cell>
        </row>
        <row r="205">
          <cell r="D205" t="str">
            <v>V210</v>
          </cell>
          <cell r="L205" t="str">
            <v>（株）無双企画</v>
          </cell>
          <cell r="O205" t="str">
            <v>宮城県</v>
          </cell>
          <cell r="Q205" t="str">
            <v>栗原市</v>
          </cell>
          <cell r="R205" t="str">
            <v>志波姫八樟原９７</v>
          </cell>
        </row>
        <row r="206">
          <cell r="D206" t="str">
            <v>V211</v>
          </cell>
          <cell r="L206" t="str">
            <v>（株）渡工測量設計</v>
          </cell>
          <cell r="O206" t="str">
            <v>宮城県</v>
          </cell>
          <cell r="Q206" t="str">
            <v>栗原市</v>
          </cell>
          <cell r="R206" t="str">
            <v>築館源光４－４５－２</v>
          </cell>
        </row>
        <row r="207">
          <cell r="D207" t="str">
            <v>V212</v>
          </cell>
          <cell r="L207" t="str">
            <v>一級建築士事務所サトウプランニング</v>
          </cell>
          <cell r="O207" t="str">
            <v>宮城県</v>
          </cell>
          <cell r="Q207" t="str">
            <v>登米市</v>
          </cell>
          <cell r="R207" t="str">
            <v>迫町佐沼字梅ノ木１－１－１</v>
          </cell>
        </row>
        <row r="208">
          <cell r="D208" t="str">
            <v>V213</v>
          </cell>
          <cell r="L208" t="str">
            <v>（株）エムソーシン</v>
          </cell>
          <cell r="O208" t="str">
            <v>宮城県</v>
          </cell>
          <cell r="Q208" t="str">
            <v>登米市</v>
          </cell>
          <cell r="R208" t="str">
            <v>迫町佐沼字八幡１－１３－６</v>
          </cell>
        </row>
        <row r="209">
          <cell r="D209" t="str">
            <v>V214</v>
          </cell>
          <cell r="L209" t="str">
            <v>（有）小野建築設計</v>
          </cell>
          <cell r="O209" t="str">
            <v>宮城県</v>
          </cell>
          <cell r="Q209" t="str">
            <v>登米市</v>
          </cell>
          <cell r="R209" t="str">
            <v>南方町板倉６３</v>
          </cell>
        </row>
        <row r="210">
          <cell r="D210" t="str">
            <v>V215</v>
          </cell>
          <cell r="L210" t="str">
            <v>佐藤設計</v>
          </cell>
          <cell r="O210" t="str">
            <v>宮城県</v>
          </cell>
          <cell r="Q210" t="str">
            <v>登米市</v>
          </cell>
          <cell r="R210" t="str">
            <v>迫町佐沼字萩洗１－３－７</v>
          </cell>
        </row>
        <row r="211">
          <cell r="D211" t="str">
            <v>V216</v>
          </cell>
          <cell r="L211" t="str">
            <v>（有）佐藤測量設計</v>
          </cell>
          <cell r="O211" t="str">
            <v>宮城県</v>
          </cell>
          <cell r="Q211" t="str">
            <v>登米市</v>
          </cell>
          <cell r="R211" t="str">
            <v>南方町東川前５４</v>
          </cell>
        </row>
        <row r="212">
          <cell r="D212" t="str">
            <v>V217</v>
          </cell>
          <cell r="L212" t="str">
            <v>（株）丹野測量設計</v>
          </cell>
          <cell r="O212" t="str">
            <v>宮城県</v>
          </cell>
          <cell r="Q212" t="str">
            <v>登米市</v>
          </cell>
          <cell r="R212" t="str">
            <v>迫町北方字来田５０－５</v>
          </cell>
        </row>
        <row r="213">
          <cell r="D213" t="str">
            <v>V218</v>
          </cell>
          <cell r="L213" t="str">
            <v>（有）中央測量設計事務所</v>
          </cell>
          <cell r="O213" t="str">
            <v>宮城県</v>
          </cell>
          <cell r="Q213" t="str">
            <v>登米市</v>
          </cell>
          <cell r="R213" t="str">
            <v>迫町佐沼字中江４－９－９</v>
          </cell>
        </row>
        <row r="214">
          <cell r="D214" t="str">
            <v>V219</v>
          </cell>
          <cell r="L214" t="str">
            <v>（株）千葉コンサルティング</v>
          </cell>
          <cell r="O214" t="str">
            <v>宮城県</v>
          </cell>
          <cell r="Q214" t="str">
            <v>登米市</v>
          </cell>
          <cell r="R214" t="str">
            <v>迫町佐沼字中江２－１－３</v>
          </cell>
        </row>
        <row r="215">
          <cell r="D215" t="str">
            <v>V220</v>
          </cell>
          <cell r="L215" t="str">
            <v>（株）富士測地開発</v>
          </cell>
          <cell r="O215" t="str">
            <v>宮城県</v>
          </cell>
          <cell r="Q215" t="str">
            <v>登米市</v>
          </cell>
          <cell r="R215" t="str">
            <v>迫町佐沼字江合１－５－７</v>
          </cell>
        </row>
        <row r="216">
          <cell r="D216" t="str">
            <v>V221</v>
          </cell>
          <cell r="L216" t="str">
            <v>（株）北振技研</v>
          </cell>
          <cell r="O216" t="str">
            <v>宮城県</v>
          </cell>
          <cell r="Q216" t="str">
            <v>登米市</v>
          </cell>
          <cell r="R216" t="str">
            <v>迫町佐沼字大網３６３－１</v>
          </cell>
        </row>
        <row r="217">
          <cell r="D217" t="str">
            <v>V222</v>
          </cell>
          <cell r="L217" t="str">
            <v>（有）北陽エンジニアリング</v>
          </cell>
          <cell r="O217" t="str">
            <v>宮城県</v>
          </cell>
          <cell r="Q217" t="str">
            <v>登米市</v>
          </cell>
          <cell r="R217" t="str">
            <v>米山町中津山字猪込１７３</v>
          </cell>
        </row>
        <row r="218">
          <cell r="D218" t="str">
            <v>V223</v>
          </cell>
          <cell r="L218" t="str">
            <v>相澤測量設計（有）</v>
          </cell>
          <cell r="O218" t="str">
            <v>宮城県</v>
          </cell>
          <cell r="Q218" t="str">
            <v>石巻市</v>
          </cell>
          <cell r="R218" t="str">
            <v>北村字東柳沢４８－４</v>
          </cell>
        </row>
        <row r="219">
          <cell r="D219" t="str">
            <v>V224</v>
          </cell>
          <cell r="L219" t="str">
            <v>一級建築士事務所工作舎</v>
          </cell>
          <cell r="O219" t="str">
            <v>宮城県</v>
          </cell>
          <cell r="Q219" t="str">
            <v>石巻市</v>
          </cell>
          <cell r="R219" t="str">
            <v>貞山４－１０－１４</v>
          </cell>
        </row>
        <row r="220">
          <cell r="D220" t="str">
            <v>V225</v>
          </cell>
          <cell r="L220" t="str">
            <v>（株）Ｅ＆Ｃ総合コンサルタンツ</v>
          </cell>
          <cell r="O220" t="str">
            <v>宮城県</v>
          </cell>
          <cell r="Q220" t="str">
            <v>石巻市</v>
          </cell>
          <cell r="R220" t="str">
            <v>中央１－１２－１８－１</v>
          </cell>
        </row>
        <row r="221">
          <cell r="D221" t="str">
            <v>V226</v>
          </cell>
          <cell r="L221" t="str">
            <v>（株）石巻設計センター</v>
          </cell>
          <cell r="O221" t="str">
            <v>宮城県</v>
          </cell>
          <cell r="Q221" t="str">
            <v>石巻市</v>
          </cell>
          <cell r="R221" t="str">
            <v>蛇田字新丸井戸３９－１</v>
          </cell>
        </row>
        <row r="222">
          <cell r="D222" t="str">
            <v>V227</v>
          </cell>
          <cell r="L222" t="str">
            <v>ＳＧＳ合同会社</v>
          </cell>
          <cell r="O222" t="str">
            <v>宮城県</v>
          </cell>
          <cell r="Q222" t="str">
            <v>石巻市</v>
          </cell>
          <cell r="R222" t="str">
            <v>桃生町樫崎字取久美１０</v>
          </cell>
        </row>
        <row r="223">
          <cell r="D223" t="str">
            <v>V228</v>
          </cell>
          <cell r="L223" t="str">
            <v>（株）西條設計コンサルタント</v>
          </cell>
          <cell r="O223" t="str">
            <v>宮城県</v>
          </cell>
          <cell r="Q223" t="str">
            <v>石巻市</v>
          </cell>
          <cell r="R223" t="str">
            <v>桃生町中津山字内八木１１１－</v>
          </cell>
          <cell r="S223" t="str">
            <v>３</v>
          </cell>
        </row>
        <row r="224">
          <cell r="D224" t="str">
            <v>V229</v>
          </cell>
          <cell r="L224" t="str">
            <v>（株）佐藤土木測量設計事務所</v>
          </cell>
          <cell r="O224" t="str">
            <v>宮城県</v>
          </cell>
          <cell r="Q224" t="str">
            <v>石巻市</v>
          </cell>
          <cell r="R224" t="str">
            <v>蛇田字新西境谷地９９－７</v>
          </cell>
        </row>
        <row r="225">
          <cell r="D225" t="str">
            <v>V230</v>
          </cell>
          <cell r="L225" t="str">
            <v>（株）信栄建設</v>
          </cell>
          <cell r="O225" t="str">
            <v>宮城県</v>
          </cell>
          <cell r="Q225" t="str">
            <v>石巻市</v>
          </cell>
          <cell r="R225" t="str">
            <v>北村字下田一６９－２</v>
          </cell>
        </row>
        <row r="226">
          <cell r="D226" t="str">
            <v>V231</v>
          </cell>
          <cell r="L226" t="str">
            <v>（株）新晃測量</v>
          </cell>
          <cell r="O226" t="str">
            <v>宮城県</v>
          </cell>
          <cell r="Q226" t="str">
            <v>石巻市</v>
          </cell>
          <cell r="R226" t="str">
            <v>桃生町新田字西町６２</v>
          </cell>
        </row>
        <row r="227">
          <cell r="D227" t="str">
            <v>V232</v>
          </cell>
          <cell r="L227" t="str">
            <v>拓建技術（株）</v>
          </cell>
          <cell r="O227" t="str">
            <v>宮城県</v>
          </cell>
          <cell r="Q227" t="str">
            <v>石巻市</v>
          </cell>
          <cell r="R227" t="str">
            <v>三ツ股３－２－２１</v>
          </cell>
        </row>
        <row r="228">
          <cell r="D228" t="str">
            <v>V233</v>
          </cell>
          <cell r="L228" t="str">
            <v>泰栄測量設計（株）</v>
          </cell>
          <cell r="O228" t="str">
            <v>宮城県</v>
          </cell>
          <cell r="Q228" t="str">
            <v>石巻市</v>
          </cell>
          <cell r="R228" t="str">
            <v>後生橋６－６</v>
          </cell>
        </row>
        <row r="229">
          <cell r="D229" t="str">
            <v>V234</v>
          </cell>
          <cell r="L229" t="str">
            <v>（株）タケヤマ</v>
          </cell>
          <cell r="O229" t="str">
            <v>宮城県</v>
          </cell>
          <cell r="Q229" t="str">
            <v>石巻市</v>
          </cell>
          <cell r="R229" t="str">
            <v>中野字新相野田入１４８</v>
          </cell>
        </row>
        <row r="230">
          <cell r="D230" t="str">
            <v>V235</v>
          </cell>
          <cell r="L230" t="str">
            <v>（株）千葉測量技研</v>
          </cell>
          <cell r="O230" t="str">
            <v>宮城県</v>
          </cell>
          <cell r="Q230" t="str">
            <v>石巻市</v>
          </cell>
          <cell r="R230" t="str">
            <v>清水町１－４－２</v>
          </cell>
        </row>
        <row r="231">
          <cell r="D231" t="str">
            <v>V236</v>
          </cell>
          <cell r="L231" t="str">
            <v>東部測量設計（株）</v>
          </cell>
          <cell r="O231" t="str">
            <v>宮城県</v>
          </cell>
          <cell r="Q231" t="str">
            <v>石巻市</v>
          </cell>
          <cell r="R231" t="str">
            <v>桃生町中津山字内八木１１１－</v>
          </cell>
          <cell r="S231" t="str">
            <v>５</v>
          </cell>
        </row>
        <row r="232">
          <cell r="D232" t="str">
            <v>V237</v>
          </cell>
          <cell r="L232" t="str">
            <v>日野測量設計（株）</v>
          </cell>
          <cell r="O232" t="str">
            <v>宮城県</v>
          </cell>
          <cell r="Q232" t="str">
            <v>石巻市</v>
          </cell>
          <cell r="R232" t="str">
            <v>門脇字浦屋敷１３０－９</v>
          </cell>
        </row>
        <row r="233">
          <cell r="D233" t="str">
            <v>V238</v>
          </cell>
          <cell r="L233" t="str">
            <v>（株）マクロプランコンサルタント</v>
          </cell>
          <cell r="O233" t="str">
            <v>宮城県</v>
          </cell>
          <cell r="Q233" t="str">
            <v>石巻市</v>
          </cell>
          <cell r="R233" t="str">
            <v>和渕字北和渕二番１３４－１</v>
          </cell>
        </row>
        <row r="234">
          <cell r="D234" t="str">
            <v>V239</v>
          </cell>
          <cell r="L234" t="str">
            <v>一級建築士事務所　ＵＲ建築設計</v>
          </cell>
          <cell r="O234" t="str">
            <v>宮城県</v>
          </cell>
          <cell r="Q234" t="str">
            <v>気仙沼市</v>
          </cell>
          <cell r="R234" t="str">
            <v>上東側根２８５</v>
          </cell>
        </row>
        <row r="235">
          <cell r="D235" t="str">
            <v>V240</v>
          </cell>
          <cell r="L235" t="str">
            <v>（有）大和田建築設計事務所</v>
          </cell>
          <cell r="O235" t="str">
            <v>宮城県</v>
          </cell>
          <cell r="Q235" t="str">
            <v>気仙沼市</v>
          </cell>
          <cell r="R235" t="str">
            <v>河原田１－５－１７</v>
          </cell>
        </row>
        <row r="236">
          <cell r="D236" t="str">
            <v>V241</v>
          </cell>
          <cell r="L236" t="str">
            <v>（有）共立技研</v>
          </cell>
          <cell r="O236" t="str">
            <v>宮城県</v>
          </cell>
          <cell r="Q236" t="str">
            <v>気仙沼市</v>
          </cell>
          <cell r="R236" t="str">
            <v>本吉町登米沢９０－１</v>
          </cell>
        </row>
        <row r="237">
          <cell r="D237" t="str">
            <v>V242</v>
          </cell>
          <cell r="L237" t="str">
            <v>（有）熊谷測量設計</v>
          </cell>
          <cell r="O237" t="str">
            <v>宮城県</v>
          </cell>
          <cell r="Q237" t="str">
            <v>気仙沼市</v>
          </cell>
          <cell r="R237" t="str">
            <v>蔵底２６６－１</v>
          </cell>
        </row>
        <row r="238">
          <cell r="D238" t="str">
            <v>V243</v>
          </cell>
          <cell r="L238" t="str">
            <v>髙橋事務所</v>
          </cell>
          <cell r="O238" t="str">
            <v>宮城県</v>
          </cell>
          <cell r="Q238" t="str">
            <v>気仙沼市</v>
          </cell>
          <cell r="R238" t="str">
            <v>松崎高谷２５９－２</v>
          </cell>
        </row>
        <row r="239">
          <cell r="D239" t="str">
            <v>V244</v>
          </cell>
          <cell r="L239" t="str">
            <v>藤田一級建築士事務所</v>
          </cell>
          <cell r="O239" t="str">
            <v>宮城県</v>
          </cell>
          <cell r="Q239" t="str">
            <v>気仙沼市</v>
          </cell>
          <cell r="R239" t="str">
            <v>九条５１８－１</v>
          </cell>
        </row>
        <row r="240">
          <cell r="D240" t="str">
            <v>V245</v>
          </cell>
          <cell r="L240" t="str">
            <v>（有）サトー測地</v>
          </cell>
          <cell r="O240" t="str">
            <v>宮城県</v>
          </cell>
          <cell r="P240" t="str">
            <v>本吉郡</v>
          </cell>
          <cell r="Q240" t="str">
            <v>南三陸町</v>
          </cell>
          <cell r="R240" t="str">
            <v>志津川字御前下２９－２</v>
          </cell>
        </row>
        <row r="241">
          <cell r="D241" t="str">
            <v>V246</v>
          </cell>
          <cell r="L241" t="str">
            <v>（株）アースエンジニアリング</v>
          </cell>
          <cell r="O241" t="str">
            <v>宮城県</v>
          </cell>
          <cell r="Q241" t="str">
            <v>仙台市</v>
          </cell>
          <cell r="R241" t="str">
            <v>青葉区国見ヶ丘５－４３－５０</v>
          </cell>
          <cell r="S241" t="str">
            <v>－２１０７</v>
          </cell>
        </row>
        <row r="242">
          <cell r="D242" t="str">
            <v>V247</v>
          </cell>
          <cell r="L242" t="str">
            <v>（株）北水コンサルタント</v>
          </cell>
          <cell r="O242" t="str">
            <v>宮城県</v>
          </cell>
          <cell r="Q242" t="str">
            <v>登米市</v>
          </cell>
          <cell r="R242" t="str">
            <v>迫町佐沼字八幡２－５－１</v>
          </cell>
        </row>
        <row r="243">
          <cell r="D243" t="str">
            <v>V248</v>
          </cell>
          <cell r="L243" t="str">
            <v>（株）東山設計</v>
          </cell>
          <cell r="O243" t="str">
            <v>宮城県</v>
          </cell>
          <cell r="Q243" t="str">
            <v>仙台市</v>
          </cell>
          <cell r="R243" t="str">
            <v>青葉区大町２－１２－１３</v>
          </cell>
        </row>
        <row r="244">
          <cell r="D244" t="str">
            <v>V249</v>
          </cell>
          <cell r="L244" t="str">
            <v>（株）東和エンジニアリング</v>
          </cell>
          <cell r="O244" t="str">
            <v>宮城県</v>
          </cell>
          <cell r="Q244" t="str">
            <v>仙台市</v>
          </cell>
          <cell r="R244" t="str">
            <v>泉区桂３－４－４</v>
          </cell>
          <cell r="AD244" t="str">
            <v>宮城県</v>
          </cell>
          <cell r="AF244" t="str">
            <v>富谷市</v>
          </cell>
          <cell r="AG244" t="str">
            <v>成田３－２－１１</v>
          </cell>
          <cell r="AQ244" t="str">
            <v>8472</v>
          </cell>
        </row>
        <row r="245">
          <cell r="D245" t="str">
            <v>V250</v>
          </cell>
          <cell r="L245" t="str">
            <v>（株）テコデザイン</v>
          </cell>
          <cell r="O245" t="str">
            <v>宮城県</v>
          </cell>
          <cell r="Q245" t="str">
            <v>仙台市</v>
          </cell>
          <cell r="R245" t="str">
            <v>泉区上谷刈５－２－３</v>
          </cell>
        </row>
        <row r="246">
          <cell r="D246" t="str">
            <v>V251</v>
          </cell>
          <cell r="L246" t="str">
            <v>（株）Ｌ・Ｐ・Ｄ</v>
          </cell>
          <cell r="O246" t="str">
            <v>宮城県</v>
          </cell>
          <cell r="Q246" t="str">
            <v>岩沼市</v>
          </cell>
          <cell r="R246" t="str">
            <v>舘下３－１－２３</v>
          </cell>
        </row>
        <row r="247">
          <cell r="D247" t="str">
            <v>V252</v>
          </cell>
          <cell r="L247" t="str">
            <v>小山住宅（有）</v>
          </cell>
          <cell r="O247" t="str">
            <v>宮城県</v>
          </cell>
          <cell r="Q247" t="str">
            <v>石巻市</v>
          </cell>
          <cell r="R247" t="str">
            <v>相野谷字本屋敷２６－８</v>
          </cell>
        </row>
        <row r="248">
          <cell r="D248" t="str">
            <v>W001</v>
          </cell>
          <cell r="L248" t="str">
            <v>（株）アーキジオ</v>
          </cell>
          <cell r="O248" t="str">
            <v>富山県</v>
          </cell>
          <cell r="Q248" t="str">
            <v>高岡市</v>
          </cell>
          <cell r="R248" t="str">
            <v>西藤平蔵５８１</v>
          </cell>
          <cell r="AD248" t="str">
            <v>東京都</v>
          </cell>
          <cell r="AF248" t="str">
            <v>東大和市</v>
          </cell>
          <cell r="AG248" t="str">
            <v>立野３－５８３－２</v>
          </cell>
          <cell r="AQ248" t="str">
            <v>5472</v>
          </cell>
        </row>
        <row r="249">
          <cell r="D249" t="str">
            <v>W002</v>
          </cell>
          <cell r="L249" t="str">
            <v>（株）アーク・ジオ・サポート</v>
          </cell>
          <cell r="O249" t="str">
            <v>東京都</v>
          </cell>
          <cell r="Q249" t="str">
            <v>渋谷区</v>
          </cell>
          <cell r="R249" t="str">
            <v>本町２－１８－１４</v>
          </cell>
        </row>
        <row r="250">
          <cell r="D250" t="str">
            <v>W003</v>
          </cell>
          <cell r="L250" t="str">
            <v>（株）アースデザインコンサルタンツ</v>
          </cell>
          <cell r="O250" t="str">
            <v>岩手県</v>
          </cell>
          <cell r="Q250" t="str">
            <v>大船渡市</v>
          </cell>
          <cell r="R250" t="str">
            <v>赤崎町字石橋前６－８</v>
          </cell>
        </row>
        <row r="251">
          <cell r="D251" t="str">
            <v>W004</v>
          </cell>
          <cell r="L251" t="str">
            <v>（株）アーバン設計</v>
          </cell>
          <cell r="O251" t="str">
            <v>福島県</v>
          </cell>
          <cell r="Q251" t="str">
            <v>郡山市</v>
          </cell>
          <cell r="R251" t="str">
            <v>大槻町字御前東４６－２６</v>
          </cell>
        </row>
        <row r="252">
          <cell r="D252" t="str">
            <v>W005</v>
          </cell>
          <cell r="L252" t="str">
            <v>（株）アール・アイ・エー</v>
          </cell>
          <cell r="O252" t="str">
            <v>東京都</v>
          </cell>
          <cell r="Q252" t="str">
            <v>港区</v>
          </cell>
          <cell r="R252" t="str">
            <v>港南１－２－７０</v>
          </cell>
          <cell r="AD252" t="str">
            <v>宮城県</v>
          </cell>
          <cell r="AF252" t="str">
            <v>仙台市</v>
          </cell>
          <cell r="AG252" t="str">
            <v>青葉区中央２－９－１</v>
          </cell>
          <cell r="AQ252" t="str">
            <v>0173</v>
          </cell>
        </row>
        <row r="253">
          <cell r="D253" t="str">
            <v>W006</v>
          </cell>
          <cell r="L253" t="str">
            <v>アール・エー・ビー開発（株）</v>
          </cell>
          <cell r="O253" t="str">
            <v>青森県</v>
          </cell>
          <cell r="Q253" t="str">
            <v>青森市</v>
          </cell>
          <cell r="R253" t="str">
            <v>第二問屋町３－２－３５</v>
          </cell>
        </row>
        <row r="254">
          <cell r="D254" t="str">
            <v>W007</v>
          </cell>
          <cell r="L254" t="str">
            <v>（株）アイウィル</v>
          </cell>
          <cell r="O254" t="str">
            <v>新潟県</v>
          </cell>
          <cell r="Q254" t="str">
            <v>加茂市</v>
          </cell>
          <cell r="R254" t="str">
            <v>旭町１－１３</v>
          </cell>
          <cell r="AD254" t="str">
            <v>宮城県</v>
          </cell>
          <cell r="AF254" t="str">
            <v>仙台市</v>
          </cell>
          <cell r="AG254" t="str">
            <v>宮城野区扇町６－４－４３</v>
          </cell>
          <cell r="AQ254" t="str">
            <v>8152</v>
          </cell>
        </row>
        <row r="255">
          <cell r="D255" t="str">
            <v>W008</v>
          </cell>
          <cell r="L255" t="str">
            <v>（株）アイ・エス・エス</v>
          </cell>
          <cell r="O255" t="str">
            <v>東京都</v>
          </cell>
          <cell r="Q255" t="str">
            <v>港区</v>
          </cell>
          <cell r="R255" t="str">
            <v>南麻布５－２－３２興和広尾ビ</v>
          </cell>
          <cell r="S255" t="str">
            <v>ル２階</v>
          </cell>
        </row>
        <row r="256">
          <cell r="D256" t="str">
            <v>W009</v>
          </cell>
          <cell r="L256" t="str">
            <v>（株）ＩＮＡ新建築研究所</v>
          </cell>
          <cell r="O256" t="str">
            <v>東京都</v>
          </cell>
          <cell r="Q256" t="str">
            <v>文京区</v>
          </cell>
          <cell r="R256" t="str">
            <v>白山３－１－８</v>
          </cell>
          <cell r="AD256" t="str">
            <v>宮城県</v>
          </cell>
          <cell r="AF256" t="str">
            <v>仙台市</v>
          </cell>
          <cell r="AG256" t="str">
            <v>若林区新寺１－２－２６</v>
          </cell>
          <cell r="AQ256" t="str">
            <v>5561</v>
          </cell>
        </row>
        <row r="257">
          <cell r="D257" t="str">
            <v>W010</v>
          </cell>
          <cell r="L257" t="str">
            <v>（株）愛植物設計事務所</v>
          </cell>
          <cell r="O257" t="str">
            <v>東京都</v>
          </cell>
          <cell r="Q257" t="str">
            <v>千代田区</v>
          </cell>
          <cell r="R257" t="str">
            <v>神田猿楽町２－４－１１</v>
          </cell>
        </row>
        <row r="258">
          <cell r="D258" t="str">
            <v>W011</v>
          </cell>
          <cell r="L258" t="str">
            <v>（株）あい設計</v>
          </cell>
          <cell r="O258" t="str">
            <v>広島県</v>
          </cell>
          <cell r="Q258" t="str">
            <v>広島市</v>
          </cell>
          <cell r="R258" t="str">
            <v>東区上大須賀町１０－１６</v>
          </cell>
          <cell r="AD258" t="str">
            <v>宮城県</v>
          </cell>
          <cell r="AF258" t="str">
            <v>仙台市</v>
          </cell>
          <cell r="AG258" t="str">
            <v>青葉区二日町１０－２０</v>
          </cell>
          <cell r="AQ258" t="str">
            <v>5113</v>
          </cell>
        </row>
        <row r="259">
          <cell r="D259" t="str">
            <v>W012</v>
          </cell>
          <cell r="L259" t="str">
            <v>（株）アイ・ディー・エー</v>
          </cell>
          <cell r="O259" t="str">
            <v>群馬県</v>
          </cell>
          <cell r="Q259" t="str">
            <v>高崎市</v>
          </cell>
          <cell r="R259" t="str">
            <v>倉賀野町４２２１－１３</v>
          </cell>
        </row>
        <row r="260">
          <cell r="D260" t="str">
            <v>W013</v>
          </cell>
          <cell r="L260" t="str">
            <v>（株）アイネス</v>
          </cell>
          <cell r="O260" t="str">
            <v>北海道</v>
          </cell>
          <cell r="Q260" t="str">
            <v>札幌市</v>
          </cell>
          <cell r="R260" t="str">
            <v>中央区南２条東２－７－１</v>
          </cell>
        </row>
        <row r="261">
          <cell r="D261" t="str">
            <v>W014</v>
          </cell>
          <cell r="L261" t="str">
            <v>（株）アクアジオテクノ</v>
          </cell>
          <cell r="O261" t="str">
            <v>北海道</v>
          </cell>
          <cell r="Q261" t="str">
            <v>札幌市</v>
          </cell>
          <cell r="R261" t="str">
            <v>白石区本郷通９－北４－５</v>
          </cell>
        </row>
        <row r="262">
          <cell r="D262" t="str">
            <v>W015</v>
          </cell>
          <cell r="L262" t="str">
            <v>アクリーグ（株）</v>
          </cell>
          <cell r="O262" t="str">
            <v>栃木県</v>
          </cell>
          <cell r="Q262" t="str">
            <v>小山市</v>
          </cell>
          <cell r="R262" t="str">
            <v>大字外城８１－９</v>
          </cell>
        </row>
        <row r="263">
          <cell r="D263" t="str">
            <v>W016</v>
          </cell>
          <cell r="L263" t="str">
            <v>（株）アコード</v>
          </cell>
          <cell r="O263" t="str">
            <v>大阪府</v>
          </cell>
          <cell r="Q263" t="str">
            <v>大阪市</v>
          </cell>
          <cell r="R263" t="str">
            <v>西区京町堀１－１０－１４</v>
          </cell>
          <cell r="AD263" t="str">
            <v>宮城県</v>
          </cell>
          <cell r="AF263" t="str">
            <v>仙台市</v>
          </cell>
          <cell r="AG263" t="str">
            <v>宮城野区萩野町２－２５－１</v>
          </cell>
          <cell r="AH263" t="str">
            <v>鈴木ビル２F</v>
          </cell>
          <cell r="AQ263" t="str">
            <v>5289</v>
          </cell>
        </row>
        <row r="264">
          <cell r="D264" t="str">
            <v>W017</v>
          </cell>
          <cell r="L264" t="str">
            <v>（株）アサノ大成基礎エンジニアリング</v>
          </cell>
          <cell r="O264" t="str">
            <v>東京都</v>
          </cell>
          <cell r="Q264" t="str">
            <v>台東区</v>
          </cell>
          <cell r="R264" t="str">
            <v>北上野２－８－７</v>
          </cell>
          <cell r="AD264" t="str">
            <v>宮城県</v>
          </cell>
          <cell r="AF264" t="str">
            <v>仙台市</v>
          </cell>
          <cell r="AG264" t="str">
            <v>泉区泉中央２－２５－６</v>
          </cell>
          <cell r="AQ264" t="str">
            <v>8179</v>
          </cell>
        </row>
        <row r="265">
          <cell r="D265" t="str">
            <v>W018</v>
          </cell>
          <cell r="L265" t="str">
            <v>朝日航洋（株）</v>
          </cell>
          <cell r="O265" t="str">
            <v>東京都</v>
          </cell>
          <cell r="Q265" t="str">
            <v>江東区</v>
          </cell>
          <cell r="R265" t="str">
            <v>新木場４－７－４１</v>
          </cell>
          <cell r="AD265" t="str">
            <v>宮城県</v>
          </cell>
          <cell r="AF265" t="str">
            <v>仙台市</v>
          </cell>
          <cell r="AG265" t="str">
            <v>泉区七北田字古内１－１</v>
          </cell>
          <cell r="AQ265" t="str">
            <v>8600</v>
          </cell>
        </row>
        <row r="266">
          <cell r="D266" t="str">
            <v>W019</v>
          </cell>
          <cell r="L266" t="str">
            <v>旭調査設計（株）</v>
          </cell>
          <cell r="O266" t="str">
            <v>新潟県</v>
          </cell>
          <cell r="Q266" t="str">
            <v>新潟市</v>
          </cell>
          <cell r="R266" t="str">
            <v>中央区幸西１－１－１１</v>
          </cell>
          <cell r="AD266" t="str">
            <v>宮城県</v>
          </cell>
          <cell r="AF266" t="str">
            <v>仙台市</v>
          </cell>
          <cell r="AG266" t="str">
            <v>宮城野区榴岡１－６－３０ディ</v>
          </cell>
          <cell r="AH266" t="str">
            <v>ーグランツ仙台ビル４階</v>
          </cell>
          <cell r="AQ266" t="str">
            <v>8061</v>
          </cell>
        </row>
        <row r="267">
          <cell r="D267" t="str">
            <v>W020</v>
          </cell>
          <cell r="L267" t="str">
            <v>（株）アジア共同設計コンサルタント</v>
          </cell>
          <cell r="O267" t="str">
            <v>神奈川県</v>
          </cell>
          <cell r="Q267" t="str">
            <v>横浜市</v>
          </cell>
          <cell r="R267" t="str">
            <v>南区南太田１－４６－７</v>
          </cell>
          <cell r="AD267" t="str">
            <v>宮城県</v>
          </cell>
          <cell r="AF267" t="str">
            <v>仙台市</v>
          </cell>
          <cell r="AG267" t="str">
            <v>青葉区中央４－６－１</v>
          </cell>
          <cell r="AQ267" t="str">
            <v>3345</v>
          </cell>
        </row>
        <row r="268">
          <cell r="D268" t="str">
            <v>W021</v>
          </cell>
          <cell r="L268" t="str">
            <v>アジア航測（株）</v>
          </cell>
          <cell r="O268" t="str">
            <v>東京都</v>
          </cell>
          <cell r="Q268" t="str">
            <v>新宿区</v>
          </cell>
          <cell r="R268" t="str">
            <v>西新宿６－１４－１新宿グリー</v>
          </cell>
          <cell r="S268" t="str">
            <v>ンタワービル</v>
          </cell>
          <cell r="AD268" t="str">
            <v>宮城県</v>
          </cell>
          <cell r="AF268" t="str">
            <v>仙台市</v>
          </cell>
          <cell r="AG268" t="str">
            <v>青葉区一番町１－４－２８小松</v>
          </cell>
          <cell r="AH268" t="str">
            <v>物産ビル</v>
          </cell>
          <cell r="AQ268" t="str">
            <v>3573</v>
          </cell>
        </row>
        <row r="269">
          <cell r="D269" t="str">
            <v>W022</v>
          </cell>
          <cell r="L269" t="str">
            <v>（株）梓設計</v>
          </cell>
          <cell r="O269" t="str">
            <v>東京都</v>
          </cell>
          <cell r="Q269" t="str">
            <v>大田区</v>
          </cell>
          <cell r="R269" t="str">
            <v>羽田旭町１０－１１</v>
          </cell>
          <cell r="AD269" t="str">
            <v>宮城県</v>
          </cell>
          <cell r="AF269" t="str">
            <v>仙台市</v>
          </cell>
          <cell r="AG269" t="str">
            <v>宮城野区榴岡４－２－３</v>
          </cell>
          <cell r="AQ269" t="str">
            <v>3415</v>
          </cell>
        </row>
        <row r="270">
          <cell r="D270" t="str">
            <v>W023</v>
          </cell>
          <cell r="L270" t="str">
            <v>（株）アトリエ・Ｋ</v>
          </cell>
          <cell r="O270" t="str">
            <v>東京都</v>
          </cell>
          <cell r="Q270" t="str">
            <v>千代田区</v>
          </cell>
          <cell r="R270" t="str">
            <v>九段南３－６－１</v>
          </cell>
        </row>
        <row r="271">
          <cell r="D271" t="str">
            <v>W024</v>
          </cell>
          <cell r="L271" t="str">
            <v>（株）新居千秋都市建築設計</v>
          </cell>
          <cell r="O271" t="str">
            <v>東京都</v>
          </cell>
          <cell r="Q271" t="str">
            <v>目黒区</v>
          </cell>
          <cell r="R271" t="str">
            <v>祐天寺２－１４－１９四宮ビル</v>
          </cell>
          <cell r="S271" t="str">
            <v>２階</v>
          </cell>
        </row>
        <row r="272">
          <cell r="D272" t="str">
            <v>W025</v>
          </cell>
          <cell r="L272" t="str">
            <v>（株）アルゴス</v>
          </cell>
          <cell r="O272" t="str">
            <v>新潟県</v>
          </cell>
          <cell r="Q272" t="str">
            <v>妙高市</v>
          </cell>
          <cell r="R272" t="str">
            <v>東陽町１－１</v>
          </cell>
        </row>
        <row r="273">
          <cell r="D273" t="str">
            <v>W026</v>
          </cell>
          <cell r="L273" t="str">
            <v>（株）アルセッド建築研究所</v>
          </cell>
          <cell r="O273" t="str">
            <v>東京都</v>
          </cell>
          <cell r="Q273" t="str">
            <v>渋谷区</v>
          </cell>
          <cell r="R273" t="str">
            <v>渋谷１－２０－１</v>
          </cell>
        </row>
        <row r="274">
          <cell r="D274" t="str">
            <v>W027</v>
          </cell>
          <cell r="L274" t="str">
            <v>（株）アルファ技研</v>
          </cell>
          <cell r="O274" t="str">
            <v>北海道</v>
          </cell>
          <cell r="Q274" t="str">
            <v>札幌市</v>
          </cell>
          <cell r="R274" t="str">
            <v>西区西町南２１－２－１１</v>
          </cell>
        </row>
        <row r="275">
          <cell r="D275" t="str">
            <v>W028</v>
          </cell>
          <cell r="L275" t="str">
            <v>アルファシステックス（株）</v>
          </cell>
          <cell r="O275" t="str">
            <v>東京都</v>
          </cell>
          <cell r="Q275" t="str">
            <v>文京区</v>
          </cell>
          <cell r="R275" t="str">
            <v>湯島４－９－２</v>
          </cell>
        </row>
        <row r="276">
          <cell r="D276" t="str">
            <v>W029</v>
          </cell>
          <cell r="L276" t="str">
            <v>（株）アルファ水工コンサルタンツ</v>
          </cell>
          <cell r="O276" t="str">
            <v>北海道</v>
          </cell>
          <cell r="Q276" t="str">
            <v>札幌市</v>
          </cell>
          <cell r="R276" t="str">
            <v>西区発寒９条１４－５１６－３</v>
          </cell>
          <cell r="S276" t="str">
            <v>３６</v>
          </cell>
          <cell r="AD276" t="str">
            <v>宮城県</v>
          </cell>
          <cell r="AF276" t="str">
            <v>多賀城市</v>
          </cell>
          <cell r="AG276" t="str">
            <v>八幡３－１０－２７ＣＫ八幡ビ</v>
          </cell>
          <cell r="AH276" t="str">
            <v>ル２Ｆ</v>
          </cell>
          <cell r="AQ276" t="str">
            <v>5301</v>
          </cell>
        </row>
        <row r="277">
          <cell r="D277" t="str">
            <v>W030</v>
          </cell>
          <cell r="L277" t="str">
            <v>（株）阿波設計事務所</v>
          </cell>
          <cell r="O277" t="str">
            <v>大阪府</v>
          </cell>
          <cell r="Q277" t="str">
            <v>大阪市</v>
          </cell>
          <cell r="R277" t="str">
            <v>浪速区元町２－２－１２</v>
          </cell>
          <cell r="AD277" t="str">
            <v>東京都</v>
          </cell>
          <cell r="AF277" t="str">
            <v>江東区</v>
          </cell>
          <cell r="AG277" t="str">
            <v>亀戸１－８－７</v>
          </cell>
          <cell r="AQ277" t="str">
            <v>4789</v>
          </cell>
        </row>
        <row r="278">
          <cell r="D278" t="str">
            <v>W031</v>
          </cell>
          <cell r="L278" t="str">
            <v>（株）イイジマ測設企画</v>
          </cell>
          <cell r="O278" t="str">
            <v>茨城県</v>
          </cell>
          <cell r="Q278" t="str">
            <v>取手市</v>
          </cell>
          <cell r="R278" t="str">
            <v>下高井１９６９－１５</v>
          </cell>
          <cell r="AD278" t="str">
            <v>宮城県</v>
          </cell>
          <cell r="AF278" t="str">
            <v>仙台市</v>
          </cell>
          <cell r="AG278" t="str">
            <v>泉区南光台１－６１－１１</v>
          </cell>
          <cell r="AQ278" t="str">
            <v>8561</v>
          </cell>
        </row>
        <row r="279">
          <cell r="D279" t="str">
            <v>W032</v>
          </cell>
          <cell r="L279" t="str">
            <v>（株）石川設計</v>
          </cell>
          <cell r="O279" t="str">
            <v>青森県</v>
          </cell>
          <cell r="Q279" t="str">
            <v>十和田市</v>
          </cell>
          <cell r="R279" t="str">
            <v>西二十二番町２－４１</v>
          </cell>
        </row>
        <row r="280">
          <cell r="D280" t="str">
            <v>W033</v>
          </cell>
          <cell r="L280" t="str">
            <v>（株）石本建築事務所</v>
          </cell>
          <cell r="O280" t="str">
            <v>東京都</v>
          </cell>
          <cell r="Q280" t="str">
            <v>千代田区</v>
          </cell>
          <cell r="R280" t="str">
            <v>九段南４－６－１２</v>
          </cell>
          <cell r="AD280" t="str">
            <v>東京都</v>
          </cell>
          <cell r="AF280" t="str">
            <v>千代田区</v>
          </cell>
          <cell r="AG280" t="str">
            <v>九段南４－６－１２</v>
          </cell>
          <cell r="AQ280" t="str">
            <v>7495</v>
          </cell>
        </row>
        <row r="281">
          <cell r="D281" t="str">
            <v>W034</v>
          </cell>
          <cell r="L281" t="str">
            <v>（株）市浦ハウジング＆プランニング</v>
          </cell>
          <cell r="O281" t="str">
            <v>東京都</v>
          </cell>
          <cell r="Q281" t="str">
            <v>文京区</v>
          </cell>
          <cell r="R281" t="str">
            <v>本郷１－２８－３４</v>
          </cell>
          <cell r="AD281" t="str">
            <v>東京都</v>
          </cell>
          <cell r="AF281" t="str">
            <v>文京区</v>
          </cell>
          <cell r="AG281" t="str">
            <v>本郷１－２８－３４</v>
          </cell>
          <cell r="AQ281" t="str">
            <v>0926</v>
          </cell>
        </row>
        <row r="282">
          <cell r="D282" t="str">
            <v>W035</v>
          </cell>
          <cell r="L282" t="str">
            <v>（株）一測設計</v>
          </cell>
          <cell r="O282" t="str">
            <v>岩手県</v>
          </cell>
          <cell r="Q282" t="str">
            <v>一関市</v>
          </cell>
          <cell r="R282" t="str">
            <v>萩荘字竹際３３－５</v>
          </cell>
          <cell r="AD282" t="str">
            <v>宮城県</v>
          </cell>
          <cell r="AF282" t="str">
            <v>栗原市</v>
          </cell>
          <cell r="AG282" t="str">
            <v>築館高田２－１－２５</v>
          </cell>
          <cell r="AQ282" t="str">
            <v>0461</v>
          </cell>
        </row>
        <row r="283">
          <cell r="D283" t="str">
            <v>W036</v>
          </cell>
          <cell r="L283" t="str">
            <v>いであ（株）</v>
          </cell>
          <cell r="O283" t="str">
            <v>東京都</v>
          </cell>
          <cell r="Q283" t="str">
            <v>世田谷区</v>
          </cell>
          <cell r="R283" t="str">
            <v>駒沢３－１５－１</v>
          </cell>
          <cell r="AD283" t="str">
            <v>宮城県</v>
          </cell>
          <cell r="AF283" t="str">
            <v>仙台市</v>
          </cell>
          <cell r="AG283" t="str">
            <v>青葉区上杉３－４－４３</v>
          </cell>
          <cell r="AQ283" t="str">
            <v>0158</v>
          </cell>
        </row>
        <row r="284">
          <cell r="D284" t="str">
            <v>W037</v>
          </cell>
          <cell r="L284" t="str">
            <v>（株）伊藤喜三郎建築研究所</v>
          </cell>
          <cell r="O284" t="str">
            <v>東京都</v>
          </cell>
          <cell r="Q284" t="str">
            <v>豊島区</v>
          </cell>
          <cell r="R284" t="str">
            <v>高田２－１７－２２</v>
          </cell>
          <cell r="AD284" t="str">
            <v>宮城県</v>
          </cell>
          <cell r="AF284" t="str">
            <v>仙台市</v>
          </cell>
          <cell r="AG284" t="str">
            <v>青葉区一番町２－４－１</v>
          </cell>
          <cell r="AQ284" t="str">
            <v>2365</v>
          </cell>
        </row>
        <row r="285">
          <cell r="D285" t="str">
            <v>W038</v>
          </cell>
          <cell r="L285" t="str">
            <v>（株）伊東豊雄建築設計事務所</v>
          </cell>
          <cell r="O285" t="str">
            <v>東京都</v>
          </cell>
          <cell r="Q285" t="str">
            <v>渋谷区</v>
          </cell>
          <cell r="R285" t="str">
            <v>恵比寿西２－１１－１２</v>
          </cell>
        </row>
        <row r="286">
          <cell r="D286" t="str">
            <v>W039</v>
          </cell>
          <cell r="L286" t="str">
            <v>（株）イビソク</v>
          </cell>
          <cell r="O286" t="str">
            <v>岐阜県</v>
          </cell>
          <cell r="Q286" t="str">
            <v>大垣市</v>
          </cell>
          <cell r="R286" t="str">
            <v>築捨町３－１０２</v>
          </cell>
          <cell r="AD286" t="str">
            <v>宮城県</v>
          </cell>
          <cell r="AF286" t="str">
            <v>仙台市</v>
          </cell>
          <cell r="AG286" t="str">
            <v>若林区上飯田２－２９－４０</v>
          </cell>
          <cell r="AQ286" t="str">
            <v>7076</v>
          </cell>
        </row>
        <row r="287">
          <cell r="D287" t="str">
            <v>W040</v>
          </cell>
          <cell r="L287" t="str">
            <v>（株）岩見田・設計</v>
          </cell>
          <cell r="O287" t="str">
            <v>北海道</v>
          </cell>
          <cell r="Q287" t="str">
            <v>札幌市</v>
          </cell>
          <cell r="R287" t="str">
            <v>中央区北５条西１０－５－１</v>
          </cell>
          <cell r="AD287" t="str">
            <v>宮城県</v>
          </cell>
          <cell r="AF287" t="str">
            <v>仙台市</v>
          </cell>
          <cell r="AG287" t="str">
            <v>青葉区通町２－５－２８</v>
          </cell>
          <cell r="AQ287" t="str">
            <v>0210</v>
          </cell>
        </row>
        <row r="288">
          <cell r="D288" t="str">
            <v>W041</v>
          </cell>
          <cell r="L288" t="str">
            <v>（株）ウインディーネットワーク</v>
          </cell>
          <cell r="O288" t="str">
            <v>静岡県</v>
          </cell>
          <cell r="Q288" t="str">
            <v>下田市</v>
          </cell>
          <cell r="R288" t="str">
            <v>東本郷１－１９－４</v>
          </cell>
        </row>
        <row r="289">
          <cell r="D289" t="str">
            <v>W042</v>
          </cell>
          <cell r="L289" t="str">
            <v>（株）ウエスコ</v>
          </cell>
          <cell r="O289" t="str">
            <v>岡山県</v>
          </cell>
          <cell r="Q289" t="str">
            <v>岡山市</v>
          </cell>
          <cell r="R289" t="str">
            <v>北区島田本町２－５－３５</v>
          </cell>
          <cell r="AD289" t="str">
            <v>宮城県</v>
          </cell>
          <cell r="AF289" t="str">
            <v>仙台市</v>
          </cell>
          <cell r="AG289" t="str">
            <v>太白区柳生１－１１－８</v>
          </cell>
          <cell r="AQ289" t="str">
            <v>5272</v>
          </cell>
        </row>
        <row r="290">
          <cell r="D290" t="str">
            <v>W043</v>
          </cell>
          <cell r="L290" t="str">
            <v>（株）ウヌマ地域総研</v>
          </cell>
          <cell r="O290" t="str">
            <v>秋田県</v>
          </cell>
          <cell r="Q290" t="str">
            <v>秋田市</v>
          </cell>
          <cell r="R290" t="str">
            <v>八橋新川向１３－１９</v>
          </cell>
          <cell r="AD290" t="str">
            <v>宮城県</v>
          </cell>
          <cell r="AF290" t="str">
            <v>仙台市</v>
          </cell>
          <cell r="AG290" t="str">
            <v>青葉区中央４－６－１</v>
          </cell>
          <cell r="AH290" t="str">
            <v>ＳＳ３０ビル９Ｆ</v>
          </cell>
          <cell r="AQ290" t="str">
            <v>7668</v>
          </cell>
        </row>
        <row r="291">
          <cell r="D291" t="str">
            <v>W044</v>
          </cell>
          <cell r="L291" t="str">
            <v>（株）エックス都市研究所</v>
          </cell>
          <cell r="O291" t="str">
            <v>東京都</v>
          </cell>
          <cell r="Q291" t="str">
            <v>豊島区</v>
          </cell>
          <cell r="R291" t="str">
            <v>高田２－１７－２２</v>
          </cell>
          <cell r="AD291" t="str">
            <v>宮城県</v>
          </cell>
          <cell r="AF291" t="str">
            <v>仙台市</v>
          </cell>
          <cell r="AG291" t="str">
            <v>青葉区中央２－７－３０</v>
          </cell>
          <cell r="AQ291" t="str">
            <v>9184</v>
          </cell>
        </row>
        <row r="292">
          <cell r="D292" t="str">
            <v>W045</v>
          </cell>
          <cell r="L292" t="str">
            <v>ＡＩＳ総合設計（株）</v>
          </cell>
          <cell r="O292" t="str">
            <v>栃木県</v>
          </cell>
          <cell r="Q292" t="str">
            <v>宇都宮市</v>
          </cell>
          <cell r="R292" t="str">
            <v>明保野町２－１０</v>
          </cell>
        </row>
        <row r="293">
          <cell r="D293" t="str">
            <v>W046</v>
          </cell>
          <cell r="L293" t="str">
            <v>（株）エーシーエ設計</v>
          </cell>
          <cell r="O293" t="str">
            <v>長野県</v>
          </cell>
          <cell r="Q293" t="str">
            <v>長野市</v>
          </cell>
          <cell r="R293" t="str">
            <v>柳原２３６０－４</v>
          </cell>
        </row>
        <row r="294">
          <cell r="D294" t="str">
            <v>W047</v>
          </cell>
          <cell r="L294" t="str">
            <v>（株）エース</v>
          </cell>
          <cell r="O294" t="str">
            <v>京都府</v>
          </cell>
          <cell r="Q294" t="str">
            <v>京都市</v>
          </cell>
          <cell r="R294" t="str">
            <v>下京区七条通木屋町上る大宮町</v>
          </cell>
          <cell r="S294" t="str">
            <v>２０５</v>
          </cell>
          <cell r="AD294" t="str">
            <v>宮城県</v>
          </cell>
          <cell r="AF294" t="str">
            <v>仙台市</v>
          </cell>
          <cell r="AG294" t="str">
            <v>青葉区小田原５－１－５３－２</v>
          </cell>
          <cell r="AH294" t="str">
            <v>０８</v>
          </cell>
          <cell r="AQ294" t="str">
            <v>9719</v>
          </cell>
        </row>
        <row r="295">
          <cell r="D295" t="str">
            <v>W048</v>
          </cell>
          <cell r="L295" t="str">
            <v>（株）エイアンドティ建築研究所</v>
          </cell>
          <cell r="O295" t="str">
            <v>東京都</v>
          </cell>
          <cell r="Q295" t="str">
            <v>新宿区</v>
          </cell>
          <cell r="R295" t="str">
            <v>新宿１－３４－８</v>
          </cell>
        </row>
        <row r="296">
          <cell r="D296" t="str">
            <v>W049</v>
          </cell>
          <cell r="L296" t="str">
            <v>エイコウコンサルタンツ（株）</v>
          </cell>
          <cell r="O296" t="str">
            <v>青森県</v>
          </cell>
          <cell r="Q296" t="str">
            <v>八戸市</v>
          </cell>
          <cell r="R296" t="str">
            <v>大字長苗代字下亀子谷地１１－</v>
          </cell>
          <cell r="S296" t="str">
            <v>２</v>
          </cell>
        </row>
        <row r="297">
          <cell r="D297" t="str">
            <v>W050</v>
          </cell>
          <cell r="L297" t="str">
            <v>（株）エイテック</v>
          </cell>
          <cell r="O297" t="str">
            <v>東京都</v>
          </cell>
          <cell r="Q297" t="str">
            <v>渋谷区</v>
          </cell>
          <cell r="R297" t="str">
            <v>本町４－１２－７</v>
          </cell>
          <cell r="AD297" t="str">
            <v>宮城県</v>
          </cell>
          <cell r="AF297" t="str">
            <v>仙台市</v>
          </cell>
          <cell r="AG297" t="str">
            <v>青葉区大町２－３－１１</v>
          </cell>
          <cell r="AQ297" t="str">
            <v>1241</v>
          </cell>
        </row>
        <row r="298">
          <cell r="D298" t="str">
            <v>W051</v>
          </cell>
          <cell r="L298" t="str">
            <v>エイト技術（株）</v>
          </cell>
          <cell r="O298" t="str">
            <v>青森県</v>
          </cell>
          <cell r="Q298" t="str">
            <v>八戸市</v>
          </cell>
          <cell r="R298" t="str">
            <v>城下２－９－１０</v>
          </cell>
          <cell r="AD298" t="str">
            <v>宮城県</v>
          </cell>
          <cell r="AF298" t="str">
            <v>仙台市</v>
          </cell>
          <cell r="AG298" t="str">
            <v>青葉区本町２－１７－３花泉ビ</v>
          </cell>
          <cell r="AH298" t="str">
            <v>ル</v>
          </cell>
          <cell r="AQ298" t="str">
            <v>1284</v>
          </cell>
        </row>
        <row r="299">
          <cell r="D299" t="str">
            <v>W052</v>
          </cell>
          <cell r="L299" t="str">
            <v>（株）エイト日本技術開発</v>
          </cell>
          <cell r="O299" t="str">
            <v>岡山県</v>
          </cell>
          <cell r="Q299" t="str">
            <v>岡山市</v>
          </cell>
          <cell r="R299" t="str">
            <v>北区津島京町３－１－２１</v>
          </cell>
          <cell r="AD299" t="str">
            <v>宮城県</v>
          </cell>
          <cell r="AF299" t="str">
            <v>仙台市</v>
          </cell>
          <cell r="AG299" t="str">
            <v>若林区東七番丁１６１</v>
          </cell>
          <cell r="AQ299" t="str">
            <v>2829</v>
          </cell>
        </row>
        <row r="300">
          <cell r="D300" t="str">
            <v>W053</v>
          </cell>
          <cell r="L300" t="str">
            <v>（株）エコー</v>
          </cell>
          <cell r="O300" t="str">
            <v>東京都</v>
          </cell>
          <cell r="Q300" t="str">
            <v>台東区</v>
          </cell>
          <cell r="R300" t="str">
            <v>北上野２－６－４</v>
          </cell>
          <cell r="AD300" t="str">
            <v>宮城県</v>
          </cell>
          <cell r="AF300" t="str">
            <v>仙台市</v>
          </cell>
          <cell r="AG300" t="str">
            <v>宮城野区名掛丁２０６－１９</v>
          </cell>
          <cell r="AQ300" t="str">
            <v>8378</v>
          </cell>
        </row>
        <row r="301">
          <cell r="D301" t="str">
            <v>W054</v>
          </cell>
          <cell r="L301" t="str">
            <v>（株）エコニクス</v>
          </cell>
          <cell r="O301" t="str">
            <v>北海道</v>
          </cell>
          <cell r="Q301" t="str">
            <v>札幌市</v>
          </cell>
          <cell r="R301" t="str">
            <v>厚別区下野幌テクノパーク１－</v>
          </cell>
          <cell r="S301" t="str">
            <v>２－１４</v>
          </cell>
        </row>
        <row r="302">
          <cell r="D302" t="str">
            <v>W055</v>
          </cell>
          <cell r="L302" t="str">
            <v>（株）ＳＰフォーラム</v>
          </cell>
          <cell r="O302" t="str">
            <v>東京都</v>
          </cell>
          <cell r="Q302" t="str">
            <v>千代田区</v>
          </cell>
          <cell r="R302" t="str">
            <v>丸の内３－４－１</v>
          </cell>
        </row>
        <row r="303">
          <cell r="D303" t="str">
            <v>W056</v>
          </cell>
          <cell r="L303" t="str">
            <v>越前屋試錐工業（株）</v>
          </cell>
          <cell r="O303" t="str">
            <v>北海道</v>
          </cell>
          <cell r="Q303" t="str">
            <v>札幌市</v>
          </cell>
          <cell r="R303" t="str">
            <v>白石区栄通８－１－１５</v>
          </cell>
        </row>
        <row r="304">
          <cell r="D304" t="str">
            <v>W057</v>
          </cell>
          <cell r="L304" t="str">
            <v>（株）ＮＨＫテクノロジーズ</v>
          </cell>
          <cell r="O304" t="str">
            <v>東京都</v>
          </cell>
          <cell r="Q304" t="str">
            <v>渋谷区</v>
          </cell>
          <cell r="R304" t="str">
            <v>神山町４－１４</v>
          </cell>
          <cell r="AD304" t="str">
            <v>宮城県</v>
          </cell>
          <cell r="AF304" t="str">
            <v>仙台市</v>
          </cell>
          <cell r="AG304" t="str">
            <v>青葉区本町１－１１－１１ハニ</v>
          </cell>
          <cell r="AH304" t="str">
            <v>ックスビル５階</v>
          </cell>
          <cell r="AQ304" t="str">
            <v>0756</v>
          </cell>
        </row>
        <row r="305">
          <cell r="D305" t="str">
            <v>W058</v>
          </cell>
          <cell r="L305" t="str">
            <v>エヌエス環境（株）</v>
          </cell>
          <cell r="O305" t="str">
            <v>東京都</v>
          </cell>
          <cell r="Q305" t="str">
            <v>港区</v>
          </cell>
          <cell r="R305" t="str">
            <v>芝公園１－２－９</v>
          </cell>
          <cell r="AD305" t="str">
            <v>宮城県</v>
          </cell>
          <cell r="AF305" t="str">
            <v>仙台市</v>
          </cell>
          <cell r="AG305" t="str">
            <v>宮城野区中野２－３－２</v>
          </cell>
          <cell r="AQ305" t="str">
            <v>4564</v>
          </cell>
        </row>
        <row r="306">
          <cell r="D306" t="str">
            <v>W059</v>
          </cell>
          <cell r="L306" t="str">
            <v>（株）ＮＪＳ</v>
          </cell>
          <cell r="O306" t="str">
            <v>東京都</v>
          </cell>
          <cell r="Q306" t="str">
            <v>港区</v>
          </cell>
          <cell r="R306" t="str">
            <v>芝浦１－１－１</v>
          </cell>
          <cell r="AD306" t="str">
            <v>宮城県</v>
          </cell>
          <cell r="AF306" t="str">
            <v>仙台市</v>
          </cell>
          <cell r="AG306" t="str">
            <v>青葉区二日町９－７</v>
          </cell>
          <cell r="AQ306" t="str">
            <v>2824</v>
          </cell>
        </row>
        <row r="307">
          <cell r="D307" t="str">
            <v>W060</v>
          </cell>
          <cell r="L307" t="str">
            <v>（株）エヌティーコンサルタント</v>
          </cell>
          <cell r="O307" t="str">
            <v>岩手県</v>
          </cell>
          <cell r="Q307" t="str">
            <v>盛岡市</v>
          </cell>
          <cell r="R307" t="str">
            <v>高松２－３５－２８</v>
          </cell>
          <cell r="AD307" t="str">
            <v>宮城県</v>
          </cell>
          <cell r="AF307" t="str">
            <v>仙台市</v>
          </cell>
          <cell r="AG307" t="str">
            <v>泉区泉中央１－２７－３ドレミ</v>
          </cell>
          <cell r="AH307" t="str">
            <v>館泉中央１０１号</v>
          </cell>
          <cell r="AQ307" t="str">
            <v>1382</v>
          </cell>
        </row>
        <row r="308">
          <cell r="D308" t="str">
            <v>W061</v>
          </cell>
          <cell r="L308" t="str">
            <v>ＮＴＣコンサルタンツ（株）</v>
          </cell>
          <cell r="O308" t="str">
            <v>愛知県</v>
          </cell>
          <cell r="Q308" t="str">
            <v>名古屋市</v>
          </cell>
          <cell r="R308" t="str">
            <v>中区錦２－４－１５</v>
          </cell>
          <cell r="AD308" t="str">
            <v>宮城県</v>
          </cell>
          <cell r="AF308" t="str">
            <v>仙台市</v>
          </cell>
          <cell r="AG308" t="str">
            <v>泉区泉中央１－７－１</v>
          </cell>
          <cell r="AQ308" t="str">
            <v>8376</v>
          </cell>
        </row>
        <row r="309">
          <cell r="D309" t="str">
            <v>W062</v>
          </cell>
          <cell r="L309" t="str">
            <v>エヌ・ティ・ティ・インフラネット（株）</v>
          </cell>
          <cell r="O309" t="str">
            <v>東京都</v>
          </cell>
          <cell r="Q309" t="str">
            <v>中央区</v>
          </cell>
          <cell r="R309" t="str">
            <v>東日本橋１－８－１</v>
          </cell>
          <cell r="AD309" t="str">
            <v>宮城県</v>
          </cell>
          <cell r="AF309" t="str">
            <v>仙台市</v>
          </cell>
          <cell r="AG309" t="str">
            <v>若林区五橋３－２－１</v>
          </cell>
          <cell r="AQ309" t="str">
            <v>1458</v>
          </cell>
        </row>
        <row r="310">
          <cell r="D310" t="str">
            <v>W063</v>
          </cell>
          <cell r="L310" t="str">
            <v>（株）ＮＴＴファシリティーズ</v>
          </cell>
          <cell r="O310" t="str">
            <v>東京都</v>
          </cell>
          <cell r="Q310" t="str">
            <v>港区</v>
          </cell>
          <cell r="R310" t="str">
            <v>芝浦３－４－１</v>
          </cell>
          <cell r="AD310" t="str">
            <v>宮城県</v>
          </cell>
          <cell r="AF310" t="str">
            <v>仙台市</v>
          </cell>
          <cell r="AG310" t="str">
            <v>若林区五橋３－２－１</v>
          </cell>
          <cell r="AQ310" t="str">
            <v>3563</v>
          </cell>
        </row>
        <row r="311">
          <cell r="D311" t="str">
            <v>W064</v>
          </cell>
          <cell r="L311" t="str">
            <v>（株）エネ・グリーン</v>
          </cell>
          <cell r="O311" t="str">
            <v>広島県</v>
          </cell>
          <cell r="Q311" t="str">
            <v>広島市</v>
          </cell>
          <cell r="R311" t="str">
            <v>南区稲荷町４－１</v>
          </cell>
          <cell r="AD311" t="str">
            <v>宮城県</v>
          </cell>
          <cell r="AF311" t="str">
            <v>仙台市</v>
          </cell>
          <cell r="AG311" t="str">
            <v>青葉区二日町１０－２０</v>
          </cell>
          <cell r="AQ311" t="str">
            <v>5570</v>
          </cell>
        </row>
        <row r="312">
          <cell r="D312" t="str">
            <v>W065</v>
          </cell>
          <cell r="L312" t="str">
            <v>エフコム（株）</v>
          </cell>
          <cell r="O312" t="str">
            <v>東京都</v>
          </cell>
          <cell r="Q312" t="str">
            <v>港区</v>
          </cell>
          <cell r="R312" t="str">
            <v>芝２－２８－８</v>
          </cell>
          <cell r="AD312" t="str">
            <v>宮城県</v>
          </cell>
          <cell r="AF312" t="str">
            <v>仙台市</v>
          </cell>
          <cell r="AG312" t="str">
            <v>青葉区上杉１－５－１５日本生</v>
          </cell>
          <cell r="AH312" t="str">
            <v>命仙台勾当台南ビル</v>
          </cell>
          <cell r="AQ312" t="str">
            <v>3036</v>
          </cell>
        </row>
        <row r="313">
          <cell r="D313" t="str">
            <v>W066</v>
          </cell>
          <cell r="L313" t="str">
            <v>ＭＯＬマリン＆エンジニアリング（株）</v>
          </cell>
          <cell r="O313" t="str">
            <v>東京都</v>
          </cell>
          <cell r="Q313" t="str">
            <v>港区</v>
          </cell>
          <cell r="R313" t="str">
            <v>虎ノ門２－１－１</v>
          </cell>
        </row>
        <row r="314">
          <cell r="D314" t="str">
            <v>W067</v>
          </cell>
          <cell r="L314" t="str">
            <v>（株）ＬＡＵ公共施設研究所</v>
          </cell>
          <cell r="O314" t="str">
            <v>東京都</v>
          </cell>
          <cell r="Q314" t="str">
            <v>新宿区</v>
          </cell>
          <cell r="R314" t="str">
            <v>山吹町３５２－２２</v>
          </cell>
        </row>
        <row r="315">
          <cell r="D315" t="str">
            <v>W068</v>
          </cell>
          <cell r="L315" t="str">
            <v>（株）遠藤克彦建築研究所</v>
          </cell>
          <cell r="O315" t="str">
            <v>東京都</v>
          </cell>
          <cell r="Q315" t="str">
            <v>中央区</v>
          </cell>
          <cell r="R315" t="str">
            <v>日本橋堀留町１－９－６堀留ゼ</v>
          </cell>
          <cell r="S315" t="str">
            <v>ネラルビル４Ｆ</v>
          </cell>
        </row>
        <row r="316">
          <cell r="D316" t="str">
            <v>W069</v>
          </cell>
          <cell r="L316" t="str">
            <v>オーシャンエンジニアリング（株）</v>
          </cell>
          <cell r="O316" t="str">
            <v>茨城県</v>
          </cell>
          <cell r="Q316" t="str">
            <v>つくば市</v>
          </cell>
          <cell r="R316" t="str">
            <v>御幸が丘４３</v>
          </cell>
        </row>
        <row r="317">
          <cell r="D317" t="str">
            <v>W070</v>
          </cell>
          <cell r="L317" t="str">
            <v>応用地質（株）</v>
          </cell>
          <cell r="O317" t="str">
            <v>東京都</v>
          </cell>
          <cell r="Q317" t="str">
            <v>千代田区</v>
          </cell>
          <cell r="R317" t="str">
            <v>神田美土代町７</v>
          </cell>
          <cell r="AD317" t="str">
            <v>宮城県</v>
          </cell>
          <cell r="AF317" t="str">
            <v>仙台市</v>
          </cell>
          <cell r="AG317" t="str">
            <v>宮城野区萩野町３－２１－２</v>
          </cell>
          <cell r="AQ317" t="str">
            <v>1801</v>
          </cell>
        </row>
        <row r="318">
          <cell r="D318" t="str">
            <v>W071</v>
          </cell>
          <cell r="L318" t="str">
            <v>（株）大宇根建築設計事務所</v>
          </cell>
          <cell r="O318" t="str">
            <v>東京都</v>
          </cell>
          <cell r="Q318" t="str">
            <v>町田市</v>
          </cell>
          <cell r="R318" t="str">
            <v>森野１－３３－１８幹ビル</v>
          </cell>
        </row>
        <row r="319">
          <cell r="D319" t="str">
            <v>W072</v>
          </cell>
          <cell r="L319" t="str">
            <v>（株）オオバ</v>
          </cell>
          <cell r="O319" t="str">
            <v>東京都</v>
          </cell>
          <cell r="Q319" t="str">
            <v>千代田区</v>
          </cell>
          <cell r="R319" t="str">
            <v>神田錦町３－７－１</v>
          </cell>
          <cell r="AD319" t="str">
            <v>宮城県</v>
          </cell>
          <cell r="AF319" t="str">
            <v>仙台市</v>
          </cell>
          <cell r="AG319" t="str">
            <v>青葉区一番町２－２－１３</v>
          </cell>
          <cell r="AQ319" t="str">
            <v>1440</v>
          </cell>
        </row>
        <row r="320">
          <cell r="D320" t="str">
            <v>W073</v>
          </cell>
          <cell r="L320" t="str">
            <v>（株）大林組</v>
          </cell>
          <cell r="O320" t="str">
            <v>東京都</v>
          </cell>
          <cell r="Q320" t="str">
            <v>港区</v>
          </cell>
          <cell r="R320" t="str">
            <v>港南２－１５－２</v>
          </cell>
          <cell r="AD320" t="str">
            <v>宮城県</v>
          </cell>
          <cell r="AF320" t="str">
            <v>仙台市</v>
          </cell>
          <cell r="AG320" t="str">
            <v>青葉区上杉１－６－１１</v>
          </cell>
          <cell r="AQ320" t="str">
            <v>3138</v>
          </cell>
        </row>
        <row r="321">
          <cell r="D321" t="str">
            <v>W074</v>
          </cell>
          <cell r="L321" t="str">
            <v>奥山ボーリング（株）</v>
          </cell>
          <cell r="O321" t="str">
            <v>秋田県</v>
          </cell>
          <cell r="Q321" t="str">
            <v>横手市</v>
          </cell>
          <cell r="R321" t="str">
            <v>神明町１０－３９</v>
          </cell>
          <cell r="AD321" t="str">
            <v>宮城県</v>
          </cell>
          <cell r="AF321" t="str">
            <v>仙台市</v>
          </cell>
          <cell r="AG321" t="str">
            <v>青葉区二日町１３－１８</v>
          </cell>
          <cell r="AQ321" t="str">
            <v>9768</v>
          </cell>
        </row>
        <row r="322">
          <cell r="D322" t="str">
            <v>W075</v>
          </cell>
          <cell r="L322" t="str">
            <v>（株）オリエンタルコンサルタンツ</v>
          </cell>
          <cell r="O322" t="str">
            <v>東京都</v>
          </cell>
          <cell r="Q322" t="str">
            <v>渋谷区</v>
          </cell>
          <cell r="R322" t="str">
            <v>本町３－１２－１</v>
          </cell>
          <cell r="AD322" t="str">
            <v>宮城県</v>
          </cell>
          <cell r="AF322" t="str">
            <v>仙台市</v>
          </cell>
          <cell r="AG322" t="str">
            <v>青葉区一番町４－６－１</v>
          </cell>
          <cell r="AQ322" t="str">
            <v>5622</v>
          </cell>
        </row>
        <row r="323">
          <cell r="D323" t="str">
            <v>W076</v>
          </cell>
          <cell r="L323" t="str">
            <v>オリジナル設計（株）</v>
          </cell>
          <cell r="O323" t="str">
            <v>東京都</v>
          </cell>
          <cell r="Q323" t="str">
            <v>渋谷区</v>
          </cell>
          <cell r="R323" t="str">
            <v>元代々木町３０－１３</v>
          </cell>
          <cell r="AD323" t="str">
            <v>宮城県</v>
          </cell>
          <cell r="AF323" t="str">
            <v>仙台市</v>
          </cell>
          <cell r="AG323" t="str">
            <v>青葉区国分町１－７－１８</v>
          </cell>
          <cell r="AQ323" t="str">
            <v>0698</v>
          </cell>
        </row>
        <row r="324">
          <cell r="D324" t="str">
            <v>W077</v>
          </cell>
          <cell r="L324" t="str">
            <v>（株）オリス</v>
          </cell>
          <cell r="O324" t="str">
            <v>新潟県</v>
          </cell>
          <cell r="Q324" t="str">
            <v>新潟市</v>
          </cell>
          <cell r="R324" t="str">
            <v>中央区鳥屋野３１０</v>
          </cell>
          <cell r="AD324" t="str">
            <v>宮城県</v>
          </cell>
          <cell r="AF324" t="str">
            <v>仙台市</v>
          </cell>
          <cell r="AG324" t="str">
            <v>青葉区本町１－３－８</v>
          </cell>
          <cell r="AQ324" t="str">
            <v>6752</v>
          </cell>
        </row>
        <row r="325">
          <cell r="D325" t="str">
            <v>W078</v>
          </cell>
          <cell r="L325" t="str">
            <v>（株）織本構造設計</v>
          </cell>
          <cell r="O325" t="str">
            <v>東京都</v>
          </cell>
          <cell r="Q325" t="str">
            <v>新宿区</v>
          </cell>
          <cell r="R325" t="str">
            <v>西五軒町１３－１住友不動産飯</v>
          </cell>
          <cell r="S325" t="str">
            <v>田橋ビル３号館７階</v>
          </cell>
        </row>
        <row r="326">
          <cell r="D326" t="str">
            <v>W079</v>
          </cell>
          <cell r="L326" t="str">
            <v>（株）オリンピアコンサルタント</v>
          </cell>
          <cell r="O326" t="str">
            <v>岐阜県</v>
          </cell>
          <cell r="Q326" t="str">
            <v>大垣市</v>
          </cell>
          <cell r="R326" t="str">
            <v>小野４－４０－１</v>
          </cell>
          <cell r="AD326" t="str">
            <v>宮城県</v>
          </cell>
          <cell r="AF326" t="str">
            <v>仙台市</v>
          </cell>
          <cell r="AG326" t="str">
            <v>青葉区台原２－１５－３９サン</v>
          </cell>
          <cell r="AH326" t="str">
            <v>プレイスヒルズ１０１号室</v>
          </cell>
          <cell r="AQ326" t="str">
            <v>8862</v>
          </cell>
        </row>
        <row r="327">
          <cell r="D327" t="str">
            <v>W080</v>
          </cell>
          <cell r="L327" t="str">
            <v>開発虎ノ門コンサルタント（株）</v>
          </cell>
          <cell r="O327" t="str">
            <v>東京都</v>
          </cell>
          <cell r="Q327" t="str">
            <v>新宿区</v>
          </cell>
          <cell r="R327" t="str">
            <v>新小川町６－２９</v>
          </cell>
          <cell r="AD327" t="str">
            <v>宮城県</v>
          </cell>
          <cell r="AF327" t="str">
            <v>仙台市</v>
          </cell>
          <cell r="AG327" t="str">
            <v>宮城野区榴岡４－５－２４</v>
          </cell>
          <cell r="AQ327" t="str">
            <v>5221</v>
          </cell>
        </row>
        <row r="328">
          <cell r="D328" t="str">
            <v>W081</v>
          </cell>
          <cell r="L328" t="str">
            <v>海洋エンジニアリング（株）</v>
          </cell>
          <cell r="O328" t="str">
            <v>東京都</v>
          </cell>
          <cell r="Q328" t="str">
            <v>台東区</v>
          </cell>
          <cell r="R328" t="str">
            <v>台東４－２８－１１</v>
          </cell>
        </row>
        <row r="329">
          <cell r="D329" t="str">
            <v>W082</v>
          </cell>
          <cell r="L329" t="str">
            <v>（株）片平新日本技研</v>
          </cell>
          <cell r="O329" t="str">
            <v>東京都</v>
          </cell>
          <cell r="Q329" t="str">
            <v>文京区</v>
          </cell>
          <cell r="R329" t="str">
            <v>小石川２－２２－２</v>
          </cell>
          <cell r="AD329" t="str">
            <v>宮城県</v>
          </cell>
          <cell r="AF329" t="str">
            <v>仙台市</v>
          </cell>
          <cell r="AG329" t="str">
            <v>青葉区一番町２－１０－１７</v>
          </cell>
          <cell r="AQ329" t="str">
            <v>2617</v>
          </cell>
        </row>
        <row r="330">
          <cell r="D330" t="str">
            <v>W083</v>
          </cell>
          <cell r="L330" t="str">
            <v>（株）桂設計</v>
          </cell>
          <cell r="O330" t="str">
            <v>東京都</v>
          </cell>
          <cell r="Q330" t="str">
            <v>新宿区</v>
          </cell>
          <cell r="R330" t="str">
            <v>榎町４３－１</v>
          </cell>
        </row>
        <row r="331">
          <cell r="D331" t="str">
            <v>W084</v>
          </cell>
          <cell r="L331" t="str">
            <v>（株）カナン・ジオリサーチ</v>
          </cell>
          <cell r="O331" t="str">
            <v>愛媛県</v>
          </cell>
          <cell r="Q331" t="str">
            <v>松山市</v>
          </cell>
          <cell r="R331" t="str">
            <v>今在家２－１－４</v>
          </cell>
          <cell r="AD331" t="str">
            <v>東京都</v>
          </cell>
          <cell r="AF331" t="str">
            <v>足立区</v>
          </cell>
          <cell r="AG331" t="str">
            <v>西加平２－３－１０</v>
          </cell>
          <cell r="AQ331" t="str">
            <v>6825</v>
          </cell>
        </row>
        <row r="332">
          <cell r="D332" t="str">
            <v>W085</v>
          </cell>
          <cell r="L332" t="str">
            <v>川崎地質（株）</v>
          </cell>
          <cell r="O332" t="str">
            <v>東京都</v>
          </cell>
          <cell r="Q332" t="str">
            <v>港区</v>
          </cell>
          <cell r="R332" t="str">
            <v>三田２－１１－１５</v>
          </cell>
          <cell r="AD332" t="str">
            <v>宮城県</v>
          </cell>
          <cell r="AF332" t="str">
            <v>仙台市</v>
          </cell>
          <cell r="AG332" t="str">
            <v>宮城野区榴岡３－４－１６</v>
          </cell>
          <cell r="AQ332" t="str">
            <v>6331</v>
          </cell>
        </row>
        <row r="333">
          <cell r="D333" t="str">
            <v>W086</v>
          </cell>
          <cell r="L333" t="str">
            <v>（株）環境管理センター</v>
          </cell>
          <cell r="O333" t="str">
            <v>東京都</v>
          </cell>
          <cell r="Q333" t="str">
            <v>八王子市</v>
          </cell>
          <cell r="R333" t="str">
            <v>散田町３－７－２３</v>
          </cell>
          <cell r="AD333" t="str">
            <v>福島県</v>
          </cell>
          <cell r="AE333" t="str">
            <v>双葉郡</v>
          </cell>
          <cell r="AF333" t="str">
            <v>富岡町</v>
          </cell>
          <cell r="AG333" t="str">
            <v>大字小浜字大膳町１２０－１</v>
          </cell>
          <cell r="AQ333" t="str">
            <v>4127</v>
          </cell>
        </row>
        <row r="334">
          <cell r="D334" t="str">
            <v>W087</v>
          </cell>
          <cell r="L334" t="str">
            <v>（株）環境技術研究所</v>
          </cell>
          <cell r="O334" t="str">
            <v>大阪府</v>
          </cell>
          <cell r="Q334" t="str">
            <v>大阪市</v>
          </cell>
          <cell r="R334" t="str">
            <v>西区阿波座１－３－１５</v>
          </cell>
          <cell r="AD334" t="str">
            <v>宮城県</v>
          </cell>
          <cell r="AF334" t="str">
            <v>仙台市</v>
          </cell>
          <cell r="AG334" t="str">
            <v>宮城野区福室２－８－１７－３</v>
          </cell>
          <cell r="AH334" t="str">
            <v>１４</v>
          </cell>
          <cell r="AQ334" t="str">
            <v>691</v>
          </cell>
        </row>
        <row r="335">
          <cell r="D335" t="str">
            <v>W088</v>
          </cell>
          <cell r="L335" t="str">
            <v>（株）環境工学</v>
          </cell>
          <cell r="O335" t="str">
            <v>青森県</v>
          </cell>
          <cell r="Q335" t="str">
            <v>弘前市</v>
          </cell>
          <cell r="R335" t="str">
            <v>城東中央３－４－１７</v>
          </cell>
        </row>
        <row r="336">
          <cell r="D336" t="str">
            <v>W089</v>
          </cell>
          <cell r="L336" t="str">
            <v>（株）環境施設</v>
          </cell>
          <cell r="O336" t="str">
            <v>福岡県</v>
          </cell>
          <cell r="Q336" t="str">
            <v>福岡市</v>
          </cell>
          <cell r="R336" t="str">
            <v>西区小戸３－５０－２０</v>
          </cell>
          <cell r="AD336" t="str">
            <v>宮城県</v>
          </cell>
          <cell r="AF336" t="str">
            <v>仙台市</v>
          </cell>
          <cell r="AG336" t="str">
            <v>宮城野区燕沢東２－９－３０</v>
          </cell>
          <cell r="AQ336" t="str">
            <v>4259</v>
          </cell>
        </row>
        <row r="337">
          <cell r="D337" t="str">
            <v>W090</v>
          </cell>
          <cell r="L337" t="str">
            <v>（株）環境事業計画研究所</v>
          </cell>
          <cell r="O337" t="str">
            <v>京都府</v>
          </cell>
          <cell r="Q337" t="str">
            <v>京都市</v>
          </cell>
          <cell r="R337" t="str">
            <v>上京区多門町４４０－６</v>
          </cell>
        </row>
        <row r="338">
          <cell r="D338" t="str">
            <v>W091</v>
          </cell>
          <cell r="L338" t="str">
            <v>（株）環境総合リサーチ</v>
          </cell>
          <cell r="O338" t="str">
            <v>京都府</v>
          </cell>
          <cell r="P338" t="str">
            <v>相楽郡</v>
          </cell>
          <cell r="Q338" t="str">
            <v>精華町</v>
          </cell>
          <cell r="R338" t="str">
            <v>光台２－３－９</v>
          </cell>
          <cell r="AD338" t="str">
            <v>東京都</v>
          </cell>
          <cell r="AF338" t="str">
            <v>江東区</v>
          </cell>
          <cell r="AG338" t="str">
            <v>東陽６－５－６</v>
          </cell>
          <cell r="AQ338" t="str">
            <v>0571</v>
          </cell>
        </row>
        <row r="339">
          <cell r="D339" t="str">
            <v>W092</v>
          </cell>
          <cell r="L339" t="str">
            <v>（株）環境デザイン研究所</v>
          </cell>
          <cell r="O339" t="str">
            <v>東京都</v>
          </cell>
          <cell r="Q339" t="str">
            <v>港区</v>
          </cell>
          <cell r="R339" t="str">
            <v>六本木５－１２－２２</v>
          </cell>
        </row>
        <row r="340">
          <cell r="D340" t="str">
            <v>W093</v>
          </cell>
          <cell r="L340" t="str">
            <v>環境保全（株）</v>
          </cell>
          <cell r="O340" t="str">
            <v>青森県</v>
          </cell>
          <cell r="Q340" t="str">
            <v>平川市</v>
          </cell>
          <cell r="R340" t="str">
            <v>松崎西田４１－１０</v>
          </cell>
          <cell r="AD340" t="str">
            <v>宮城県</v>
          </cell>
          <cell r="AF340" t="str">
            <v>仙台市</v>
          </cell>
          <cell r="AG340" t="str">
            <v>若林区卸町東１－３－１２</v>
          </cell>
          <cell r="AQ340" t="str">
            <v>5405</v>
          </cell>
        </row>
        <row r="341">
          <cell r="D341" t="str">
            <v>W094</v>
          </cell>
          <cell r="L341" t="str">
            <v>（株）環研</v>
          </cell>
          <cell r="O341" t="str">
            <v>東京都</v>
          </cell>
          <cell r="Q341" t="str">
            <v>千代田区</v>
          </cell>
          <cell r="R341" t="str">
            <v>神田錦町１－４－８</v>
          </cell>
        </row>
        <row r="342">
          <cell r="D342" t="str">
            <v>W095</v>
          </cell>
          <cell r="L342" t="str">
            <v>（株）かんこう</v>
          </cell>
          <cell r="O342" t="str">
            <v>大阪府</v>
          </cell>
          <cell r="Q342" t="str">
            <v>大阪市</v>
          </cell>
          <cell r="R342" t="str">
            <v>城東区野江１－１２－８</v>
          </cell>
        </row>
        <row r="343">
          <cell r="D343" t="str">
            <v>W096</v>
          </cell>
          <cell r="L343" t="str">
            <v>管清工業（株）</v>
          </cell>
          <cell r="O343" t="str">
            <v>東京都</v>
          </cell>
          <cell r="Q343" t="str">
            <v>世田谷区</v>
          </cell>
          <cell r="R343" t="str">
            <v>上用賀１－７－３</v>
          </cell>
          <cell r="AD343" t="str">
            <v>宮城県</v>
          </cell>
          <cell r="AF343" t="str">
            <v>仙台市</v>
          </cell>
          <cell r="AG343" t="str">
            <v>若林区卸町東４－３－１７</v>
          </cell>
          <cell r="AQ343" t="str">
            <v>2251</v>
          </cell>
        </row>
        <row r="344">
          <cell r="D344" t="str">
            <v>W097</v>
          </cell>
          <cell r="L344" t="str">
            <v>（株）管総研</v>
          </cell>
          <cell r="O344" t="str">
            <v>兵庫県</v>
          </cell>
          <cell r="Q344" t="str">
            <v>尼崎市</v>
          </cell>
          <cell r="R344" t="str">
            <v>浜１－１－１</v>
          </cell>
          <cell r="AD344" t="str">
            <v>東京都</v>
          </cell>
          <cell r="AF344" t="str">
            <v>中央区</v>
          </cell>
          <cell r="AG344" t="str">
            <v>京橋２－１－３</v>
          </cell>
          <cell r="AQ344" t="str">
            <v>1994</v>
          </cell>
        </row>
        <row r="345">
          <cell r="D345" t="str">
            <v>W098</v>
          </cell>
          <cell r="L345" t="str">
            <v>（株）キュービックエスコンサルティング</v>
          </cell>
          <cell r="O345" t="str">
            <v>東京都</v>
          </cell>
          <cell r="Q345" t="str">
            <v>品川区</v>
          </cell>
          <cell r="R345" t="str">
            <v>北品川５－５－１５</v>
          </cell>
        </row>
        <row r="346">
          <cell r="D346" t="str">
            <v>W099</v>
          </cell>
          <cell r="L346" t="str">
            <v>（株）教育施設研究所</v>
          </cell>
          <cell r="O346" t="str">
            <v>東京都</v>
          </cell>
          <cell r="Q346" t="str">
            <v>中央区</v>
          </cell>
          <cell r="R346" t="str">
            <v>日本橋本町３－４－７</v>
          </cell>
          <cell r="AD346" t="str">
            <v>宮城県</v>
          </cell>
          <cell r="AF346" t="str">
            <v>仙台市</v>
          </cell>
          <cell r="AG346" t="str">
            <v>青葉区中央２－１０－１２</v>
          </cell>
          <cell r="AQ346" t="str">
            <v>8512</v>
          </cell>
        </row>
        <row r="347">
          <cell r="D347" t="str">
            <v>W100</v>
          </cell>
          <cell r="L347" t="str">
            <v>（株）共同建築設計事務所</v>
          </cell>
          <cell r="O347" t="str">
            <v>東京都</v>
          </cell>
          <cell r="Q347" t="str">
            <v>新宿区</v>
          </cell>
          <cell r="R347" t="str">
            <v>四谷三栄町４－１０</v>
          </cell>
        </row>
        <row r="348">
          <cell r="D348" t="str">
            <v>W101</v>
          </cell>
          <cell r="L348" t="str">
            <v>（株）協同測量社</v>
          </cell>
          <cell r="O348" t="str">
            <v>長野県</v>
          </cell>
          <cell r="Q348" t="str">
            <v>長野市</v>
          </cell>
          <cell r="R348" t="str">
            <v>大字安茂里６７１</v>
          </cell>
          <cell r="AD348" t="str">
            <v>宮城県</v>
          </cell>
          <cell r="AF348" t="str">
            <v>大崎市</v>
          </cell>
          <cell r="AG348" t="str">
            <v>古川休塚字南川原５３－６</v>
          </cell>
          <cell r="AQ348" t="str">
            <v>2318</v>
          </cell>
        </row>
        <row r="349">
          <cell r="D349" t="str">
            <v>W102</v>
          </cell>
          <cell r="L349" t="str">
            <v>（株）協和コンサルタンツ</v>
          </cell>
          <cell r="O349" t="str">
            <v>東京都</v>
          </cell>
          <cell r="Q349" t="str">
            <v>渋谷区</v>
          </cell>
          <cell r="R349" t="str">
            <v>笹塚１－６２－１１</v>
          </cell>
          <cell r="AD349" t="str">
            <v>宮城県</v>
          </cell>
          <cell r="AF349" t="str">
            <v>仙台市</v>
          </cell>
          <cell r="AG349" t="str">
            <v>青葉区花京院２－１－１４</v>
          </cell>
          <cell r="AQ349" t="str">
            <v>5139</v>
          </cell>
        </row>
        <row r="350">
          <cell r="D350" t="str">
            <v>W103</v>
          </cell>
          <cell r="L350" t="str">
            <v>協和設計（株）</v>
          </cell>
          <cell r="O350" t="str">
            <v>大阪府</v>
          </cell>
          <cell r="Q350" t="str">
            <v>茨木市</v>
          </cell>
          <cell r="R350" t="str">
            <v>丑寅２－１－３４</v>
          </cell>
          <cell r="AD350" t="str">
            <v>宮城県</v>
          </cell>
          <cell r="AF350" t="str">
            <v>仙台市</v>
          </cell>
          <cell r="AG350" t="str">
            <v>宮城野区榴岡４－６－１</v>
          </cell>
          <cell r="AQ350" t="str">
            <v>3712</v>
          </cell>
        </row>
        <row r="351">
          <cell r="D351" t="str">
            <v>W104</v>
          </cell>
          <cell r="L351" t="str">
            <v>（株）極東技工コンサルタント</v>
          </cell>
          <cell r="O351" t="str">
            <v>大阪府</v>
          </cell>
          <cell r="Q351" t="str">
            <v>吹田市</v>
          </cell>
          <cell r="R351" t="str">
            <v>南金田２－３－２６</v>
          </cell>
          <cell r="AD351" t="str">
            <v>宮城県</v>
          </cell>
          <cell r="AF351" t="str">
            <v>仙台市</v>
          </cell>
          <cell r="AG351" t="str">
            <v>青葉区一番町１－８－３４</v>
          </cell>
          <cell r="AQ351" t="str">
            <v>4023</v>
          </cell>
        </row>
        <row r="352">
          <cell r="D352" t="str">
            <v>W105</v>
          </cell>
          <cell r="L352" t="str">
            <v>（株）気象工学研究所</v>
          </cell>
          <cell r="O352" t="str">
            <v>大阪府</v>
          </cell>
          <cell r="Q352" t="str">
            <v>大阪市</v>
          </cell>
          <cell r="R352" t="str">
            <v>西区京町堀１－８－５</v>
          </cell>
        </row>
        <row r="353">
          <cell r="D353" t="str">
            <v>W106</v>
          </cell>
          <cell r="L353" t="str">
            <v>基礎地盤コンサルタンツ（株）</v>
          </cell>
          <cell r="O353" t="str">
            <v>東京都</v>
          </cell>
          <cell r="Q353" t="str">
            <v>江東区</v>
          </cell>
          <cell r="R353" t="str">
            <v>亀戸１－５－７</v>
          </cell>
          <cell r="AD353" t="str">
            <v>宮城県</v>
          </cell>
          <cell r="AF353" t="str">
            <v>仙台市</v>
          </cell>
          <cell r="AG353" t="str">
            <v>宮城野区五輪２－９－２３</v>
          </cell>
          <cell r="AQ353" t="str">
            <v>4195</v>
          </cell>
        </row>
        <row r="354">
          <cell r="D354" t="str">
            <v>W107</v>
          </cell>
          <cell r="L354" t="str">
            <v>（株）キタック</v>
          </cell>
          <cell r="O354" t="str">
            <v>新潟県</v>
          </cell>
          <cell r="Q354" t="str">
            <v>新潟市</v>
          </cell>
          <cell r="R354" t="str">
            <v>中央区新光町１０－２</v>
          </cell>
          <cell r="AD354" t="str">
            <v>宮城県</v>
          </cell>
          <cell r="AF354" t="str">
            <v>仙台市</v>
          </cell>
          <cell r="AG354" t="str">
            <v>青葉区上杉１－１－３７</v>
          </cell>
          <cell r="AQ354" t="str">
            <v>1023</v>
          </cell>
        </row>
        <row r="355">
          <cell r="D355" t="str">
            <v>W108</v>
          </cell>
          <cell r="L355" t="str">
            <v>キタイ設計（株）</v>
          </cell>
          <cell r="O355" t="str">
            <v>滋賀県</v>
          </cell>
          <cell r="Q355" t="str">
            <v>近江八幡市</v>
          </cell>
          <cell r="R355" t="str">
            <v>安土町上豊浦１０３０</v>
          </cell>
          <cell r="AD355" t="str">
            <v>宮城県</v>
          </cell>
          <cell r="AF355" t="str">
            <v>仙台市</v>
          </cell>
          <cell r="AG355" t="str">
            <v>青葉区木町通２－６－５３</v>
          </cell>
          <cell r="AQ355" t="str">
            <v>5423</v>
          </cell>
        </row>
        <row r="356">
          <cell r="D356" t="str">
            <v>W109</v>
          </cell>
          <cell r="L356" t="str">
            <v>（株）キタコン</v>
          </cell>
          <cell r="O356" t="str">
            <v>青森県</v>
          </cell>
          <cell r="Q356" t="str">
            <v>弘前市</v>
          </cell>
          <cell r="R356" t="str">
            <v>大字宮川１－１－１</v>
          </cell>
        </row>
        <row r="357">
          <cell r="D357" t="str">
            <v>W110</v>
          </cell>
          <cell r="L357" t="str">
            <v>（株）ＫＩＴＡＢＡ</v>
          </cell>
          <cell r="O357" t="str">
            <v>北海道</v>
          </cell>
          <cell r="Q357" t="str">
            <v>札幌市</v>
          </cell>
          <cell r="R357" t="str">
            <v>中央区南一条西１２－３２２</v>
          </cell>
        </row>
        <row r="358">
          <cell r="D358" t="str">
            <v>W111</v>
          </cell>
          <cell r="L358" t="str">
            <v>（株）キミコン</v>
          </cell>
          <cell r="O358" t="str">
            <v>福井県</v>
          </cell>
          <cell r="Q358" t="str">
            <v>鯖江市</v>
          </cell>
          <cell r="R358" t="str">
            <v>小泉町２６－６－４</v>
          </cell>
          <cell r="AD358" t="str">
            <v>東京都</v>
          </cell>
          <cell r="AF358" t="str">
            <v>葛飾区</v>
          </cell>
          <cell r="AG358" t="str">
            <v>東金町６－６－３－２Ｆ</v>
          </cell>
          <cell r="AQ358" t="str">
            <v>6472</v>
          </cell>
        </row>
        <row r="359">
          <cell r="D359" t="str">
            <v>W112</v>
          </cell>
          <cell r="L359" t="str">
            <v>（株）近代設計</v>
          </cell>
          <cell r="O359" t="str">
            <v>東京都</v>
          </cell>
          <cell r="Q359" t="str">
            <v>千代田区</v>
          </cell>
          <cell r="R359" t="str">
            <v>鍛冶町１－９－１６</v>
          </cell>
          <cell r="AD359" t="str">
            <v>宮城県</v>
          </cell>
          <cell r="AF359" t="str">
            <v>仙台市</v>
          </cell>
          <cell r="AG359" t="str">
            <v>宮城野区榴岡４－１２－１２</v>
          </cell>
          <cell r="AQ359" t="str">
            <v>2990</v>
          </cell>
        </row>
        <row r="360">
          <cell r="D360" t="str">
            <v>W113</v>
          </cell>
          <cell r="L360" t="str">
            <v>一般財団法人漁港漁場漁村総合研究所</v>
          </cell>
          <cell r="O360" t="str">
            <v>東京都</v>
          </cell>
          <cell r="Q360" t="str">
            <v>千代田区</v>
          </cell>
          <cell r="R360" t="str">
            <v>岩本町３－４－６トナカイタワ</v>
          </cell>
          <cell r="S360" t="str">
            <v>ーズビル</v>
          </cell>
        </row>
        <row r="361">
          <cell r="D361" t="str">
            <v>W114</v>
          </cell>
          <cell r="L361" t="str">
            <v>（株）空間芸術研究所</v>
          </cell>
          <cell r="O361" t="str">
            <v>山形県</v>
          </cell>
          <cell r="Q361" t="str">
            <v>山形市</v>
          </cell>
          <cell r="R361" t="str">
            <v>十日町１－１－３４</v>
          </cell>
        </row>
        <row r="362">
          <cell r="D362" t="str">
            <v>W115</v>
          </cell>
          <cell r="L362" t="str">
            <v>（有）空間創造研究所</v>
          </cell>
          <cell r="O362" t="str">
            <v>東京都</v>
          </cell>
          <cell r="Q362" t="str">
            <v>渋谷区</v>
          </cell>
          <cell r="R362" t="str">
            <v>南平台町２－６南平町ヒルス</v>
          </cell>
        </row>
        <row r="363">
          <cell r="D363" t="str">
            <v>W116</v>
          </cell>
          <cell r="L363" t="str">
            <v>（株）久慈設計</v>
          </cell>
          <cell r="O363" t="str">
            <v>岩手県</v>
          </cell>
          <cell r="Q363" t="str">
            <v>盛岡市</v>
          </cell>
          <cell r="R363" t="str">
            <v>紺屋町３－１１</v>
          </cell>
          <cell r="AD363" t="str">
            <v>宮城県</v>
          </cell>
          <cell r="AF363" t="str">
            <v>仙台市</v>
          </cell>
          <cell r="AG363" t="str">
            <v>青葉区八幡５－３－１１</v>
          </cell>
          <cell r="AQ363" t="str">
            <v>1388</v>
          </cell>
        </row>
        <row r="364">
          <cell r="D364" t="str">
            <v>W117</v>
          </cell>
          <cell r="L364" t="str">
            <v>（株）クマシロシステム設計</v>
          </cell>
          <cell r="O364" t="str">
            <v>北海道</v>
          </cell>
          <cell r="Q364" t="str">
            <v>札幌市</v>
          </cell>
          <cell r="R364" t="str">
            <v>中央区南１条西１８－１－９Ｋ</v>
          </cell>
          <cell r="S364" t="str">
            <v>Ｓフロンティアビル</v>
          </cell>
        </row>
        <row r="365">
          <cell r="D365" t="str">
            <v>W118</v>
          </cell>
          <cell r="L365" t="str">
            <v>（株）久米設計</v>
          </cell>
          <cell r="O365" t="str">
            <v>東京都</v>
          </cell>
          <cell r="Q365" t="str">
            <v>江東区</v>
          </cell>
          <cell r="R365" t="str">
            <v>潮見２－１－２２</v>
          </cell>
          <cell r="AD365" t="str">
            <v>宮城県</v>
          </cell>
          <cell r="AF365" t="str">
            <v>仙台市</v>
          </cell>
          <cell r="AG365" t="str">
            <v>青葉区中央３－１０－１９</v>
          </cell>
          <cell r="AQ365" t="str">
            <v>4122</v>
          </cell>
        </row>
        <row r="366">
          <cell r="D366" t="str">
            <v>W119</v>
          </cell>
          <cell r="L366" t="str">
            <v>倉測建設コンサルタント（株）</v>
          </cell>
          <cell r="O366" t="str">
            <v>岡山県</v>
          </cell>
          <cell r="Q366" t="str">
            <v>倉敷市</v>
          </cell>
          <cell r="R366" t="str">
            <v>新田２５２７－６</v>
          </cell>
          <cell r="AD366" t="str">
            <v>宮城県</v>
          </cell>
          <cell r="AF366" t="str">
            <v>気仙沼市</v>
          </cell>
          <cell r="AG366" t="str">
            <v>東八幡前３７７</v>
          </cell>
          <cell r="AQ366" t="str">
            <v>9698</v>
          </cell>
        </row>
        <row r="367">
          <cell r="D367" t="str">
            <v>W120</v>
          </cell>
          <cell r="L367" t="str">
            <v>（株）黒川紀章建築都市設計事務所</v>
          </cell>
          <cell r="O367" t="str">
            <v>東京都</v>
          </cell>
          <cell r="Q367" t="str">
            <v>千代田区</v>
          </cell>
          <cell r="R367" t="str">
            <v>麹町４－２</v>
          </cell>
        </row>
        <row r="368">
          <cell r="D368" t="str">
            <v>W121</v>
          </cell>
          <cell r="L368" t="str">
            <v>黒田整地開発（株）</v>
          </cell>
          <cell r="O368" t="str">
            <v>長野県</v>
          </cell>
          <cell r="Q368" t="str">
            <v>長野市</v>
          </cell>
          <cell r="R368" t="str">
            <v>大字柳原１４９４－７</v>
          </cell>
        </row>
        <row r="369">
          <cell r="D369" t="str">
            <v>W122</v>
          </cell>
          <cell r="L369" t="str">
            <v>（株）グラック</v>
          </cell>
          <cell r="O369" t="str">
            <v>東京都</v>
          </cell>
          <cell r="Q369" t="str">
            <v>中央区</v>
          </cell>
          <cell r="R369" t="str">
            <v>東日本橋３－６－１７</v>
          </cell>
          <cell r="AD369" t="str">
            <v>宮城県</v>
          </cell>
          <cell r="AF369" t="str">
            <v>仙台市</v>
          </cell>
          <cell r="AG369" t="str">
            <v>青葉区春日町９－１５－４０３</v>
          </cell>
          <cell r="AQ369" t="str">
            <v>7896</v>
          </cell>
        </row>
        <row r="370">
          <cell r="D370" t="str">
            <v>W123</v>
          </cell>
          <cell r="L370" t="str">
            <v>グリーン・コンサルタント（株）</v>
          </cell>
          <cell r="O370" t="str">
            <v>東京都</v>
          </cell>
          <cell r="Q370" t="str">
            <v>品川区</v>
          </cell>
          <cell r="R370" t="str">
            <v>東品川３－３２－２０</v>
          </cell>
          <cell r="AD370" t="str">
            <v>宮城県</v>
          </cell>
          <cell r="AF370" t="str">
            <v>仙台市</v>
          </cell>
          <cell r="AG370" t="str">
            <v>宮城野区仙台港北１－５－４</v>
          </cell>
          <cell r="AQ370" t="str">
            <v>6761</v>
          </cell>
        </row>
        <row r="371">
          <cell r="D371" t="str">
            <v>W124</v>
          </cell>
          <cell r="L371" t="str">
            <v>（株）グリーンシグマ</v>
          </cell>
          <cell r="O371" t="str">
            <v>新潟県</v>
          </cell>
          <cell r="Q371" t="str">
            <v>新潟市</v>
          </cell>
          <cell r="R371" t="str">
            <v>西区坂井７００－１</v>
          </cell>
          <cell r="AD371" t="str">
            <v>福島県</v>
          </cell>
          <cell r="AF371" t="str">
            <v>郡山市</v>
          </cell>
          <cell r="AG371" t="str">
            <v>菜根５－１７－１４</v>
          </cell>
          <cell r="AQ371" t="str">
            <v>5308</v>
          </cell>
        </row>
        <row r="372">
          <cell r="D372" t="str">
            <v>W125</v>
          </cell>
          <cell r="L372" t="str">
            <v>（株）ケー・シー・エス</v>
          </cell>
          <cell r="O372" t="str">
            <v>東京都</v>
          </cell>
          <cell r="Q372" t="str">
            <v>文京区</v>
          </cell>
          <cell r="R372" t="str">
            <v>小石川１－１－１７</v>
          </cell>
          <cell r="AD372" t="str">
            <v>宮城県</v>
          </cell>
          <cell r="AF372" t="str">
            <v>仙台市</v>
          </cell>
          <cell r="AG372" t="str">
            <v>青葉区本町１－１１－２</v>
          </cell>
          <cell r="AQ372" t="str">
            <v>4713</v>
          </cell>
        </row>
        <row r="373">
          <cell r="D373" t="str">
            <v>W126</v>
          </cell>
          <cell r="L373" t="str">
            <v>（株）ＫＳＫ</v>
          </cell>
          <cell r="O373" t="str">
            <v>茨城県</v>
          </cell>
          <cell r="Q373" t="str">
            <v>取手市</v>
          </cell>
          <cell r="R373" t="str">
            <v>新町１－２－３５</v>
          </cell>
        </row>
        <row r="374">
          <cell r="D374" t="str">
            <v>W127</v>
          </cell>
          <cell r="L374" t="str">
            <v>（株）景観設計・東京</v>
          </cell>
          <cell r="O374" t="str">
            <v>東京都</v>
          </cell>
          <cell r="Q374" t="str">
            <v>品川区</v>
          </cell>
          <cell r="R374" t="str">
            <v>西五反田３－８－３町原ビル６</v>
          </cell>
          <cell r="S374" t="str">
            <v>階</v>
          </cell>
        </row>
        <row r="375">
          <cell r="D375" t="str">
            <v>W128</v>
          </cell>
          <cell r="L375" t="str">
            <v>一般財団法人計量計画研究所</v>
          </cell>
          <cell r="O375" t="str">
            <v>東京都</v>
          </cell>
          <cell r="Q375" t="str">
            <v>文京区</v>
          </cell>
          <cell r="R375" t="str">
            <v>後楽１－４－１４</v>
          </cell>
          <cell r="S375" t="str">
            <v>後楽森ビル１２F</v>
          </cell>
          <cell r="AD375" t="str">
            <v>宮城県</v>
          </cell>
          <cell r="AF375" t="str">
            <v>仙台市</v>
          </cell>
          <cell r="AG375" t="str">
            <v>青葉区二日町３－１０</v>
          </cell>
          <cell r="AQ375" t="str">
            <v>7780</v>
          </cell>
        </row>
        <row r="376">
          <cell r="D376" t="str">
            <v>W129</v>
          </cell>
          <cell r="L376" t="str">
            <v>（株）ケンコン</v>
          </cell>
          <cell r="O376" t="str">
            <v>山形県</v>
          </cell>
          <cell r="Q376" t="str">
            <v>米沢市</v>
          </cell>
          <cell r="R376" t="str">
            <v>徳町４５</v>
          </cell>
        </row>
        <row r="377">
          <cell r="D377" t="str">
            <v>W130</v>
          </cell>
          <cell r="L377" t="str">
            <v>（株）建設エンジニアリング</v>
          </cell>
          <cell r="O377" t="str">
            <v>東京都</v>
          </cell>
          <cell r="Q377" t="str">
            <v>千代田区</v>
          </cell>
          <cell r="R377" t="str">
            <v>神田佐久間町３－１５</v>
          </cell>
        </row>
        <row r="378">
          <cell r="D378" t="str">
            <v>W131</v>
          </cell>
          <cell r="L378" t="str">
            <v>（株）建設環境研究所</v>
          </cell>
          <cell r="O378" t="str">
            <v>東京都</v>
          </cell>
          <cell r="Q378" t="str">
            <v>豊島区</v>
          </cell>
          <cell r="R378" t="str">
            <v>東池袋２－２３－２</v>
          </cell>
          <cell r="AD378" t="str">
            <v>宮城県</v>
          </cell>
          <cell r="AF378" t="str">
            <v>仙台市</v>
          </cell>
          <cell r="AG378" t="str">
            <v>青葉区国分町３－１－１１</v>
          </cell>
          <cell r="AQ378" t="str">
            <v>4974</v>
          </cell>
        </row>
        <row r="379">
          <cell r="D379" t="str">
            <v>W132</v>
          </cell>
          <cell r="L379" t="str">
            <v>（株）建設技術研究所</v>
          </cell>
          <cell r="O379" t="str">
            <v>東京都</v>
          </cell>
          <cell r="Q379" t="str">
            <v>中央区</v>
          </cell>
          <cell r="R379" t="str">
            <v>日本橋浜町３－２１－１</v>
          </cell>
          <cell r="AD379" t="str">
            <v>宮城県</v>
          </cell>
          <cell r="AF379" t="str">
            <v>仙台市</v>
          </cell>
          <cell r="AG379" t="str">
            <v>青葉区一番町４－１－２５</v>
          </cell>
          <cell r="AQ379" t="str">
            <v>4423</v>
          </cell>
        </row>
        <row r="380">
          <cell r="D380" t="str">
            <v>W133</v>
          </cell>
          <cell r="L380" t="str">
            <v>（株）建設相互測地社</v>
          </cell>
          <cell r="O380" t="str">
            <v>福島県</v>
          </cell>
          <cell r="Q380" t="str">
            <v>郡山市</v>
          </cell>
          <cell r="R380" t="str">
            <v>並木４－１２－１８</v>
          </cell>
          <cell r="AD380" t="str">
            <v>宮城県</v>
          </cell>
          <cell r="AF380" t="str">
            <v>仙台市</v>
          </cell>
          <cell r="AG380" t="str">
            <v>太白区富沢南１－７－１</v>
          </cell>
          <cell r="AQ380" t="str">
            <v>4711</v>
          </cell>
        </row>
        <row r="381">
          <cell r="D381" t="str">
            <v>W134</v>
          </cell>
          <cell r="L381" t="str">
            <v>（株）建綜研</v>
          </cell>
          <cell r="O381" t="str">
            <v>大阪府</v>
          </cell>
          <cell r="Q381" t="str">
            <v>大阪市</v>
          </cell>
          <cell r="R381" t="str">
            <v>北区大淀中１－８－５</v>
          </cell>
        </row>
        <row r="382">
          <cell r="D382" t="str">
            <v>W135</v>
          </cell>
          <cell r="L382" t="str">
            <v>（株）建築設備設計研究所</v>
          </cell>
          <cell r="O382" t="str">
            <v>東京都</v>
          </cell>
          <cell r="Q382" t="str">
            <v>港区</v>
          </cell>
          <cell r="R382" t="str">
            <v>虎ノ門１－１６－４</v>
          </cell>
        </row>
        <row r="383">
          <cell r="D383" t="str">
            <v>W136</v>
          </cell>
          <cell r="L383" t="str">
            <v>（株）現代計画研究所</v>
          </cell>
          <cell r="O383" t="str">
            <v>東京都</v>
          </cell>
          <cell r="Q383" t="str">
            <v>練馬区</v>
          </cell>
          <cell r="R383" t="str">
            <v>豊玉北６－４－４－２０１</v>
          </cell>
        </row>
        <row r="384">
          <cell r="D384" t="str">
            <v>W137</v>
          </cell>
          <cell r="L384" t="str">
            <v>（株）現代建築研究所</v>
          </cell>
          <cell r="O384" t="str">
            <v>東京都</v>
          </cell>
          <cell r="Q384" t="str">
            <v>新宿区</v>
          </cell>
          <cell r="R384" t="str">
            <v>新宿２－８－８</v>
          </cell>
        </row>
        <row r="385">
          <cell r="D385" t="str">
            <v>W138</v>
          </cell>
          <cell r="L385" t="str">
            <v>（株）構研エンジニアリング</v>
          </cell>
          <cell r="O385" t="str">
            <v>北海道</v>
          </cell>
          <cell r="Q385" t="str">
            <v>札幌市</v>
          </cell>
          <cell r="R385" t="str">
            <v>中央区北４条東４－１－１</v>
          </cell>
          <cell r="AD385" t="str">
            <v>宮城県</v>
          </cell>
          <cell r="AF385" t="str">
            <v>仙台市</v>
          </cell>
          <cell r="AG385" t="str">
            <v>青葉区柏木１－１－５３－２０</v>
          </cell>
          <cell r="AH385" t="str">
            <v>３</v>
          </cell>
          <cell r="AQ385" t="str">
            <v>6175</v>
          </cell>
        </row>
        <row r="386">
          <cell r="D386" t="str">
            <v>W139</v>
          </cell>
          <cell r="L386" t="str">
            <v>（株）交建設計</v>
          </cell>
          <cell r="O386" t="str">
            <v>東京都</v>
          </cell>
          <cell r="Q386" t="str">
            <v>中央区</v>
          </cell>
          <cell r="R386" t="str">
            <v>八丁堀４－５－４ＦＯＲＥＣＡ</v>
          </cell>
          <cell r="S386" t="str">
            <v>ＳＴ桜橋</v>
          </cell>
        </row>
        <row r="387">
          <cell r="D387" t="str">
            <v>W140</v>
          </cell>
          <cell r="L387" t="str">
            <v>（有）香山建築研究所</v>
          </cell>
          <cell r="O387" t="str">
            <v>東京都</v>
          </cell>
          <cell r="Q387" t="str">
            <v>文京区</v>
          </cell>
          <cell r="R387" t="str">
            <v>本郷２－１２－１０</v>
          </cell>
        </row>
        <row r="388">
          <cell r="D388" t="str">
            <v>W141</v>
          </cell>
          <cell r="L388" t="str">
            <v>（株）興林</v>
          </cell>
          <cell r="O388" t="str">
            <v>東京都</v>
          </cell>
          <cell r="Q388" t="str">
            <v>台東区</v>
          </cell>
          <cell r="R388" t="str">
            <v>台東４－２０－６</v>
          </cell>
          <cell r="AD388" t="str">
            <v>岩手県</v>
          </cell>
          <cell r="AF388" t="str">
            <v>盛岡市</v>
          </cell>
          <cell r="AG388" t="str">
            <v>東見前９－１３７－２</v>
          </cell>
          <cell r="AQ388" t="str">
            <v>2117</v>
          </cell>
        </row>
        <row r="389">
          <cell r="D389" t="str">
            <v>W142</v>
          </cell>
          <cell r="L389" t="str">
            <v>（株）興和</v>
          </cell>
          <cell r="O389" t="str">
            <v>新潟県</v>
          </cell>
          <cell r="Q389" t="str">
            <v>新潟市</v>
          </cell>
          <cell r="R389" t="str">
            <v>中央区新光町６－１</v>
          </cell>
          <cell r="AD389" t="str">
            <v>宮城県</v>
          </cell>
          <cell r="AF389" t="str">
            <v>仙台市</v>
          </cell>
          <cell r="AG389" t="str">
            <v>太白区富沢４－４－２</v>
          </cell>
          <cell r="AQ389" t="str">
            <v>1686</v>
          </cell>
        </row>
        <row r="390">
          <cell r="D390" t="str">
            <v>W143</v>
          </cell>
          <cell r="L390" t="str">
            <v>（株）国際開発コンサルタンツ</v>
          </cell>
          <cell r="O390" t="str">
            <v>東京都</v>
          </cell>
          <cell r="Q390" t="str">
            <v>文京区</v>
          </cell>
          <cell r="R390" t="str">
            <v>小石川１－２８－１</v>
          </cell>
          <cell r="AD390" t="str">
            <v>宮城県</v>
          </cell>
          <cell r="AF390" t="str">
            <v>仙台市</v>
          </cell>
          <cell r="AG390" t="str">
            <v>青葉区一番町１－５－２５</v>
          </cell>
          <cell r="AQ390" t="str">
            <v>4630</v>
          </cell>
        </row>
        <row r="391">
          <cell r="D391" t="str">
            <v>W144</v>
          </cell>
          <cell r="L391" t="str">
            <v>国際航業（株）</v>
          </cell>
          <cell r="O391" t="str">
            <v>東京都</v>
          </cell>
          <cell r="Q391" t="str">
            <v>新宿区</v>
          </cell>
          <cell r="R391" t="str">
            <v>北新宿２－２１－１</v>
          </cell>
          <cell r="AD391" t="str">
            <v>宮城県</v>
          </cell>
          <cell r="AF391" t="str">
            <v>仙台市</v>
          </cell>
          <cell r="AG391" t="str">
            <v>若林区新寺１－３－４５</v>
          </cell>
          <cell r="AQ391" t="str">
            <v>5474</v>
          </cell>
        </row>
        <row r="392">
          <cell r="D392" t="str">
            <v>W145</v>
          </cell>
          <cell r="L392" t="str">
            <v>（株）国際創建コンサルタント</v>
          </cell>
          <cell r="O392" t="str">
            <v>千葉県</v>
          </cell>
          <cell r="Q392" t="str">
            <v>千葉市</v>
          </cell>
          <cell r="R392" t="str">
            <v>中央区新田町５－１０</v>
          </cell>
        </row>
        <row r="393">
          <cell r="D393" t="str">
            <v>W146</v>
          </cell>
          <cell r="L393" t="str">
            <v>国際文化財（株）</v>
          </cell>
          <cell r="O393" t="str">
            <v>東京都</v>
          </cell>
          <cell r="Q393" t="str">
            <v>品川区</v>
          </cell>
          <cell r="R393" t="str">
            <v>東五反田２－３－４</v>
          </cell>
          <cell r="AD393" t="str">
            <v>福島県</v>
          </cell>
          <cell r="AF393" t="str">
            <v>郡山市</v>
          </cell>
          <cell r="AG393" t="str">
            <v>駅前２－３－７エリート３０</v>
          </cell>
          <cell r="AH393" t="str">
            <v>ビル２F２０８号室</v>
          </cell>
          <cell r="AQ393" t="str">
            <v>4882</v>
          </cell>
        </row>
        <row r="394">
          <cell r="D394" t="str">
            <v>W147</v>
          </cell>
          <cell r="L394" t="str">
            <v>国土情報開発（株）</v>
          </cell>
          <cell r="O394" t="str">
            <v>東京都</v>
          </cell>
          <cell r="Q394" t="str">
            <v>世田谷区</v>
          </cell>
          <cell r="R394" t="str">
            <v>池尻２－７－３</v>
          </cell>
        </row>
        <row r="395">
          <cell r="D395" t="str">
            <v>W148</v>
          </cell>
          <cell r="L395" t="str">
            <v>国土防災技術（株）</v>
          </cell>
          <cell r="O395" t="str">
            <v>東京都</v>
          </cell>
          <cell r="Q395" t="str">
            <v>港区</v>
          </cell>
          <cell r="R395" t="str">
            <v>虎ノ門３－１８－５</v>
          </cell>
          <cell r="AD395" t="str">
            <v>宮城県</v>
          </cell>
          <cell r="AF395" t="str">
            <v>仙台市</v>
          </cell>
          <cell r="AG395" t="str">
            <v>若林区清水小路６－１</v>
          </cell>
          <cell r="AQ395" t="str">
            <v>8586</v>
          </cell>
        </row>
        <row r="396">
          <cell r="D396" t="str">
            <v>W149</v>
          </cell>
          <cell r="L396" t="str">
            <v>（株）コサカ技研</v>
          </cell>
          <cell r="O396" t="str">
            <v>青森県</v>
          </cell>
          <cell r="Q396" t="str">
            <v>八戸市</v>
          </cell>
          <cell r="R396" t="str">
            <v>大字長苗代字上碇田５６－２</v>
          </cell>
        </row>
        <row r="397">
          <cell r="D397" t="str">
            <v>W150</v>
          </cell>
          <cell r="L397" t="str">
            <v>（株）コンステック</v>
          </cell>
          <cell r="O397" t="str">
            <v>大阪府</v>
          </cell>
          <cell r="Q397" t="str">
            <v>大阪市</v>
          </cell>
          <cell r="R397" t="str">
            <v>中央区北浜東４－３３</v>
          </cell>
          <cell r="AD397" t="str">
            <v>宮城県</v>
          </cell>
          <cell r="AF397" t="str">
            <v>仙台市</v>
          </cell>
          <cell r="AG397" t="str">
            <v>太白区茂庭２－２－１５</v>
          </cell>
          <cell r="AQ397" t="str">
            <v>9116</v>
          </cell>
        </row>
        <row r="398">
          <cell r="D398" t="str">
            <v>W151</v>
          </cell>
          <cell r="L398" t="str">
            <v>コンストラクションインベストメントマネジャーズ（株）</v>
          </cell>
          <cell r="O398" t="str">
            <v>大阪府</v>
          </cell>
          <cell r="Q398" t="str">
            <v>大阪市</v>
          </cell>
          <cell r="R398" t="str">
            <v>北区梅田２－４－９ブリーゼタ</v>
          </cell>
          <cell r="S398" t="str">
            <v>ワー２５階</v>
          </cell>
        </row>
        <row r="399">
          <cell r="D399" t="str">
            <v>W152</v>
          </cell>
          <cell r="L399" t="str">
            <v>（株）サーベイリサーチセンター</v>
          </cell>
          <cell r="O399" t="str">
            <v>東京都</v>
          </cell>
          <cell r="Q399" t="str">
            <v>荒川区</v>
          </cell>
          <cell r="R399" t="str">
            <v>西日暮里２－４０－１０</v>
          </cell>
          <cell r="AD399" t="str">
            <v>宮城県</v>
          </cell>
          <cell r="AF399" t="str">
            <v>仙台市</v>
          </cell>
          <cell r="AG399" t="str">
            <v>青葉区一番町２－４－１</v>
          </cell>
          <cell r="AQ399" t="str">
            <v>3866</v>
          </cell>
        </row>
        <row r="400">
          <cell r="D400" t="str">
            <v>W153</v>
          </cell>
          <cell r="L400" t="str">
            <v>（株）坂倉建築研究所</v>
          </cell>
          <cell r="O400" t="str">
            <v>東京都</v>
          </cell>
          <cell r="Q400" t="str">
            <v>港区</v>
          </cell>
          <cell r="R400" t="str">
            <v>赤坂９－６－１４</v>
          </cell>
        </row>
        <row r="401">
          <cell r="D401" t="str">
            <v>W154</v>
          </cell>
          <cell r="L401" t="str">
            <v>（株）寒河江測量設計事務所</v>
          </cell>
          <cell r="O401" t="str">
            <v>山形県</v>
          </cell>
          <cell r="Q401" t="str">
            <v>寒河江市</v>
          </cell>
          <cell r="R401" t="str">
            <v>大字西根字長面１５３－１</v>
          </cell>
          <cell r="AD401" t="str">
            <v>宮城県</v>
          </cell>
          <cell r="AF401" t="str">
            <v>仙台市</v>
          </cell>
          <cell r="AG401" t="str">
            <v>青葉区国分町３－８－１７－２</v>
          </cell>
          <cell r="AH401" t="str">
            <v>０８</v>
          </cell>
          <cell r="AQ401" t="str">
            <v>5763</v>
          </cell>
        </row>
        <row r="402">
          <cell r="D402" t="str">
            <v>W155</v>
          </cell>
          <cell r="L402" t="str">
            <v>（株）佐藤総合計画</v>
          </cell>
          <cell r="O402" t="str">
            <v>東京都</v>
          </cell>
          <cell r="Q402" t="str">
            <v>墨田区</v>
          </cell>
          <cell r="R402" t="str">
            <v>横網２－１０－１２</v>
          </cell>
          <cell r="AD402" t="str">
            <v>宮城県</v>
          </cell>
          <cell r="AF402" t="str">
            <v>仙台市</v>
          </cell>
          <cell r="AG402" t="str">
            <v>青葉区一番町４－６－１</v>
          </cell>
          <cell r="AQ402" t="str">
            <v>1946</v>
          </cell>
        </row>
        <row r="403">
          <cell r="D403" t="str">
            <v>W156</v>
          </cell>
          <cell r="L403" t="str">
            <v>砂防エンジニアリング（株）</v>
          </cell>
          <cell r="O403" t="str">
            <v>埼玉県</v>
          </cell>
          <cell r="Q403" t="str">
            <v>川越市</v>
          </cell>
          <cell r="R403" t="str">
            <v>富士見町３１－９</v>
          </cell>
        </row>
        <row r="404">
          <cell r="D404" t="str">
            <v>W157</v>
          </cell>
          <cell r="L404" t="str">
            <v>一般財団法人砂防・地すべり技術センター</v>
          </cell>
          <cell r="O404" t="str">
            <v>東京都</v>
          </cell>
          <cell r="Q404" t="str">
            <v>千代田区</v>
          </cell>
          <cell r="R404" t="str">
            <v>平河町２－７－５</v>
          </cell>
        </row>
        <row r="405">
          <cell r="D405" t="str">
            <v>W158</v>
          </cell>
          <cell r="L405" t="str">
            <v>三協コンサルタント（株）</v>
          </cell>
          <cell r="O405" t="str">
            <v>山形県</v>
          </cell>
          <cell r="Q405" t="str">
            <v>天童市</v>
          </cell>
          <cell r="R405" t="str">
            <v>長岡北１－２－１</v>
          </cell>
          <cell r="AD405" t="str">
            <v>宮城県</v>
          </cell>
          <cell r="AF405" t="str">
            <v>仙台市</v>
          </cell>
          <cell r="AG405" t="str">
            <v>青葉区木町通１－７－２１</v>
          </cell>
          <cell r="AQ405" t="str">
            <v>5531</v>
          </cell>
        </row>
        <row r="406">
          <cell r="D406" t="str">
            <v>W159</v>
          </cell>
          <cell r="L406" t="str">
            <v>サンコーコンサルタント（株）</v>
          </cell>
          <cell r="O406" t="str">
            <v>東京都</v>
          </cell>
          <cell r="Q406" t="str">
            <v>江東区</v>
          </cell>
          <cell r="R406" t="str">
            <v>亀戸１－８－９</v>
          </cell>
          <cell r="AD406" t="str">
            <v>宮城県</v>
          </cell>
          <cell r="AF406" t="str">
            <v>仙台市</v>
          </cell>
          <cell r="AG406" t="str">
            <v>青葉区堤町１－１－２</v>
          </cell>
          <cell r="AQ406" t="str">
            <v>6511</v>
          </cell>
        </row>
        <row r="407">
          <cell r="D407" t="str">
            <v>W160</v>
          </cell>
          <cell r="L407" t="str">
            <v>（株）三水コンサルタント</v>
          </cell>
          <cell r="O407" t="str">
            <v>大阪府</v>
          </cell>
          <cell r="Q407" t="str">
            <v>大阪市</v>
          </cell>
          <cell r="R407" t="str">
            <v>北区中之島６－２－４０</v>
          </cell>
          <cell r="AD407" t="str">
            <v>宮城県</v>
          </cell>
          <cell r="AF407" t="str">
            <v>仙台市</v>
          </cell>
          <cell r="AG407" t="str">
            <v>青葉区堤町１－１－２</v>
          </cell>
          <cell r="AQ407" t="str">
            <v>7207</v>
          </cell>
        </row>
        <row r="408">
          <cell r="D408" t="str">
            <v>W161</v>
          </cell>
          <cell r="L408" t="str">
            <v>サンスイコンサルタント（株）</v>
          </cell>
          <cell r="O408" t="str">
            <v>京都府</v>
          </cell>
          <cell r="Q408" t="str">
            <v>京都市</v>
          </cell>
          <cell r="R408" t="str">
            <v>下京区五条通新町西入西錺屋町</v>
          </cell>
          <cell r="S408" t="str">
            <v>２３</v>
          </cell>
          <cell r="AD408" t="str">
            <v>宮城県</v>
          </cell>
          <cell r="AF408" t="str">
            <v>仙台市</v>
          </cell>
          <cell r="AG408" t="str">
            <v>青葉区二日町６－２３第２シャ</v>
          </cell>
          <cell r="AH408" t="str">
            <v>ンボール青葉２０１</v>
          </cell>
          <cell r="AQ408" t="str">
            <v>9877</v>
          </cell>
        </row>
        <row r="409">
          <cell r="D409" t="str">
            <v>W162</v>
          </cell>
          <cell r="L409" t="str">
            <v>三展ミネコンサルタント（株）</v>
          </cell>
          <cell r="O409" t="str">
            <v>茨城県</v>
          </cell>
          <cell r="Q409" t="str">
            <v>土浦市</v>
          </cell>
          <cell r="R409" t="str">
            <v>桜町４－１１－１４</v>
          </cell>
          <cell r="AD409" t="str">
            <v>宮城県</v>
          </cell>
          <cell r="AF409" t="str">
            <v>大崎市</v>
          </cell>
          <cell r="AG409" t="str">
            <v>古川中里２－５－３－１０５</v>
          </cell>
          <cell r="AQ409" t="str">
            <v>8931</v>
          </cell>
        </row>
        <row r="410">
          <cell r="D410" t="str">
            <v>W163</v>
          </cell>
          <cell r="L410" t="str">
            <v>（株）三友エンジニア</v>
          </cell>
          <cell r="O410" t="str">
            <v>山形県</v>
          </cell>
          <cell r="Q410" t="str">
            <v>山形市</v>
          </cell>
          <cell r="R410" t="str">
            <v>松栄１－３－８</v>
          </cell>
        </row>
        <row r="411">
          <cell r="D411" t="str">
            <v>W164</v>
          </cell>
          <cell r="L411" t="str">
            <v>（株）三祐コンサルタンツ</v>
          </cell>
          <cell r="O411" t="str">
            <v>愛知県</v>
          </cell>
          <cell r="Q411" t="str">
            <v>名古屋市</v>
          </cell>
          <cell r="R411" t="str">
            <v>東区代官町３５－１６</v>
          </cell>
          <cell r="AD411" t="str">
            <v>宮城県</v>
          </cell>
          <cell r="AF411" t="str">
            <v>仙台市</v>
          </cell>
          <cell r="AG411" t="str">
            <v>青葉区五橋２－１１－１</v>
          </cell>
          <cell r="AQ411" t="str">
            <v>1859</v>
          </cell>
        </row>
        <row r="412">
          <cell r="D412" t="str">
            <v>W165</v>
          </cell>
          <cell r="L412" t="str">
            <v>（株）三洋コンサルタント</v>
          </cell>
          <cell r="O412" t="str">
            <v>福岡県</v>
          </cell>
          <cell r="Q412" t="str">
            <v>北九州市</v>
          </cell>
          <cell r="R412" t="str">
            <v>門司区高田１－３－１</v>
          </cell>
          <cell r="AD412" t="str">
            <v>東京都</v>
          </cell>
          <cell r="AF412" t="str">
            <v>中央区</v>
          </cell>
          <cell r="AG412" t="str">
            <v>日本橋人形町１－１９－３</v>
          </cell>
          <cell r="AQ412" t="str">
            <v>9505</v>
          </cell>
        </row>
        <row r="413">
          <cell r="D413" t="str">
            <v>W166</v>
          </cell>
          <cell r="L413" t="str">
            <v>三洋テクノマリン（株）</v>
          </cell>
          <cell r="O413" t="str">
            <v>東京都</v>
          </cell>
          <cell r="Q413" t="str">
            <v>中央区</v>
          </cell>
          <cell r="R413" t="str">
            <v>日本橋堀留町１－３－１７</v>
          </cell>
          <cell r="AD413" t="str">
            <v>宮城県</v>
          </cell>
          <cell r="AF413" t="str">
            <v>仙台市</v>
          </cell>
          <cell r="AG413" t="str">
            <v>若林区六丁の目中町６－５２</v>
          </cell>
          <cell r="AQ413" t="str">
            <v>6218</v>
          </cell>
        </row>
        <row r="414">
          <cell r="D414" t="str">
            <v>W167</v>
          </cell>
          <cell r="L414" t="str">
            <v>（株）三和技術コンサルタント</v>
          </cell>
          <cell r="O414" t="str">
            <v>山形県</v>
          </cell>
          <cell r="Q414" t="str">
            <v>村山市</v>
          </cell>
          <cell r="R414" t="str">
            <v>楯岡二日町７－２１</v>
          </cell>
          <cell r="AD414" t="str">
            <v>宮城県</v>
          </cell>
          <cell r="AF414" t="str">
            <v>仙台市</v>
          </cell>
          <cell r="AG414" t="str">
            <v>太白区長町１－１２－１６</v>
          </cell>
          <cell r="AQ414" t="str">
            <v>7573</v>
          </cell>
        </row>
        <row r="415">
          <cell r="D415" t="str">
            <v>W168</v>
          </cell>
          <cell r="L415" t="str">
            <v>三和航測（株）</v>
          </cell>
          <cell r="O415" t="str">
            <v>東京都</v>
          </cell>
          <cell r="Q415" t="str">
            <v>練馬区</v>
          </cell>
          <cell r="R415" t="str">
            <v>豊玉北６－１５－１４</v>
          </cell>
          <cell r="AD415" t="str">
            <v>宮城県</v>
          </cell>
          <cell r="AF415" t="str">
            <v>仙台市</v>
          </cell>
          <cell r="AG415" t="str">
            <v>宮城野区榴岡４－１３－１</v>
          </cell>
          <cell r="AQ415" t="str">
            <v>6008</v>
          </cell>
        </row>
        <row r="416">
          <cell r="D416" t="str">
            <v>W169</v>
          </cell>
          <cell r="L416" t="str">
            <v>（株）シェルター</v>
          </cell>
          <cell r="O416" t="str">
            <v>山形県</v>
          </cell>
          <cell r="Q416" t="str">
            <v>山形市</v>
          </cell>
          <cell r="R416" t="str">
            <v>松栄１－５－１３</v>
          </cell>
        </row>
        <row r="417">
          <cell r="D417" t="str">
            <v>W170</v>
          </cell>
          <cell r="L417" t="str">
            <v>社会システム（株）</v>
          </cell>
          <cell r="O417" t="str">
            <v>東京都</v>
          </cell>
          <cell r="Q417" t="str">
            <v>渋谷区</v>
          </cell>
          <cell r="R417" t="str">
            <v>恵比寿１－２０－２２</v>
          </cell>
        </row>
        <row r="418">
          <cell r="D418" t="str">
            <v>W171</v>
          </cell>
          <cell r="L418" t="str">
            <v>写測エンジニアリング（株）</v>
          </cell>
          <cell r="O418" t="str">
            <v>大阪府</v>
          </cell>
          <cell r="Q418" t="str">
            <v>大阪市</v>
          </cell>
          <cell r="R418" t="str">
            <v>天王寺区上本町３－２－１５</v>
          </cell>
          <cell r="AD418" t="str">
            <v>宮城県</v>
          </cell>
          <cell r="AF418" t="str">
            <v>仙台市</v>
          </cell>
          <cell r="AG418" t="str">
            <v>宮城野区幸町１－１９－３１</v>
          </cell>
          <cell r="AQ418" t="str">
            <v>6803</v>
          </cell>
        </row>
        <row r="419">
          <cell r="D419" t="str">
            <v>W172</v>
          </cell>
          <cell r="L419" t="str">
            <v>首都高技術（株）</v>
          </cell>
          <cell r="O419" t="str">
            <v>東京都</v>
          </cell>
          <cell r="Q419" t="str">
            <v>港区</v>
          </cell>
          <cell r="R419" t="str">
            <v>虎ノ門３－１０－１１</v>
          </cell>
        </row>
        <row r="420">
          <cell r="D420" t="str">
            <v>W173</v>
          </cell>
          <cell r="L420" t="str">
            <v>（株）翔設計</v>
          </cell>
          <cell r="O420" t="str">
            <v>東京都</v>
          </cell>
          <cell r="Q420" t="str">
            <v>渋谷区</v>
          </cell>
          <cell r="R420" t="str">
            <v>千駄ヶ谷４－２４－１５</v>
          </cell>
        </row>
        <row r="421">
          <cell r="D421" t="str">
            <v>W174</v>
          </cell>
          <cell r="L421" t="str">
            <v>（株）庄内測量設計舎</v>
          </cell>
          <cell r="O421" t="str">
            <v>山形県</v>
          </cell>
          <cell r="P421" t="str">
            <v>東田川郡</v>
          </cell>
          <cell r="Q421" t="str">
            <v>庄内町</v>
          </cell>
          <cell r="R421" t="str">
            <v>余目字三人谷地６９－９</v>
          </cell>
          <cell r="AD421" t="str">
            <v>宮城県</v>
          </cell>
          <cell r="AF421" t="str">
            <v>仙台市</v>
          </cell>
          <cell r="AG421" t="str">
            <v>青葉区木町通１－８－２８三栄</v>
          </cell>
          <cell r="AH421" t="str">
            <v>木町通ビル３０４号</v>
          </cell>
          <cell r="AQ421" t="str">
            <v>5004</v>
          </cell>
        </row>
        <row r="422">
          <cell r="D422" t="str">
            <v>W175</v>
          </cell>
          <cell r="L422" t="str">
            <v>昭和（株）</v>
          </cell>
          <cell r="O422" t="str">
            <v>東京都</v>
          </cell>
          <cell r="Q422" t="str">
            <v>北区</v>
          </cell>
          <cell r="R422" t="str">
            <v>上中里１－１１－８</v>
          </cell>
          <cell r="AD422" t="str">
            <v>宮城県</v>
          </cell>
          <cell r="AF422" t="str">
            <v>仙台市</v>
          </cell>
          <cell r="AG422" t="str">
            <v>宮城野区榴岡４－６－１</v>
          </cell>
          <cell r="AQ422" t="str">
            <v>5302</v>
          </cell>
        </row>
        <row r="423">
          <cell r="D423" t="str">
            <v>W176</v>
          </cell>
          <cell r="L423" t="str">
            <v>（株）昭和設計</v>
          </cell>
          <cell r="O423" t="str">
            <v>大阪府</v>
          </cell>
          <cell r="Q423" t="str">
            <v>大阪市</v>
          </cell>
          <cell r="R423" t="str">
            <v>北区豊崎４－１２－１０</v>
          </cell>
          <cell r="AD423" t="str">
            <v>宮城県</v>
          </cell>
          <cell r="AF423" t="str">
            <v>仙台市</v>
          </cell>
          <cell r="AG423" t="str">
            <v>青葉区中央４－６－１</v>
          </cell>
          <cell r="AQ423" t="str">
            <v>3913</v>
          </cell>
        </row>
        <row r="424">
          <cell r="D424" t="str">
            <v>W177</v>
          </cell>
          <cell r="L424" t="str">
            <v>（株）昭和土木設計</v>
          </cell>
          <cell r="O424" t="str">
            <v>岩手県</v>
          </cell>
          <cell r="P424" t="str">
            <v>紫波郡</v>
          </cell>
          <cell r="Q424" t="str">
            <v>矢巾町</v>
          </cell>
          <cell r="R424" t="str">
            <v>流通センター南４－１－２３</v>
          </cell>
          <cell r="AD424" t="str">
            <v>宮城県</v>
          </cell>
          <cell r="AF424" t="str">
            <v>仙台市</v>
          </cell>
          <cell r="AG424" t="str">
            <v>青葉区二日町７－２５タナカビ</v>
          </cell>
          <cell r="AH424" t="str">
            <v>ル４階</v>
          </cell>
          <cell r="AQ424" t="str">
            <v>7890</v>
          </cell>
        </row>
        <row r="425">
          <cell r="D425" t="str">
            <v>W178</v>
          </cell>
          <cell r="L425" t="str">
            <v>（株）ＣＰＣ</v>
          </cell>
          <cell r="O425" t="str">
            <v>大阪府</v>
          </cell>
          <cell r="Q425" t="str">
            <v>大阪市</v>
          </cell>
          <cell r="R425" t="str">
            <v>西区阿波座２－１－１</v>
          </cell>
          <cell r="AD425" t="str">
            <v>宮城県</v>
          </cell>
          <cell r="AF425" t="str">
            <v>仙台市</v>
          </cell>
          <cell r="AG425" t="str">
            <v>青葉区本町１－１２－７</v>
          </cell>
          <cell r="AQ425" t="str">
            <v>3067</v>
          </cell>
        </row>
        <row r="426">
          <cell r="D426" t="str">
            <v>W179</v>
          </cell>
          <cell r="L426" t="str">
            <v>（株）シーラカンスアンドアソシエイツ</v>
          </cell>
          <cell r="O426" t="str">
            <v>東京都</v>
          </cell>
          <cell r="Q426" t="str">
            <v>渋谷区</v>
          </cell>
          <cell r="R426" t="str">
            <v>恵比寿西１－２０－５</v>
          </cell>
        </row>
        <row r="427">
          <cell r="D427" t="str">
            <v>W180</v>
          </cell>
          <cell r="L427" t="str">
            <v>（株）シアターワークショップ</v>
          </cell>
          <cell r="O427" t="str">
            <v>東京都</v>
          </cell>
          <cell r="Q427" t="str">
            <v>渋谷区</v>
          </cell>
          <cell r="R427" t="str">
            <v>神宮前６－２３－３</v>
          </cell>
        </row>
        <row r="428">
          <cell r="D428" t="str">
            <v>W181</v>
          </cell>
          <cell r="L428" t="str">
            <v>（株）自然科学調査事務所</v>
          </cell>
          <cell r="O428" t="str">
            <v>秋田県</v>
          </cell>
          <cell r="Q428" t="str">
            <v>大仙市</v>
          </cell>
          <cell r="R428" t="str">
            <v>戸蒔字谷地添１０２－１</v>
          </cell>
        </row>
        <row r="429">
          <cell r="D429" t="str">
            <v>W182</v>
          </cell>
          <cell r="L429" t="str">
            <v>柴田工事調査（株）</v>
          </cell>
          <cell r="O429" t="str">
            <v>秋田県</v>
          </cell>
          <cell r="Q429" t="str">
            <v>湯沢市</v>
          </cell>
          <cell r="R429" t="str">
            <v>岩崎字南五条６１－１</v>
          </cell>
          <cell r="AD429" t="str">
            <v>宮城県</v>
          </cell>
          <cell r="AF429" t="str">
            <v>仙台市</v>
          </cell>
          <cell r="AG429" t="str">
            <v>青葉区北目町２－２２</v>
          </cell>
          <cell r="AQ429" t="str">
            <v>2572</v>
          </cell>
        </row>
        <row r="430">
          <cell r="D430" t="str">
            <v>W183</v>
          </cell>
          <cell r="L430" t="str">
            <v>清水建設（株）</v>
          </cell>
          <cell r="O430" t="str">
            <v>東京都</v>
          </cell>
          <cell r="Q430" t="str">
            <v>中央区</v>
          </cell>
          <cell r="R430" t="str">
            <v>京橋２－１６－１</v>
          </cell>
          <cell r="AD430" t="str">
            <v>宮城県</v>
          </cell>
          <cell r="AF430" t="str">
            <v>仙台市</v>
          </cell>
          <cell r="AG430" t="str">
            <v>青葉区木町通１－４－７</v>
          </cell>
          <cell r="AQ430" t="str">
            <v>7312</v>
          </cell>
        </row>
        <row r="431">
          <cell r="D431" t="str">
            <v>W184</v>
          </cell>
          <cell r="L431" t="str">
            <v>（株）四門</v>
          </cell>
          <cell r="O431" t="str">
            <v>東京都</v>
          </cell>
          <cell r="Q431" t="str">
            <v>千代田区</v>
          </cell>
          <cell r="R431" t="str">
            <v>神田三崎町２－４－１</v>
          </cell>
          <cell r="AD431" t="str">
            <v>宮城県</v>
          </cell>
          <cell r="AF431" t="str">
            <v>仙台市</v>
          </cell>
          <cell r="AG431" t="str">
            <v>宮城野区榴岡４－１２－１２</v>
          </cell>
          <cell r="AQ431" t="str">
            <v>5523</v>
          </cell>
        </row>
        <row r="432">
          <cell r="D432" t="str">
            <v>W185</v>
          </cell>
          <cell r="L432" t="str">
            <v>（株）シン技術コンサル</v>
          </cell>
          <cell r="O432" t="str">
            <v>北海道</v>
          </cell>
          <cell r="Q432" t="str">
            <v>札幌市</v>
          </cell>
          <cell r="R432" t="str">
            <v>白石区栄通２－８－３０</v>
          </cell>
          <cell r="AD432" t="str">
            <v>宮城県</v>
          </cell>
          <cell r="AF432" t="str">
            <v>仙台市</v>
          </cell>
          <cell r="AG432" t="str">
            <v>太白区中田５－３－２１南仙台</v>
          </cell>
          <cell r="AH432" t="str">
            <v>広瀬ビル３階</v>
          </cell>
          <cell r="AQ432" t="str">
            <v>2853</v>
          </cell>
        </row>
        <row r="433">
          <cell r="D433" t="str">
            <v>W186</v>
          </cell>
          <cell r="L433" t="str">
            <v>（株）新光コンサルタント</v>
          </cell>
          <cell r="O433" t="str">
            <v>新潟県</v>
          </cell>
          <cell r="Q433" t="str">
            <v>新潟市</v>
          </cell>
          <cell r="R433" t="str">
            <v>中央区新光町１－１</v>
          </cell>
          <cell r="AD433" t="str">
            <v>宮城県</v>
          </cell>
          <cell r="AF433" t="str">
            <v>仙台市</v>
          </cell>
          <cell r="AG433" t="str">
            <v>青葉区桜ケ丘１－１２－２５</v>
          </cell>
          <cell r="AQ433" t="str">
            <v>7220</v>
          </cell>
        </row>
        <row r="434">
          <cell r="D434" t="str">
            <v>W187</v>
          </cell>
          <cell r="L434" t="str">
            <v>（株）新星コンサルタント</v>
          </cell>
          <cell r="O434" t="str">
            <v>茨城県</v>
          </cell>
          <cell r="Q434" t="str">
            <v>常総市</v>
          </cell>
          <cell r="R434" t="str">
            <v>篠山８８５－３</v>
          </cell>
          <cell r="AD434" t="str">
            <v>宮城県</v>
          </cell>
          <cell r="AF434" t="str">
            <v>仙台市</v>
          </cell>
          <cell r="AG434" t="str">
            <v>青葉区花京院２－１－１１三和</v>
          </cell>
          <cell r="AH434" t="str">
            <v>プレシーザ仙台ビル</v>
          </cell>
          <cell r="AQ434" t="str">
            <v>3347</v>
          </cell>
        </row>
        <row r="435">
          <cell r="D435" t="str">
            <v>W188</v>
          </cell>
          <cell r="L435" t="str">
            <v>新都市設計（株）</v>
          </cell>
          <cell r="O435" t="str">
            <v>埼玉県</v>
          </cell>
          <cell r="Q435" t="str">
            <v>所沢市</v>
          </cell>
          <cell r="R435" t="str">
            <v>星の宮２－１－３３</v>
          </cell>
          <cell r="AD435" t="str">
            <v>宮城県</v>
          </cell>
          <cell r="AF435" t="str">
            <v>仙台市</v>
          </cell>
          <cell r="AG435" t="str">
            <v>宮城野区福室２－８－１７福室</v>
          </cell>
          <cell r="AH435" t="str">
            <v>マンション３１４</v>
          </cell>
          <cell r="AQ435" t="str">
            <v>1861</v>
          </cell>
        </row>
        <row r="436">
          <cell r="D436" t="str">
            <v>W189</v>
          </cell>
          <cell r="L436" t="str">
            <v>（株）新日</v>
          </cell>
          <cell r="O436" t="str">
            <v>愛知県</v>
          </cell>
          <cell r="Q436" t="str">
            <v>名古屋市</v>
          </cell>
          <cell r="R436" t="str">
            <v>中川区山王１－８－２８</v>
          </cell>
          <cell r="AD436" t="str">
            <v>宮城県</v>
          </cell>
          <cell r="AF436" t="str">
            <v>仙台市</v>
          </cell>
          <cell r="AG436" t="str">
            <v>青葉区花京院２－１－９－２０</v>
          </cell>
          <cell r="AH436" t="str">
            <v>１</v>
          </cell>
          <cell r="AQ436" t="str">
            <v>9706</v>
          </cell>
        </row>
        <row r="437">
          <cell r="D437" t="str">
            <v>W190</v>
          </cell>
          <cell r="L437" t="str">
            <v>新日本工営（株）</v>
          </cell>
          <cell r="O437" t="str">
            <v>岩手県</v>
          </cell>
          <cell r="Q437" t="str">
            <v>花巻市</v>
          </cell>
          <cell r="R437" t="str">
            <v>中根子字堂前４－１</v>
          </cell>
          <cell r="AD437" t="str">
            <v>宮城県</v>
          </cell>
          <cell r="AF437" t="str">
            <v>仙台市</v>
          </cell>
          <cell r="AG437" t="str">
            <v>青葉区中央四丁目６－１－ＳＳ</v>
          </cell>
          <cell r="AH437" t="str">
            <v>３０－１２階</v>
          </cell>
          <cell r="AQ437" t="str">
            <v>1841</v>
          </cell>
        </row>
        <row r="438">
          <cell r="D438" t="str">
            <v>W191</v>
          </cell>
          <cell r="L438" t="str">
            <v>新日本設計（株）</v>
          </cell>
          <cell r="O438" t="str">
            <v>長野県</v>
          </cell>
          <cell r="Q438" t="str">
            <v>長野市</v>
          </cell>
          <cell r="R438" t="str">
            <v>稲葉２５６１</v>
          </cell>
          <cell r="AD438" t="str">
            <v>宮城県</v>
          </cell>
          <cell r="AF438" t="str">
            <v>仙台市</v>
          </cell>
          <cell r="AG438" t="str">
            <v>青葉区一番町３－３－１６</v>
          </cell>
          <cell r="AQ438" t="str">
            <v>5842</v>
          </cell>
        </row>
        <row r="439">
          <cell r="D439" t="str">
            <v>W192</v>
          </cell>
          <cell r="L439" t="str">
            <v>新和設計（株）</v>
          </cell>
          <cell r="O439" t="str">
            <v>山形県</v>
          </cell>
          <cell r="Q439" t="str">
            <v>米沢市</v>
          </cell>
          <cell r="R439" t="str">
            <v>大字花沢８８０</v>
          </cell>
          <cell r="AD439" t="str">
            <v>宮城県</v>
          </cell>
          <cell r="AF439" t="str">
            <v>仙台市</v>
          </cell>
          <cell r="AG439" t="str">
            <v>青葉区支倉町２－１３</v>
          </cell>
          <cell r="AQ439" t="str">
            <v>3748</v>
          </cell>
        </row>
        <row r="440">
          <cell r="D440" t="str">
            <v>W193</v>
          </cell>
          <cell r="L440" t="str">
            <v>ＪＲ東日本コンサルタンツ（株）</v>
          </cell>
          <cell r="O440" t="str">
            <v>東京都</v>
          </cell>
          <cell r="Q440" t="str">
            <v>品川区</v>
          </cell>
          <cell r="R440" t="str">
            <v>西品川１－１－１</v>
          </cell>
          <cell r="AD440" t="str">
            <v>宮城県</v>
          </cell>
          <cell r="AF440" t="str">
            <v>仙台市</v>
          </cell>
          <cell r="AG440" t="str">
            <v>宮城野区東六番丁３１－２</v>
          </cell>
          <cell r="AQ440" t="str">
            <v>0874</v>
          </cell>
        </row>
        <row r="441">
          <cell r="D441" t="str">
            <v>W194</v>
          </cell>
          <cell r="L441" t="str">
            <v>（株）ジャイロアーキテクツ</v>
          </cell>
          <cell r="O441" t="str">
            <v>東京都</v>
          </cell>
          <cell r="Q441" t="str">
            <v>渋谷区</v>
          </cell>
          <cell r="R441" t="str">
            <v>恵比寿１－２０－２２三富ビル</v>
          </cell>
          <cell r="S441" t="str">
            <v>７階</v>
          </cell>
        </row>
        <row r="442">
          <cell r="D442" t="str">
            <v>W195</v>
          </cell>
          <cell r="L442" t="str">
            <v>（株）十一設研</v>
          </cell>
          <cell r="O442" t="str">
            <v>千葉県</v>
          </cell>
          <cell r="Q442" t="str">
            <v>市原市</v>
          </cell>
          <cell r="R442" t="str">
            <v>五井２５３３－４３</v>
          </cell>
          <cell r="AD442" t="str">
            <v>宮城県</v>
          </cell>
          <cell r="AE442" t="str">
            <v>宮城郡</v>
          </cell>
          <cell r="AF442" t="str">
            <v>松島町</v>
          </cell>
          <cell r="AG442" t="str">
            <v>幡谷字前沖５６－３３</v>
          </cell>
          <cell r="AQ442" t="str">
            <v>2920</v>
          </cell>
        </row>
        <row r="443">
          <cell r="D443" t="str">
            <v>W196</v>
          </cell>
          <cell r="L443" t="str">
            <v>（株）ジイケイ設計</v>
          </cell>
          <cell r="O443" t="str">
            <v>東京都</v>
          </cell>
          <cell r="Q443" t="str">
            <v>豊島区</v>
          </cell>
          <cell r="R443" t="str">
            <v>高田３－３７－１０</v>
          </cell>
        </row>
        <row r="444">
          <cell r="D444" t="str">
            <v>W197</v>
          </cell>
          <cell r="L444" t="str">
            <v>ジオ・サーチ（株）</v>
          </cell>
          <cell r="O444" t="str">
            <v>東京都</v>
          </cell>
          <cell r="Q444" t="str">
            <v>大田区</v>
          </cell>
          <cell r="R444" t="str">
            <v>西蒲田７－３７－１０</v>
          </cell>
        </row>
        <row r="445">
          <cell r="D445" t="str">
            <v>W198</v>
          </cell>
          <cell r="L445" t="str">
            <v>（株）ＧＥＯソリューションズ</v>
          </cell>
          <cell r="O445" t="str">
            <v>兵庫県</v>
          </cell>
          <cell r="Q445" t="str">
            <v>西宮市</v>
          </cell>
          <cell r="R445" t="str">
            <v>和上町１－３１</v>
          </cell>
        </row>
        <row r="446">
          <cell r="D446" t="str">
            <v>W199</v>
          </cell>
          <cell r="L446" t="str">
            <v>（株）ジルコ</v>
          </cell>
          <cell r="O446" t="str">
            <v>東京都</v>
          </cell>
          <cell r="Q446" t="str">
            <v>港区</v>
          </cell>
          <cell r="R446" t="str">
            <v>新橋５－３４－４農業土木会館</v>
          </cell>
          <cell r="AD446" t="str">
            <v>宮城県</v>
          </cell>
          <cell r="AF446" t="str">
            <v>仙台市</v>
          </cell>
          <cell r="AG446" t="str">
            <v>青葉区大町１－３－２仙台ＭＤ</v>
          </cell>
          <cell r="AH446" t="str">
            <v>ビル</v>
          </cell>
          <cell r="AQ446" t="str">
            <v>5347</v>
          </cell>
        </row>
        <row r="447">
          <cell r="D447" t="str">
            <v>W200</v>
          </cell>
          <cell r="L447" t="str">
            <v>（株）秦・伊藤設計</v>
          </cell>
          <cell r="O447" t="str">
            <v>山形県</v>
          </cell>
          <cell r="Q447" t="str">
            <v>山形市</v>
          </cell>
          <cell r="R447" t="str">
            <v>松山３－３－１５</v>
          </cell>
        </row>
        <row r="448">
          <cell r="D448" t="str">
            <v>W201</v>
          </cell>
          <cell r="L448" t="str">
            <v>（株）水圏科学コンサルタント</v>
          </cell>
          <cell r="O448" t="str">
            <v>東京都</v>
          </cell>
          <cell r="Q448" t="str">
            <v>大田区</v>
          </cell>
          <cell r="R448" t="str">
            <v>東蒲田２－３０－１７</v>
          </cell>
        </row>
        <row r="449">
          <cell r="D449" t="str">
            <v>W202</v>
          </cell>
          <cell r="L449" t="str">
            <v>一般社団法人水産土木建設技術センター</v>
          </cell>
          <cell r="O449" t="str">
            <v>東京都</v>
          </cell>
          <cell r="Q449" t="str">
            <v>中央区</v>
          </cell>
          <cell r="R449" t="str">
            <v>築地２－１４－５</v>
          </cell>
        </row>
        <row r="450">
          <cell r="D450" t="str">
            <v>W203</v>
          </cell>
          <cell r="L450" t="str">
            <v>（株）数理計画</v>
          </cell>
          <cell r="O450" t="str">
            <v>東京都</v>
          </cell>
          <cell r="Q450" t="str">
            <v>千代田区</v>
          </cell>
          <cell r="R450" t="str">
            <v>神田猿楽町２－５－４</v>
          </cell>
        </row>
        <row r="451">
          <cell r="D451" t="str">
            <v>W204</v>
          </cell>
          <cell r="L451" t="str">
            <v>（株）スタッド</v>
          </cell>
          <cell r="O451" t="str">
            <v>東京都</v>
          </cell>
          <cell r="Q451" t="str">
            <v>日野市</v>
          </cell>
          <cell r="R451" t="str">
            <v>大坂上１－３２－５</v>
          </cell>
          <cell r="AD451" t="str">
            <v>宮城県</v>
          </cell>
          <cell r="AF451" t="str">
            <v>仙台市</v>
          </cell>
          <cell r="AG451" t="str">
            <v>青葉区中央４－８－３</v>
          </cell>
          <cell r="AQ451" t="str">
            <v>0153</v>
          </cell>
        </row>
        <row r="452">
          <cell r="D452" t="str">
            <v>W205</v>
          </cell>
          <cell r="L452" t="str">
            <v>住鉱資源開発（株）</v>
          </cell>
          <cell r="O452" t="str">
            <v>東京都</v>
          </cell>
          <cell r="Q452" t="str">
            <v>港区</v>
          </cell>
          <cell r="R452" t="str">
            <v>虎ノ門３－８－２１</v>
          </cell>
        </row>
        <row r="453">
          <cell r="D453" t="str">
            <v>W206</v>
          </cell>
          <cell r="L453" t="str">
            <v>（株）駿府設計</v>
          </cell>
          <cell r="O453" t="str">
            <v>東京都</v>
          </cell>
          <cell r="Q453" t="str">
            <v>新宿区</v>
          </cell>
          <cell r="R453" t="str">
            <v>百人町１－１３－１</v>
          </cell>
        </row>
        <row r="454">
          <cell r="D454" t="str">
            <v>W207</v>
          </cell>
          <cell r="L454" t="str">
            <v>（株）セア・プラス</v>
          </cell>
          <cell r="O454" t="str">
            <v>神奈川県</v>
          </cell>
          <cell r="Q454" t="str">
            <v>横浜市</v>
          </cell>
          <cell r="R454" t="str">
            <v>緑区十日市場町８２２－１０</v>
          </cell>
          <cell r="AD454" t="str">
            <v>宮城県</v>
          </cell>
          <cell r="AF454" t="str">
            <v>仙台市</v>
          </cell>
          <cell r="AG454" t="str">
            <v>宮城野区高砂１－２７－３</v>
          </cell>
          <cell r="AQ454" t="str">
            <v>7613</v>
          </cell>
        </row>
        <row r="455">
          <cell r="D455" t="str">
            <v>W208</v>
          </cell>
          <cell r="L455" t="str">
            <v>（株）成和技術</v>
          </cell>
          <cell r="O455" t="str">
            <v>山形県</v>
          </cell>
          <cell r="Q455" t="str">
            <v>尾花沢市</v>
          </cell>
          <cell r="R455" t="str">
            <v>若葉町４－１－１</v>
          </cell>
        </row>
        <row r="456">
          <cell r="D456" t="str">
            <v>W209</v>
          </cell>
          <cell r="L456" t="str">
            <v>積水化学工業（株）</v>
          </cell>
          <cell r="O456" t="str">
            <v>東京都</v>
          </cell>
          <cell r="Q456" t="str">
            <v>港区</v>
          </cell>
          <cell r="R456" t="str">
            <v>虎ノ門２－１０－４</v>
          </cell>
          <cell r="AD456" t="str">
            <v>宮城県</v>
          </cell>
          <cell r="AF456" t="str">
            <v>仙台市</v>
          </cell>
          <cell r="AG456" t="str">
            <v>青葉区中央４－６－１</v>
          </cell>
          <cell r="AQ456" t="str">
            <v>0612</v>
          </cell>
        </row>
        <row r="457">
          <cell r="D457" t="str">
            <v>W210</v>
          </cell>
          <cell r="L457" t="str">
            <v>（株）セリオス</v>
          </cell>
          <cell r="O457" t="str">
            <v>大阪府</v>
          </cell>
          <cell r="Q457" t="str">
            <v>大阪市</v>
          </cell>
          <cell r="R457" t="str">
            <v>中央区瓦町２－４－１０</v>
          </cell>
          <cell r="AD457" t="str">
            <v>宮城県</v>
          </cell>
          <cell r="AF457" t="str">
            <v>仙台市</v>
          </cell>
          <cell r="AG457" t="str">
            <v>太白区中田１－２－３３</v>
          </cell>
          <cell r="AQ457" t="str">
            <v>6171</v>
          </cell>
        </row>
        <row r="458">
          <cell r="D458" t="str">
            <v>W211</v>
          </cell>
          <cell r="L458" t="str">
            <v>（株）センク２１</v>
          </cell>
          <cell r="O458" t="str">
            <v>東京都</v>
          </cell>
          <cell r="Q458" t="str">
            <v>中央区</v>
          </cell>
          <cell r="R458" t="str">
            <v>日本橋富沢町１０－１８</v>
          </cell>
          <cell r="AD458" t="str">
            <v>宮城県</v>
          </cell>
          <cell r="AF458" t="str">
            <v>仙台市</v>
          </cell>
          <cell r="AG458" t="str">
            <v>泉区南光台６－２４－１</v>
          </cell>
          <cell r="AQ458" t="str">
            <v>1218</v>
          </cell>
        </row>
        <row r="459">
          <cell r="D459" t="str">
            <v>W212</v>
          </cell>
          <cell r="L459" t="str">
            <v>セントラルコンサルタント（株）</v>
          </cell>
          <cell r="O459" t="str">
            <v>東京都</v>
          </cell>
          <cell r="Q459" t="str">
            <v>中央区</v>
          </cell>
          <cell r="R459" t="str">
            <v>晴海２－５－２４</v>
          </cell>
          <cell r="AD459" t="str">
            <v>宮城県</v>
          </cell>
          <cell r="AF459" t="str">
            <v>仙台市</v>
          </cell>
          <cell r="AG459" t="str">
            <v>青葉区立町２７－２１</v>
          </cell>
          <cell r="AQ459" t="str">
            <v>5864</v>
          </cell>
        </row>
        <row r="460">
          <cell r="D460" t="str">
            <v>W213</v>
          </cell>
          <cell r="L460" t="str">
            <v>公益社団法人全国漁港漁場協会</v>
          </cell>
          <cell r="O460" t="str">
            <v>東京都</v>
          </cell>
          <cell r="Q460" t="str">
            <v>千代田区</v>
          </cell>
          <cell r="R460" t="str">
            <v>神田鍛冶町３－６－７－２階</v>
          </cell>
        </row>
        <row r="461">
          <cell r="D461" t="str">
            <v>W214</v>
          </cell>
          <cell r="L461" t="str">
            <v>（株）ゼンリン</v>
          </cell>
          <cell r="O461" t="str">
            <v>福岡県</v>
          </cell>
          <cell r="Q461" t="str">
            <v>北九州市</v>
          </cell>
          <cell r="R461" t="str">
            <v>小倉北区室町１－１－１</v>
          </cell>
          <cell r="AD461" t="str">
            <v>宮城県</v>
          </cell>
          <cell r="AF461" t="str">
            <v>仙台市</v>
          </cell>
          <cell r="AG461" t="str">
            <v>青葉区本町１－１２－７</v>
          </cell>
          <cell r="AQ461" t="str">
            <v>3605</v>
          </cell>
        </row>
        <row r="462">
          <cell r="D462" t="str">
            <v>W215</v>
          </cell>
          <cell r="L462" t="str">
            <v>（株）綜企画設計</v>
          </cell>
          <cell r="O462" t="str">
            <v>東京都</v>
          </cell>
          <cell r="Q462" t="str">
            <v>中央区</v>
          </cell>
          <cell r="R462" t="str">
            <v>日本橋蛎殻町１－３０－５</v>
          </cell>
          <cell r="AD462" t="str">
            <v>宮城県</v>
          </cell>
          <cell r="AF462" t="str">
            <v>仙台市</v>
          </cell>
          <cell r="AG462" t="str">
            <v>泉区泉中央３－２－１</v>
          </cell>
          <cell r="AQ462" t="str">
            <v>1307</v>
          </cell>
        </row>
        <row r="463">
          <cell r="D463" t="str">
            <v>W216</v>
          </cell>
          <cell r="L463" t="str">
            <v>（株）綜合技術コンサルタント</v>
          </cell>
          <cell r="O463" t="str">
            <v>東京都</v>
          </cell>
          <cell r="Q463" t="str">
            <v>江東区</v>
          </cell>
          <cell r="R463" t="str">
            <v>亀戸７－６－４</v>
          </cell>
          <cell r="AD463" t="str">
            <v>宮城県</v>
          </cell>
          <cell r="AF463" t="str">
            <v>仙台市</v>
          </cell>
          <cell r="AG463" t="str">
            <v>青葉区一番町４－６－１</v>
          </cell>
          <cell r="AQ463" t="str">
            <v>4190</v>
          </cell>
        </row>
        <row r="464">
          <cell r="D464" t="str">
            <v>W217</v>
          </cell>
          <cell r="L464" t="str">
            <v>（株）総合設計研究所</v>
          </cell>
          <cell r="O464" t="str">
            <v>東京都</v>
          </cell>
          <cell r="Q464" t="str">
            <v>千代田区</v>
          </cell>
          <cell r="R464" t="str">
            <v>飯田橋４－９－４</v>
          </cell>
          <cell r="AD464" t="str">
            <v>岩手県</v>
          </cell>
          <cell r="AF464" t="str">
            <v>盛岡市</v>
          </cell>
          <cell r="AG464" t="str">
            <v>上堂２－３－５０</v>
          </cell>
          <cell r="AQ464" t="str">
            <v>8212</v>
          </cell>
        </row>
        <row r="465">
          <cell r="D465" t="str">
            <v>W218</v>
          </cell>
          <cell r="L465" t="str">
            <v>（株）総合設備計画</v>
          </cell>
          <cell r="O465" t="str">
            <v>東京都</v>
          </cell>
          <cell r="Q465" t="str">
            <v>荒川区</v>
          </cell>
          <cell r="R465" t="str">
            <v>東日暮里４－２２－２</v>
          </cell>
          <cell r="AD465" t="str">
            <v>宮城県</v>
          </cell>
          <cell r="AF465" t="str">
            <v>仙台市</v>
          </cell>
          <cell r="AG465" t="str">
            <v>青葉区一番町３－７－１</v>
          </cell>
          <cell r="AQ465" t="str">
            <v>2846</v>
          </cell>
        </row>
        <row r="466">
          <cell r="D466" t="str">
            <v>W219</v>
          </cell>
          <cell r="L466" t="str">
            <v>（株）総合設備コンサルタント</v>
          </cell>
          <cell r="O466" t="str">
            <v>東京都</v>
          </cell>
          <cell r="Q466" t="str">
            <v>渋谷区</v>
          </cell>
          <cell r="R466" t="str">
            <v>幡ヶ谷１－３４－１４</v>
          </cell>
          <cell r="AD466" t="str">
            <v>宮城県</v>
          </cell>
          <cell r="AF466" t="str">
            <v>仙台市</v>
          </cell>
          <cell r="AG466" t="str">
            <v>宮城野区榴岡４－２－８</v>
          </cell>
          <cell r="AQ466" t="str">
            <v>8256</v>
          </cell>
        </row>
        <row r="467">
          <cell r="D467" t="str">
            <v>W220</v>
          </cell>
          <cell r="L467" t="str">
            <v>（株）総合土木コンサルタンツ</v>
          </cell>
          <cell r="O467" t="str">
            <v>岩手県</v>
          </cell>
          <cell r="Q467" t="str">
            <v>一関市</v>
          </cell>
          <cell r="R467" t="str">
            <v>萩荘字金ヶ崎３３－１</v>
          </cell>
          <cell r="AD467" t="str">
            <v>宮城県</v>
          </cell>
          <cell r="AF467" t="str">
            <v>栗原市</v>
          </cell>
          <cell r="AG467" t="str">
            <v>金成中町４１</v>
          </cell>
          <cell r="AQ467" t="str">
            <v>4322</v>
          </cell>
        </row>
        <row r="468">
          <cell r="D468" t="str">
            <v>W221</v>
          </cell>
          <cell r="L468" t="str">
            <v>（株）相和技術研究所</v>
          </cell>
          <cell r="O468" t="str">
            <v>東京都</v>
          </cell>
          <cell r="Q468" t="str">
            <v>品川区</v>
          </cell>
          <cell r="R468" t="str">
            <v>上大崎２－１８－１</v>
          </cell>
          <cell r="AD468" t="str">
            <v>宮城県</v>
          </cell>
          <cell r="AF468" t="str">
            <v>仙台市</v>
          </cell>
          <cell r="AG468" t="str">
            <v>宮城野区宮城野１－１１－５－</v>
          </cell>
          <cell r="AH468" t="str">
            <v>２</v>
          </cell>
          <cell r="AQ468" t="str">
            <v>1977</v>
          </cell>
        </row>
        <row r="469">
          <cell r="D469" t="str">
            <v>W222</v>
          </cell>
          <cell r="L469" t="str">
            <v>（株）測地コンサルシステム</v>
          </cell>
          <cell r="O469" t="str">
            <v>青森県</v>
          </cell>
          <cell r="Q469" t="str">
            <v>青森市</v>
          </cell>
          <cell r="R469" t="str">
            <v>浜館１－５－２</v>
          </cell>
        </row>
        <row r="470">
          <cell r="D470" t="str">
            <v>W223</v>
          </cell>
          <cell r="L470" t="str">
            <v>（株）測地コンサルタント</v>
          </cell>
          <cell r="O470" t="str">
            <v>秋田県</v>
          </cell>
          <cell r="Q470" t="str">
            <v>秋田市</v>
          </cell>
          <cell r="R470" t="str">
            <v>山王臨海町４－３６</v>
          </cell>
          <cell r="AD470" t="str">
            <v>宮城県</v>
          </cell>
          <cell r="AF470" t="str">
            <v>仙台市</v>
          </cell>
          <cell r="AG470" t="str">
            <v>青葉区川平５－４－３０</v>
          </cell>
          <cell r="AQ470" t="str">
            <v>2055</v>
          </cell>
        </row>
        <row r="471">
          <cell r="D471" t="str">
            <v>W224</v>
          </cell>
          <cell r="L471" t="str">
            <v>（株）大輝</v>
          </cell>
          <cell r="O471" t="str">
            <v>東京都</v>
          </cell>
          <cell r="Q471" t="str">
            <v>府中市</v>
          </cell>
          <cell r="R471" t="str">
            <v>武蔵台３－７－８</v>
          </cell>
        </row>
        <row r="472">
          <cell r="D472" t="str">
            <v>W225</v>
          </cell>
          <cell r="L472" t="str">
            <v>（株）高島テクノロジーセンター</v>
          </cell>
          <cell r="O472" t="str">
            <v>神奈川県</v>
          </cell>
          <cell r="Q472" t="str">
            <v>横浜市</v>
          </cell>
          <cell r="R472" t="str">
            <v>西区みなとみらい２－３－５</v>
          </cell>
        </row>
        <row r="473">
          <cell r="D473" t="str">
            <v>W226</v>
          </cell>
          <cell r="L473" t="str">
            <v>（株）髙田地研</v>
          </cell>
          <cell r="O473" t="str">
            <v>山形県</v>
          </cell>
          <cell r="Q473" t="str">
            <v>寒河江市</v>
          </cell>
          <cell r="R473" t="str">
            <v>本楯３－１６０</v>
          </cell>
        </row>
        <row r="474">
          <cell r="D474" t="str">
            <v>W227</v>
          </cell>
          <cell r="L474" t="str">
            <v>（株）武田菱設計</v>
          </cell>
          <cell r="O474" t="str">
            <v>岩手県</v>
          </cell>
          <cell r="Q474" t="str">
            <v>盛岡市</v>
          </cell>
          <cell r="R474" t="str">
            <v>志家町４－１１</v>
          </cell>
        </row>
        <row r="475">
          <cell r="D475" t="str">
            <v>W228</v>
          </cell>
          <cell r="L475" t="str">
            <v>（株）田中建築事務所</v>
          </cell>
          <cell r="O475" t="str">
            <v>東京都</v>
          </cell>
          <cell r="Q475" t="str">
            <v>港区</v>
          </cell>
          <cell r="R475" t="str">
            <v>高輪２－１６－４５</v>
          </cell>
        </row>
        <row r="476">
          <cell r="D476" t="str">
            <v>W229</v>
          </cell>
          <cell r="L476" t="str">
            <v>（株）タナカコンサルタント</v>
          </cell>
          <cell r="O476" t="str">
            <v>北海道</v>
          </cell>
          <cell r="Q476" t="str">
            <v>苫小牧市</v>
          </cell>
          <cell r="R476" t="str">
            <v>新開町２－１－３</v>
          </cell>
          <cell r="AD476" t="str">
            <v>宮城県</v>
          </cell>
          <cell r="AF476" t="str">
            <v>多賀城市</v>
          </cell>
          <cell r="AG476" t="str">
            <v>八幡２－２０－９</v>
          </cell>
          <cell r="AQ476" t="str">
            <v>2554</v>
          </cell>
        </row>
        <row r="477">
          <cell r="D477" t="str">
            <v>W230</v>
          </cell>
          <cell r="L477" t="str">
            <v>（株）谷澤総合鑑定所</v>
          </cell>
          <cell r="O477" t="str">
            <v>大阪府</v>
          </cell>
          <cell r="Q477" t="str">
            <v>大阪市</v>
          </cell>
          <cell r="R477" t="str">
            <v>北区中之島２－２－７</v>
          </cell>
          <cell r="AD477" t="str">
            <v>宮城県</v>
          </cell>
          <cell r="AF477" t="str">
            <v>仙台市</v>
          </cell>
          <cell r="AG477" t="str">
            <v>青葉区本町３－４－１８</v>
          </cell>
          <cell r="AQ477" t="str">
            <v>2934</v>
          </cell>
        </row>
        <row r="478">
          <cell r="D478" t="str">
            <v>W231</v>
          </cell>
          <cell r="L478" t="str">
            <v>（株）田村測量設計事務所</v>
          </cell>
          <cell r="O478" t="str">
            <v>山形県</v>
          </cell>
          <cell r="Q478" t="str">
            <v>山形市</v>
          </cell>
          <cell r="R478" t="str">
            <v>松波４－１２－３</v>
          </cell>
        </row>
        <row r="479">
          <cell r="D479" t="str">
            <v>W232</v>
          </cell>
          <cell r="L479" t="str">
            <v>（株）丹青研究所</v>
          </cell>
          <cell r="O479" t="str">
            <v>東京都</v>
          </cell>
          <cell r="Q479" t="str">
            <v>港区</v>
          </cell>
          <cell r="R479" t="str">
            <v>港南１－６－４１</v>
          </cell>
        </row>
        <row r="480">
          <cell r="D480" t="str">
            <v>W233</v>
          </cell>
          <cell r="L480" t="str">
            <v>（株）丹青社</v>
          </cell>
          <cell r="O480" t="str">
            <v>東京都</v>
          </cell>
          <cell r="Q480" t="str">
            <v>港区</v>
          </cell>
          <cell r="R480" t="str">
            <v>港南１－２－７０</v>
          </cell>
        </row>
        <row r="481">
          <cell r="D481" t="str">
            <v>W234</v>
          </cell>
          <cell r="L481" t="str">
            <v>第一測工（株）</v>
          </cell>
          <cell r="O481" t="str">
            <v>栃木県</v>
          </cell>
          <cell r="Q481" t="str">
            <v>宇都宮市</v>
          </cell>
          <cell r="R481" t="str">
            <v>新町２－６－１０</v>
          </cell>
        </row>
        <row r="482">
          <cell r="D482" t="str">
            <v>W235</v>
          </cell>
          <cell r="L482" t="str">
            <v>（株）第一測地補償</v>
          </cell>
          <cell r="O482" t="str">
            <v>福島県</v>
          </cell>
          <cell r="Q482" t="str">
            <v>郡山市</v>
          </cell>
          <cell r="R482" t="str">
            <v>桑野２－３１－７</v>
          </cell>
        </row>
        <row r="483">
          <cell r="D483" t="str">
            <v>W236</v>
          </cell>
          <cell r="L483" t="str">
            <v>第一復建（株）</v>
          </cell>
          <cell r="O483" t="str">
            <v>福岡県</v>
          </cell>
          <cell r="Q483" t="str">
            <v>福岡市</v>
          </cell>
          <cell r="R483" t="str">
            <v>博多区上牟田１－１７－９</v>
          </cell>
          <cell r="AD483" t="str">
            <v>宮城県</v>
          </cell>
          <cell r="AF483" t="str">
            <v>仙台市</v>
          </cell>
          <cell r="AG483" t="str">
            <v>青葉区本町１－１１－１</v>
          </cell>
          <cell r="AQ483" t="str">
            <v>3706</v>
          </cell>
        </row>
        <row r="484">
          <cell r="D484" t="str">
            <v>W237</v>
          </cell>
          <cell r="L484" t="str">
            <v>（株）ダイエーコンサルタンツ</v>
          </cell>
          <cell r="O484" t="str">
            <v>東京都</v>
          </cell>
          <cell r="Q484" t="str">
            <v>港区</v>
          </cell>
          <cell r="R484" t="str">
            <v>新橋６－４－９</v>
          </cell>
          <cell r="AD484" t="str">
            <v>宮城県</v>
          </cell>
          <cell r="AF484" t="str">
            <v>仙台市</v>
          </cell>
          <cell r="AG484" t="str">
            <v>青葉区国分町３－８－１７日東</v>
          </cell>
          <cell r="AH484" t="str">
            <v>ハイツ５０１</v>
          </cell>
          <cell r="AQ484" t="str">
            <v>6022</v>
          </cell>
        </row>
        <row r="485">
          <cell r="D485" t="str">
            <v>W238</v>
          </cell>
          <cell r="L485" t="str">
            <v>（株）ダイエツ</v>
          </cell>
          <cell r="O485" t="str">
            <v>福島県</v>
          </cell>
          <cell r="Q485" t="str">
            <v>会津若松市</v>
          </cell>
          <cell r="R485" t="str">
            <v>表町２－５３</v>
          </cell>
          <cell r="AD485" t="str">
            <v>宮城県</v>
          </cell>
          <cell r="AF485" t="str">
            <v>仙台市</v>
          </cell>
          <cell r="AG485" t="str">
            <v>青葉区本町１－１３－２２仙台</v>
          </cell>
          <cell r="AH485" t="str">
            <v>松村ビル４階</v>
          </cell>
          <cell r="AQ485" t="str">
            <v>1051</v>
          </cell>
        </row>
        <row r="486">
          <cell r="D486" t="str">
            <v>W239</v>
          </cell>
          <cell r="L486" t="str">
            <v>（株）大建設計</v>
          </cell>
          <cell r="O486" t="str">
            <v>大阪府</v>
          </cell>
          <cell r="Q486" t="str">
            <v>大阪市</v>
          </cell>
          <cell r="R486" t="str">
            <v>西区京町堀１－１３－２０</v>
          </cell>
          <cell r="AD486" t="str">
            <v>宮城県</v>
          </cell>
          <cell r="AF486" t="str">
            <v>仙台市</v>
          </cell>
          <cell r="AG486" t="str">
            <v>青葉区一番町２－２－１１</v>
          </cell>
          <cell r="AQ486" t="str">
            <v>8043</v>
          </cell>
        </row>
        <row r="487">
          <cell r="D487" t="str">
            <v>W240</v>
          </cell>
          <cell r="L487" t="str">
            <v>大日本ダイヤコンサルタント（株）</v>
          </cell>
          <cell r="O487" t="str">
            <v>東京都</v>
          </cell>
          <cell r="Q487" t="str">
            <v>千代田区</v>
          </cell>
          <cell r="R487" t="str">
            <v>神田練塀町３００</v>
          </cell>
          <cell r="AD487" t="str">
            <v>宮城県</v>
          </cell>
          <cell r="AF487" t="str">
            <v>仙台市</v>
          </cell>
          <cell r="AG487" t="str">
            <v>青葉区中央１－６－３５</v>
          </cell>
          <cell r="AQ487" t="str">
            <v>0414</v>
          </cell>
        </row>
        <row r="488">
          <cell r="D488" t="str">
            <v>W241</v>
          </cell>
          <cell r="L488" t="str">
            <v>大日コンサルタント（株）</v>
          </cell>
          <cell r="O488" t="str">
            <v>岐阜県</v>
          </cell>
          <cell r="Q488" t="str">
            <v>岐阜市</v>
          </cell>
          <cell r="R488" t="str">
            <v>薮田南３－１－２１</v>
          </cell>
          <cell r="AD488" t="str">
            <v>宮城県</v>
          </cell>
          <cell r="AF488" t="str">
            <v>仙台市</v>
          </cell>
          <cell r="AG488" t="str">
            <v>青葉区中央２－７－３０</v>
          </cell>
          <cell r="AQ488" t="str">
            <v>2337</v>
          </cell>
        </row>
        <row r="489">
          <cell r="D489" t="str">
            <v>W242</v>
          </cell>
          <cell r="L489" t="str">
            <v>大和工営（株）</v>
          </cell>
          <cell r="O489" t="str">
            <v>山形県</v>
          </cell>
          <cell r="Q489" t="str">
            <v>新庄市</v>
          </cell>
          <cell r="R489" t="str">
            <v>大字福田字福田山７１１－４３</v>
          </cell>
        </row>
        <row r="490">
          <cell r="D490" t="str">
            <v>W243</v>
          </cell>
          <cell r="L490" t="str">
            <v>大和探査技術（株）</v>
          </cell>
          <cell r="O490" t="str">
            <v>東京都</v>
          </cell>
          <cell r="Q490" t="str">
            <v>江東区</v>
          </cell>
          <cell r="R490" t="str">
            <v>東陽５－１０－４</v>
          </cell>
          <cell r="AD490" t="str">
            <v>宮城県</v>
          </cell>
          <cell r="AF490" t="str">
            <v>仙台市</v>
          </cell>
          <cell r="AG490" t="str">
            <v>宮城野区福室２－５－５５</v>
          </cell>
          <cell r="AQ490" t="str">
            <v>1702</v>
          </cell>
        </row>
        <row r="491">
          <cell r="D491" t="str">
            <v>W244</v>
          </cell>
          <cell r="L491" t="str">
            <v>大和リース（株）</v>
          </cell>
          <cell r="O491" t="str">
            <v>大阪府</v>
          </cell>
          <cell r="Q491" t="str">
            <v>大阪市</v>
          </cell>
          <cell r="R491" t="str">
            <v>中央区農人橋２－１－３６</v>
          </cell>
          <cell r="AD491" t="str">
            <v>宮城県</v>
          </cell>
          <cell r="AF491" t="str">
            <v>仙台市</v>
          </cell>
          <cell r="AG491" t="str">
            <v>太白区大野田４－２８－３</v>
          </cell>
          <cell r="AQ491" t="str">
            <v>8683</v>
          </cell>
        </row>
        <row r="492">
          <cell r="D492" t="str">
            <v>W245</v>
          </cell>
          <cell r="L492" t="str">
            <v>一般財団法人ダム技術センター</v>
          </cell>
          <cell r="O492" t="str">
            <v>東京都</v>
          </cell>
          <cell r="Q492" t="str">
            <v>台東区</v>
          </cell>
          <cell r="R492" t="str">
            <v>池之端２－９－７池之端日殖ビ</v>
          </cell>
          <cell r="S492" t="str">
            <v>ル２Ｆ</v>
          </cell>
        </row>
        <row r="493">
          <cell r="D493" t="str">
            <v>W246</v>
          </cell>
          <cell r="L493" t="str">
            <v>中央開発（株）</v>
          </cell>
          <cell r="O493" t="str">
            <v>東京都</v>
          </cell>
          <cell r="Q493" t="str">
            <v>新宿区</v>
          </cell>
          <cell r="R493" t="str">
            <v>西早稲田３－１３－５</v>
          </cell>
          <cell r="AD493" t="str">
            <v>宮城県</v>
          </cell>
          <cell r="AF493" t="str">
            <v>仙台市</v>
          </cell>
          <cell r="AG493" t="str">
            <v>若林区蒲町東２０－６</v>
          </cell>
          <cell r="AQ493" t="str">
            <v>9122</v>
          </cell>
        </row>
        <row r="494">
          <cell r="D494" t="str">
            <v>W247</v>
          </cell>
          <cell r="L494" t="str">
            <v>（株）中央技術コンサルタンツ</v>
          </cell>
          <cell r="O494" t="str">
            <v>東京都</v>
          </cell>
          <cell r="Q494" t="str">
            <v>新宿区</v>
          </cell>
          <cell r="R494" t="str">
            <v>西新宿８－５－１</v>
          </cell>
          <cell r="AD494" t="str">
            <v>宮城県</v>
          </cell>
          <cell r="AF494" t="str">
            <v>仙台市</v>
          </cell>
          <cell r="AG494" t="str">
            <v>泉区泉中央１－１３－４</v>
          </cell>
          <cell r="AQ494" t="str">
            <v>0677</v>
          </cell>
        </row>
        <row r="495">
          <cell r="D495" t="str">
            <v>W248</v>
          </cell>
          <cell r="L495" t="str">
            <v>（株）中央クリエイト</v>
          </cell>
          <cell r="O495" t="str">
            <v>東京都</v>
          </cell>
          <cell r="Q495" t="str">
            <v>新宿区</v>
          </cell>
          <cell r="R495" t="str">
            <v>早稲田町８１</v>
          </cell>
          <cell r="AD495" t="str">
            <v>宮城県</v>
          </cell>
          <cell r="AF495" t="str">
            <v>仙台市</v>
          </cell>
          <cell r="AG495" t="str">
            <v>青葉区愛子東５－１７－６</v>
          </cell>
          <cell r="AQ495" t="str">
            <v>8568</v>
          </cell>
        </row>
        <row r="496">
          <cell r="D496" t="str">
            <v>W249</v>
          </cell>
          <cell r="L496" t="str">
            <v>中央建鉄（株）</v>
          </cell>
          <cell r="O496" t="str">
            <v>東京都</v>
          </cell>
          <cell r="Q496" t="str">
            <v>新宿区</v>
          </cell>
          <cell r="R496" t="str">
            <v>高田馬場２－２－１３</v>
          </cell>
          <cell r="AD496" t="str">
            <v>宮城県</v>
          </cell>
          <cell r="AF496" t="str">
            <v>仙台市</v>
          </cell>
          <cell r="AG496" t="str">
            <v>宮城野区銀杏町２０－２９</v>
          </cell>
          <cell r="AQ496" t="str">
            <v>6966</v>
          </cell>
        </row>
        <row r="497">
          <cell r="D497" t="str">
            <v>W250</v>
          </cell>
          <cell r="L497" t="str">
            <v>中央コンサルタンツ（株）</v>
          </cell>
          <cell r="O497" t="str">
            <v>愛知県</v>
          </cell>
          <cell r="Q497" t="str">
            <v>名古屋市</v>
          </cell>
          <cell r="R497" t="str">
            <v>中区丸の内３－２２－１</v>
          </cell>
          <cell r="AD497" t="str">
            <v>宮城県</v>
          </cell>
          <cell r="AF497" t="str">
            <v>仙台市</v>
          </cell>
          <cell r="AG497" t="str">
            <v>青葉区中央２－９－２７</v>
          </cell>
          <cell r="AQ497" t="str">
            <v>2454</v>
          </cell>
        </row>
        <row r="498">
          <cell r="D498" t="str">
            <v>W251</v>
          </cell>
          <cell r="L498" t="str">
            <v>（株）中央設計技術研究所</v>
          </cell>
          <cell r="O498" t="str">
            <v>石川県</v>
          </cell>
          <cell r="Q498" t="str">
            <v>金沢市</v>
          </cell>
          <cell r="R498" t="str">
            <v>広岡３－３－７７　ＪＲ金沢駅</v>
          </cell>
          <cell r="S498" t="str">
            <v>西第一ＮＫビル７階</v>
          </cell>
          <cell r="AD498" t="str">
            <v>宮城県</v>
          </cell>
          <cell r="AF498" t="str">
            <v>仙台市</v>
          </cell>
          <cell r="AG498" t="str">
            <v>泉区泉中央２－２５－６</v>
          </cell>
          <cell r="AQ498" t="str">
            <v>8555</v>
          </cell>
        </row>
        <row r="499">
          <cell r="D499" t="str">
            <v>W252</v>
          </cell>
          <cell r="L499" t="str">
            <v>（株）中央測量設計事務所</v>
          </cell>
          <cell r="O499" t="str">
            <v>山形県</v>
          </cell>
          <cell r="Q499" t="str">
            <v>東根市</v>
          </cell>
          <cell r="R499" t="str">
            <v>中央４－１３－３５</v>
          </cell>
          <cell r="AD499" t="str">
            <v>宮城県</v>
          </cell>
          <cell r="AF499" t="str">
            <v>仙台市</v>
          </cell>
          <cell r="AG499" t="str">
            <v>青葉区旭ケ丘３－２４－４－３</v>
          </cell>
          <cell r="AQ499" t="str">
            <v>4446</v>
          </cell>
        </row>
        <row r="500">
          <cell r="D500" t="str">
            <v>W253</v>
          </cell>
          <cell r="L500" t="str">
            <v>中央復建コンサルタンツ（株）</v>
          </cell>
          <cell r="O500" t="str">
            <v>大阪府</v>
          </cell>
          <cell r="Q500" t="str">
            <v>大阪市</v>
          </cell>
          <cell r="R500" t="str">
            <v>東淀川区東中島４－１１－１０</v>
          </cell>
          <cell r="AD500" t="str">
            <v>宮城県</v>
          </cell>
          <cell r="AF500" t="str">
            <v>仙台市</v>
          </cell>
          <cell r="AG500" t="str">
            <v>青葉区上杉２－３－７</v>
          </cell>
          <cell r="AQ500" t="str">
            <v>2151</v>
          </cell>
        </row>
        <row r="501">
          <cell r="D501" t="str">
            <v>W254</v>
          </cell>
          <cell r="L501" t="str">
            <v>中外テクノス（株）</v>
          </cell>
          <cell r="O501" t="str">
            <v>広島県</v>
          </cell>
          <cell r="Q501" t="str">
            <v>広島市</v>
          </cell>
          <cell r="R501" t="str">
            <v>西区横川新町９－１２</v>
          </cell>
          <cell r="AD501" t="str">
            <v>福島県</v>
          </cell>
          <cell r="AF501" t="str">
            <v>福島市</v>
          </cell>
          <cell r="AG501" t="str">
            <v>笹谷字稲葉２８－５Ｋ・Ｔエミ</v>
          </cell>
          <cell r="AH501" t="str">
            <v>ネンスヒルズ１Ｆ</v>
          </cell>
          <cell r="AQ501" t="str">
            <v>6571</v>
          </cell>
        </row>
        <row r="502">
          <cell r="D502" t="str">
            <v>W255</v>
          </cell>
          <cell r="L502" t="str">
            <v>中電技術コンサルタント（株）</v>
          </cell>
          <cell r="O502" t="str">
            <v>広島県</v>
          </cell>
          <cell r="Q502" t="str">
            <v>広島市</v>
          </cell>
          <cell r="R502" t="str">
            <v>南区出汐２－３－３０</v>
          </cell>
          <cell r="AD502" t="str">
            <v>宮城県</v>
          </cell>
          <cell r="AF502" t="str">
            <v>仙台市</v>
          </cell>
          <cell r="AG502" t="str">
            <v>青葉区二日町１４－１５</v>
          </cell>
          <cell r="AQ502" t="str">
            <v>7763</v>
          </cell>
        </row>
        <row r="503">
          <cell r="D503" t="str">
            <v>W256</v>
          </cell>
          <cell r="L503" t="str">
            <v>（株）長大</v>
          </cell>
          <cell r="O503" t="str">
            <v>東京都</v>
          </cell>
          <cell r="Q503" t="str">
            <v>中央区</v>
          </cell>
          <cell r="R503" t="str">
            <v>日本橋蛎殻町１－２０－４</v>
          </cell>
          <cell r="AD503" t="str">
            <v>宮城県</v>
          </cell>
          <cell r="AF503" t="str">
            <v>仙台市</v>
          </cell>
          <cell r="AG503" t="str">
            <v>若林区新寺１－２－２６</v>
          </cell>
          <cell r="AQ503" t="str">
            <v>7212</v>
          </cell>
        </row>
        <row r="504">
          <cell r="D504" t="str">
            <v>W257</v>
          </cell>
          <cell r="L504" t="str">
            <v>（株）地域開発研究所</v>
          </cell>
          <cell r="O504" t="str">
            <v>東京都</v>
          </cell>
          <cell r="Q504" t="str">
            <v>台東区</v>
          </cell>
          <cell r="R504" t="str">
            <v>東上野２－７－６</v>
          </cell>
        </row>
        <row r="505">
          <cell r="D505" t="str">
            <v>W258</v>
          </cell>
          <cell r="L505" t="str">
            <v>（株）地域環境計画</v>
          </cell>
          <cell r="O505" t="str">
            <v>東京都</v>
          </cell>
          <cell r="Q505" t="str">
            <v>世田谷区</v>
          </cell>
          <cell r="R505" t="str">
            <v>桜新町２－２２－３ＮＤＳビル</v>
          </cell>
          <cell r="AD505" t="str">
            <v>宮城県</v>
          </cell>
          <cell r="AF505" t="str">
            <v>仙台市</v>
          </cell>
          <cell r="AG505" t="str">
            <v>泉区南光台４－４－１２ロイヤ</v>
          </cell>
          <cell r="AH505" t="str">
            <v>ルハイツ参番館</v>
          </cell>
          <cell r="AQ505" t="str">
            <v>5224</v>
          </cell>
        </row>
        <row r="506">
          <cell r="D506" t="str">
            <v>W259</v>
          </cell>
          <cell r="L506" t="str">
            <v>（株）地域計画センター</v>
          </cell>
          <cell r="O506" t="str">
            <v>長野県</v>
          </cell>
          <cell r="Q506" t="str">
            <v>長野市</v>
          </cell>
          <cell r="R506" t="str">
            <v>大字北長池字上河原１９２４－</v>
          </cell>
          <cell r="S506" t="str">
            <v>２</v>
          </cell>
        </row>
        <row r="507">
          <cell r="D507" t="str">
            <v>W260</v>
          </cell>
          <cell r="L507" t="str">
            <v>（株）地域計画連合</v>
          </cell>
          <cell r="O507" t="str">
            <v>東京都</v>
          </cell>
          <cell r="Q507" t="str">
            <v>豊島区</v>
          </cell>
          <cell r="R507" t="str">
            <v>北大塚２－２４－５－２Ｆ</v>
          </cell>
        </row>
        <row r="508">
          <cell r="D508" t="str">
            <v>W261</v>
          </cell>
          <cell r="L508" t="str">
            <v>（株）地圏総合コンサルタント</v>
          </cell>
          <cell r="O508" t="str">
            <v>東京都</v>
          </cell>
          <cell r="Q508" t="str">
            <v>荒川区</v>
          </cell>
          <cell r="R508" t="str">
            <v>西日暮里２－２６－２</v>
          </cell>
          <cell r="AD508" t="str">
            <v>宮城県</v>
          </cell>
          <cell r="AF508" t="str">
            <v>仙台市</v>
          </cell>
          <cell r="AG508" t="str">
            <v>青葉区一番町４－１－２５</v>
          </cell>
          <cell r="AQ508" t="str">
            <v>6483</v>
          </cell>
        </row>
        <row r="509">
          <cell r="D509" t="str">
            <v>W262</v>
          </cell>
          <cell r="L509" t="str">
            <v>（株）地質基礎</v>
          </cell>
          <cell r="O509" t="str">
            <v>福島県</v>
          </cell>
          <cell r="Q509" t="str">
            <v>いわき市</v>
          </cell>
          <cell r="R509" t="str">
            <v>常磐水野谷町亀ノ尾１７１</v>
          </cell>
        </row>
        <row r="510">
          <cell r="D510" t="str">
            <v>W263</v>
          </cell>
          <cell r="L510" t="str">
            <v>千葉エンジニアリング（株）</v>
          </cell>
          <cell r="O510" t="str">
            <v>千葉県</v>
          </cell>
          <cell r="Q510" t="str">
            <v>千葉市</v>
          </cell>
          <cell r="R510" t="str">
            <v>美浜区稲毛海岸２－１－３１</v>
          </cell>
          <cell r="AD510" t="str">
            <v>宮城県</v>
          </cell>
          <cell r="AF510" t="str">
            <v>仙台市</v>
          </cell>
          <cell r="AG510" t="str">
            <v>宮城野区日の出町１－１－２１</v>
          </cell>
          <cell r="AH510" t="str">
            <v>ＭＴビル１階</v>
          </cell>
          <cell r="AQ510" t="str">
            <v>7257</v>
          </cell>
        </row>
        <row r="511">
          <cell r="D511" t="str">
            <v>W264</v>
          </cell>
          <cell r="L511" t="str">
            <v>（株）千代田コンサルタント</v>
          </cell>
          <cell r="O511" t="str">
            <v>東京都</v>
          </cell>
          <cell r="Q511" t="str">
            <v>千代田区</v>
          </cell>
          <cell r="R511" t="str">
            <v>神田須田町２－６</v>
          </cell>
          <cell r="AD511" t="str">
            <v>宮城県</v>
          </cell>
          <cell r="AF511" t="str">
            <v>仙台市</v>
          </cell>
          <cell r="AG511" t="str">
            <v>青葉区本町１－１１－２</v>
          </cell>
          <cell r="AQ511" t="str">
            <v>2545</v>
          </cell>
        </row>
        <row r="512">
          <cell r="D512" t="str">
            <v>W265</v>
          </cell>
          <cell r="L512" t="str">
            <v>（株）地盤調査事務所</v>
          </cell>
          <cell r="O512" t="str">
            <v>東京都</v>
          </cell>
          <cell r="Q512" t="str">
            <v>日野市</v>
          </cell>
          <cell r="R512" t="str">
            <v>万願寺３－５０－８</v>
          </cell>
          <cell r="AD512" t="str">
            <v>福島県</v>
          </cell>
          <cell r="AF512" t="str">
            <v>須賀川市</v>
          </cell>
          <cell r="AG512" t="str">
            <v>大黒町１０３－１</v>
          </cell>
          <cell r="AQ512" t="str">
            <v>5014</v>
          </cell>
        </row>
        <row r="513">
          <cell r="D513" t="str">
            <v>W266</v>
          </cell>
          <cell r="L513" t="str">
            <v>通信土木コンサルタント（株）</v>
          </cell>
          <cell r="O513" t="str">
            <v>東京都</v>
          </cell>
          <cell r="Q513" t="str">
            <v>江東区</v>
          </cell>
          <cell r="R513" t="str">
            <v>木場５－８－４０</v>
          </cell>
          <cell r="AD513" t="str">
            <v>宮城県</v>
          </cell>
          <cell r="AF513" t="str">
            <v>仙台市</v>
          </cell>
          <cell r="AG513" t="str">
            <v>青葉区北目町１－１８</v>
          </cell>
          <cell r="AQ513" t="str">
            <v>9516</v>
          </cell>
        </row>
        <row r="514">
          <cell r="D514" t="str">
            <v>W267</v>
          </cell>
          <cell r="L514" t="str">
            <v>（株）通電技術</v>
          </cell>
          <cell r="O514" t="str">
            <v>北海道</v>
          </cell>
          <cell r="Q514" t="str">
            <v>札幌市</v>
          </cell>
          <cell r="R514" t="str">
            <v>白石区平和通２－北１１－２０</v>
          </cell>
          <cell r="AD514" t="str">
            <v>宮城県</v>
          </cell>
          <cell r="AF514" t="str">
            <v>仙台市</v>
          </cell>
          <cell r="AG514" t="str">
            <v>青葉区中央１－２－３</v>
          </cell>
          <cell r="AQ514" t="str">
            <v>3762</v>
          </cell>
        </row>
        <row r="515">
          <cell r="D515" t="str">
            <v>W268</v>
          </cell>
          <cell r="L515" t="str">
            <v>（株）土屋建築研究所</v>
          </cell>
          <cell r="O515" t="str">
            <v>東京都</v>
          </cell>
          <cell r="Q515" t="str">
            <v>新宿区</v>
          </cell>
          <cell r="R515" t="str">
            <v>西新宿６－１４－１－２１Ｆ</v>
          </cell>
        </row>
        <row r="516">
          <cell r="D516" t="str">
            <v>W269</v>
          </cell>
          <cell r="L516" t="str">
            <v>（株）ティーネットジャパン</v>
          </cell>
          <cell r="O516" t="str">
            <v>香川県</v>
          </cell>
          <cell r="Q516" t="str">
            <v>高松市</v>
          </cell>
          <cell r="R516" t="str">
            <v>成合町９３０－１０</v>
          </cell>
          <cell r="AD516" t="str">
            <v>宮城県</v>
          </cell>
          <cell r="AF516" t="str">
            <v>仙台市</v>
          </cell>
          <cell r="AG516" t="str">
            <v>青葉区中央４－１０－３</v>
          </cell>
          <cell r="AQ516" t="str">
            <v>7040</v>
          </cell>
        </row>
        <row r="517">
          <cell r="D517" t="str">
            <v>W270</v>
          </cell>
          <cell r="L517" t="str">
            <v>（株）ティ・アール建築アトリエ</v>
          </cell>
          <cell r="O517" t="str">
            <v>福島県</v>
          </cell>
          <cell r="Q517" t="str">
            <v>郡山市</v>
          </cell>
          <cell r="R517" t="str">
            <v>小原田３－５－９</v>
          </cell>
        </row>
        <row r="518">
          <cell r="D518" t="str">
            <v>W271</v>
          </cell>
          <cell r="L518" t="str">
            <v>（株）テイコク</v>
          </cell>
          <cell r="O518" t="str">
            <v>岐阜県</v>
          </cell>
          <cell r="Q518" t="str">
            <v>岐阜市</v>
          </cell>
          <cell r="R518" t="str">
            <v>橋本町２－８</v>
          </cell>
          <cell r="AD518" t="str">
            <v>宮城県</v>
          </cell>
          <cell r="AF518" t="str">
            <v>仙台市</v>
          </cell>
          <cell r="AG518" t="str">
            <v>青葉区柏木１－１－５３</v>
          </cell>
          <cell r="AQ518" t="str">
            <v>0996</v>
          </cell>
        </row>
        <row r="519">
          <cell r="D519" t="str">
            <v>W272</v>
          </cell>
          <cell r="L519" t="str">
            <v>（株）手島建築設計事務所</v>
          </cell>
          <cell r="O519" t="str">
            <v>東京都</v>
          </cell>
          <cell r="Q519" t="str">
            <v>港区</v>
          </cell>
          <cell r="R519" t="str">
            <v>芝１－１３－１６</v>
          </cell>
        </row>
        <row r="520">
          <cell r="D520" t="str">
            <v>W273</v>
          </cell>
          <cell r="L520" t="str">
            <v>電気技術開発（株）</v>
          </cell>
          <cell r="O520" t="str">
            <v>東京都</v>
          </cell>
          <cell r="Q520" t="str">
            <v>千代田区</v>
          </cell>
          <cell r="R520" t="str">
            <v>神田駿河台４－２－５</v>
          </cell>
          <cell r="AD520" t="str">
            <v>宮城県</v>
          </cell>
          <cell r="AF520" t="str">
            <v>仙台市</v>
          </cell>
          <cell r="AG520" t="str">
            <v>青葉区一番町１－７－２０</v>
          </cell>
          <cell r="AQ520" t="str">
            <v>0180</v>
          </cell>
        </row>
        <row r="521">
          <cell r="D521" t="str">
            <v>W274</v>
          </cell>
          <cell r="L521" t="str">
            <v>電設コンサルタンツ（株）</v>
          </cell>
          <cell r="O521" t="str">
            <v>東京都</v>
          </cell>
          <cell r="Q521" t="str">
            <v>千代田区</v>
          </cell>
          <cell r="R521" t="str">
            <v>神田錦町３－６</v>
          </cell>
          <cell r="AD521" t="str">
            <v>宮城県</v>
          </cell>
          <cell r="AF521" t="str">
            <v>仙台市</v>
          </cell>
          <cell r="AG521" t="str">
            <v>青葉区国分町３－４－３３</v>
          </cell>
          <cell r="AQ521" t="str">
            <v>0851</v>
          </cell>
        </row>
        <row r="522">
          <cell r="D522" t="str">
            <v>W275</v>
          </cell>
          <cell r="L522" t="str">
            <v>（株）トップライズ</v>
          </cell>
          <cell r="O522" t="str">
            <v>新潟県</v>
          </cell>
          <cell r="Q522" t="str">
            <v>新潟市</v>
          </cell>
          <cell r="R522" t="str">
            <v>秋葉区川口2000番地</v>
          </cell>
          <cell r="AD522" t="str">
            <v>宮城県</v>
          </cell>
          <cell r="AF522" t="str">
            <v>仙台市</v>
          </cell>
          <cell r="AG522" t="str">
            <v>宮城野区中野１－２７－５</v>
          </cell>
          <cell r="AQ522" t="str">
            <v>5059</v>
          </cell>
        </row>
        <row r="523">
          <cell r="D523" t="str">
            <v>W276</v>
          </cell>
          <cell r="L523" t="str">
            <v>（株）トータルメディア開発研究所</v>
          </cell>
          <cell r="O523" t="str">
            <v>東京都</v>
          </cell>
          <cell r="Q523" t="str">
            <v>千代田区</v>
          </cell>
          <cell r="R523" t="str">
            <v>紀尾井町３－２３</v>
          </cell>
        </row>
        <row r="524">
          <cell r="D524" t="str">
            <v>W277</v>
          </cell>
          <cell r="L524" t="str">
            <v>（株）トーニチコンサルタント</v>
          </cell>
          <cell r="O524" t="str">
            <v>東京都</v>
          </cell>
          <cell r="Q524" t="str">
            <v>渋谷区</v>
          </cell>
          <cell r="R524" t="str">
            <v>本町１－１３－３</v>
          </cell>
          <cell r="AD524" t="str">
            <v>宮城県</v>
          </cell>
          <cell r="AF524" t="str">
            <v>仙台市</v>
          </cell>
          <cell r="AG524" t="str">
            <v>青葉区中央２－７－３０</v>
          </cell>
          <cell r="AQ524" t="str">
            <v>0957</v>
          </cell>
        </row>
        <row r="525">
          <cell r="D525" t="str">
            <v>W278</v>
          </cell>
          <cell r="L525" t="str">
            <v>（株）東開技術</v>
          </cell>
          <cell r="O525" t="str">
            <v>岩手県</v>
          </cell>
          <cell r="Q525" t="str">
            <v>奥州市</v>
          </cell>
          <cell r="R525" t="str">
            <v>水沢字高網３３</v>
          </cell>
        </row>
        <row r="526">
          <cell r="D526" t="str">
            <v>W279</v>
          </cell>
          <cell r="L526" t="str">
            <v>（株）東京久栄</v>
          </cell>
          <cell r="O526" t="str">
            <v>東京都</v>
          </cell>
          <cell r="Q526" t="str">
            <v>千代田区</v>
          </cell>
          <cell r="R526" t="str">
            <v>岩本町２－４－２</v>
          </cell>
        </row>
        <row r="527">
          <cell r="D527" t="str">
            <v>W280</v>
          </cell>
          <cell r="L527" t="str">
            <v>（株）東京建設コンサルタント</v>
          </cell>
          <cell r="O527" t="str">
            <v>東京都</v>
          </cell>
          <cell r="Q527" t="str">
            <v>豊島区</v>
          </cell>
          <cell r="R527" t="str">
            <v>北大塚１－１５－６</v>
          </cell>
          <cell r="AD527" t="str">
            <v>宮城県</v>
          </cell>
          <cell r="AF527" t="str">
            <v>仙台市</v>
          </cell>
          <cell r="AG527" t="str">
            <v>青葉区一番町２－１０－１７</v>
          </cell>
          <cell r="AQ527" t="str">
            <v>1889</v>
          </cell>
        </row>
        <row r="528">
          <cell r="D528" t="str">
            <v>W281</v>
          </cell>
          <cell r="L528" t="str">
            <v>東京コンサルタンツ（株）</v>
          </cell>
          <cell r="O528" t="str">
            <v>東京都</v>
          </cell>
          <cell r="Q528" t="str">
            <v>千代田区</v>
          </cell>
          <cell r="R528" t="str">
            <v>神田淡路町２－８－５プロステ</v>
          </cell>
          <cell r="S528" t="str">
            <v>ック淡路町</v>
          </cell>
          <cell r="AD528" t="str">
            <v>宮城県</v>
          </cell>
          <cell r="AF528" t="str">
            <v>仙台市</v>
          </cell>
          <cell r="AG528" t="str">
            <v>青葉区上杉１－１７－２０第６</v>
          </cell>
          <cell r="AH528" t="str">
            <v>銅谷ビル</v>
          </cell>
          <cell r="AQ528" t="str">
            <v>3892</v>
          </cell>
        </row>
        <row r="529">
          <cell r="D529" t="str">
            <v>W282</v>
          </cell>
          <cell r="L529" t="str">
            <v>東京システム特機（株）</v>
          </cell>
          <cell r="O529" t="str">
            <v>東京都</v>
          </cell>
          <cell r="Q529" t="str">
            <v>千代田区</v>
          </cell>
          <cell r="R529" t="str">
            <v>飯田橋４－５－１１</v>
          </cell>
        </row>
        <row r="530">
          <cell r="D530" t="str">
            <v>W283</v>
          </cell>
          <cell r="L530" t="str">
            <v>（株）東京設計事務所</v>
          </cell>
          <cell r="O530" t="str">
            <v>東京都</v>
          </cell>
          <cell r="Q530" t="str">
            <v>千代田区</v>
          </cell>
          <cell r="R530" t="str">
            <v>霞が関３－７－１</v>
          </cell>
          <cell r="AD530" t="str">
            <v>宮城県</v>
          </cell>
          <cell r="AF530" t="str">
            <v>仙台市</v>
          </cell>
          <cell r="AG530" t="str">
            <v>若林区清水小路６－１</v>
          </cell>
          <cell r="AQ530" t="str">
            <v>7797</v>
          </cell>
        </row>
        <row r="531">
          <cell r="D531" t="str">
            <v>W284</v>
          </cell>
          <cell r="L531" t="str">
            <v>（株）東京ソイルリサーチ</v>
          </cell>
          <cell r="O531" t="str">
            <v>東京都</v>
          </cell>
          <cell r="Q531" t="str">
            <v>目黒区</v>
          </cell>
          <cell r="R531" t="str">
            <v>東が丘２－１１－１６</v>
          </cell>
          <cell r="AD531" t="str">
            <v>宮城県</v>
          </cell>
          <cell r="AF531" t="str">
            <v>仙台市</v>
          </cell>
          <cell r="AG531" t="str">
            <v>泉区泉中央３－９－１</v>
          </cell>
          <cell r="AQ531" t="str">
            <v>7707</v>
          </cell>
        </row>
        <row r="532">
          <cell r="D532" t="str">
            <v>W285</v>
          </cell>
          <cell r="L532" t="str">
            <v>（株）東建ジオテック</v>
          </cell>
          <cell r="O532" t="str">
            <v>埼玉県</v>
          </cell>
          <cell r="Q532" t="str">
            <v>さいたま市</v>
          </cell>
          <cell r="R532" t="str">
            <v>浦和区仲町３－１３－１０</v>
          </cell>
          <cell r="AD532" t="str">
            <v>宮城県</v>
          </cell>
          <cell r="AF532" t="str">
            <v>仙台市</v>
          </cell>
          <cell r="AG532" t="str">
            <v>青葉区小松島１－７－２０</v>
          </cell>
          <cell r="AQ532" t="str">
            <v>1543</v>
          </cell>
        </row>
        <row r="533">
          <cell r="D533" t="str">
            <v>W286</v>
          </cell>
          <cell r="L533" t="str">
            <v>（株）東光コンサルタンツ</v>
          </cell>
          <cell r="O533" t="str">
            <v>東京都</v>
          </cell>
          <cell r="Q533" t="str">
            <v>豊島区</v>
          </cell>
          <cell r="R533" t="str">
            <v>東池袋４－４１－２４</v>
          </cell>
          <cell r="AD533" t="str">
            <v>宮城県</v>
          </cell>
          <cell r="AF533" t="str">
            <v>仙台市</v>
          </cell>
          <cell r="AG533" t="str">
            <v>青葉区本町２－９－８</v>
          </cell>
          <cell r="AQ533" t="str">
            <v>5791</v>
          </cell>
        </row>
        <row r="534">
          <cell r="D534" t="str">
            <v>W287</v>
          </cell>
          <cell r="L534" t="str">
            <v>東電設計（株）</v>
          </cell>
          <cell r="O534" t="str">
            <v>東京都</v>
          </cell>
          <cell r="Q534" t="str">
            <v>江東区</v>
          </cell>
          <cell r="R534" t="str">
            <v>東雲１－７－１２</v>
          </cell>
        </row>
        <row r="535">
          <cell r="D535" t="str">
            <v>W288</v>
          </cell>
          <cell r="L535" t="str">
            <v>東日設計コンサルタント（株）</v>
          </cell>
          <cell r="O535" t="str">
            <v>岩手県</v>
          </cell>
          <cell r="Q535" t="str">
            <v>盛岡市</v>
          </cell>
          <cell r="R535" t="str">
            <v>向中野３－５－４６－１０１</v>
          </cell>
          <cell r="AD535" t="str">
            <v>宮城県</v>
          </cell>
          <cell r="AF535" t="str">
            <v>仙台市</v>
          </cell>
          <cell r="AG535" t="str">
            <v>泉区泉中央３－３６－１セント</v>
          </cell>
          <cell r="AH535" t="str">
            <v>レアカマⅡ２０３号</v>
          </cell>
          <cell r="AQ535" t="str">
            <v>2808</v>
          </cell>
        </row>
        <row r="536">
          <cell r="D536" t="str">
            <v>W289</v>
          </cell>
          <cell r="L536" t="str">
            <v>（株）東畑建築事務所</v>
          </cell>
          <cell r="O536" t="str">
            <v>大阪府</v>
          </cell>
          <cell r="Q536" t="str">
            <v>大阪市</v>
          </cell>
          <cell r="R536" t="str">
            <v>中央区高麗橋２－６－１０</v>
          </cell>
          <cell r="AD536" t="str">
            <v>宮城県</v>
          </cell>
          <cell r="AF536" t="str">
            <v>仙台市</v>
          </cell>
          <cell r="AG536" t="str">
            <v>宮城野区鉄砲町西１－１４</v>
          </cell>
          <cell r="AQ536" t="str">
            <v>6670</v>
          </cell>
        </row>
        <row r="537">
          <cell r="D537" t="str">
            <v>W290</v>
          </cell>
          <cell r="L537" t="str">
            <v>東邦技術（株）</v>
          </cell>
          <cell r="O537" t="str">
            <v>秋田県</v>
          </cell>
          <cell r="Q537" t="str">
            <v>大仙市</v>
          </cell>
          <cell r="R537" t="str">
            <v>大曲丸子町２－１３</v>
          </cell>
          <cell r="AD537" t="str">
            <v>宮城県</v>
          </cell>
          <cell r="AF537" t="str">
            <v>仙台市</v>
          </cell>
          <cell r="AG537" t="str">
            <v>若林区河原町１－３－２４</v>
          </cell>
          <cell r="AQ537" t="str">
            <v>2773</v>
          </cell>
        </row>
        <row r="538">
          <cell r="D538" t="str">
            <v>W291</v>
          </cell>
          <cell r="L538" t="str">
            <v>東北エンジニアリング（株）</v>
          </cell>
          <cell r="O538" t="str">
            <v>岩手県</v>
          </cell>
          <cell r="Q538" t="str">
            <v>盛岡市</v>
          </cell>
          <cell r="R538" t="str">
            <v>月が丘２－８－１２</v>
          </cell>
          <cell r="AD538" t="str">
            <v>宮城県</v>
          </cell>
          <cell r="AF538" t="str">
            <v>仙台市</v>
          </cell>
          <cell r="AG538" t="str">
            <v>泉区八乙女中央３－１３－１</v>
          </cell>
          <cell r="AQ538" t="str">
            <v>2439</v>
          </cell>
        </row>
        <row r="539">
          <cell r="D539" t="str">
            <v>W292</v>
          </cell>
          <cell r="L539" t="str">
            <v>東北測量（株）</v>
          </cell>
          <cell r="O539" t="str">
            <v>青森県</v>
          </cell>
          <cell r="Q539" t="str">
            <v>青森市</v>
          </cell>
          <cell r="R539" t="str">
            <v>大字石江字三好１６７－３</v>
          </cell>
        </row>
        <row r="540">
          <cell r="D540" t="str">
            <v>W293</v>
          </cell>
          <cell r="L540" t="str">
            <v>（株）東北補償コンサルタント</v>
          </cell>
          <cell r="O540" t="str">
            <v>福島県</v>
          </cell>
          <cell r="Q540" t="str">
            <v>福島市</v>
          </cell>
          <cell r="R540" t="str">
            <v>矢剣町１８－２６</v>
          </cell>
          <cell r="AD540" t="str">
            <v>宮城県</v>
          </cell>
          <cell r="AF540" t="str">
            <v>仙台市</v>
          </cell>
          <cell r="AG540" t="str">
            <v>太白区長町１－３－２６</v>
          </cell>
          <cell r="AQ540" t="str">
            <v>3005</v>
          </cell>
        </row>
        <row r="541">
          <cell r="D541" t="str">
            <v>W294</v>
          </cell>
          <cell r="L541" t="str">
            <v>東洋技研コンサルタント（株）</v>
          </cell>
          <cell r="O541" t="str">
            <v>大阪府</v>
          </cell>
          <cell r="Q541" t="str">
            <v>大阪市</v>
          </cell>
          <cell r="R541" t="str">
            <v>淀川区新北野１－１４－１１</v>
          </cell>
          <cell r="AD541" t="str">
            <v>東京都</v>
          </cell>
          <cell r="AF541" t="str">
            <v>中央区</v>
          </cell>
          <cell r="AG541" t="str">
            <v>日本橋本町４－１５－１</v>
          </cell>
          <cell r="AQ541" t="str">
            <v>0446</v>
          </cell>
        </row>
        <row r="542">
          <cell r="D542" t="str">
            <v>W295</v>
          </cell>
          <cell r="L542" t="str">
            <v>（株）東洋設計</v>
          </cell>
          <cell r="O542" t="str">
            <v>石川県</v>
          </cell>
          <cell r="Q542" t="str">
            <v>金沢市</v>
          </cell>
          <cell r="R542" t="str">
            <v>諸江町中丁２１２－１</v>
          </cell>
        </row>
        <row r="543">
          <cell r="D543" t="str">
            <v>W296</v>
          </cell>
          <cell r="L543" t="str">
            <v>（株）東洋設計事務所</v>
          </cell>
          <cell r="O543" t="str">
            <v>東京都</v>
          </cell>
          <cell r="Q543" t="str">
            <v>文京区</v>
          </cell>
          <cell r="R543" t="str">
            <v>本郷３－６－６</v>
          </cell>
          <cell r="AD543" t="str">
            <v>宮城県</v>
          </cell>
          <cell r="AF543" t="str">
            <v>仙台市</v>
          </cell>
          <cell r="AG543" t="str">
            <v>青葉区二日町２－２１</v>
          </cell>
          <cell r="AQ543" t="str">
            <v>6265</v>
          </cell>
        </row>
        <row r="544">
          <cell r="D544" t="str">
            <v>W297</v>
          </cell>
          <cell r="L544" t="str">
            <v>（株）東和テクノロジー</v>
          </cell>
          <cell r="O544" t="str">
            <v>広島県</v>
          </cell>
          <cell r="Q544" t="str">
            <v>広島市</v>
          </cell>
          <cell r="R544" t="str">
            <v>中区広瀬北町３－１１</v>
          </cell>
          <cell r="AD544" t="str">
            <v>宮城県</v>
          </cell>
          <cell r="AF544" t="str">
            <v>仙台市</v>
          </cell>
          <cell r="AG544" t="str">
            <v>青葉区国分町３－１－４</v>
          </cell>
          <cell r="AQ544" t="str">
            <v>5819</v>
          </cell>
        </row>
        <row r="545">
          <cell r="D545" t="str">
            <v>W298</v>
          </cell>
          <cell r="L545" t="str">
            <v>（株）徳岡設計</v>
          </cell>
          <cell r="O545" t="str">
            <v>大阪府</v>
          </cell>
          <cell r="Q545" t="str">
            <v>大阪市</v>
          </cell>
          <cell r="R545" t="str">
            <v>中央区本町橋５－１４</v>
          </cell>
          <cell r="AD545" t="str">
            <v>東京都</v>
          </cell>
          <cell r="AF545" t="str">
            <v>新宿区</v>
          </cell>
          <cell r="AG545" t="str">
            <v>早稲田鶴巻町５５７新宿富久ビ</v>
          </cell>
          <cell r="AH545" t="str">
            <v>ル</v>
          </cell>
          <cell r="AQ545" t="str">
            <v>2053</v>
          </cell>
        </row>
        <row r="546">
          <cell r="D546" t="str">
            <v>W299</v>
          </cell>
          <cell r="L546" t="str">
            <v>（株）都市環境研究所</v>
          </cell>
          <cell r="O546" t="str">
            <v>東京都</v>
          </cell>
          <cell r="Q546" t="str">
            <v>文京区</v>
          </cell>
          <cell r="R546" t="str">
            <v>本郷２－３５－１０</v>
          </cell>
        </row>
        <row r="547">
          <cell r="D547" t="str">
            <v>W300</v>
          </cell>
          <cell r="L547" t="str">
            <v>（株）都市計画研究所</v>
          </cell>
          <cell r="O547" t="str">
            <v>東京都</v>
          </cell>
          <cell r="Q547" t="str">
            <v>中央区</v>
          </cell>
          <cell r="R547" t="str">
            <v>日本橋蛎殻町２－１３－５</v>
          </cell>
        </row>
        <row r="548">
          <cell r="D548" t="str">
            <v>W301</v>
          </cell>
          <cell r="L548" t="str">
            <v>（株）都市計画設計研究所</v>
          </cell>
          <cell r="O548" t="str">
            <v>東京都</v>
          </cell>
          <cell r="Q548" t="str">
            <v>新宿区</v>
          </cell>
          <cell r="R548" t="str">
            <v>山吹町２６１</v>
          </cell>
        </row>
        <row r="549">
          <cell r="D549" t="str">
            <v>W302</v>
          </cell>
          <cell r="L549" t="str">
            <v>（株）都市交通テクノロジー</v>
          </cell>
          <cell r="O549" t="str">
            <v>東京都</v>
          </cell>
          <cell r="Q549" t="str">
            <v>港区</v>
          </cell>
          <cell r="R549" t="str">
            <v>三田３－４－１２</v>
          </cell>
        </row>
        <row r="550">
          <cell r="D550" t="str">
            <v>W303</v>
          </cell>
          <cell r="L550" t="str">
            <v>（株）都市整備</v>
          </cell>
          <cell r="O550" t="str">
            <v>秋田県</v>
          </cell>
          <cell r="Q550" t="str">
            <v>秋田市</v>
          </cell>
          <cell r="R550" t="str">
            <v>川尻みよし町１１－１</v>
          </cell>
          <cell r="AD550" t="str">
            <v>宮城県</v>
          </cell>
          <cell r="AF550" t="str">
            <v>仙台市</v>
          </cell>
          <cell r="AG550" t="str">
            <v>青葉区上杉２－９－２７</v>
          </cell>
          <cell r="AQ550" t="str">
            <v>2002</v>
          </cell>
        </row>
        <row r="551">
          <cell r="D551" t="str">
            <v>W304</v>
          </cell>
          <cell r="L551" t="str">
            <v>（株）都市デザイン</v>
          </cell>
          <cell r="O551" t="str">
            <v>東京都</v>
          </cell>
          <cell r="Q551" t="str">
            <v>千代田区</v>
          </cell>
          <cell r="R551" t="str">
            <v>五番町２－１７</v>
          </cell>
        </row>
        <row r="552">
          <cell r="D552" t="str">
            <v>W305</v>
          </cell>
          <cell r="L552" t="str">
            <v>（株）戸田芳樹風景計画</v>
          </cell>
          <cell r="O552" t="str">
            <v>神奈川県</v>
          </cell>
          <cell r="Q552" t="str">
            <v>横浜市</v>
          </cell>
          <cell r="R552" t="str">
            <v>中区万代町３－５－８大久保ビ</v>
          </cell>
          <cell r="S552" t="str">
            <v>ル３０３</v>
          </cell>
          <cell r="AD552" t="str">
            <v>東京都</v>
          </cell>
          <cell r="AF552" t="str">
            <v>渋谷区</v>
          </cell>
          <cell r="AG552" t="str">
            <v>代々木１－３６－１</v>
          </cell>
          <cell r="AQ552" t="str">
            <v>8610</v>
          </cell>
        </row>
        <row r="553">
          <cell r="D553" t="str">
            <v>W306</v>
          </cell>
          <cell r="L553" t="str">
            <v>（株）ドーコン</v>
          </cell>
          <cell r="O553" t="str">
            <v>北海道</v>
          </cell>
          <cell r="Q553" t="str">
            <v>札幌市</v>
          </cell>
          <cell r="R553" t="str">
            <v>厚別区厚別中央１－５－４－１</v>
          </cell>
          <cell r="AD553" t="str">
            <v>宮城県</v>
          </cell>
          <cell r="AF553" t="str">
            <v>仙台市</v>
          </cell>
          <cell r="AG553" t="str">
            <v>青葉区一番町４－１－２５</v>
          </cell>
          <cell r="AQ553" t="str">
            <v>9331</v>
          </cell>
        </row>
        <row r="554">
          <cell r="D554" t="str">
            <v>W307</v>
          </cell>
          <cell r="L554" t="str">
            <v>（株）道路建設コンサルタント</v>
          </cell>
          <cell r="O554" t="str">
            <v>千葉県</v>
          </cell>
          <cell r="Q554" t="str">
            <v>千葉市</v>
          </cell>
          <cell r="R554" t="str">
            <v>中央区今井１－２３－７</v>
          </cell>
          <cell r="AD554" t="str">
            <v>宮城県</v>
          </cell>
          <cell r="AF554" t="str">
            <v>仙台市</v>
          </cell>
          <cell r="AG554" t="str">
            <v>青葉区二日町６－６－４０３</v>
          </cell>
          <cell r="AQ554" t="str">
            <v>2856</v>
          </cell>
        </row>
        <row r="555">
          <cell r="D555" t="str">
            <v>W308</v>
          </cell>
          <cell r="L555" t="str">
            <v>（株）土木管理総合試験所</v>
          </cell>
          <cell r="O555" t="str">
            <v>長野県</v>
          </cell>
          <cell r="Q555" t="str">
            <v>長野市</v>
          </cell>
          <cell r="R555" t="str">
            <v>篠ノ井御幣川８７７－１</v>
          </cell>
          <cell r="AD555" t="str">
            <v>宮城県</v>
          </cell>
          <cell r="AF555" t="str">
            <v>仙台市</v>
          </cell>
          <cell r="AG555" t="str">
            <v>宮城野区日の出町１－６－１６</v>
          </cell>
          <cell r="AQ555" t="str">
            <v>5468</v>
          </cell>
        </row>
        <row r="556">
          <cell r="D556" t="str">
            <v>W309</v>
          </cell>
          <cell r="L556" t="str">
            <v>（株）土木技研</v>
          </cell>
          <cell r="O556" t="str">
            <v>岩手県</v>
          </cell>
          <cell r="Q556" t="str">
            <v>盛岡市</v>
          </cell>
          <cell r="R556" t="str">
            <v>津志田南２－１６－２０</v>
          </cell>
        </row>
        <row r="557">
          <cell r="D557" t="str">
            <v>W310</v>
          </cell>
          <cell r="L557" t="str">
            <v>一般財団法人土木研究センター</v>
          </cell>
          <cell r="O557" t="str">
            <v>東京都</v>
          </cell>
          <cell r="Q557" t="str">
            <v>台東区</v>
          </cell>
          <cell r="R557" t="str">
            <v>台東１－６－４</v>
          </cell>
        </row>
        <row r="558">
          <cell r="D558" t="str">
            <v>W311</v>
          </cell>
          <cell r="L558" t="str">
            <v>内外エンジニアリング（株）</v>
          </cell>
          <cell r="O558" t="str">
            <v>京都府</v>
          </cell>
          <cell r="Q558" t="str">
            <v>京都市</v>
          </cell>
          <cell r="R558" t="str">
            <v>南区久世中久世町１－１４１</v>
          </cell>
          <cell r="AD558" t="str">
            <v>宮城県</v>
          </cell>
          <cell r="AF558" t="str">
            <v>仙台市</v>
          </cell>
          <cell r="AG558" t="str">
            <v>青葉区二日町３－１０</v>
          </cell>
          <cell r="AQ558" t="str">
            <v>3810</v>
          </cell>
        </row>
        <row r="559">
          <cell r="D559" t="str">
            <v>W312</v>
          </cell>
          <cell r="L559" t="str">
            <v>（株）内藤建築事務所</v>
          </cell>
          <cell r="O559" t="str">
            <v>京都府</v>
          </cell>
          <cell r="Q559" t="str">
            <v>京都市</v>
          </cell>
          <cell r="R559" t="str">
            <v>左京区田中大堰町１８２</v>
          </cell>
          <cell r="AD559" t="str">
            <v>東京都</v>
          </cell>
          <cell r="AF559" t="str">
            <v>中央区</v>
          </cell>
          <cell r="AG559" t="str">
            <v>京橋２－１４－１</v>
          </cell>
          <cell r="AQ559" t="str">
            <v>6349</v>
          </cell>
        </row>
        <row r="560">
          <cell r="D560" t="str">
            <v>W313</v>
          </cell>
          <cell r="L560" t="str">
            <v>中井測量設計（株）</v>
          </cell>
          <cell r="O560" t="str">
            <v>岩手県</v>
          </cell>
          <cell r="Q560" t="str">
            <v>大船渡市</v>
          </cell>
          <cell r="R560" t="str">
            <v>三陸町吉浜字上野２９－１</v>
          </cell>
        </row>
        <row r="561">
          <cell r="D561" t="str">
            <v>W314</v>
          </cell>
          <cell r="L561" t="str">
            <v>中日本建設コンサルタント（株）</v>
          </cell>
          <cell r="O561" t="str">
            <v>愛知県</v>
          </cell>
          <cell r="Q561" t="str">
            <v>名古屋市</v>
          </cell>
          <cell r="R561" t="str">
            <v>中区丸の内１－１６－１５</v>
          </cell>
          <cell r="AD561" t="str">
            <v>宮城県</v>
          </cell>
          <cell r="AF561" t="str">
            <v>仙台市</v>
          </cell>
          <cell r="AG561" t="str">
            <v>宮城野区二の森１０－１０</v>
          </cell>
          <cell r="AQ561" t="str">
            <v>8742</v>
          </cell>
        </row>
        <row r="562">
          <cell r="D562" t="str">
            <v>W315</v>
          </cell>
          <cell r="L562" t="str">
            <v>中日本航空（株）</v>
          </cell>
          <cell r="O562" t="str">
            <v>愛知県</v>
          </cell>
          <cell r="P562" t="str">
            <v>西春日郡</v>
          </cell>
          <cell r="Q562" t="str">
            <v>豊山町</v>
          </cell>
          <cell r="R562" t="str">
            <v>大字豊場字殿釜２</v>
          </cell>
          <cell r="AD562" t="str">
            <v>宮城県</v>
          </cell>
          <cell r="AF562" t="str">
            <v>仙台市</v>
          </cell>
          <cell r="AG562" t="str">
            <v>太白区長町５－１－１５</v>
          </cell>
          <cell r="AQ562" t="str">
            <v>0033</v>
          </cell>
        </row>
        <row r="563">
          <cell r="D563" t="str">
            <v>W316</v>
          </cell>
          <cell r="L563" t="str">
            <v>（株）中庭測量コンサルタント</v>
          </cell>
          <cell r="O563" t="str">
            <v>東京都</v>
          </cell>
          <cell r="Q563" t="str">
            <v>渋谷区</v>
          </cell>
          <cell r="R563" t="str">
            <v>笹塚２－４－１</v>
          </cell>
          <cell r="AD563" t="str">
            <v>福島県</v>
          </cell>
          <cell r="AF563" t="str">
            <v>南相馬市</v>
          </cell>
          <cell r="AG563" t="str">
            <v>原町区大町３－２</v>
          </cell>
          <cell r="AQ563" t="str">
            <v>3306</v>
          </cell>
        </row>
        <row r="564">
          <cell r="D564" t="str">
            <v>W317</v>
          </cell>
          <cell r="L564" t="str">
            <v>（株）ナカノアイシステム</v>
          </cell>
          <cell r="O564" t="str">
            <v>新潟県</v>
          </cell>
          <cell r="Q564" t="str">
            <v>新潟市</v>
          </cell>
          <cell r="R564" t="str">
            <v>中央区鳥屋野４３２</v>
          </cell>
          <cell r="AD564" t="str">
            <v>宮城県</v>
          </cell>
          <cell r="AF564" t="str">
            <v>仙台市</v>
          </cell>
          <cell r="AG564" t="str">
            <v>泉区泉中央１－９－２アバンサ</v>
          </cell>
          <cell r="AH564" t="str">
            <v>ール泉中央３０３</v>
          </cell>
          <cell r="AQ564" t="str">
            <v>1286</v>
          </cell>
        </row>
        <row r="565">
          <cell r="D565" t="str">
            <v>W318</v>
          </cell>
          <cell r="L565" t="str">
            <v>（株）中村設計</v>
          </cell>
          <cell r="O565" t="str">
            <v>秋田県</v>
          </cell>
          <cell r="Q565" t="str">
            <v>大館市</v>
          </cell>
          <cell r="R565" t="str">
            <v>字桜町南７５－１</v>
          </cell>
        </row>
        <row r="566">
          <cell r="D566" t="str">
            <v>W319</v>
          </cell>
          <cell r="L566" t="str">
            <v>（有）ナスカ</v>
          </cell>
          <cell r="O566" t="str">
            <v>東京都</v>
          </cell>
          <cell r="Q566" t="str">
            <v>新宿区</v>
          </cell>
          <cell r="R566" t="str">
            <v>戸山３－１５－１</v>
          </cell>
        </row>
        <row r="567">
          <cell r="D567" t="str">
            <v>W320</v>
          </cell>
          <cell r="L567" t="str">
            <v>（株）ニュージェック</v>
          </cell>
          <cell r="O567" t="str">
            <v>大阪府</v>
          </cell>
          <cell r="Q567" t="str">
            <v>大阪市</v>
          </cell>
          <cell r="R567" t="str">
            <v>北区本庄東２－３－２０</v>
          </cell>
          <cell r="AD567" t="str">
            <v>宮城県</v>
          </cell>
          <cell r="AF567" t="str">
            <v>仙台市</v>
          </cell>
          <cell r="AG567" t="str">
            <v>青葉区堤町１－１－２</v>
          </cell>
          <cell r="AQ567" t="str">
            <v>7600</v>
          </cell>
        </row>
        <row r="568">
          <cell r="D568" t="str">
            <v>W321</v>
          </cell>
          <cell r="L568" t="str">
            <v>日化エンジニアリング（株）</v>
          </cell>
          <cell r="O568" t="str">
            <v>大阪府</v>
          </cell>
          <cell r="Q568" t="str">
            <v>大阪市</v>
          </cell>
          <cell r="R568" t="str">
            <v>港区波除３－１２－４</v>
          </cell>
          <cell r="AD568" t="str">
            <v>宮城県</v>
          </cell>
          <cell r="AF568" t="str">
            <v>仙台市</v>
          </cell>
          <cell r="AG568" t="str">
            <v>太白区長町６－１３－２</v>
          </cell>
          <cell r="AQ568" t="str">
            <v>6217</v>
          </cell>
        </row>
        <row r="569">
          <cell r="D569" t="str">
            <v>W322</v>
          </cell>
          <cell r="L569" t="str">
            <v>Ｎｉｘ　ＪＡＰＡＮ（株）</v>
          </cell>
          <cell r="O569" t="str">
            <v>富山県</v>
          </cell>
          <cell r="Q569" t="str">
            <v>富山市</v>
          </cell>
          <cell r="R569" t="str">
            <v>奥田新町１－２３</v>
          </cell>
          <cell r="AD569" t="str">
            <v>宮城県</v>
          </cell>
          <cell r="AF569" t="str">
            <v>仙台市</v>
          </cell>
          <cell r="AG569" t="str">
            <v>青葉区二日町１７－２７　北四</v>
          </cell>
          <cell r="AH569" t="str">
            <v>青葉ビル４階</v>
          </cell>
          <cell r="AQ569" t="str">
            <v>7381</v>
          </cell>
        </row>
        <row r="570">
          <cell r="D570" t="str">
            <v>W323</v>
          </cell>
          <cell r="L570" t="str">
            <v>（株）日建技術コンサルタント</v>
          </cell>
          <cell r="O570" t="str">
            <v>大阪府</v>
          </cell>
          <cell r="Q570" t="str">
            <v>大阪市</v>
          </cell>
          <cell r="R570" t="str">
            <v>中央区谷町６－４－３</v>
          </cell>
          <cell r="AD570" t="str">
            <v>宮城県</v>
          </cell>
          <cell r="AF570" t="str">
            <v>仙台市</v>
          </cell>
          <cell r="AG570" t="str">
            <v>青葉区大町１－２－１（ライオ</v>
          </cell>
          <cell r="AH570" t="str">
            <v>ンビル）</v>
          </cell>
          <cell r="AQ570" t="str">
            <v>5508</v>
          </cell>
        </row>
        <row r="571">
          <cell r="D571" t="str">
            <v>W324</v>
          </cell>
          <cell r="L571" t="str">
            <v>（株）日建設計</v>
          </cell>
          <cell r="O571" t="str">
            <v>東京都</v>
          </cell>
          <cell r="Q571" t="str">
            <v>千代田区</v>
          </cell>
          <cell r="R571" t="str">
            <v>飯田橋２－１８－３</v>
          </cell>
          <cell r="AD571" t="str">
            <v>東京都</v>
          </cell>
          <cell r="AF571" t="str">
            <v>千代田区</v>
          </cell>
          <cell r="AG571" t="str">
            <v>飯田橋２－１８－３</v>
          </cell>
          <cell r="AQ571" t="str">
            <v>3058</v>
          </cell>
        </row>
        <row r="572">
          <cell r="D572" t="str">
            <v>W325</v>
          </cell>
          <cell r="L572" t="str">
            <v>日建設計コンストラクション・マネジメント（株）</v>
          </cell>
          <cell r="O572" t="str">
            <v>東京都</v>
          </cell>
          <cell r="Q572" t="str">
            <v>文京区</v>
          </cell>
          <cell r="R572" t="str">
            <v>後楽１－４－２７</v>
          </cell>
        </row>
        <row r="573">
          <cell r="D573" t="str">
            <v>W326</v>
          </cell>
          <cell r="L573" t="str">
            <v>（株）日建設計総合研究所</v>
          </cell>
          <cell r="O573" t="str">
            <v>東京都</v>
          </cell>
          <cell r="Q573" t="str">
            <v>千代田区</v>
          </cell>
          <cell r="R573" t="str">
            <v>飯田橋２－１８－３</v>
          </cell>
        </row>
        <row r="574">
          <cell r="D574" t="str">
            <v>W327</v>
          </cell>
          <cell r="L574" t="str">
            <v>（株）日さく</v>
          </cell>
          <cell r="O574" t="str">
            <v>埼玉県</v>
          </cell>
          <cell r="Q574" t="str">
            <v>さいたま市</v>
          </cell>
          <cell r="R574" t="str">
            <v>大宮区桜木町４－１９９－３</v>
          </cell>
          <cell r="AD574" t="str">
            <v>宮城県</v>
          </cell>
          <cell r="AF574" t="str">
            <v>仙台市</v>
          </cell>
          <cell r="AG574" t="str">
            <v>太白区長町６－４－４７</v>
          </cell>
          <cell r="AQ574" t="str">
            <v>7532</v>
          </cell>
        </row>
        <row r="575">
          <cell r="D575" t="str">
            <v>W328</v>
          </cell>
          <cell r="L575" t="str">
            <v>（株）日産技術コンサルタント</v>
          </cell>
          <cell r="O575" t="str">
            <v>大阪府</v>
          </cell>
          <cell r="Q575" t="str">
            <v>大阪市</v>
          </cell>
          <cell r="R575" t="str">
            <v>中央区南久宝寺町３－１－８</v>
          </cell>
          <cell r="AD575" t="str">
            <v>宮城県</v>
          </cell>
          <cell r="AF575" t="str">
            <v>仙台市</v>
          </cell>
          <cell r="AG575" t="str">
            <v>青葉区上杉１－６－１０</v>
          </cell>
          <cell r="AQ575" t="str">
            <v>8594</v>
          </cell>
        </row>
        <row r="576">
          <cell r="D576" t="str">
            <v>W329</v>
          </cell>
          <cell r="L576" t="str">
            <v>（株）日新技術コンサルタント</v>
          </cell>
          <cell r="O576" t="str">
            <v>東京都</v>
          </cell>
          <cell r="Q576" t="str">
            <v>中央区</v>
          </cell>
          <cell r="R576" t="str">
            <v>東日本橋１－１－７</v>
          </cell>
          <cell r="AD576" t="str">
            <v>宮城県</v>
          </cell>
          <cell r="AF576" t="str">
            <v>仙台市</v>
          </cell>
          <cell r="AG576" t="str">
            <v>青葉区一番町１－１－８</v>
          </cell>
          <cell r="AQ576" t="str">
            <v>7353</v>
          </cell>
        </row>
        <row r="577">
          <cell r="D577" t="str">
            <v>W330</v>
          </cell>
          <cell r="L577" t="str">
            <v>（株）日水コン</v>
          </cell>
          <cell r="O577" t="str">
            <v>東京都</v>
          </cell>
          <cell r="Q577" t="str">
            <v>新宿区</v>
          </cell>
          <cell r="R577" t="str">
            <v>西新宿６－２２－１</v>
          </cell>
          <cell r="AD577" t="str">
            <v>宮城県</v>
          </cell>
          <cell r="AF577" t="str">
            <v>仙台市</v>
          </cell>
          <cell r="AG577" t="str">
            <v>青葉区本町２－２－３</v>
          </cell>
          <cell r="AQ577" t="str">
            <v>7634</v>
          </cell>
        </row>
        <row r="578">
          <cell r="D578" t="str">
            <v>W331</v>
          </cell>
          <cell r="L578" t="str">
            <v>（株）日総建</v>
          </cell>
          <cell r="O578" t="str">
            <v>東京都</v>
          </cell>
          <cell r="Q578" t="str">
            <v>渋谷区</v>
          </cell>
          <cell r="R578" t="str">
            <v>幡ヶ谷１－３４－１４</v>
          </cell>
          <cell r="AD578" t="str">
            <v>宮城県</v>
          </cell>
          <cell r="AF578" t="str">
            <v>仙台市</v>
          </cell>
          <cell r="AG578" t="str">
            <v>青葉区一番町４－１－２５</v>
          </cell>
          <cell r="AQ578" t="str">
            <v>6932</v>
          </cell>
        </row>
        <row r="579">
          <cell r="D579" t="str">
            <v>W332</v>
          </cell>
          <cell r="L579" t="str">
            <v>（株）日測</v>
          </cell>
          <cell r="O579" t="str">
            <v>東京都</v>
          </cell>
          <cell r="Q579" t="str">
            <v>千代田区</v>
          </cell>
          <cell r="R579" t="str">
            <v>麹町４－３</v>
          </cell>
          <cell r="AD579" t="str">
            <v>宮城県</v>
          </cell>
          <cell r="AF579" t="str">
            <v>仙台市</v>
          </cell>
          <cell r="AG579" t="str">
            <v>泉区寺岡１－２－１２</v>
          </cell>
          <cell r="AQ579" t="str">
            <v>5772</v>
          </cell>
        </row>
        <row r="580">
          <cell r="D580" t="str">
            <v>W333</v>
          </cell>
          <cell r="L580" t="str">
            <v>日測技研（株）</v>
          </cell>
          <cell r="O580" t="str">
            <v>北海道</v>
          </cell>
          <cell r="Q580" t="str">
            <v>札幌市</v>
          </cell>
          <cell r="R580" t="str">
            <v>中央区南１９条西１６－３－１</v>
          </cell>
        </row>
        <row r="581">
          <cell r="D581" t="str">
            <v>W334</v>
          </cell>
          <cell r="L581" t="str">
            <v>日鉄鉱コンサルタント（株）</v>
          </cell>
          <cell r="O581" t="str">
            <v>東京都</v>
          </cell>
          <cell r="Q581" t="str">
            <v>港区</v>
          </cell>
          <cell r="R581" t="str">
            <v>芝４－２－３</v>
          </cell>
          <cell r="AD581" t="str">
            <v>宮城県</v>
          </cell>
          <cell r="AF581" t="str">
            <v>仙台市</v>
          </cell>
          <cell r="AG581" t="str">
            <v>青葉区本町１－２－２０</v>
          </cell>
          <cell r="AQ581" t="str">
            <v>2410</v>
          </cell>
        </row>
        <row r="582">
          <cell r="D582" t="str">
            <v>W335</v>
          </cell>
          <cell r="L582" t="str">
            <v>（株）日展</v>
          </cell>
          <cell r="O582" t="str">
            <v>大阪府</v>
          </cell>
          <cell r="Q582" t="str">
            <v>大阪市</v>
          </cell>
          <cell r="R582" t="str">
            <v>北区万歳町３－７</v>
          </cell>
          <cell r="AD582" t="str">
            <v>東京都</v>
          </cell>
          <cell r="AF582" t="str">
            <v>台東区</v>
          </cell>
          <cell r="AG582" t="str">
            <v>東上野６－２１－６</v>
          </cell>
          <cell r="AQ582" t="str">
            <v>4120</v>
          </cell>
        </row>
        <row r="583">
          <cell r="D583" t="str">
            <v>W336</v>
          </cell>
          <cell r="L583" t="str">
            <v>（株）日本海洋科学</v>
          </cell>
          <cell r="O583" t="str">
            <v>神奈川県</v>
          </cell>
          <cell r="Q583" t="str">
            <v>川崎市</v>
          </cell>
          <cell r="R583" t="str">
            <v>幸区堀川町５８０</v>
          </cell>
        </row>
        <row r="584">
          <cell r="D584" t="str">
            <v>W337</v>
          </cell>
          <cell r="L584" t="str">
            <v>日本交通技術（株）</v>
          </cell>
          <cell r="O584" t="str">
            <v>東京都</v>
          </cell>
          <cell r="Q584" t="str">
            <v>台東区</v>
          </cell>
          <cell r="R584" t="str">
            <v>上野７－１１－１</v>
          </cell>
          <cell r="AD584" t="str">
            <v>宮城県</v>
          </cell>
          <cell r="AF584" t="str">
            <v>仙台市</v>
          </cell>
          <cell r="AG584" t="str">
            <v>青葉区中山台２－１６－３</v>
          </cell>
          <cell r="AQ584" t="str">
            <v>0025</v>
          </cell>
        </row>
        <row r="585">
          <cell r="D585" t="str">
            <v>W338</v>
          </cell>
          <cell r="L585" t="str">
            <v>（株）日本作品研究所</v>
          </cell>
          <cell r="O585" t="str">
            <v>神奈川県</v>
          </cell>
          <cell r="Q585" t="str">
            <v>横浜市</v>
          </cell>
          <cell r="R585" t="str">
            <v>神奈川区沢渡４５－１</v>
          </cell>
        </row>
        <row r="586">
          <cell r="D586" t="str">
            <v>W339</v>
          </cell>
          <cell r="L586" t="str">
            <v>ニシキコンサルタント（株）</v>
          </cell>
          <cell r="O586" t="str">
            <v>東京都</v>
          </cell>
          <cell r="Q586" t="str">
            <v>千代田区</v>
          </cell>
          <cell r="R586" t="str">
            <v>神田佐久間町４－１８</v>
          </cell>
        </row>
        <row r="587">
          <cell r="D587" t="str">
            <v>W340</v>
          </cell>
          <cell r="L587" t="str">
            <v>（株）西澤建築設計事務所</v>
          </cell>
          <cell r="O587" t="str">
            <v>北海道</v>
          </cell>
          <cell r="Q587" t="str">
            <v>札幌市</v>
          </cell>
          <cell r="R587" t="str">
            <v>北区北２３条西４－２－３７－</v>
          </cell>
          <cell r="S587" t="str">
            <v>９０１</v>
          </cell>
        </row>
        <row r="588">
          <cell r="D588" t="str">
            <v>W341</v>
          </cell>
          <cell r="L588" t="str">
            <v>日栄地質測量設計（株）</v>
          </cell>
          <cell r="O588" t="str">
            <v>福島県</v>
          </cell>
          <cell r="Q588" t="str">
            <v>いわき市</v>
          </cell>
          <cell r="R588" t="str">
            <v>平字作町１－３－２</v>
          </cell>
          <cell r="AD588" t="str">
            <v>宮城県</v>
          </cell>
          <cell r="AF588" t="str">
            <v>仙台市</v>
          </cell>
          <cell r="AG588" t="str">
            <v>青葉区中央２－１１－２３</v>
          </cell>
          <cell r="AQ588" t="str">
            <v>9334</v>
          </cell>
        </row>
        <row r="589">
          <cell r="D589" t="str">
            <v>W342</v>
          </cell>
          <cell r="L589" t="str">
            <v>ニチレキ（株）</v>
          </cell>
          <cell r="O589" t="str">
            <v>東京都</v>
          </cell>
          <cell r="Q589" t="str">
            <v>千代田区</v>
          </cell>
          <cell r="R589" t="str">
            <v>九段北４－３－２９</v>
          </cell>
          <cell r="AD589" t="str">
            <v>宮城県</v>
          </cell>
          <cell r="AF589" t="str">
            <v>仙台市</v>
          </cell>
          <cell r="AG589" t="str">
            <v>宮城野区港１－１－２２</v>
          </cell>
          <cell r="AQ589" t="str">
            <v>8177</v>
          </cell>
        </row>
        <row r="590">
          <cell r="D590" t="str">
            <v>W343</v>
          </cell>
          <cell r="L590" t="str">
            <v>（株）日本インシーク</v>
          </cell>
          <cell r="O590" t="str">
            <v>大阪府</v>
          </cell>
          <cell r="Q590" t="str">
            <v>大阪市</v>
          </cell>
          <cell r="R590" t="str">
            <v>中央区南本町３－６－１４</v>
          </cell>
          <cell r="AD590" t="str">
            <v>宮城県</v>
          </cell>
          <cell r="AF590" t="str">
            <v>仙台市</v>
          </cell>
          <cell r="AG590" t="str">
            <v>宮城野区榴岡４－５－２４</v>
          </cell>
          <cell r="AQ590" t="str">
            <v>7540</v>
          </cell>
        </row>
        <row r="591">
          <cell r="D591" t="str">
            <v>W344</v>
          </cell>
          <cell r="L591" t="str">
            <v>日本海洋コンサルタント（株）</v>
          </cell>
          <cell r="O591" t="str">
            <v>東京都</v>
          </cell>
          <cell r="Q591" t="str">
            <v>港区</v>
          </cell>
          <cell r="R591" t="str">
            <v>芝浦３－７－９</v>
          </cell>
          <cell r="AD591" t="str">
            <v>宮城県</v>
          </cell>
          <cell r="AF591" t="str">
            <v>仙台市</v>
          </cell>
          <cell r="AG591" t="str">
            <v>青葉区国分町３－８－１７</v>
          </cell>
          <cell r="AQ591" t="str">
            <v>1783</v>
          </cell>
        </row>
        <row r="592">
          <cell r="D592" t="str">
            <v>W345</v>
          </cell>
          <cell r="L592" t="str">
            <v>（株）日本海洋生物研究所</v>
          </cell>
          <cell r="O592" t="str">
            <v>東京都</v>
          </cell>
          <cell r="Q592" t="str">
            <v>品川区</v>
          </cell>
          <cell r="R592" t="str">
            <v>豊町４－３－１６</v>
          </cell>
        </row>
        <row r="593">
          <cell r="D593" t="str">
            <v>W346</v>
          </cell>
          <cell r="L593" t="str">
            <v>一般財団法人日本気象協会</v>
          </cell>
          <cell r="O593" t="str">
            <v>東京都</v>
          </cell>
          <cell r="Q593" t="str">
            <v>豊島区</v>
          </cell>
          <cell r="R593" t="str">
            <v>東池袋３－１－１</v>
          </cell>
          <cell r="AD593" t="str">
            <v>宮城県</v>
          </cell>
          <cell r="AF593" t="str">
            <v>仙台市</v>
          </cell>
          <cell r="AG593" t="str">
            <v>太白区向山４－２０－１４</v>
          </cell>
          <cell r="AQ593" t="str">
            <v>4188</v>
          </cell>
        </row>
        <row r="594">
          <cell r="D594" t="str">
            <v>W347</v>
          </cell>
          <cell r="L594" t="str">
            <v>（株）日本空港コンサルタンツ</v>
          </cell>
          <cell r="O594" t="str">
            <v>東京都</v>
          </cell>
          <cell r="Q594" t="str">
            <v>中央区</v>
          </cell>
          <cell r="R594" t="str">
            <v>勝どき１－１３－１</v>
          </cell>
        </row>
        <row r="595">
          <cell r="D595" t="str">
            <v>W348</v>
          </cell>
          <cell r="L595" t="str">
            <v>（株）日本経済研究所</v>
          </cell>
          <cell r="O595" t="str">
            <v>東京都</v>
          </cell>
          <cell r="Q595" t="str">
            <v>千代田区</v>
          </cell>
          <cell r="R595" t="str">
            <v>大手町１－９－２</v>
          </cell>
        </row>
        <row r="596">
          <cell r="D596" t="str">
            <v>W349</v>
          </cell>
          <cell r="L596" t="str">
            <v>日本工営（株）</v>
          </cell>
          <cell r="O596" t="str">
            <v>東京都</v>
          </cell>
          <cell r="Q596" t="str">
            <v>千代田区</v>
          </cell>
          <cell r="R596" t="str">
            <v>麹町５－４</v>
          </cell>
          <cell r="AD596" t="str">
            <v>宮城県</v>
          </cell>
          <cell r="AF596" t="str">
            <v>仙台市</v>
          </cell>
          <cell r="AG596" t="str">
            <v>青葉区一番町２－８－２０</v>
          </cell>
          <cell r="AQ596" t="str">
            <v>7189</v>
          </cell>
        </row>
        <row r="597">
          <cell r="D597" t="str">
            <v>W350</v>
          </cell>
          <cell r="L597" t="str">
            <v>日本工営エナジーソリューションズ（株）</v>
          </cell>
          <cell r="O597" t="str">
            <v>東京都</v>
          </cell>
          <cell r="Q597" t="str">
            <v>千代田区</v>
          </cell>
          <cell r="R597" t="str">
            <v>麹町５－４</v>
          </cell>
        </row>
        <row r="598">
          <cell r="D598" t="str">
            <v>W351</v>
          </cell>
          <cell r="L598" t="str">
            <v>日本工営都市空間（株）</v>
          </cell>
          <cell r="O598" t="str">
            <v>愛知県</v>
          </cell>
          <cell r="Q598" t="str">
            <v>名古屋市</v>
          </cell>
          <cell r="R598" t="str">
            <v>東区東桜２－１７－１４</v>
          </cell>
          <cell r="AD598" t="str">
            <v>宮城県</v>
          </cell>
          <cell r="AF598" t="str">
            <v>仙台市</v>
          </cell>
          <cell r="AG598" t="str">
            <v>青葉区本町１－１３－２２</v>
          </cell>
          <cell r="AQ598" t="str">
            <v>6647</v>
          </cell>
        </row>
        <row r="599">
          <cell r="D599" t="str">
            <v>W352</v>
          </cell>
          <cell r="L599" t="str">
            <v>（株）日本構造橋梁研究所</v>
          </cell>
          <cell r="O599" t="str">
            <v>東京都</v>
          </cell>
          <cell r="Q599" t="str">
            <v>千代田区</v>
          </cell>
          <cell r="R599" t="str">
            <v>岩本町３－８－１５</v>
          </cell>
          <cell r="AD599" t="str">
            <v>宮城県</v>
          </cell>
          <cell r="AF599" t="str">
            <v>仙台市</v>
          </cell>
          <cell r="AG599" t="str">
            <v>青葉区本町１－１１－１</v>
          </cell>
          <cell r="AQ599" t="str">
            <v>6658</v>
          </cell>
        </row>
        <row r="600">
          <cell r="D600" t="str">
            <v>W353</v>
          </cell>
          <cell r="L600" t="str">
            <v>公益社団法人日本交通計画協会</v>
          </cell>
          <cell r="O600" t="str">
            <v>東京都</v>
          </cell>
          <cell r="Q600" t="str">
            <v>文京区</v>
          </cell>
          <cell r="R600" t="str">
            <v>本郷３－２３－１</v>
          </cell>
        </row>
        <row r="601">
          <cell r="D601" t="str">
            <v>W354</v>
          </cell>
          <cell r="L601" t="str">
            <v>（株）日本港湾コンサルタント</v>
          </cell>
          <cell r="O601" t="str">
            <v>東京都</v>
          </cell>
          <cell r="Q601" t="str">
            <v>品川区</v>
          </cell>
          <cell r="R601" t="str">
            <v>大崎１－１１－２</v>
          </cell>
          <cell r="AD601" t="str">
            <v>宮城県</v>
          </cell>
          <cell r="AF601" t="str">
            <v>仙台市</v>
          </cell>
          <cell r="AG601" t="str">
            <v>青葉区花京院１－１－５</v>
          </cell>
          <cell r="AQ601" t="str">
            <v>9052</v>
          </cell>
        </row>
        <row r="602">
          <cell r="D602" t="str">
            <v>W355</v>
          </cell>
          <cell r="L602" t="str">
            <v>日本シビックコンサルタント（株）</v>
          </cell>
          <cell r="O602" t="str">
            <v>東京都</v>
          </cell>
          <cell r="Q602" t="str">
            <v>千代田区</v>
          </cell>
          <cell r="R602" t="str">
            <v>麹町４－２</v>
          </cell>
          <cell r="AD602" t="str">
            <v>宮城県</v>
          </cell>
          <cell r="AF602" t="str">
            <v>仙台市</v>
          </cell>
          <cell r="AG602" t="str">
            <v>青葉区一番町２－８－２０</v>
          </cell>
          <cell r="AQ602" t="str">
            <v>3606</v>
          </cell>
        </row>
        <row r="603">
          <cell r="D603" t="str">
            <v>W356</v>
          </cell>
          <cell r="L603" t="str">
            <v>日本振興（株）</v>
          </cell>
          <cell r="O603" t="str">
            <v>大阪府</v>
          </cell>
          <cell r="Q603" t="str">
            <v>大阪市</v>
          </cell>
          <cell r="R603" t="str">
            <v>中央区難波５－１－６０</v>
          </cell>
          <cell r="AD603" t="str">
            <v>宮城県</v>
          </cell>
          <cell r="AF603" t="str">
            <v>仙台市</v>
          </cell>
          <cell r="AG603" t="str">
            <v>青葉区中央１－２－３</v>
          </cell>
          <cell r="AQ603" t="str">
            <v>0392</v>
          </cell>
        </row>
        <row r="604">
          <cell r="D604" t="str">
            <v>W357</v>
          </cell>
          <cell r="L604" t="str">
            <v>日本ジタン（株）</v>
          </cell>
          <cell r="O604" t="str">
            <v>福岡県</v>
          </cell>
          <cell r="Q604" t="str">
            <v>北九州市</v>
          </cell>
          <cell r="R604" t="str">
            <v>小倉北区京町４－１－２４</v>
          </cell>
          <cell r="AD604" t="str">
            <v>宮城県</v>
          </cell>
          <cell r="AF604" t="str">
            <v>多賀城市</v>
          </cell>
          <cell r="AG604" t="str">
            <v>八幡２－２０－９</v>
          </cell>
          <cell r="AQ604" t="str">
            <v>7905</v>
          </cell>
        </row>
        <row r="605">
          <cell r="D605" t="str">
            <v>W358</v>
          </cell>
          <cell r="L605" t="str">
            <v>（株）日本水工コンサルタント</v>
          </cell>
          <cell r="O605" t="str">
            <v>埼玉県</v>
          </cell>
          <cell r="Q605" t="str">
            <v>さいたま市</v>
          </cell>
          <cell r="R605" t="str">
            <v>大宮区東町２－５０</v>
          </cell>
          <cell r="AD605" t="str">
            <v>宮城県</v>
          </cell>
          <cell r="AF605" t="str">
            <v>仙台市</v>
          </cell>
          <cell r="AG605" t="str">
            <v>泉区泉中央１－１０－２</v>
          </cell>
          <cell r="AQ605" t="str">
            <v>6764</v>
          </cell>
        </row>
        <row r="606">
          <cell r="D606" t="str">
            <v>W359</v>
          </cell>
          <cell r="L606" t="str">
            <v>日本水工設計（株）</v>
          </cell>
          <cell r="O606" t="str">
            <v>東京都</v>
          </cell>
          <cell r="Q606" t="str">
            <v>中央区</v>
          </cell>
          <cell r="R606" t="str">
            <v>勝どき３－１２－１</v>
          </cell>
          <cell r="AD606" t="str">
            <v>宮城県</v>
          </cell>
          <cell r="AF606" t="str">
            <v>仙台市</v>
          </cell>
          <cell r="AG606" t="str">
            <v>青葉区中央３－２－２１</v>
          </cell>
          <cell r="AQ606" t="str">
            <v>0744</v>
          </cell>
        </row>
        <row r="607">
          <cell r="D607" t="str">
            <v>W360</v>
          </cell>
          <cell r="L607" t="str">
            <v>（株）日本水道設計社</v>
          </cell>
          <cell r="O607" t="str">
            <v>東京都</v>
          </cell>
          <cell r="Q607" t="str">
            <v>千代田区</v>
          </cell>
          <cell r="R607" t="str">
            <v>三番町１</v>
          </cell>
          <cell r="AD607" t="str">
            <v>宮城県</v>
          </cell>
          <cell r="AF607" t="str">
            <v>仙台市</v>
          </cell>
          <cell r="AG607" t="str">
            <v>青葉区上杉１－６－１１</v>
          </cell>
          <cell r="AQ607" t="str">
            <v>4203</v>
          </cell>
        </row>
        <row r="608">
          <cell r="D608" t="str">
            <v>W361</v>
          </cell>
          <cell r="L608" t="str">
            <v>（株）日本設計</v>
          </cell>
          <cell r="O608" t="str">
            <v>東京都</v>
          </cell>
          <cell r="Q608" t="str">
            <v>港区</v>
          </cell>
          <cell r="R608" t="str">
            <v>虎ノ門１－２３－１</v>
          </cell>
        </row>
        <row r="609">
          <cell r="D609" t="str">
            <v>W362</v>
          </cell>
          <cell r="L609" t="str">
            <v>公益財団法人日本生態系協会</v>
          </cell>
          <cell r="O609" t="str">
            <v>東京都</v>
          </cell>
          <cell r="Q609" t="str">
            <v>豊島区</v>
          </cell>
          <cell r="R609" t="str">
            <v>西池袋２－３０－２０</v>
          </cell>
        </row>
        <row r="610">
          <cell r="D610" t="str">
            <v>W363</v>
          </cell>
          <cell r="L610" t="str">
            <v>（株）日本総合研究所</v>
          </cell>
          <cell r="O610" t="str">
            <v>東京都</v>
          </cell>
          <cell r="Q610" t="str">
            <v>品川区</v>
          </cell>
          <cell r="R610" t="str">
            <v>東五反田２－１８－１</v>
          </cell>
        </row>
        <row r="611">
          <cell r="D611" t="str">
            <v>W364</v>
          </cell>
          <cell r="L611" t="str">
            <v>日本測地設計（株）</v>
          </cell>
          <cell r="O611" t="str">
            <v>東京都</v>
          </cell>
          <cell r="Q611" t="str">
            <v>新宿区</v>
          </cell>
          <cell r="R611" t="str">
            <v>高田馬場３－２３－６</v>
          </cell>
          <cell r="AD611" t="str">
            <v>宮城県</v>
          </cell>
          <cell r="AF611" t="str">
            <v>仙台市</v>
          </cell>
          <cell r="AG611" t="str">
            <v>宮城野区二十人町３００－２２</v>
          </cell>
          <cell r="AH611" t="str">
            <v>ＭＡＸビル４階</v>
          </cell>
          <cell r="AQ611" t="str">
            <v>7872</v>
          </cell>
        </row>
        <row r="612">
          <cell r="D612" t="str">
            <v>W365</v>
          </cell>
          <cell r="L612" t="str">
            <v>日本組織電気（株）</v>
          </cell>
          <cell r="O612" t="str">
            <v>東京都</v>
          </cell>
          <cell r="Q612" t="str">
            <v>豊島区</v>
          </cell>
          <cell r="R612" t="str">
            <v>池袋２－２４－４</v>
          </cell>
          <cell r="AD612" t="str">
            <v>宮城県</v>
          </cell>
          <cell r="AF612" t="str">
            <v>仙台市</v>
          </cell>
          <cell r="AG612" t="str">
            <v>青葉区滝道２６－１９</v>
          </cell>
        </row>
        <row r="613">
          <cell r="D613" t="str">
            <v>W366</v>
          </cell>
          <cell r="L613" t="str">
            <v>日本調査（株）</v>
          </cell>
          <cell r="O613" t="str">
            <v>東京都</v>
          </cell>
          <cell r="Q613" t="str">
            <v>板橋区</v>
          </cell>
          <cell r="R613" t="str">
            <v>板橋１－４８－１７</v>
          </cell>
          <cell r="AD613" t="str">
            <v>宮城県</v>
          </cell>
          <cell r="AF613" t="str">
            <v>仙台市</v>
          </cell>
          <cell r="AG613" t="str">
            <v>太白区長町３－１－７</v>
          </cell>
          <cell r="AQ613" t="str">
            <v>6632</v>
          </cell>
        </row>
        <row r="614">
          <cell r="D614" t="str">
            <v>W367</v>
          </cell>
          <cell r="L614" t="str">
            <v>日本地下水開発（株）</v>
          </cell>
          <cell r="O614" t="str">
            <v>山形県</v>
          </cell>
          <cell r="Q614" t="str">
            <v>山形市</v>
          </cell>
          <cell r="R614" t="str">
            <v>大字松原７７７</v>
          </cell>
        </row>
        <row r="615">
          <cell r="D615" t="str">
            <v>W368</v>
          </cell>
          <cell r="L615" t="str">
            <v>日本データーサービス（株）</v>
          </cell>
          <cell r="O615" t="str">
            <v>北海道</v>
          </cell>
          <cell r="Q615" t="str">
            <v>札幌市</v>
          </cell>
          <cell r="R615" t="str">
            <v>東区北１６条東１９－１－１４</v>
          </cell>
          <cell r="AD615" t="str">
            <v>宮城県</v>
          </cell>
          <cell r="AF615" t="str">
            <v>仙台市</v>
          </cell>
          <cell r="AG615" t="str">
            <v>太白区富沢２－２－６ライフプ</v>
          </cell>
          <cell r="AH615" t="str">
            <v>ラザ１０５</v>
          </cell>
          <cell r="AQ615" t="str">
            <v>0705</v>
          </cell>
        </row>
        <row r="616">
          <cell r="D616" t="str">
            <v>W369</v>
          </cell>
          <cell r="L616" t="str">
            <v>日本都市技術（株）</v>
          </cell>
          <cell r="O616" t="str">
            <v>東京都</v>
          </cell>
          <cell r="Q616" t="str">
            <v>中央区</v>
          </cell>
          <cell r="R616" t="str">
            <v>日本橋浜町３－２１－１</v>
          </cell>
          <cell r="AD616" t="str">
            <v>宮城県</v>
          </cell>
          <cell r="AF616" t="str">
            <v>仙台市</v>
          </cell>
          <cell r="AG616" t="str">
            <v>青葉区一番町４－１－２５</v>
          </cell>
          <cell r="AQ616" t="str">
            <v>6102</v>
          </cell>
        </row>
        <row r="617">
          <cell r="D617" t="str">
            <v>W370</v>
          </cell>
          <cell r="L617" t="str">
            <v>（株）日本能率協会総合研究所</v>
          </cell>
          <cell r="O617" t="str">
            <v>東京都</v>
          </cell>
          <cell r="Q617" t="str">
            <v>港区</v>
          </cell>
          <cell r="R617" t="str">
            <v>芝公園３－１－２２</v>
          </cell>
        </row>
        <row r="618">
          <cell r="D618" t="str">
            <v>W371</v>
          </cell>
          <cell r="L618" t="str">
            <v>日本物理探鑛（株）</v>
          </cell>
          <cell r="O618" t="str">
            <v>東京都</v>
          </cell>
          <cell r="Q618" t="str">
            <v>大田区</v>
          </cell>
          <cell r="R618" t="str">
            <v>中馬込２－２－１２</v>
          </cell>
          <cell r="AD618" t="str">
            <v>宮城県</v>
          </cell>
          <cell r="AF618" t="str">
            <v>仙台市</v>
          </cell>
          <cell r="AG618" t="str">
            <v>青葉区中央４－８－１５</v>
          </cell>
          <cell r="AQ618" t="str">
            <v>4156</v>
          </cell>
        </row>
        <row r="619">
          <cell r="D619" t="str">
            <v>W372</v>
          </cell>
          <cell r="L619" t="str">
            <v>日本ミクニヤ（株）</v>
          </cell>
          <cell r="O619" t="str">
            <v>神奈川県</v>
          </cell>
          <cell r="Q619" t="str">
            <v>川崎市</v>
          </cell>
          <cell r="R619" t="str">
            <v>中原区小杉町１－４０３－３５</v>
          </cell>
          <cell r="S619" t="str">
            <v>武蔵小杉タワープレイス内</v>
          </cell>
          <cell r="AD619" t="str">
            <v>神奈川県</v>
          </cell>
          <cell r="AF619" t="str">
            <v>川崎市</v>
          </cell>
          <cell r="AG619" t="str">
            <v>中原区小杉町１－４０３－３５</v>
          </cell>
          <cell r="AH619" t="str">
            <v>武蔵小杉タワープレイス内</v>
          </cell>
          <cell r="AQ619" t="str">
            <v>5007</v>
          </cell>
        </row>
        <row r="620">
          <cell r="D620" t="str">
            <v>W373</v>
          </cell>
          <cell r="L620" t="str">
            <v>（株）二本柳慶一建築研究所</v>
          </cell>
          <cell r="O620" t="str">
            <v>北海道</v>
          </cell>
          <cell r="Q620" t="str">
            <v>函館市</v>
          </cell>
          <cell r="R620" t="str">
            <v>杉並町４－２３</v>
          </cell>
        </row>
        <row r="621">
          <cell r="D621" t="str">
            <v>W374</v>
          </cell>
          <cell r="L621" t="str">
            <v>（株）ネットアルファ</v>
          </cell>
          <cell r="O621" t="str">
            <v>東京都</v>
          </cell>
          <cell r="Q621" t="str">
            <v>千代田区</v>
          </cell>
          <cell r="R621" t="str">
            <v>飯田橋２－１３－７</v>
          </cell>
        </row>
        <row r="622">
          <cell r="D622" t="str">
            <v>W375</v>
          </cell>
          <cell r="L622" t="str">
            <v>（株）農土コンサル</v>
          </cell>
          <cell r="O622" t="str">
            <v>北海道</v>
          </cell>
          <cell r="Q622" t="str">
            <v>札幌市</v>
          </cell>
          <cell r="R622" t="str">
            <v>北区北７条西６－２－５</v>
          </cell>
        </row>
        <row r="623">
          <cell r="D623" t="str">
            <v>W376</v>
          </cell>
          <cell r="L623" t="str">
            <v>（株）ノガミ</v>
          </cell>
          <cell r="O623" t="str">
            <v>新潟県</v>
          </cell>
          <cell r="Q623" t="str">
            <v>新潟市</v>
          </cell>
          <cell r="R623" t="str">
            <v>江南区曽川甲５２７－３</v>
          </cell>
        </row>
        <row r="624">
          <cell r="D624" t="str">
            <v>W377</v>
          </cell>
          <cell r="L624" t="str">
            <v>（株）乃村工藝社</v>
          </cell>
          <cell r="O624" t="str">
            <v>東京都</v>
          </cell>
          <cell r="Q624" t="str">
            <v>港区</v>
          </cell>
          <cell r="R624" t="str">
            <v>台場２－３－４</v>
          </cell>
        </row>
        <row r="625">
          <cell r="D625" t="str">
            <v>W378</v>
          </cell>
          <cell r="L625" t="str">
            <v>（株）野村総合研究所</v>
          </cell>
          <cell r="O625" t="str">
            <v>東京都</v>
          </cell>
          <cell r="Q625" t="str">
            <v>千代田区</v>
          </cell>
          <cell r="R625" t="str">
            <v>大手町１－９－２</v>
          </cell>
        </row>
        <row r="626">
          <cell r="D626" t="str">
            <v>W379</v>
          </cell>
          <cell r="L626" t="str">
            <v>（株）八州</v>
          </cell>
          <cell r="O626" t="str">
            <v>東京都</v>
          </cell>
          <cell r="Q626" t="str">
            <v>江東区</v>
          </cell>
          <cell r="R626" t="str">
            <v>木場５－８－４０</v>
          </cell>
          <cell r="AD626" t="str">
            <v>宮城県</v>
          </cell>
          <cell r="AF626" t="str">
            <v>仙台市</v>
          </cell>
          <cell r="AG626" t="str">
            <v>青葉区二日町３－１０</v>
          </cell>
          <cell r="AQ626" t="str">
            <v>2165</v>
          </cell>
        </row>
        <row r="627">
          <cell r="D627" t="str">
            <v>W380</v>
          </cell>
          <cell r="L627" t="str">
            <v>（株）ハンシン</v>
          </cell>
          <cell r="O627" t="str">
            <v>大阪府</v>
          </cell>
          <cell r="Q627" t="str">
            <v>大阪市</v>
          </cell>
          <cell r="R627" t="str">
            <v>天王寺区味原町４－８</v>
          </cell>
        </row>
        <row r="628">
          <cell r="D628" t="str">
            <v>W381</v>
          </cell>
          <cell r="L628" t="str">
            <v>（株）阪神コンサルタンツ</v>
          </cell>
          <cell r="O628" t="str">
            <v>奈良県</v>
          </cell>
          <cell r="Q628" t="str">
            <v>奈良市</v>
          </cell>
          <cell r="R628" t="str">
            <v>大宮町２－４－２５</v>
          </cell>
          <cell r="AD628" t="str">
            <v>東京都</v>
          </cell>
          <cell r="AF628" t="str">
            <v>千代田区</v>
          </cell>
          <cell r="AG628" t="str">
            <v>神田西福田町４</v>
          </cell>
          <cell r="AQ628" t="str">
            <v>8592</v>
          </cell>
        </row>
        <row r="629">
          <cell r="D629" t="str">
            <v>W382</v>
          </cell>
          <cell r="L629" t="str">
            <v>パシフィックコンサルタンツ（株）</v>
          </cell>
          <cell r="O629" t="str">
            <v>東京都</v>
          </cell>
          <cell r="Q629" t="str">
            <v>千代田区</v>
          </cell>
          <cell r="R629" t="str">
            <v>神田錦町３－２２</v>
          </cell>
          <cell r="AD629" t="str">
            <v>宮城県</v>
          </cell>
          <cell r="AF629" t="str">
            <v>仙台市</v>
          </cell>
          <cell r="AG629" t="str">
            <v>青葉区一番町１－９－１</v>
          </cell>
          <cell r="AQ629" t="str">
            <v>1277</v>
          </cell>
        </row>
        <row r="630">
          <cell r="D630" t="str">
            <v>W383</v>
          </cell>
          <cell r="L630" t="str">
            <v>パスキン工業（株）</v>
          </cell>
          <cell r="O630" t="str">
            <v>栃木県</v>
          </cell>
          <cell r="Q630" t="str">
            <v>宇都宮市</v>
          </cell>
          <cell r="R630" t="str">
            <v>野沢町６４０－４</v>
          </cell>
        </row>
        <row r="631">
          <cell r="D631" t="str">
            <v>W384</v>
          </cell>
          <cell r="L631" t="str">
            <v>（株）パスコ</v>
          </cell>
          <cell r="O631" t="str">
            <v>東京都</v>
          </cell>
          <cell r="Q631" t="str">
            <v>目黒区</v>
          </cell>
          <cell r="R631" t="str">
            <v>下目黒１－７－１</v>
          </cell>
          <cell r="AD631" t="str">
            <v>宮城県</v>
          </cell>
          <cell r="AF631" t="str">
            <v>仙台市</v>
          </cell>
          <cell r="AG631" t="str">
            <v>宮城野区名掛丁２０５－１</v>
          </cell>
          <cell r="AQ631" t="str">
            <v>9520</v>
          </cell>
        </row>
        <row r="632">
          <cell r="D632" t="str">
            <v>W385</v>
          </cell>
          <cell r="L632" t="str">
            <v>（株）東日本エンジニアリング</v>
          </cell>
          <cell r="O632" t="str">
            <v>福島県</v>
          </cell>
          <cell r="Q632" t="str">
            <v>福島市</v>
          </cell>
          <cell r="R632" t="str">
            <v>南中央３－１３－３</v>
          </cell>
          <cell r="AD632" t="str">
            <v>宮城県</v>
          </cell>
          <cell r="AF632" t="str">
            <v>仙台市</v>
          </cell>
          <cell r="AG632" t="str">
            <v>泉区八乙女中央３－２－３０</v>
          </cell>
          <cell r="AQ632" t="str">
            <v>7072</v>
          </cell>
        </row>
        <row r="633">
          <cell r="D633" t="str">
            <v>W386</v>
          </cell>
          <cell r="L633" t="str">
            <v>東日本総合計画（株）</v>
          </cell>
          <cell r="O633" t="str">
            <v>埼玉県</v>
          </cell>
          <cell r="Q633" t="str">
            <v>さいたま市</v>
          </cell>
          <cell r="R633" t="str">
            <v>大宮区仲町２－６５－２</v>
          </cell>
          <cell r="AD633" t="str">
            <v>宮城県</v>
          </cell>
          <cell r="AF633" t="str">
            <v>仙台市</v>
          </cell>
          <cell r="AG633" t="str">
            <v>若林区土樋２５４</v>
          </cell>
          <cell r="AQ633" t="str">
            <v>5129</v>
          </cell>
        </row>
        <row r="634">
          <cell r="D634" t="str">
            <v>W387</v>
          </cell>
          <cell r="L634" t="str">
            <v>（株）日立建設設計</v>
          </cell>
          <cell r="O634" t="str">
            <v>東京都</v>
          </cell>
          <cell r="Q634" t="str">
            <v>千代田区</v>
          </cell>
          <cell r="R634" t="str">
            <v>内神田３－１１－７</v>
          </cell>
        </row>
        <row r="635">
          <cell r="D635" t="str">
            <v>W388</v>
          </cell>
          <cell r="L635" t="str">
            <v>（株）平吹設計事務所</v>
          </cell>
          <cell r="O635" t="str">
            <v>山形県</v>
          </cell>
          <cell r="Q635" t="str">
            <v>山形市</v>
          </cell>
          <cell r="R635" t="str">
            <v>松波３－４－１１</v>
          </cell>
        </row>
        <row r="636">
          <cell r="D636" t="str">
            <v>W389</v>
          </cell>
          <cell r="L636" t="str">
            <v>（株）病院システム</v>
          </cell>
          <cell r="O636" t="str">
            <v>東京都</v>
          </cell>
          <cell r="Q636" t="str">
            <v>豊島区</v>
          </cell>
          <cell r="R636" t="str">
            <v>目白２－１６－１９</v>
          </cell>
        </row>
        <row r="637">
          <cell r="D637" t="str">
            <v>W390</v>
          </cell>
          <cell r="L637" t="str">
            <v>ビーム計画設計（株）</v>
          </cell>
          <cell r="O637" t="str">
            <v>岐阜県</v>
          </cell>
          <cell r="Q637" t="str">
            <v>岐阜市</v>
          </cell>
          <cell r="R637" t="str">
            <v>加納栄町通７－３０</v>
          </cell>
          <cell r="AD637" t="str">
            <v>東京都</v>
          </cell>
          <cell r="AF637" t="str">
            <v>港区</v>
          </cell>
          <cell r="AG637" t="str">
            <v>芝浦１－１１－４</v>
          </cell>
          <cell r="AQ637" t="str">
            <v>7754</v>
          </cell>
        </row>
        <row r="638">
          <cell r="D638" t="str">
            <v>W391</v>
          </cell>
          <cell r="L638" t="str">
            <v>（株）ピーエーシー</v>
          </cell>
          <cell r="O638" t="str">
            <v>東京都</v>
          </cell>
          <cell r="Q638" t="str">
            <v>台東区</v>
          </cell>
          <cell r="R638" t="str">
            <v>浅草橋４－２－２</v>
          </cell>
          <cell r="AD638" t="str">
            <v>宮城県</v>
          </cell>
          <cell r="AF638" t="str">
            <v>仙台市</v>
          </cell>
          <cell r="AG638" t="str">
            <v>太白区長町１－５－６ＡＩビル</v>
          </cell>
          <cell r="AQ638" t="str">
            <v>7794</v>
          </cell>
        </row>
        <row r="639">
          <cell r="D639" t="str">
            <v>W392</v>
          </cell>
          <cell r="L639" t="str">
            <v>（株）ピーシーレールウェイコンサルタント</v>
          </cell>
          <cell r="O639" t="str">
            <v>栃木県</v>
          </cell>
          <cell r="Q639" t="str">
            <v>宇都宮市</v>
          </cell>
          <cell r="R639" t="str">
            <v>元今泉３－１８－１３</v>
          </cell>
          <cell r="AD639" t="str">
            <v>宮城県</v>
          </cell>
          <cell r="AF639" t="str">
            <v>仙台市</v>
          </cell>
          <cell r="AG639" t="str">
            <v>青葉区本町１－１１－２</v>
          </cell>
          <cell r="AH639" t="str">
            <v>SK仙台ビル７０１</v>
          </cell>
          <cell r="AQ639" t="str">
            <v>8713</v>
          </cell>
        </row>
        <row r="640">
          <cell r="D640" t="str">
            <v>W393</v>
          </cell>
          <cell r="L640" t="str">
            <v>（株）ファインテクノ</v>
          </cell>
          <cell r="O640" t="str">
            <v>大阪府</v>
          </cell>
          <cell r="Q640" t="str">
            <v>大阪市</v>
          </cell>
          <cell r="R640" t="str">
            <v>中央区谷町２－３－２</v>
          </cell>
        </row>
        <row r="641">
          <cell r="D641" t="str">
            <v>W394</v>
          </cell>
          <cell r="L641" t="str">
            <v>（株）復建エンジニヤリング</v>
          </cell>
          <cell r="O641" t="str">
            <v>東京都</v>
          </cell>
          <cell r="Q641" t="str">
            <v>中央区</v>
          </cell>
          <cell r="R641" t="str">
            <v>日本橋堀留町１－１１－１２</v>
          </cell>
          <cell r="AD641" t="str">
            <v>宮城県</v>
          </cell>
          <cell r="AF641" t="str">
            <v>仙台市</v>
          </cell>
          <cell r="AG641" t="str">
            <v>青葉区二日町１１－１１</v>
          </cell>
          <cell r="AQ641" t="str">
            <v>7785</v>
          </cell>
        </row>
        <row r="642">
          <cell r="D642" t="str">
            <v>W395</v>
          </cell>
          <cell r="L642" t="str">
            <v>復建調査設計（株）</v>
          </cell>
          <cell r="O642" t="str">
            <v>広島県</v>
          </cell>
          <cell r="Q642" t="str">
            <v>広島市</v>
          </cell>
          <cell r="R642" t="str">
            <v>東区光町２－１０－１１</v>
          </cell>
          <cell r="AD642" t="str">
            <v>宮城県</v>
          </cell>
          <cell r="AF642" t="str">
            <v>仙台市</v>
          </cell>
          <cell r="AG642" t="str">
            <v>青葉区本町１－１１－１</v>
          </cell>
          <cell r="AQ642" t="str">
            <v>5831</v>
          </cell>
        </row>
        <row r="643">
          <cell r="D643" t="str">
            <v>W396</v>
          </cell>
          <cell r="L643" t="str">
            <v>（株）福田水文センター</v>
          </cell>
          <cell r="O643" t="str">
            <v>北海道</v>
          </cell>
          <cell r="Q643" t="str">
            <v>札幌市</v>
          </cell>
          <cell r="R643" t="str">
            <v>北区北２４条西１５－２－５</v>
          </cell>
          <cell r="AD643" t="str">
            <v>宮城県</v>
          </cell>
          <cell r="AF643" t="str">
            <v>仙台市</v>
          </cell>
          <cell r="AG643" t="str">
            <v>青葉区本町３－６－１７勾当台</v>
          </cell>
          <cell r="AH643" t="str">
            <v>本町ビル６Ｆ</v>
          </cell>
          <cell r="AQ643" t="str">
            <v>8868</v>
          </cell>
        </row>
        <row r="644">
          <cell r="D644" t="str">
            <v>W397</v>
          </cell>
          <cell r="L644" t="str">
            <v>（株）福山コンサルタント</v>
          </cell>
          <cell r="O644" t="str">
            <v>福岡県</v>
          </cell>
          <cell r="Q644" t="str">
            <v>福岡市</v>
          </cell>
          <cell r="R644" t="str">
            <v>博多区博多駅東３－６－１８</v>
          </cell>
          <cell r="AD644" t="str">
            <v>宮城県</v>
          </cell>
          <cell r="AF644" t="str">
            <v>仙台市</v>
          </cell>
          <cell r="AG644" t="str">
            <v>青葉区二日町１３－１７</v>
          </cell>
          <cell r="AQ644" t="str">
            <v>0379</v>
          </cell>
        </row>
        <row r="645">
          <cell r="D645" t="str">
            <v>W398</v>
          </cell>
          <cell r="L645" t="str">
            <v>富士コンサルタンツ（株）</v>
          </cell>
          <cell r="O645" t="str">
            <v>栃木県</v>
          </cell>
          <cell r="Q645" t="str">
            <v>宇都宮市</v>
          </cell>
          <cell r="R645" t="str">
            <v>元今泉４－１８－１０</v>
          </cell>
          <cell r="AD645" t="str">
            <v>宮城県</v>
          </cell>
          <cell r="AF645" t="str">
            <v>仙台市</v>
          </cell>
          <cell r="AG645" t="str">
            <v>太白区太子堂１０－２０</v>
          </cell>
          <cell r="AQ645" t="str">
            <v>6217</v>
          </cell>
        </row>
        <row r="646">
          <cell r="D646" t="str">
            <v>W399</v>
          </cell>
          <cell r="L646" t="str">
            <v>フジ地中情報（株）</v>
          </cell>
          <cell r="O646" t="str">
            <v>東京都</v>
          </cell>
          <cell r="Q646" t="str">
            <v>港区</v>
          </cell>
          <cell r="R646" t="str">
            <v>海岸３－２０－２０</v>
          </cell>
          <cell r="AD646" t="str">
            <v>宮城県</v>
          </cell>
          <cell r="AF646" t="str">
            <v>仙台市</v>
          </cell>
          <cell r="AG646" t="str">
            <v>青葉区上杉５－３－３６</v>
          </cell>
          <cell r="AQ646" t="str">
            <v>7616</v>
          </cell>
        </row>
        <row r="647">
          <cell r="D647" t="str">
            <v>W400</v>
          </cell>
          <cell r="L647" t="str">
            <v>不二ボーリング工業（株）</v>
          </cell>
          <cell r="O647" t="str">
            <v>東京都</v>
          </cell>
          <cell r="Q647" t="str">
            <v>世田谷区</v>
          </cell>
          <cell r="R647" t="str">
            <v>南烏山５－１－１３</v>
          </cell>
          <cell r="AD647" t="str">
            <v>宮城県</v>
          </cell>
          <cell r="AF647" t="str">
            <v>仙台市</v>
          </cell>
          <cell r="AG647" t="str">
            <v>若林区上飯田２－５－１６</v>
          </cell>
          <cell r="AQ647" t="str">
            <v>0968</v>
          </cell>
        </row>
        <row r="648">
          <cell r="D648" t="str">
            <v>W401</v>
          </cell>
          <cell r="L648" t="str">
            <v>（株）フジヤマ</v>
          </cell>
          <cell r="O648" t="str">
            <v>静岡県</v>
          </cell>
          <cell r="Q648" t="str">
            <v>浜松市</v>
          </cell>
          <cell r="R648" t="str">
            <v>中央区元城町２１６－１９</v>
          </cell>
          <cell r="AD648" t="str">
            <v>宮城県</v>
          </cell>
          <cell r="AF648" t="str">
            <v>仙台市</v>
          </cell>
          <cell r="AG648" t="str">
            <v>青葉区本町２－１－８</v>
          </cell>
          <cell r="AH648" t="str">
            <v>第一広瀬ビル４階</v>
          </cell>
          <cell r="AQ648" t="str">
            <v>3071</v>
          </cell>
        </row>
        <row r="649">
          <cell r="D649" t="str">
            <v>W402</v>
          </cell>
          <cell r="L649" t="str">
            <v>（株）双葉建設コンサルタント</v>
          </cell>
          <cell r="O649" t="str">
            <v>山形県</v>
          </cell>
          <cell r="Q649" t="str">
            <v>新庄市</v>
          </cell>
          <cell r="R649" t="str">
            <v>金沢字谷地田１３９９－１１</v>
          </cell>
        </row>
        <row r="650">
          <cell r="D650" t="str">
            <v>W403</v>
          </cell>
          <cell r="L650" t="str">
            <v>（株）武揚堂</v>
          </cell>
          <cell r="O650" t="str">
            <v>東京都</v>
          </cell>
          <cell r="Q650" t="str">
            <v>中央区</v>
          </cell>
          <cell r="R650" t="str">
            <v>日本橋３－８－１６</v>
          </cell>
        </row>
        <row r="651">
          <cell r="D651" t="str">
            <v>W404</v>
          </cell>
          <cell r="L651" t="str">
            <v>ブレンスタッフ（株）</v>
          </cell>
          <cell r="O651" t="str">
            <v>山形県</v>
          </cell>
          <cell r="Q651" t="str">
            <v>鶴岡市</v>
          </cell>
          <cell r="R651" t="str">
            <v>桜新町８－３３</v>
          </cell>
          <cell r="AD651" t="str">
            <v>宮城県</v>
          </cell>
          <cell r="AF651" t="str">
            <v>仙台市</v>
          </cell>
          <cell r="AG651" t="str">
            <v>青葉区二日町７－３２勾当台ハ</v>
          </cell>
          <cell r="AH651" t="str">
            <v>イツ６０２</v>
          </cell>
          <cell r="AQ651" t="str">
            <v>7282</v>
          </cell>
        </row>
        <row r="652">
          <cell r="D652" t="str">
            <v>W405</v>
          </cell>
          <cell r="L652" t="str">
            <v>プラウドエンジ（株）</v>
          </cell>
          <cell r="O652" t="str">
            <v>新潟県</v>
          </cell>
          <cell r="Q652" t="str">
            <v>新潟市</v>
          </cell>
          <cell r="R652" t="str">
            <v>中央区東大通２－１－２０</v>
          </cell>
        </row>
        <row r="653">
          <cell r="D653" t="str">
            <v>W406</v>
          </cell>
          <cell r="L653" t="str">
            <v>（株）プラスＰＭ</v>
          </cell>
          <cell r="O653" t="str">
            <v>大阪府</v>
          </cell>
          <cell r="Q653" t="str">
            <v>大阪市</v>
          </cell>
          <cell r="R653" t="str">
            <v>北区西天満２－８－５</v>
          </cell>
        </row>
        <row r="654">
          <cell r="D654" t="str">
            <v>W407</v>
          </cell>
          <cell r="L654" t="str">
            <v>（株）プレック研究所</v>
          </cell>
          <cell r="O654" t="str">
            <v>東京都</v>
          </cell>
          <cell r="Q654" t="str">
            <v>千代田区</v>
          </cell>
          <cell r="R654" t="str">
            <v>麹町３－７－６</v>
          </cell>
          <cell r="AD654" t="str">
            <v>宮城県</v>
          </cell>
          <cell r="AF654" t="str">
            <v>仙台市</v>
          </cell>
          <cell r="AG654" t="str">
            <v>青葉区本町２－６－３５</v>
          </cell>
          <cell r="AQ654" t="str">
            <v>8024</v>
          </cell>
        </row>
        <row r="655">
          <cell r="D655" t="str">
            <v>W408</v>
          </cell>
          <cell r="L655" t="str">
            <v>北海道地図（株）</v>
          </cell>
          <cell r="O655" t="str">
            <v>北海道</v>
          </cell>
          <cell r="Q655" t="str">
            <v>旭川市</v>
          </cell>
          <cell r="R655" t="str">
            <v>台場一条２－１－６</v>
          </cell>
        </row>
        <row r="656">
          <cell r="D656" t="str">
            <v>W409</v>
          </cell>
          <cell r="L656" t="str">
            <v>北光コンサル（株）</v>
          </cell>
          <cell r="O656" t="str">
            <v>岩手県</v>
          </cell>
          <cell r="Q656" t="str">
            <v>盛岡市</v>
          </cell>
          <cell r="R656" t="str">
            <v>南仙北２－３－３５</v>
          </cell>
          <cell r="AD656" t="str">
            <v>宮城県</v>
          </cell>
          <cell r="AF656" t="str">
            <v>仙台市</v>
          </cell>
          <cell r="AG656" t="str">
            <v>泉区東黒松２７－７</v>
          </cell>
          <cell r="AQ656" t="str">
            <v>8868</v>
          </cell>
        </row>
        <row r="657">
          <cell r="D657" t="str">
            <v>W410</v>
          </cell>
          <cell r="L657" t="str">
            <v>（株）豊水設計</v>
          </cell>
          <cell r="O657" t="str">
            <v>北海道</v>
          </cell>
          <cell r="Q657" t="str">
            <v>札幌市</v>
          </cell>
          <cell r="R657" t="str">
            <v>東区北３３条東１６－２－２</v>
          </cell>
          <cell r="AD657" t="str">
            <v>宮城県</v>
          </cell>
          <cell r="AF657" t="str">
            <v>仙台市</v>
          </cell>
          <cell r="AG657" t="str">
            <v>青葉区本町１－１－８第１日本</v>
          </cell>
          <cell r="AH657" t="str">
            <v>オフィスビル５階</v>
          </cell>
          <cell r="AQ657" t="str">
            <v>7289</v>
          </cell>
        </row>
        <row r="658">
          <cell r="D658" t="str">
            <v>W411</v>
          </cell>
          <cell r="L658" t="str">
            <v>北栄調査設計（株）</v>
          </cell>
          <cell r="O658" t="str">
            <v>岩手県</v>
          </cell>
          <cell r="P658" t="str">
            <v>紫波郡</v>
          </cell>
          <cell r="Q658" t="str">
            <v>矢巾町</v>
          </cell>
          <cell r="R658" t="str">
            <v>大字広宮沢１－２７１</v>
          </cell>
        </row>
        <row r="659">
          <cell r="D659" t="str">
            <v>W412</v>
          </cell>
          <cell r="L659" t="str">
            <v>北王コンサルタント（株）</v>
          </cell>
          <cell r="O659" t="str">
            <v>北海道</v>
          </cell>
          <cell r="Q659" t="str">
            <v>帯広市</v>
          </cell>
          <cell r="R659" t="str">
            <v>西７条北１－１１</v>
          </cell>
        </row>
        <row r="660">
          <cell r="D660" t="str">
            <v>W414</v>
          </cell>
          <cell r="L660" t="str">
            <v>北武コンサルタント（株）</v>
          </cell>
          <cell r="O660" t="str">
            <v>北海道</v>
          </cell>
          <cell r="Q660" t="str">
            <v>札幌市</v>
          </cell>
          <cell r="R660" t="str">
            <v>豊平区月寒中央通７－４－７</v>
          </cell>
          <cell r="AD660" t="str">
            <v>宮城県</v>
          </cell>
          <cell r="AF660" t="str">
            <v>仙台市</v>
          </cell>
          <cell r="AG660" t="str">
            <v>青葉区大町２丁目４－１０－５</v>
          </cell>
          <cell r="AH660" t="str">
            <v>０１</v>
          </cell>
          <cell r="AQ660" t="str">
            <v>1714</v>
          </cell>
        </row>
        <row r="661">
          <cell r="D661" t="str">
            <v>W415</v>
          </cell>
          <cell r="L661" t="str">
            <v>（株）保全工学研究所</v>
          </cell>
          <cell r="O661" t="str">
            <v>東京都</v>
          </cell>
          <cell r="Q661" t="str">
            <v>千代田区</v>
          </cell>
          <cell r="R661" t="str">
            <v>神田美土代町５－２</v>
          </cell>
        </row>
        <row r="662">
          <cell r="D662" t="str">
            <v>W416</v>
          </cell>
          <cell r="L662" t="str">
            <v>（株）防災技術コンサルタント</v>
          </cell>
          <cell r="O662" t="str">
            <v>岩手県</v>
          </cell>
          <cell r="Q662" t="str">
            <v>盛岡市</v>
          </cell>
          <cell r="R662" t="str">
            <v>上堂１－１１－１８</v>
          </cell>
        </row>
        <row r="663">
          <cell r="D663" t="str">
            <v>W417</v>
          </cell>
          <cell r="L663" t="str">
            <v>（株）前川建築設計事務所</v>
          </cell>
          <cell r="O663" t="str">
            <v>東京都</v>
          </cell>
          <cell r="Q663" t="str">
            <v>新宿区</v>
          </cell>
          <cell r="R663" t="str">
            <v>四谷本塩町４－５</v>
          </cell>
        </row>
        <row r="664">
          <cell r="D664" t="str">
            <v>W418</v>
          </cell>
          <cell r="L664" t="str">
            <v>前田道路（株）</v>
          </cell>
          <cell r="O664" t="str">
            <v>東京都</v>
          </cell>
          <cell r="Q664" t="str">
            <v>品川区</v>
          </cell>
          <cell r="R664" t="str">
            <v>大崎１－１１－３</v>
          </cell>
          <cell r="AD664" t="str">
            <v>宮城県</v>
          </cell>
          <cell r="AF664" t="str">
            <v>仙台市</v>
          </cell>
          <cell r="AG664" t="str">
            <v>青葉区木町通１－４－３</v>
          </cell>
          <cell r="AQ664" t="str">
            <v>6593</v>
          </cell>
        </row>
        <row r="665">
          <cell r="D665" t="str">
            <v>W419</v>
          </cell>
          <cell r="L665" t="str">
            <v>（株）間瀬コンサルタント</v>
          </cell>
          <cell r="O665" t="str">
            <v>東京都</v>
          </cell>
          <cell r="Q665" t="str">
            <v>世田谷区</v>
          </cell>
          <cell r="R665" t="str">
            <v>喜多見９－４－７</v>
          </cell>
          <cell r="AD665" t="str">
            <v>宮城県</v>
          </cell>
          <cell r="AF665" t="str">
            <v>仙台市</v>
          </cell>
          <cell r="AG665" t="str">
            <v>青葉区東勝山１－１１－１１</v>
          </cell>
          <cell r="AQ665" t="str">
            <v>5089</v>
          </cell>
        </row>
        <row r="666">
          <cell r="D666" t="str">
            <v>W420</v>
          </cell>
          <cell r="L666" t="str">
            <v>（株）まちづくり計画設計</v>
          </cell>
          <cell r="O666" t="str">
            <v>北海道</v>
          </cell>
          <cell r="Q666" t="str">
            <v>札幌市</v>
          </cell>
          <cell r="R666" t="str">
            <v>中央区南１条西５－１７－２</v>
          </cell>
        </row>
        <row r="667">
          <cell r="D667" t="str">
            <v>W421</v>
          </cell>
          <cell r="L667" t="str">
            <v>（株）松下設計</v>
          </cell>
          <cell r="O667" t="str">
            <v>埼玉県</v>
          </cell>
          <cell r="Q667" t="str">
            <v>さいたま市</v>
          </cell>
          <cell r="R667" t="str">
            <v>中央区上落合１－８－１２</v>
          </cell>
          <cell r="AD667" t="str">
            <v>宮城県</v>
          </cell>
          <cell r="AF667" t="str">
            <v>仙台市</v>
          </cell>
          <cell r="AG667" t="str">
            <v>青葉区一番町１－１－８</v>
          </cell>
          <cell r="AQ667" t="str">
            <v>4128</v>
          </cell>
        </row>
        <row r="668">
          <cell r="D668" t="str">
            <v>W422</v>
          </cell>
          <cell r="L668" t="str">
            <v>（株）松田平田設計</v>
          </cell>
          <cell r="O668" t="str">
            <v>東京都</v>
          </cell>
          <cell r="Q668" t="str">
            <v>港区</v>
          </cell>
          <cell r="R668" t="str">
            <v>元赤坂１－５－１７</v>
          </cell>
        </row>
        <row r="669">
          <cell r="D669" t="str">
            <v>W423</v>
          </cell>
          <cell r="L669" t="str">
            <v>（株）ミカミ</v>
          </cell>
          <cell r="O669" t="str">
            <v>茨城県</v>
          </cell>
          <cell r="Q669" t="str">
            <v>水戸市</v>
          </cell>
          <cell r="R669" t="str">
            <v>河和田町４４７１－４５</v>
          </cell>
          <cell r="AD669" t="str">
            <v>宮城県</v>
          </cell>
          <cell r="AF669" t="str">
            <v>仙台市</v>
          </cell>
          <cell r="AG669" t="str">
            <v>宮城野区宮城野１－１２－１５</v>
          </cell>
          <cell r="AH669" t="str">
            <v>松栄宮城野ビル３０１号</v>
          </cell>
          <cell r="AQ669" t="str">
            <v>7066</v>
          </cell>
        </row>
        <row r="670">
          <cell r="D670" t="str">
            <v>W424</v>
          </cell>
          <cell r="L670" t="str">
            <v>（株）三上建築事務所</v>
          </cell>
          <cell r="O670" t="str">
            <v>茨城県</v>
          </cell>
          <cell r="Q670" t="str">
            <v>水戸市</v>
          </cell>
          <cell r="R670" t="str">
            <v>大町３－４－３６</v>
          </cell>
        </row>
        <row r="671">
          <cell r="D671" t="str">
            <v>W425</v>
          </cell>
          <cell r="L671" t="str">
            <v>（株）三木設計事務所</v>
          </cell>
          <cell r="O671" t="str">
            <v>秋田県</v>
          </cell>
          <cell r="Q671" t="str">
            <v>秋田市</v>
          </cell>
          <cell r="R671" t="str">
            <v>川元松丘町２－１４</v>
          </cell>
          <cell r="AD671" t="str">
            <v>宮城県</v>
          </cell>
          <cell r="AF671" t="str">
            <v>仙台市</v>
          </cell>
          <cell r="AG671" t="str">
            <v>泉区七北田字朴木沢９３－３－</v>
          </cell>
          <cell r="AH671" t="str">
            <v>３０５</v>
          </cell>
          <cell r="AQ671" t="str">
            <v>4271</v>
          </cell>
        </row>
        <row r="672">
          <cell r="D672" t="str">
            <v>W426</v>
          </cell>
          <cell r="L672" t="str">
            <v>三国屋建設（株）</v>
          </cell>
          <cell r="O672" t="str">
            <v>茨城県</v>
          </cell>
          <cell r="Q672" t="str">
            <v>神栖市</v>
          </cell>
          <cell r="R672" t="str">
            <v>奥野谷８０８３－１</v>
          </cell>
        </row>
        <row r="673">
          <cell r="D673" t="str">
            <v>W427</v>
          </cell>
          <cell r="L673" t="str">
            <v>（株）水環境プランニング</v>
          </cell>
          <cell r="O673" t="str">
            <v>栃木県</v>
          </cell>
          <cell r="Q673" t="str">
            <v>宇都宮市</v>
          </cell>
          <cell r="R673" t="str">
            <v>鶴田町４５３－１３１</v>
          </cell>
          <cell r="AD673" t="str">
            <v>宮城県</v>
          </cell>
          <cell r="AF673" t="str">
            <v>仙台市</v>
          </cell>
          <cell r="AG673" t="str">
            <v>宮城野区榴岡５－１－１０仙台</v>
          </cell>
          <cell r="AH673" t="str">
            <v>Ｋビル７階Ｃ号室</v>
          </cell>
          <cell r="AQ673" t="str">
            <v>6325</v>
          </cell>
        </row>
        <row r="674">
          <cell r="D674" t="str">
            <v>W428</v>
          </cell>
          <cell r="L674" t="str">
            <v>（株）みちのく計画</v>
          </cell>
          <cell r="O674" t="str">
            <v>青森県</v>
          </cell>
          <cell r="Q674" t="str">
            <v>青森市</v>
          </cell>
          <cell r="R674" t="str">
            <v>浜館１－１４－３</v>
          </cell>
        </row>
        <row r="675">
          <cell r="D675" t="str">
            <v>W429</v>
          </cell>
          <cell r="L675" t="str">
            <v>三井共同建設コンサルタント（株）</v>
          </cell>
          <cell r="O675" t="str">
            <v>東京都</v>
          </cell>
          <cell r="Q675" t="str">
            <v>品川区</v>
          </cell>
          <cell r="R675" t="str">
            <v>大崎１－１１－１</v>
          </cell>
          <cell r="AD675" t="str">
            <v>宮城県</v>
          </cell>
          <cell r="AF675" t="str">
            <v>仙台市</v>
          </cell>
          <cell r="AG675" t="str">
            <v>若林区新寺１－２－２６</v>
          </cell>
          <cell r="AQ675" t="str">
            <v>1065</v>
          </cell>
        </row>
        <row r="676">
          <cell r="D676" t="str">
            <v>W430</v>
          </cell>
          <cell r="L676" t="str">
            <v>（株）三菱地所設計</v>
          </cell>
          <cell r="O676" t="str">
            <v>東京都</v>
          </cell>
          <cell r="Q676" t="str">
            <v>千代田区</v>
          </cell>
          <cell r="R676" t="str">
            <v>丸の内２－５－１</v>
          </cell>
          <cell r="AD676" t="str">
            <v>宮城県</v>
          </cell>
          <cell r="AF676" t="str">
            <v>仙台市</v>
          </cell>
          <cell r="AG676" t="str">
            <v>青葉区国分町３－６－１</v>
          </cell>
          <cell r="AQ676" t="str">
            <v>4151</v>
          </cell>
        </row>
        <row r="677">
          <cell r="D677" t="str">
            <v>W431</v>
          </cell>
          <cell r="L677" t="str">
            <v>（株）三菱総合研究所</v>
          </cell>
          <cell r="O677" t="str">
            <v>東京都</v>
          </cell>
          <cell r="Q677" t="str">
            <v>千代田区</v>
          </cell>
          <cell r="R677" t="str">
            <v>永田町２－１０－３</v>
          </cell>
        </row>
        <row r="678">
          <cell r="D678" t="str">
            <v>W432</v>
          </cell>
          <cell r="L678" t="str">
            <v>三菱マテリアルテクノ（株）</v>
          </cell>
          <cell r="O678" t="str">
            <v>東京都</v>
          </cell>
          <cell r="Q678" t="str">
            <v>台東区</v>
          </cell>
          <cell r="R678" t="str">
            <v>台東１－３０－７</v>
          </cell>
          <cell r="AD678" t="str">
            <v>宮城県</v>
          </cell>
          <cell r="AF678" t="str">
            <v>栗原市</v>
          </cell>
          <cell r="AG678" t="str">
            <v>鶯沢南郷北沢向３－４</v>
          </cell>
          <cell r="AQ678" t="str">
            <v>2431</v>
          </cell>
        </row>
        <row r="679">
          <cell r="D679" t="str">
            <v>W433</v>
          </cell>
          <cell r="L679" t="str">
            <v>三菱ＵＦＪリサーチ＆コンサルティング（株）</v>
          </cell>
          <cell r="O679" t="str">
            <v>東京都</v>
          </cell>
          <cell r="Q679" t="str">
            <v>港区</v>
          </cell>
          <cell r="R679" t="str">
            <v>虎ノ門５－１１－２</v>
          </cell>
        </row>
        <row r="680">
          <cell r="D680" t="str">
            <v>W434</v>
          </cell>
          <cell r="L680" t="str">
            <v>（株）宮建築設計</v>
          </cell>
          <cell r="O680" t="str">
            <v>徳島県</v>
          </cell>
          <cell r="Q680" t="str">
            <v>徳島市</v>
          </cell>
          <cell r="R680" t="str">
            <v>福島１－５－６</v>
          </cell>
          <cell r="AD680" t="str">
            <v>東京都</v>
          </cell>
          <cell r="AF680" t="str">
            <v>中央区</v>
          </cell>
          <cell r="AG680" t="str">
            <v>八丁堀２－２８－１０</v>
          </cell>
          <cell r="AQ680" t="str">
            <v>3735</v>
          </cell>
        </row>
        <row r="681">
          <cell r="D681" t="str">
            <v>W435</v>
          </cell>
          <cell r="L681" t="str">
            <v>（株）宮本忠長建築設計事務所</v>
          </cell>
          <cell r="O681" t="str">
            <v>長野県</v>
          </cell>
          <cell r="Q681" t="str">
            <v>長野市</v>
          </cell>
          <cell r="R681" t="str">
            <v>大字柳原１８７５－１</v>
          </cell>
        </row>
        <row r="682">
          <cell r="D682" t="str">
            <v>W436</v>
          </cell>
          <cell r="L682" t="str">
            <v>陸奥テックコンサルタント（株）</v>
          </cell>
          <cell r="O682" t="str">
            <v>福島県</v>
          </cell>
          <cell r="Q682" t="str">
            <v>郡山市</v>
          </cell>
          <cell r="R682" t="str">
            <v>若葉町１７－１８</v>
          </cell>
          <cell r="AD682" t="str">
            <v>宮城県</v>
          </cell>
          <cell r="AF682" t="str">
            <v>仙台市</v>
          </cell>
          <cell r="AG682" t="str">
            <v>太白区長町６－１３－２</v>
          </cell>
          <cell r="AQ682" t="str">
            <v>4576</v>
          </cell>
        </row>
        <row r="683">
          <cell r="D683" t="str">
            <v>W437</v>
          </cell>
          <cell r="L683" t="str">
            <v>（株）ムラヤマ</v>
          </cell>
          <cell r="O683" t="str">
            <v>東京都</v>
          </cell>
          <cell r="Q683" t="str">
            <v>江東区</v>
          </cell>
          <cell r="R683" t="str">
            <v>豊洲３－２－２４</v>
          </cell>
        </row>
        <row r="684">
          <cell r="D684" t="str">
            <v>W438</v>
          </cell>
          <cell r="L684" t="str">
            <v>明治コンサルタント（株）</v>
          </cell>
          <cell r="O684" t="str">
            <v>北海道</v>
          </cell>
          <cell r="Q684" t="str">
            <v>札幌市</v>
          </cell>
          <cell r="R684" t="str">
            <v>中央区南七条西１－２１－１</v>
          </cell>
          <cell r="AD684" t="str">
            <v>宮城県</v>
          </cell>
          <cell r="AF684" t="str">
            <v>仙台市</v>
          </cell>
          <cell r="AG684" t="str">
            <v>青葉区上杉２－４－４６</v>
          </cell>
          <cell r="AQ684" t="str">
            <v>5672</v>
          </cell>
        </row>
        <row r="685">
          <cell r="D685" t="str">
            <v>W439</v>
          </cell>
          <cell r="L685" t="str">
            <v>（株）八洲建築設計事務所</v>
          </cell>
          <cell r="O685" t="str">
            <v>青森県</v>
          </cell>
          <cell r="Q685" t="str">
            <v>青森市</v>
          </cell>
          <cell r="R685" t="str">
            <v>松原３－１４－１３</v>
          </cell>
        </row>
        <row r="686">
          <cell r="D686" t="str">
            <v>W440</v>
          </cell>
          <cell r="L686" t="str">
            <v>（株）安井建築設計事務所</v>
          </cell>
          <cell r="O686" t="str">
            <v>大阪府</v>
          </cell>
          <cell r="Q686" t="str">
            <v>大阪市</v>
          </cell>
          <cell r="R686" t="str">
            <v>中央区島町２－４－７</v>
          </cell>
          <cell r="AD686" t="str">
            <v>東京都</v>
          </cell>
          <cell r="AF686" t="str">
            <v>千代田区</v>
          </cell>
          <cell r="AG686" t="str">
            <v>神田美土代町１住友商事神田美</v>
          </cell>
          <cell r="AH686" t="str">
            <v>土代町ビル</v>
          </cell>
          <cell r="AQ686" t="str">
            <v>6963</v>
          </cell>
        </row>
        <row r="687">
          <cell r="D687" t="str">
            <v>W441</v>
          </cell>
          <cell r="L687" t="str">
            <v>（株）安井測量設計事務所</v>
          </cell>
          <cell r="O687" t="str">
            <v>北海道</v>
          </cell>
          <cell r="Q687" t="str">
            <v>帯広市</v>
          </cell>
          <cell r="R687" t="str">
            <v>西十条南８－５－７</v>
          </cell>
        </row>
        <row r="688">
          <cell r="D688" t="str">
            <v>W442</v>
          </cell>
          <cell r="L688" t="str">
            <v>八千代エンジニヤリング（株）</v>
          </cell>
          <cell r="O688" t="str">
            <v>東京都</v>
          </cell>
          <cell r="Q688" t="str">
            <v>台東区</v>
          </cell>
          <cell r="R688" t="str">
            <v>浅草橋５－２０－８</v>
          </cell>
          <cell r="AD688" t="str">
            <v>宮城県</v>
          </cell>
          <cell r="AF688" t="str">
            <v>仙台市</v>
          </cell>
          <cell r="AG688" t="str">
            <v>青葉区二日町１－２３</v>
          </cell>
          <cell r="AQ688" t="str">
            <v>8995</v>
          </cell>
        </row>
        <row r="689">
          <cell r="D689" t="str">
            <v>W443</v>
          </cell>
          <cell r="L689" t="str">
            <v>山形設計（株）</v>
          </cell>
          <cell r="O689" t="str">
            <v>山形県</v>
          </cell>
          <cell r="Q689" t="str">
            <v>山形市</v>
          </cell>
          <cell r="R689" t="str">
            <v>あかねヶ丘３－８－４</v>
          </cell>
        </row>
        <row r="690">
          <cell r="D690" t="str">
            <v>W444</v>
          </cell>
          <cell r="L690" t="str">
            <v>（株）山下設計</v>
          </cell>
          <cell r="O690" t="str">
            <v>東京都</v>
          </cell>
          <cell r="Q690" t="str">
            <v>中央区</v>
          </cell>
          <cell r="R690" t="str">
            <v>日本橋小網町６－１</v>
          </cell>
          <cell r="AD690" t="str">
            <v>宮城県</v>
          </cell>
          <cell r="AF690" t="str">
            <v>仙台市</v>
          </cell>
          <cell r="AG690" t="str">
            <v>青葉区錦町１－９－１３</v>
          </cell>
          <cell r="AQ690" t="str">
            <v>4197</v>
          </cell>
        </row>
        <row r="691">
          <cell r="D691" t="str">
            <v>W445</v>
          </cell>
          <cell r="L691" t="str">
            <v>（株）山下ＰＭＣ</v>
          </cell>
          <cell r="O691" t="str">
            <v>東京都</v>
          </cell>
          <cell r="Q691" t="str">
            <v>中央区</v>
          </cell>
          <cell r="R691" t="str">
            <v>日本橋１－４－１日本橋一丁目</v>
          </cell>
          <cell r="S691" t="str">
            <v>三井ビルディング１２階</v>
          </cell>
        </row>
        <row r="692">
          <cell r="D692" t="str">
            <v>W446</v>
          </cell>
          <cell r="L692" t="str">
            <v>（株）山田綜合設計</v>
          </cell>
          <cell r="O692" t="str">
            <v>大阪府</v>
          </cell>
          <cell r="Q692" t="str">
            <v>大阪市</v>
          </cell>
          <cell r="R692" t="str">
            <v>中央区大手通３－１－２</v>
          </cell>
          <cell r="AD692" t="str">
            <v>東京都</v>
          </cell>
          <cell r="AF692" t="str">
            <v>文京区</v>
          </cell>
          <cell r="AG692" t="str">
            <v>本郷１－３０－１７</v>
          </cell>
          <cell r="AQ692" t="str">
            <v>8263</v>
          </cell>
        </row>
        <row r="693">
          <cell r="D693" t="str">
            <v>W447</v>
          </cell>
          <cell r="L693" t="str">
            <v>（株）ＵＲリンケージ</v>
          </cell>
          <cell r="O693" t="str">
            <v>東京都</v>
          </cell>
          <cell r="Q693" t="str">
            <v>江東区</v>
          </cell>
          <cell r="R693" t="str">
            <v>東陽２－４－２４</v>
          </cell>
        </row>
        <row r="694">
          <cell r="D694" t="str">
            <v>W448</v>
          </cell>
          <cell r="L694" t="str">
            <v>（株）ユニオンリサーチ</v>
          </cell>
          <cell r="O694" t="str">
            <v>大阪府</v>
          </cell>
          <cell r="Q694" t="str">
            <v>大阪市</v>
          </cell>
          <cell r="R694" t="str">
            <v>西区京町堀１－６－２</v>
          </cell>
          <cell r="AD694" t="str">
            <v>東京都</v>
          </cell>
          <cell r="AF694" t="str">
            <v>港区</v>
          </cell>
          <cell r="AG694" t="str">
            <v>芝大門１－２－１</v>
          </cell>
          <cell r="AQ694" t="str">
            <v>4521</v>
          </cell>
        </row>
        <row r="695">
          <cell r="D695" t="str">
            <v>W449</v>
          </cell>
          <cell r="L695" t="str">
            <v>（株）横河建築設計事務所</v>
          </cell>
          <cell r="O695" t="str">
            <v>東京都</v>
          </cell>
          <cell r="Q695" t="str">
            <v>品川区</v>
          </cell>
          <cell r="R695" t="str">
            <v>上大崎２－２５－２</v>
          </cell>
          <cell r="AD695" t="str">
            <v>宮城県</v>
          </cell>
          <cell r="AF695" t="str">
            <v>仙台市</v>
          </cell>
          <cell r="AG695" t="str">
            <v>青葉区中央３－２－１</v>
          </cell>
          <cell r="AQ695" t="str">
            <v>6172</v>
          </cell>
        </row>
        <row r="696">
          <cell r="D696" t="str">
            <v>W450</v>
          </cell>
          <cell r="L696" t="str">
            <v>横浜ウォーター（株）</v>
          </cell>
          <cell r="O696" t="str">
            <v>神奈川県</v>
          </cell>
          <cell r="Q696" t="str">
            <v>横浜市</v>
          </cell>
          <cell r="R696" t="str">
            <v>中区相生町６－１１３</v>
          </cell>
        </row>
        <row r="697">
          <cell r="D697" t="str">
            <v>W451</v>
          </cell>
          <cell r="L697" t="str">
            <v>（株）横浜コンサルティングセンター</v>
          </cell>
          <cell r="O697" t="str">
            <v>神奈川県</v>
          </cell>
          <cell r="Q697" t="str">
            <v>横浜市</v>
          </cell>
          <cell r="R697" t="str">
            <v>港北区新横浜２－３－１９</v>
          </cell>
          <cell r="AD697" t="str">
            <v>宮城県</v>
          </cell>
          <cell r="AF697" t="str">
            <v>仙台市</v>
          </cell>
          <cell r="AG697" t="str">
            <v>青葉区中央２－７－３０角川ビ</v>
          </cell>
          <cell r="AH697" t="str">
            <v>ル</v>
          </cell>
          <cell r="AQ697" t="str">
            <v>8926</v>
          </cell>
        </row>
        <row r="698">
          <cell r="D698" t="str">
            <v>W452</v>
          </cell>
          <cell r="L698" t="str">
            <v>（株）吉田測量設計</v>
          </cell>
          <cell r="O698" t="str">
            <v>岩手県</v>
          </cell>
          <cell r="Q698" t="str">
            <v>盛岡市</v>
          </cell>
          <cell r="R698" t="str">
            <v>仙北１－３－１３</v>
          </cell>
        </row>
        <row r="699">
          <cell r="D699" t="str">
            <v>W453</v>
          </cell>
          <cell r="L699" t="str">
            <v>ライト工業（株）</v>
          </cell>
          <cell r="O699" t="str">
            <v>東京都</v>
          </cell>
          <cell r="Q699" t="str">
            <v>千代田区</v>
          </cell>
          <cell r="R699" t="str">
            <v>九段北４－２－３５</v>
          </cell>
          <cell r="AD699" t="str">
            <v>宮城県</v>
          </cell>
          <cell r="AF699" t="str">
            <v>仙台市</v>
          </cell>
          <cell r="AG699" t="str">
            <v>宮城野区榴岡４－１３－１５</v>
          </cell>
          <cell r="AQ699" t="str">
            <v>2363</v>
          </cell>
        </row>
        <row r="700">
          <cell r="D700" t="str">
            <v>W454</v>
          </cell>
          <cell r="L700" t="str">
            <v>（株）ライフ計画事務所</v>
          </cell>
          <cell r="O700" t="str">
            <v>東京都</v>
          </cell>
          <cell r="Q700" t="str">
            <v>江東区</v>
          </cell>
          <cell r="R700" t="str">
            <v>亀戸６－５８－１２</v>
          </cell>
        </row>
        <row r="701">
          <cell r="D701" t="str">
            <v>W455</v>
          </cell>
          <cell r="L701" t="str">
            <v>（株）ライフデザイン建築研究所</v>
          </cell>
          <cell r="O701" t="str">
            <v>秋田県</v>
          </cell>
          <cell r="Q701" t="str">
            <v>秋田市</v>
          </cell>
          <cell r="R701" t="str">
            <v>外旭川字堂ノ前１９２－４</v>
          </cell>
        </row>
        <row r="702">
          <cell r="D702" t="str">
            <v>W456</v>
          </cell>
          <cell r="L702" t="str">
            <v>（株）ランド・コンサルタント</v>
          </cell>
          <cell r="O702" t="str">
            <v>東京都</v>
          </cell>
          <cell r="Q702" t="str">
            <v>豊島区</v>
          </cell>
          <cell r="R702" t="str">
            <v>北大塚２－２７－３</v>
          </cell>
          <cell r="AD702" t="str">
            <v>宮城県</v>
          </cell>
          <cell r="AF702" t="str">
            <v>仙台市</v>
          </cell>
          <cell r="AG702" t="str">
            <v>青葉区国分町３－８－１７</v>
          </cell>
          <cell r="AQ702" t="str">
            <v>9239</v>
          </cell>
        </row>
        <row r="703">
          <cell r="D703" t="str">
            <v>W457</v>
          </cell>
          <cell r="L703" t="str">
            <v>ランドブレイン（株）</v>
          </cell>
          <cell r="O703" t="str">
            <v>東京都</v>
          </cell>
          <cell r="Q703" t="str">
            <v>千代田区</v>
          </cell>
          <cell r="R703" t="str">
            <v>平河町１－２－１０</v>
          </cell>
          <cell r="AD703" t="str">
            <v>宮城県</v>
          </cell>
          <cell r="AF703" t="str">
            <v>仙台市</v>
          </cell>
          <cell r="AG703" t="str">
            <v>青葉区本町１－１２－３０</v>
          </cell>
          <cell r="AQ703" t="str">
            <v>0636</v>
          </cell>
        </row>
        <row r="704">
          <cell r="D704" t="str">
            <v>W458</v>
          </cell>
          <cell r="L704" t="str">
            <v>（株）類設計室</v>
          </cell>
          <cell r="O704" t="str">
            <v>大阪府</v>
          </cell>
          <cell r="Q704" t="str">
            <v>大阪市</v>
          </cell>
          <cell r="R704" t="str">
            <v>淀川区西中島４－３－２</v>
          </cell>
          <cell r="AD704" t="str">
            <v>東京都</v>
          </cell>
          <cell r="AF704" t="str">
            <v>大田区</v>
          </cell>
          <cell r="AG704" t="str">
            <v>蒲田５－３８－３</v>
          </cell>
          <cell r="AQ704" t="str">
            <v>1515</v>
          </cell>
        </row>
        <row r="705">
          <cell r="D705" t="str">
            <v>W459</v>
          </cell>
          <cell r="L705" t="str">
            <v>（株）ロード・エンジニアリング</v>
          </cell>
          <cell r="O705" t="str">
            <v>東京都</v>
          </cell>
          <cell r="Q705" t="str">
            <v>荒川区</v>
          </cell>
          <cell r="R705" t="str">
            <v>西日暮里５－２４－７</v>
          </cell>
        </row>
        <row r="706">
          <cell r="D706" t="str">
            <v>W460</v>
          </cell>
          <cell r="L706" t="str">
            <v>若鈴コンサルタンツ（株）</v>
          </cell>
          <cell r="O706" t="str">
            <v>愛知県</v>
          </cell>
          <cell r="Q706" t="str">
            <v>名古屋市</v>
          </cell>
          <cell r="R706" t="str">
            <v>西区中小田井５－４５０</v>
          </cell>
          <cell r="AD706" t="str">
            <v>宮城県</v>
          </cell>
          <cell r="AF706" t="str">
            <v>仙台市</v>
          </cell>
          <cell r="AG706" t="str">
            <v>青葉区五橋１－６－２</v>
          </cell>
          <cell r="AQ706" t="str">
            <v>5280</v>
          </cell>
        </row>
        <row r="707">
          <cell r="D707" t="str">
            <v>W461</v>
          </cell>
          <cell r="L707" t="str">
            <v>（株）和建設計事務所</v>
          </cell>
          <cell r="O707" t="str">
            <v>東京都</v>
          </cell>
          <cell r="Q707" t="str">
            <v>新宿区</v>
          </cell>
          <cell r="R707" t="str">
            <v>西新宿３－２－１１新宿三井ビ</v>
          </cell>
          <cell r="S707" t="str">
            <v>ルディング二号館７階</v>
          </cell>
          <cell r="AD707" t="str">
            <v>宮城県</v>
          </cell>
          <cell r="AF707" t="str">
            <v>仙台市</v>
          </cell>
          <cell r="AG707" t="str">
            <v>青葉区本町１－１－１</v>
          </cell>
          <cell r="AQ707" t="str">
            <v>3257</v>
          </cell>
        </row>
        <row r="708">
          <cell r="D708" t="str">
            <v>W462</v>
          </cell>
          <cell r="L708" t="str">
            <v>（株）都市計画２１</v>
          </cell>
          <cell r="O708" t="str">
            <v>東京都</v>
          </cell>
          <cell r="Q708" t="str">
            <v>中央区</v>
          </cell>
          <cell r="R708" t="str">
            <v>日本橋人形町１－６－１０</v>
          </cell>
          <cell r="AD708" t="str">
            <v>宮城県</v>
          </cell>
          <cell r="AF708" t="str">
            <v>仙台市</v>
          </cell>
          <cell r="AG708" t="str">
            <v>青葉区大町１－３－７裕ビル６</v>
          </cell>
          <cell r="AH708" t="str">
            <v>階</v>
          </cell>
          <cell r="AQ708" t="str">
            <v>5125</v>
          </cell>
        </row>
        <row r="709">
          <cell r="D709" t="str">
            <v>W463</v>
          </cell>
          <cell r="L709" t="str">
            <v>京葉シビルエンジニアリング（株）</v>
          </cell>
          <cell r="O709" t="str">
            <v>千葉県</v>
          </cell>
          <cell r="Q709" t="str">
            <v>千葉市</v>
          </cell>
          <cell r="R709" t="str">
            <v>中央区松波１－１０－１０</v>
          </cell>
          <cell r="AD709" t="str">
            <v>宮城県</v>
          </cell>
          <cell r="AF709" t="str">
            <v>仙台市</v>
          </cell>
          <cell r="AG709" t="str">
            <v>泉区南光台３－７－１５</v>
          </cell>
          <cell r="AQ709" t="str">
            <v>6672</v>
          </cell>
        </row>
        <row r="710">
          <cell r="D710" t="str">
            <v>W464</v>
          </cell>
          <cell r="L710" t="str">
            <v>（株）イーコム</v>
          </cell>
          <cell r="O710" t="str">
            <v>広島県</v>
          </cell>
          <cell r="Q710" t="str">
            <v>広島市</v>
          </cell>
          <cell r="R710" t="str">
            <v>西区観音本町１－２２－２５　</v>
          </cell>
          <cell r="S710" t="str">
            <v>CDK観音ビル３Ｆ</v>
          </cell>
          <cell r="AD710" t="str">
            <v>宮城県</v>
          </cell>
          <cell r="AF710" t="str">
            <v>石巻市</v>
          </cell>
          <cell r="AG710" t="str">
            <v>蛇田字新下沼７６－１</v>
          </cell>
          <cell r="AQ710" t="str">
            <v>7492</v>
          </cell>
        </row>
        <row r="711">
          <cell r="D711" t="str">
            <v>W465</v>
          </cell>
          <cell r="L711" t="str">
            <v>（株）Ｊｅｓ設計</v>
          </cell>
          <cell r="O711" t="str">
            <v>山形県</v>
          </cell>
          <cell r="Q711" t="str">
            <v>山形市</v>
          </cell>
          <cell r="R711" t="str">
            <v>陣場南５－３</v>
          </cell>
        </row>
        <row r="712">
          <cell r="D712" t="str">
            <v>W466</v>
          </cell>
          <cell r="L712" t="str">
            <v>（株）大東環境科学</v>
          </cell>
          <cell r="O712" t="str">
            <v>岩手県</v>
          </cell>
          <cell r="Q712" t="str">
            <v>盛岡市</v>
          </cell>
          <cell r="R712" t="str">
            <v>津志田西１－２－２３</v>
          </cell>
          <cell r="AD712" t="str">
            <v>宮城県</v>
          </cell>
          <cell r="AF712" t="str">
            <v>仙台市</v>
          </cell>
          <cell r="AG712" t="str">
            <v>青葉区栗生２－１０－７</v>
          </cell>
          <cell r="AQ712" t="str">
            <v>8082</v>
          </cell>
        </row>
        <row r="713">
          <cell r="D713" t="str">
            <v>W467</v>
          </cell>
          <cell r="L713" t="str">
            <v>（株）丸川建築設計事務所</v>
          </cell>
          <cell r="O713" t="str">
            <v>岡山県</v>
          </cell>
          <cell r="Q713" t="str">
            <v>岡山市</v>
          </cell>
          <cell r="R713" t="str">
            <v>北区駅前町１－５－１８</v>
          </cell>
          <cell r="AD713" t="str">
            <v>東京都</v>
          </cell>
          <cell r="AF713" t="str">
            <v>文京区</v>
          </cell>
          <cell r="AG713" t="str">
            <v>小石川５－４－１</v>
          </cell>
          <cell r="AQ713" t="str">
            <v>2120</v>
          </cell>
        </row>
        <row r="714">
          <cell r="D714" t="str">
            <v>W468</v>
          </cell>
          <cell r="L714" t="str">
            <v>（株）邑計画事務所</v>
          </cell>
          <cell r="O714" t="str">
            <v>岩手県</v>
          </cell>
          <cell r="Q714" t="str">
            <v>盛岡市</v>
          </cell>
          <cell r="R714" t="str">
            <v>下ノ橋町７－３６</v>
          </cell>
        </row>
        <row r="715">
          <cell r="D715" t="str">
            <v>W469</v>
          </cell>
          <cell r="L715" t="str">
            <v>（株）坂茂建築設計</v>
          </cell>
          <cell r="O715" t="str">
            <v>東京都</v>
          </cell>
          <cell r="Q715" t="str">
            <v>世田谷区</v>
          </cell>
          <cell r="R715" t="str">
            <v>松原５－２－４</v>
          </cell>
        </row>
        <row r="716">
          <cell r="D716" t="str">
            <v>W470</v>
          </cell>
          <cell r="L716" t="str">
            <v>（株）ティーメック</v>
          </cell>
          <cell r="O716" t="str">
            <v>愛媛県</v>
          </cell>
          <cell r="Q716" t="str">
            <v>松山市</v>
          </cell>
          <cell r="R716" t="str">
            <v>美沢１－８－４６</v>
          </cell>
        </row>
        <row r="717">
          <cell r="D717" t="str">
            <v>W471</v>
          </cell>
          <cell r="L717" t="str">
            <v>パイオニア設計（株）</v>
          </cell>
          <cell r="O717" t="str">
            <v>福島県</v>
          </cell>
          <cell r="Q717" t="str">
            <v>いわき市</v>
          </cell>
          <cell r="R717" t="str">
            <v>内郷御厩町下宿１</v>
          </cell>
        </row>
        <row r="718">
          <cell r="D718" t="str">
            <v>W472</v>
          </cell>
          <cell r="L718" t="str">
            <v>ホコタ設計コンサルタンツ（株）</v>
          </cell>
          <cell r="O718" t="str">
            <v>茨城県</v>
          </cell>
          <cell r="Q718" t="str">
            <v>鉾田市</v>
          </cell>
          <cell r="R718" t="str">
            <v>安房１５７１</v>
          </cell>
        </row>
        <row r="719">
          <cell r="D719" t="str">
            <v>W473</v>
          </cell>
          <cell r="L719" t="str">
            <v>（株）アーキプラン</v>
          </cell>
          <cell r="O719" t="str">
            <v>長野県</v>
          </cell>
          <cell r="Q719" t="str">
            <v>長野市</v>
          </cell>
          <cell r="R719" t="str">
            <v>南千歳１－７－１２</v>
          </cell>
        </row>
        <row r="720">
          <cell r="D720" t="str">
            <v>W474</v>
          </cell>
          <cell r="L720" t="str">
            <v>加藤建設（株）</v>
          </cell>
          <cell r="O720" t="str">
            <v>東京都</v>
          </cell>
          <cell r="Q720" t="str">
            <v>国分寺市</v>
          </cell>
          <cell r="R720" t="str">
            <v>南町３－４－５</v>
          </cell>
        </row>
        <row r="721">
          <cell r="D721" t="str">
            <v>W475</v>
          </cell>
          <cell r="L721" t="str">
            <v>（株）弘洋第一コンサルタンツ</v>
          </cell>
          <cell r="O721" t="str">
            <v>東京都</v>
          </cell>
          <cell r="Q721" t="str">
            <v>杉並区</v>
          </cell>
          <cell r="R721" t="str">
            <v>和泉１－２２－１９</v>
          </cell>
          <cell r="AD721" t="str">
            <v>宮城県</v>
          </cell>
          <cell r="AF721" t="str">
            <v>仙台市</v>
          </cell>
          <cell r="AG721" t="str">
            <v>宮城野区　榴岡１－６－３－２</v>
          </cell>
          <cell r="AH721" t="str">
            <v>０３</v>
          </cell>
          <cell r="AQ721" t="str">
            <v>4001</v>
          </cell>
        </row>
        <row r="722">
          <cell r="D722" t="str">
            <v>W476</v>
          </cell>
          <cell r="L722" t="str">
            <v>（株）新都</v>
          </cell>
          <cell r="O722" t="str">
            <v>東京都</v>
          </cell>
          <cell r="Q722" t="str">
            <v>豊島区</v>
          </cell>
          <cell r="R722" t="str">
            <v>東池袋４－２４－３</v>
          </cell>
        </row>
        <row r="723">
          <cell r="D723" t="str">
            <v>W477</v>
          </cell>
          <cell r="L723" t="str">
            <v>（株）都市技術</v>
          </cell>
          <cell r="O723" t="str">
            <v>福島県</v>
          </cell>
          <cell r="Q723" t="str">
            <v>郡山市</v>
          </cell>
          <cell r="R723" t="str">
            <v>不動前１－１</v>
          </cell>
          <cell r="AD723" t="str">
            <v>宮城県</v>
          </cell>
          <cell r="AF723" t="str">
            <v>仙台市</v>
          </cell>
          <cell r="AG723" t="str">
            <v>太白区八木山本町１－３０－２</v>
          </cell>
          <cell r="AQ723" t="str">
            <v>8583</v>
          </cell>
        </row>
        <row r="724">
          <cell r="D724" t="str">
            <v>W478</v>
          </cell>
          <cell r="L724" t="str">
            <v>公益社団法人日本港湾協会</v>
          </cell>
          <cell r="O724" t="str">
            <v>東京都</v>
          </cell>
          <cell r="Q724" t="str">
            <v>港区</v>
          </cell>
          <cell r="R724" t="str">
            <v>赤坂３－３－５</v>
          </cell>
        </row>
        <row r="725">
          <cell r="AD725" t="str">
            <v>宮城県</v>
          </cell>
          <cell r="AF725" t="str">
            <v>仙台市</v>
          </cell>
          <cell r="AG725" t="str">
            <v>宮城野区榴岡１－１－１　JR</v>
          </cell>
          <cell r="AH725" t="str">
            <v>仙台イーストゲートビル６F</v>
          </cell>
          <cell r="AQ725" t="str">
            <v>5357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725"/>
  <sheetViews>
    <sheetView tabSelected="1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 x14ac:dyDescent="0.15"/>
  <cols>
    <col min="1" max="1" width="6" customWidth="1"/>
    <col min="2" max="2" width="27.5" customWidth="1"/>
    <col min="3" max="3" width="39.375" customWidth="1"/>
    <col min="4" max="4" width="11.25" style="2" hidden="1" customWidth="1"/>
    <col min="5" max="5" width="36.875" hidden="1" customWidth="1"/>
    <col min="6" max="6" width="11.125" style="2" hidden="1" customWidth="1"/>
    <col min="7" max="7" width="40" style="3" customWidth="1"/>
  </cols>
  <sheetData>
    <row r="1" spans="1:7" ht="17.25" x14ac:dyDescent="0.2">
      <c r="A1" s="1" t="s">
        <v>0</v>
      </c>
    </row>
    <row r="2" spans="1:7" ht="27" x14ac:dyDescent="0.15">
      <c r="A2" s="4" t="s">
        <v>1</v>
      </c>
      <c r="B2" s="5" t="s">
        <v>2</v>
      </c>
      <c r="C2" s="6" t="s">
        <v>3</v>
      </c>
      <c r="D2" s="4" t="s">
        <v>4</v>
      </c>
      <c r="E2" s="7" t="s">
        <v>5</v>
      </c>
      <c r="F2" s="4" t="s">
        <v>6</v>
      </c>
      <c r="G2" s="4" t="s">
        <v>7</v>
      </c>
    </row>
    <row r="3" spans="1:7" s="12" customFormat="1" x14ac:dyDescent="0.15">
      <c r="A3" s="8" t="str">
        <f>IF(ISBLANK([1]元データ!D2),"",[1]元データ!D2)</f>
        <v>V001</v>
      </c>
      <c r="B3" s="9" t="str">
        <f>IF(ISBLANK([1]元データ!L2),"",[1]元データ!L2)</f>
        <v>（有）大宮測量</v>
      </c>
      <c r="C3" s="10" t="str">
        <f>IF(ISBLANK([1]元データ!O2),"",IF([1]元データ!O2="宮城県","",[1]元データ!O2)&amp;[1]元データ!P2&amp;[1]元データ!Q2&amp;[1]元データ!R2&amp;[1]元データ!S2)</f>
        <v>白石市福岡深谷字大黒天１９－２</v>
      </c>
      <c r="D3" s="8" t="str">
        <f>IF([1]元データ!AB2&lt;&gt;"",[1]元データ!AB2,"")</f>
        <v/>
      </c>
      <c r="E3" s="11" t="str">
        <f>IF([1]元データ!AD2&lt;&gt;"",IF([1]元データ!AD2="宮城県","",[1]元データ!AD2)&amp;[1]元データ!AE2&amp;[1]元データ!AF2&amp;[1]元データ!AG2&amp;[1]元データ!AH2,"")</f>
        <v/>
      </c>
      <c r="F3" s="8" t="str">
        <f>IF([1]元データ!AQ2&lt;&gt;"",[1]元データ!AQ2,"")</f>
        <v/>
      </c>
      <c r="G3" s="13" t="s">
        <v>8</v>
      </c>
    </row>
    <row r="4" spans="1:7" s="12" customFormat="1" x14ac:dyDescent="0.15">
      <c r="A4" s="8" t="str">
        <f>IF(ISBLANK([1]元データ!D3),"",[1]元データ!D3)</f>
        <v>V002</v>
      </c>
      <c r="B4" s="9" t="str">
        <f>IF(ISBLANK([1]元データ!L3),"",[1]元データ!L3)</f>
        <v>（有）サム建築設計事務所</v>
      </c>
      <c r="C4" s="10" t="str">
        <f>IF(ISBLANK([1]元データ!O3),"",IF([1]元データ!O3="宮城県","",[1]元データ!O3)&amp;[1]元データ!P3&amp;[1]元データ!Q3&amp;[1]元データ!R3&amp;[1]元データ!S3)</f>
        <v>白石市福岡深谷字南町５－３</v>
      </c>
      <c r="D4" s="8" t="str">
        <f>IF([1]元データ!AB3&lt;&gt;"",[1]元データ!AB3,"")</f>
        <v/>
      </c>
      <c r="E4" s="11" t="str">
        <f>IF([1]元データ!AD3&lt;&gt;"",IF([1]元データ!AD3="宮城県","",[1]元データ!AD3)&amp;[1]元データ!AE3&amp;[1]元データ!AF3&amp;[1]元データ!AG3&amp;[1]元データ!AH3,"")</f>
        <v/>
      </c>
      <c r="F4" s="8" t="str">
        <f>IF([1]元データ!AQ3&lt;&gt;"",[1]元データ!AQ3,"")</f>
        <v/>
      </c>
      <c r="G4" s="13" t="s">
        <v>8</v>
      </c>
    </row>
    <row r="5" spans="1:7" s="12" customFormat="1" x14ac:dyDescent="0.15">
      <c r="A5" s="8" t="str">
        <f>IF(ISBLANK([1]元データ!D4),"",[1]元データ!D4)</f>
        <v>V003</v>
      </c>
      <c r="B5" s="9" t="str">
        <f>IF(ISBLANK([1]元データ!L4),"",[1]元データ!L4)</f>
        <v>（株）星測量設計</v>
      </c>
      <c r="C5" s="10" t="str">
        <f>IF(ISBLANK([1]元データ!O4),"",IF([1]元データ!O4="宮城県","",[1]元データ!O4)&amp;[1]元データ!P4&amp;[1]元データ!Q4&amp;[1]元データ!R4&amp;[1]元データ!S4)</f>
        <v>角田市角田字大町９－６</v>
      </c>
      <c r="D5" s="8" t="str">
        <f>IF([1]元データ!AB4&lt;&gt;"",[1]元データ!AB4,"")</f>
        <v/>
      </c>
      <c r="E5" s="11" t="str">
        <f>IF([1]元データ!AD4&lt;&gt;"",IF([1]元データ!AD4="宮城県","",[1]元データ!AD4)&amp;[1]元データ!AE4&amp;[1]元データ!AF4&amp;[1]元データ!AG4&amp;[1]元データ!AH4,"")</f>
        <v/>
      </c>
      <c r="F5" s="8" t="str">
        <f>IF([1]元データ!AQ4&lt;&gt;"",[1]元データ!AQ4,"")</f>
        <v/>
      </c>
      <c r="G5" s="13" t="s">
        <v>8</v>
      </c>
    </row>
    <row r="6" spans="1:7" s="12" customFormat="1" x14ac:dyDescent="0.15">
      <c r="A6" s="8" t="str">
        <f>IF(ISBLANK([1]元データ!D5),"",[1]元データ!D5)</f>
        <v>V004</v>
      </c>
      <c r="B6" s="9" t="str">
        <f>IF(ISBLANK([1]元データ!L5),"",[1]元データ!L5)</f>
        <v>（株）ＲＣマネージ</v>
      </c>
      <c r="C6" s="10" t="str">
        <f>IF(ISBLANK([1]元データ!O5),"",IF([1]元データ!O5="宮城県","",[1]元データ!O5)&amp;[1]元データ!P5&amp;[1]元データ!Q5&amp;[1]元データ!R5&amp;[1]元データ!S5)</f>
        <v>刈田郡蔵王町宮字坂山８６ー３</v>
      </c>
      <c r="D6" s="8" t="str">
        <f>IF([1]元データ!AB5&lt;&gt;"",[1]元データ!AB5,"")</f>
        <v/>
      </c>
      <c r="E6" s="11" t="str">
        <f>IF([1]元データ!AD5&lt;&gt;"",IF([1]元データ!AD5="宮城県","",[1]元データ!AD5)&amp;[1]元データ!AE5&amp;[1]元データ!AF5&amp;[1]元データ!AG5&amp;[1]元データ!AH5,"")</f>
        <v/>
      </c>
      <c r="F6" s="8" t="str">
        <f>IF([1]元データ!AQ5&lt;&gt;"",[1]元データ!AQ5,"")</f>
        <v/>
      </c>
      <c r="G6" s="13" t="s">
        <v>8</v>
      </c>
    </row>
    <row r="7" spans="1:7" s="12" customFormat="1" x14ac:dyDescent="0.15">
      <c r="A7" s="8" t="str">
        <f>IF(ISBLANK([1]元データ!D6),"",[1]元データ!D6)</f>
        <v>V005</v>
      </c>
      <c r="B7" s="9" t="str">
        <f>IF(ISBLANK([1]元データ!L6),"",[1]元データ!L6)</f>
        <v>（株）福蔵</v>
      </c>
      <c r="C7" s="10" t="str">
        <f>IF(ISBLANK([1]元データ!O6),"",IF([1]元データ!O6="宮城県","",[1]元データ!O6)&amp;[1]元データ!P6&amp;[1]元データ!Q6&amp;[1]元データ!R6&amp;[1]元データ!S6)</f>
        <v>刈田郡蔵王町大字曲竹字明神河原１－２</v>
      </c>
      <c r="D7" s="8" t="str">
        <f>IF([1]元データ!AB6&lt;&gt;"",[1]元データ!AB6,"")</f>
        <v/>
      </c>
      <c r="E7" s="11" t="str">
        <f>IF([1]元データ!AD6&lt;&gt;"",IF([1]元データ!AD6="宮城県","",[1]元データ!AD6)&amp;[1]元データ!AE6&amp;[1]元データ!AF6&amp;[1]元データ!AG6&amp;[1]元データ!AH6,"")</f>
        <v>仙台市太白区茂庭台３－２７－３</v>
      </c>
      <c r="F7" s="8" t="str">
        <f>IF([1]元データ!AQ6&lt;&gt;"",[1]元データ!AQ6,"")</f>
        <v>8216</v>
      </c>
      <c r="G7" s="13" t="s">
        <v>8</v>
      </c>
    </row>
    <row r="8" spans="1:7" s="12" customFormat="1" x14ac:dyDescent="0.15">
      <c r="A8" s="8" t="str">
        <f>IF(ISBLANK([1]元データ!D7),"",[1]元データ!D7)</f>
        <v>V006</v>
      </c>
      <c r="B8" s="9" t="str">
        <f>IF(ISBLANK([1]元データ!L7),"",[1]元データ!L7)</f>
        <v>（株）菅野測量設計</v>
      </c>
      <c r="C8" s="10" t="str">
        <f>IF(ISBLANK([1]元データ!O7),"",IF([1]元データ!O7="宮城県","",[1]元データ!O7)&amp;[1]元データ!P7&amp;[1]元データ!Q7&amp;[1]元データ!R7&amp;[1]元データ!S7)</f>
        <v>柴田郡大河原町字南平１１－１１</v>
      </c>
      <c r="D8" s="8" t="str">
        <f>IF([1]元データ!AB7&lt;&gt;"",[1]元データ!AB7,"")</f>
        <v/>
      </c>
      <c r="E8" s="11" t="str">
        <f>IF([1]元データ!AD7&lt;&gt;"",IF([1]元データ!AD7="宮城県","",[1]元データ!AD7)&amp;[1]元データ!AE7&amp;[1]元データ!AF7&amp;[1]元データ!AG7&amp;[1]元データ!AH7,"")</f>
        <v/>
      </c>
      <c r="F8" s="8" t="str">
        <f>IF([1]元データ!AQ7&lt;&gt;"",[1]元データ!AQ7,"")</f>
        <v/>
      </c>
      <c r="G8" s="13" t="s">
        <v>8</v>
      </c>
    </row>
    <row r="9" spans="1:7" s="12" customFormat="1" x14ac:dyDescent="0.15">
      <c r="A9" s="8" t="str">
        <f>IF(ISBLANK([1]元データ!D8),"",[1]元データ!D8)</f>
        <v>V007</v>
      </c>
      <c r="B9" s="9" t="str">
        <f>IF(ISBLANK([1]元データ!L8),"",[1]元データ!L8)</f>
        <v>（株）コスモ測量設計</v>
      </c>
      <c r="C9" s="10" t="str">
        <f>IF(ISBLANK([1]元データ!O8),"",IF([1]元データ!O8="宮城県","",[1]元データ!O8)&amp;[1]元データ!P8&amp;[1]元データ!Q8&amp;[1]元データ!R8&amp;[1]元データ!S8)</f>
        <v>柴田郡大河原町字新南６１－１３</v>
      </c>
      <c r="D9" s="8" t="str">
        <f>IF([1]元データ!AB8&lt;&gt;"",[1]元データ!AB8,"")</f>
        <v/>
      </c>
      <c r="E9" s="11" t="str">
        <f>IF([1]元データ!AD8&lt;&gt;"",IF([1]元データ!AD8="宮城県","",[1]元データ!AD8)&amp;[1]元データ!AE8&amp;[1]元データ!AF8&amp;[1]元データ!AG8&amp;[1]元データ!AH8,"")</f>
        <v/>
      </c>
      <c r="F9" s="8" t="str">
        <f>IF([1]元データ!AQ8&lt;&gt;"",[1]元データ!AQ8,"")</f>
        <v/>
      </c>
      <c r="G9" s="13" t="s">
        <v>8</v>
      </c>
    </row>
    <row r="10" spans="1:7" s="12" customFormat="1" x14ac:dyDescent="0.15">
      <c r="A10" s="8" t="str">
        <f>IF(ISBLANK([1]元データ!D9),"",[1]元データ!D9)</f>
        <v>V008</v>
      </c>
      <c r="B10" s="9" t="str">
        <f>IF(ISBLANK([1]元データ!L9),"",[1]元データ!L9)</f>
        <v>（株）あぶくま測量設計</v>
      </c>
      <c r="C10" s="10" t="str">
        <f>IF(ISBLANK([1]元データ!O9),"",IF([1]元データ!O9="宮城県","",[1]元データ!O9)&amp;[1]元データ!P9&amp;[1]元データ!Q9&amp;[1]元データ!R9&amp;[1]元データ!S9)</f>
        <v>伊具郡丸森町字虚空蔵中４６</v>
      </c>
      <c r="D10" s="8" t="str">
        <f>IF([1]元データ!AB9&lt;&gt;"",[1]元データ!AB9,"")</f>
        <v/>
      </c>
      <c r="E10" s="11" t="str">
        <f>IF([1]元データ!AD9&lt;&gt;"",IF([1]元データ!AD9="宮城県","",[1]元データ!AD9)&amp;[1]元データ!AE9&amp;[1]元データ!AF9&amp;[1]元データ!AG9&amp;[1]元データ!AH9,"")</f>
        <v/>
      </c>
      <c r="F10" s="8" t="str">
        <f>IF([1]元データ!AQ9&lt;&gt;"",[1]元データ!AQ9,"")</f>
        <v/>
      </c>
      <c r="G10" s="13" t="s">
        <v>8</v>
      </c>
    </row>
    <row r="11" spans="1:7" s="12" customFormat="1" x14ac:dyDescent="0.15">
      <c r="A11" s="8" t="str">
        <f>IF(ISBLANK([1]元データ!D10),"",[1]元データ!D10)</f>
        <v>V009</v>
      </c>
      <c r="B11" s="9" t="str">
        <f>IF(ISBLANK([1]元データ!L10),"",[1]元データ!L10)</f>
        <v>（株）アーキボックス</v>
      </c>
      <c r="C11" s="10" t="str">
        <f>IF(ISBLANK([1]元データ!O10),"",IF([1]元データ!O10="宮城県","",[1]元データ!O10)&amp;[1]元データ!P10&amp;[1]元データ!Q10&amp;[1]元データ!R10&amp;[1]元データ!S10)</f>
        <v>仙台市青葉区本町３－６－１７</v>
      </c>
      <c r="D11" s="8" t="str">
        <f>IF([1]元データ!AB10&lt;&gt;"",[1]元データ!AB10,"")</f>
        <v/>
      </c>
      <c r="E11" s="11" t="str">
        <f>IF([1]元データ!AD10&lt;&gt;"",IF([1]元データ!AD10="宮城県","",[1]元データ!AD10)&amp;[1]元データ!AE10&amp;[1]元データ!AF10&amp;[1]元データ!AG10&amp;[1]元データ!AH10,"")</f>
        <v/>
      </c>
      <c r="F11" s="8" t="str">
        <f>IF([1]元データ!AQ10&lt;&gt;"",[1]元データ!AQ10,"")</f>
        <v/>
      </c>
      <c r="G11" s="13" t="s">
        <v>8</v>
      </c>
    </row>
    <row r="12" spans="1:7" s="12" customFormat="1" x14ac:dyDescent="0.15">
      <c r="A12" s="8" t="str">
        <f>IF(ISBLANK([1]元データ!D11),"",[1]元データ!D11)</f>
        <v>V010</v>
      </c>
      <c r="B12" s="9" t="str">
        <f>IF(ISBLANK([1]元データ!L11),"",[1]元データ!L11)</f>
        <v>（株）Ｅ．Ｉ．Ｓ設備計画</v>
      </c>
      <c r="C12" s="10" t="str">
        <f>IF(ISBLANK([1]元データ!O11),"",IF([1]元データ!O11="宮城県","",[1]元データ!O11)&amp;[1]元データ!P11&amp;[1]元データ!Q11&amp;[1]元データ!R11&amp;[1]元データ!S11)</f>
        <v>仙台市青葉区本町１－１０－３仙台新和ビル４階</v>
      </c>
      <c r="D12" s="8" t="str">
        <f>IF([1]元データ!AB11&lt;&gt;"",[1]元データ!AB11,"")</f>
        <v/>
      </c>
      <c r="E12" s="11" t="str">
        <f>IF([1]元データ!AD11&lt;&gt;"",IF([1]元データ!AD11="宮城県","",[1]元データ!AD11)&amp;[1]元データ!AE11&amp;[1]元データ!AF11&amp;[1]元データ!AG11&amp;[1]元データ!AH11,"")</f>
        <v/>
      </c>
      <c r="F12" s="8" t="str">
        <f>IF([1]元データ!AQ11&lt;&gt;"",[1]元データ!AQ11,"")</f>
        <v/>
      </c>
      <c r="G12" s="13" t="s">
        <v>8</v>
      </c>
    </row>
    <row r="13" spans="1:7" s="12" customFormat="1" x14ac:dyDescent="0.15">
      <c r="A13" s="8" t="str">
        <f>IF(ISBLANK([1]元データ!D12),"",[1]元データ!D12)</f>
        <v>V011</v>
      </c>
      <c r="B13" s="9" t="str">
        <f>IF(ISBLANK([1]元データ!L12),"",[1]元データ!L12)</f>
        <v>（株）イオン建築設計事務所</v>
      </c>
      <c r="C13" s="10" t="str">
        <f>IF(ISBLANK([1]元データ!O12),"",IF([1]元データ!O12="宮城県","",[1]元データ!O12)&amp;[1]元データ!P12&amp;[1]元データ!Q12&amp;[1]元データ!R12&amp;[1]元データ!S12)</f>
        <v>仙台市青葉区大町２－６－１４</v>
      </c>
      <c r="D13" s="8" t="str">
        <f>IF([1]元データ!AB12&lt;&gt;"",[1]元データ!AB12,"")</f>
        <v/>
      </c>
      <c r="E13" s="11" t="str">
        <f>IF([1]元データ!AD12&lt;&gt;"",IF([1]元データ!AD12="宮城県","",[1]元データ!AD12)&amp;[1]元データ!AE12&amp;[1]元データ!AF12&amp;[1]元データ!AG12&amp;[1]元データ!AH12,"")</f>
        <v/>
      </c>
      <c r="F13" s="8" t="str">
        <f>IF([1]元データ!AQ12&lt;&gt;"",[1]元データ!AQ12,"")</f>
        <v/>
      </c>
      <c r="G13" s="13" t="s">
        <v>8</v>
      </c>
    </row>
    <row r="14" spans="1:7" s="12" customFormat="1" x14ac:dyDescent="0.15">
      <c r="A14" s="8" t="str">
        <f>IF(ISBLANK([1]元データ!D13),"",[1]元データ!D13)</f>
        <v>V012</v>
      </c>
      <c r="B14" s="9" t="str">
        <f>IF(ISBLANK([1]元データ!L13),"",[1]元データ!L13)</f>
        <v>（株）ウイズ</v>
      </c>
      <c r="C14" s="10" t="str">
        <f>IF(ISBLANK([1]元データ!O13),"",IF([1]元データ!O13="宮城県","",[1]元データ!O13)&amp;[1]元データ!P13&amp;[1]元データ!Q13&amp;[1]元データ!R13&amp;[1]元データ!S13)</f>
        <v>仙台市青葉区柏木１－７－３５つかさ屋第一ビル２階</v>
      </c>
      <c r="D14" s="8" t="str">
        <f>IF([1]元データ!AB13&lt;&gt;"",[1]元データ!AB13,"")</f>
        <v/>
      </c>
      <c r="E14" s="11" t="str">
        <f>IF([1]元データ!AD13&lt;&gt;"",IF([1]元データ!AD13="宮城県","",[1]元データ!AD13)&amp;[1]元データ!AE13&amp;[1]元データ!AF13&amp;[1]元データ!AG13&amp;[1]元データ!AH13,"")</f>
        <v/>
      </c>
      <c r="F14" s="8" t="str">
        <f>IF([1]元データ!AQ13&lt;&gt;"",[1]元データ!AQ13,"")</f>
        <v/>
      </c>
      <c r="G14" s="13" t="s">
        <v>8</v>
      </c>
    </row>
    <row r="15" spans="1:7" s="12" customFormat="1" x14ac:dyDescent="0.15">
      <c r="A15" s="8" t="str">
        <f>IF(ISBLANK([1]元データ!D14),"",[1]元データ!D14)</f>
        <v>V013</v>
      </c>
      <c r="B15" s="9" t="str">
        <f>IF(ISBLANK([1]元データ!L14),"",[1]元データ!L14)</f>
        <v>（株）氏家建築設計事務所</v>
      </c>
      <c r="C15" s="10" t="str">
        <f>IF(ISBLANK([1]元データ!O14),"",IF([1]元データ!O14="宮城県","",[1]元データ!O14)&amp;[1]元データ!P14&amp;[1]元データ!Q14&amp;[1]元データ!R14&amp;[1]元データ!S14)</f>
        <v>仙台市青葉区宮町３－９－２７－２０１</v>
      </c>
      <c r="D15" s="8" t="str">
        <f>IF([1]元データ!AB14&lt;&gt;"",[1]元データ!AB14,"")</f>
        <v/>
      </c>
      <c r="E15" s="11" t="str">
        <f>IF([1]元データ!AD14&lt;&gt;"",IF([1]元データ!AD14="宮城県","",[1]元データ!AD14)&amp;[1]元データ!AE14&amp;[1]元データ!AF14&amp;[1]元データ!AG14&amp;[1]元データ!AH14,"")</f>
        <v/>
      </c>
      <c r="F15" s="8" t="str">
        <f>IF([1]元データ!AQ14&lt;&gt;"",[1]元データ!AQ14,"")</f>
        <v/>
      </c>
      <c r="G15" s="13" t="s">
        <v>8</v>
      </c>
    </row>
    <row r="16" spans="1:7" s="12" customFormat="1" x14ac:dyDescent="0.15">
      <c r="A16" s="8" t="str">
        <f>IF(ISBLANK([1]元データ!D15),"",[1]元データ!D15)</f>
        <v>V014</v>
      </c>
      <c r="B16" s="9" t="str">
        <f>IF(ISBLANK([1]元データ!L15),"",[1]元データ!L15)</f>
        <v>合同会社宇和建築設計事務所</v>
      </c>
      <c r="C16" s="10" t="str">
        <f>IF(ISBLANK([1]元データ!O15),"",IF([1]元データ!O15="宮城県","",[1]元データ!O15)&amp;[1]元データ!P15&amp;[1]元データ!Q15&amp;[1]元データ!R15&amp;[1]元データ!S15)</f>
        <v>仙台市青葉区花京院２－１－３６</v>
      </c>
      <c r="D16" s="8" t="str">
        <f>IF([1]元データ!AB15&lt;&gt;"",[1]元データ!AB15,"")</f>
        <v/>
      </c>
      <c r="E16" s="11" t="str">
        <f>IF([1]元データ!AD15&lt;&gt;"",IF([1]元データ!AD15="宮城県","",[1]元データ!AD15)&amp;[1]元データ!AE15&amp;[1]元データ!AF15&amp;[1]元データ!AG15&amp;[1]元データ!AH15,"")</f>
        <v/>
      </c>
      <c r="F16" s="8" t="str">
        <f>IF([1]元データ!AQ15&lt;&gt;"",[1]元データ!AQ15,"")</f>
        <v/>
      </c>
      <c r="G16" s="13" t="s">
        <v>8</v>
      </c>
    </row>
    <row r="17" spans="1:7" s="12" customFormat="1" x14ac:dyDescent="0.15">
      <c r="A17" s="8" t="str">
        <f>IF(ISBLANK([1]元データ!D16),"",[1]元データ!D16)</f>
        <v>V015</v>
      </c>
      <c r="B17" s="9" t="str">
        <f>IF(ISBLANK([1]元データ!L16),"",[1]元データ!L16)</f>
        <v>（有）エヌケイプランニング</v>
      </c>
      <c r="C17" s="10" t="str">
        <f>IF(ISBLANK([1]元データ!O16),"",IF([1]元データ!O16="宮城県","",[1]元データ!O16)&amp;[1]元データ!P16&amp;[1]元データ!Q16&amp;[1]元データ!R16&amp;[1]元データ!S16)</f>
        <v>仙台市青葉区柏木１－１－５３</v>
      </c>
      <c r="D17" s="8" t="str">
        <f>IF([1]元データ!AB16&lt;&gt;"",[1]元データ!AB16,"")</f>
        <v/>
      </c>
      <c r="E17" s="11" t="str">
        <f>IF([1]元データ!AD16&lt;&gt;"",IF([1]元データ!AD16="宮城県","",[1]元データ!AD16)&amp;[1]元データ!AE16&amp;[1]元データ!AF16&amp;[1]元データ!AG16&amp;[1]元データ!AH16,"")</f>
        <v/>
      </c>
      <c r="F17" s="8" t="str">
        <f>IF([1]元データ!AQ16&lt;&gt;"",[1]元データ!AQ16,"")</f>
        <v/>
      </c>
      <c r="G17" s="13" t="s">
        <v>8</v>
      </c>
    </row>
    <row r="18" spans="1:7" s="12" customFormat="1" x14ac:dyDescent="0.15">
      <c r="A18" s="8" t="str">
        <f>IF(ISBLANK([1]元データ!D17),"",[1]元データ!D17)</f>
        <v>V016</v>
      </c>
      <c r="B18" s="9" t="str">
        <f>IF(ISBLANK([1]元データ!L17),"",[1]元データ!L17)</f>
        <v>エムズ企画設計（株）</v>
      </c>
      <c r="C18" s="10" t="str">
        <f>IF(ISBLANK([1]元データ!O17),"",IF([1]元データ!O17="宮城県","",[1]元データ!O17)&amp;[1]元データ!P17&amp;[1]元データ!Q17&amp;[1]元データ!R17&amp;[1]元データ!S17)</f>
        <v>仙台市青葉区中央２－１０－１２</v>
      </c>
      <c r="D18" s="8" t="str">
        <f>IF([1]元データ!AB17&lt;&gt;"",[1]元データ!AB17,"")</f>
        <v/>
      </c>
      <c r="E18" s="11" t="str">
        <f>IF([1]元データ!AD17&lt;&gt;"",IF([1]元データ!AD17="宮城県","",[1]元データ!AD17)&amp;[1]元データ!AE17&amp;[1]元データ!AF17&amp;[1]元データ!AG17&amp;[1]元データ!AH17,"")</f>
        <v/>
      </c>
      <c r="F18" s="8" t="str">
        <f>IF([1]元データ!AQ17&lt;&gt;"",[1]元データ!AQ17,"")</f>
        <v/>
      </c>
      <c r="G18" s="13" t="s">
        <v>8</v>
      </c>
    </row>
    <row r="19" spans="1:7" s="12" customFormat="1" x14ac:dyDescent="0.15">
      <c r="A19" s="8" t="str">
        <f>IF(ISBLANK([1]元データ!D18),"",[1]元データ!D18)</f>
        <v>V017</v>
      </c>
      <c r="B19" s="9" t="str">
        <f>IF(ISBLANK([1]元データ!L18),"",[1]元データ!L18)</f>
        <v>（株）大江設計</v>
      </c>
      <c r="C19" s="10" t="str">
        <f>IF(ISBLANK([1]元データ!O18),"",IF([1]元データ!O18="宮城県","",[1]元データ!O18)&amp;[1]元データ!P18&amp;[1]元データ!Q18&amp;[1]元データ!R18&amp;[1]元データ!S18)</f>
        <v>仙台市青葉区南吉成３－１－７</v>
      </c>
      <c r="D19" s="8" t="str">
        <f>IF([1]元データ!AB18&lt;&gt;"",[1]元データ!AB18,"")</f>
        <v/>
      </c>
      <c r="E19" s="11" t="str">
        <f>IF([1]元データ!AD18&lt;&gt;"",IF([1]元データ!AD18="宮城県","",[1]元データ!AD18)&amp;[1]元データ!AE18&amp;[1]元データ!AF18&amp;[1]元データ!AG18&amp;[1]元データ!AH18,"")</f>
        <v/>
      </c>
      <c r="F19" s="8" t="str">
        <f>IF([1]元データ!AQ18&lt;&gt;"",[1]元データ!AQ18,"")</f>
        <v/>
      </c>
      <c r="G19" s="13" t="s">
        <v>8</v>
      </c>
    </row>
    <row r="20" spans="1:7" s="12" customFormat="1" x14ac:dyDescent="0.15">
      <c r="A20" s="8" t="str">
        <f>IF(ISBLANK([1]元データ!D19),"",[1]元データ!D19)</f>
        <v>V018</v>
      </c>
      <c r="B20" s="9" t="str">
        <f>IF(ISBLANK([1]元データ!L19),"",[1]元データ!L19)</f>
        <v>（有）大蔵建築設計事務所</v>
      </c>
      <c r="C20" s="10" t="str">
        <f>IF(ISBLANK([1]元データ!O19),"",IF([1]元データ!O19="宮城県","",[1]元データ!O19)&amp;[1]元データ!P19&amp;[1]元データ!Q19&amp;[1]元データ!R19&amp;[1]元データ!S19)</f>
        <v>仙台市青葉区桜ヶ丘６－３９－２２</v>
      </c>
      <c r="D20" s="8" t="str">
        <f>IF([1]元データ!AB19&lt;&gt;"",[1]元データ!AB19,"")</f>
        <v/>
      </c>
      <c r="E20" s="11" t="str">
        <f>IF([1]元データ!AD19&lt;&gt;"",IF([1]元データ!AD19="宮城県","",[1]元データ!AD19)&amp;[1]元データ!AE19&amp;[1]元データ!AF19&amp;[1]元データ!AG19&amp;[1]元データ!AH19,"")</f>
        <v/>
      </c>
      <c r="F20" s="8" t="str">
        <f>IF([1]元データ!AQ19&lt;&gt;"",[1]元データ!AQ19,"")</f>
        <v/>
      </c>
      <c r="G20" s="13" t="s">
        <v>8</v>
      </c>
    </row>
    <row r="21" spans="1:7" s="12" customFormat="1" x14ac:dyDescent="0.15">
      <c r="A21" s="8" t="str">
        <f>IF(ISBLANK([1]元データ!D20),"",[1]元データ!D20)</f>
        <v>V019</v>
      </c>
      <c r="B21" s="9" t="str">
        <f>IF(ISBLANK([1]元データ!L20),"",[1]元データ!L20)</f>
        <v>（有）オオツキ</v>
      </c>
      <c r="C21" s="10" t="str">
        <f>IF(ISBLANK([1]元データ!O20),"",IF([1]元データ!O20="宮城県","",[1]元データ!O20)&amp;[1]元データ!P20&amp;[1]元データ!Q20&amp;[1]元データ!R20&amp;[1]元データ!S20)</f>
        <v>仙台市青葉区小松島２－１３－２５</v>
      </c>
      <c r="D21" s="8" t="str">
        <f>IF([1]元データ!AB20&lt;&gt;"",[1]元データ!AB20,"")</f>
        <v/>
      </c>
      <c r="E21" s="11" t="str">
        <f>IF([1]元データ!AD20&lt;&gt;"",IF([1]元データ!AD20="宮城県","",[1]元データ!AD20)&amp;[1]元データ!AE20&amp;[1]元データ!AF20&amp;[1]元データ!AG20&amp;[1]元データ!AH20,"")</f>
        <v/>
      </c>
      <c r="F21" s="8" t="str">
        <f>IF([1]元データ!AQ20&lt;&gt;"",[1]元データ!AQ20,"")</f>
        <v/>
      </c>
      <c r="G21" s="13" t="s">
        <v>8</v>
      </c>
    </row>
    <row r="22" spans="1:7" s="12" customFormat="1" x14ac:dyDescent="0.15">
      <c r="A22" s="8" t="str">
        <f>IF(ISBLANK([1]元データ!D21),"",[1]元データ!D21)</f>
        <v>V020</v>
      </c>
      <c r="B22" s="9" t="str">
        <f>IF(ISBLANK([1]元データ!L21),"",[1]元データ!L21)</f>
        <v>（株）開成エンジニアリング</v>
      </c>
      <c r="C22" s="10" t="str">
        <f>IF(ISBLANK([1]元データ!O21),"",IF([1]元データ!O21="宮城県","",[1]元データ!O21)&amp;[1]元データ!P21&amp;[1]元データ!Q21&amp;[1]元データ!R21&amp;[1]元データ!S21)</f>
        <v>仙台市青葉区愛子中央３－６－１５</v>
      </c>
      <c r="D22" s="8" t="str">
        <f>IF([1]元データ!AB21&lt;&gt;"",[1]元データ!AB21,"")</f>
        <v/>
      </c>
      <c r="E22" s="11" t="str">
        <f>IF([1]元データ!AD21&lt;&gt;"",IF([1]元データ!AD21="宮城県","",[1]元データ!AD21)&amp;[1]元データ!AE21&amp;[1]元データ!AF21&amp;[1]元データ!AG21&amp;[1]元データ!AH21,"")</f>
        <v/>
      </c>
      <c r="F22" s="8" t="str">
        <f>IF([1]元データ!AQ21&lt;&gt;"",[1]元データ!AQ21,"")</f>
        <v/>
      </c>
      <c r="G22" s="13" t="s">
        <v>8</v>
      </c>
    </row>
    <row r="23" spans="1:7" s="12" customFormat="1" x14ac:dyDescent="0.15">
      <c r="A23" s="8" t="str">
        <f>IF(ISBLANK([1]元データ!D22),"",[1]元データ!D22)</f>
        <v>V021</v>
      </c>
      <c r="B23" s="9" t="str">
        <f>IF(ISBLANK([1]元データ!L22),"",[1]元データ!L22)</f>
        <v>（株）科学技術研究所</v>
      </c>
      <c r="C23" s="10" t="str">
        <f>IF(ISBLANK([1]元データ!O22),"",IF([1]元データ!O22="宮城県","",[1]元データ!O22)&amp;[1]元データ!P22&amp;[1]元データ!Q22&amp;[1]元データ!R22&amp;[1]元データ!S22)</f>
        <v>仙台市青葉区一番町１－４－３０</v>
      </c>
      <c r="D23" s="8" t="str">
        <f>IF([1]元データ!AB22&lt;&gt;"",[1]元データ!AB22,"")</f>
        <v/>
      </c>
      <c r="E23" s="11" t="str">
        <f>IF([1]元データ!AD22&lt;&gt;"",IF([1]元データ!AD22="宮城県","",[1]元データ!AD22)&amp;[1]元データ!AE22&amp;[1]元データ!AF22&amp;[1]元データ!AG22&amp;[1]元データ!AH22,"")</f>
        <v/>
      </c>
      <c r="F23" s="8" t="str">
        <f>IF([1]元データ!AQ22&lt;&gt;"",[1]元データ!AQ22,"")</f>
        <v/>
      </c>
      <c r="G23" s="13" t="s">
        <v>8</v>
      </c>
    </row>
    <row r="24" spans="1:7" s="12" customFormat="1" x14ac:dyDescent="0.15">
      <c r="A24" s="8" t="str">
        <f>IF(ISBLANK([1]元データ!D23),"",[1]元データ!D23)</f>
        <v>V022</v>
      </c>
      <c r="B24" s="9" t="str">
        <f>IF(ISBLANK([1]元データ!L23),"",[1]元データ!L23)</f>
        <v>（株）鹿志村建築設計事務所</v>
      </c>
      <c r="C24" s="10" t="str">
        <f>IF(ISBLANK([1]元データ!O23),"",IF([1]元データ!O23="宮城県","",[1]元データ!O23)&amp;[1]元データ!P23&amp;[1]元データ!Q23&amp;[1]元データ!R23&amp;[1]元データ!S23)</f>
        <v>仙台市青葉区落合４－２－１２</v>
      </c>
      <c r="D24" s="8" t="str">
        <f>IF([1]元データ!AB23&lt;&gt;"",[1]元データ!AB23,"")</f>
        <v/>
      </c>
      <c r="E24" s="11" t="str">
        <f>IF([1]元データ!AD23&lt;&gt;"",IF([1]元データ!AD23="宮城県","",[1]元データ!AD23)&amp;[1]元データ!AE23&amp;[1]元データ!AF23&amp;[1]元データ!AG23&amp;[1]元データ!AH23,"")</f>
        <v/>
      </c>
      <c r="F24" s="8" t="str">
        <f>IF([1]元データ!AQ23&lt;&gt;"",[1]元データ!AQ23,"")</f>
        <v/>
      </c>
      <c r="G24" s="13" t="s">
        <v>8</v>
      </c>
    </row>
    <row r="25" spans="1:7" s="12" customFormat="1" x14ac:dyDescent="0.15">
      <c r="A25" s="8" t="str">
        <f>IF(ISBLANK([1]元データ!D24),"",[1]元データ!D24)</f>
        <v>V023</v>
      </c>
      <c r="B25" s="9" t="str">
        <f>IF(ISBLANK([1]元データ!L24),"",[1]元データ!L24)</f>
        <v>（株）金原設計</v>
      </c>
      <c r="C25" s="10" t="str">
        <f>IF(ISBLANK([1]元データ!O24),"",IF([1]元データ!O24="宮城県","",[1]元データ!O24)&amp;[1]元データ!P24&amp;[1]元データ!Q24&amp;[1]元データ!R24&amp;[1]元データ!S24)</f>
        <v>仙台市青葉区二日町１７－５</v>
      </c>
      <c r="D25" s="8" t="str">
        <f>IF([1]元データ!AB24&lt;&gt;"",[1]元データ!AB24,"")</f>
        <v/>
      </c>
      <c r="E25" s="11" t="str">
        <f>IF([1]元データ!AD24&lt;&gt;"",IF([1]元データ!AD24="宮城県","",[1]元データ!AD24)&amp;[1]元データ!AE24&amp;[1]元データ!AF24&amp;[1]元データ!AG24&amp;[1]元データ!AH24,"")</f>
        <v/>
      </c>
      <c r="F25" s="8" t="str">
        <f>IF([1]元データ!AQ24&lt;&gt;"",[1]元データ!AQ24,"")</f>
        <v/>
      </c>
      <c r="G25" s="13" t="s">
        <v>8</v>
      </c>
    </row>
    <row r="26" spans="1:7" s="12" customFormat="1" x14ac:dyDescent="0.15">
      <c r="A26" s="8" t="str">
        <f>IF(ISBLANK([1]元データ!D25),"",[1]元データ!D25)</f>
        <v>V024</v>
      </c>
      <c r="B26" s="9" t="str">
        <f>IF(ISBLANK([1]元データ!L25),"",[1]元データ!L25)</f>
        <v>（株）菅野宏史建築設計事務所</v>
      </c>
      <c r="C26" s="10" t="str">
        <f>IF(ISBLANK([1]元データ!O25),"",IF([1]元データ!O25="宮城県","",[1]元データ!O25)&amp;[1]元データ!P25&amp;[1]元データ!Q25&amp;[1]元データ!R25&amp;[1]元データ!S25)</f>
        <v>仙台市青葉区本町３－５－２１</v>
      </c>
      <c r="D26" s="8" t="str">
        <f>IF([1]元データ!AB25&lt;&gt;"",[1]元データ!AB25,"")</f>
        <v/>
      </c>
      <c r="E26" s="11" t="str">
        <f>IF([1]元データ!AD25&lt;&gt;"",IF([1]元データ!AD25="宮城県","",[1]元データ!AD25)&amp;[1]元データ!AE25&amp;[1]元データ!AF25&amp;[1]元データ!AG25&amp;[1]元データ!AH25,"")</f>
        <v/>
      </c>
      <c r="F26" s="8" t="str">
        <f>IF([1]元データ!AQ25&lt;&gt;"",[1]元データ!AQ25,"")</f>
        <v/>
      </c>
      <c r="G26" s="13" t="s">
        <v>8</v>
      </c>
    </row>
    <row r="27" spans="1:7" s="12" customFormat="1" x14ac:dyDescent="0.15">
      <c r="A27" s="8" t="str">
        <f>IF(ISBLANK([1]元データ!D26),"",[1]元データ!D26)</f>
        <v>V025</v>
      </c>
      <c r="B27" s="9" t="str">
        <f>IF(ISBLANK([1]元データ!L26),"",[1]元データ!L26)</f>
        <v>（株）菊池佳晴建築設計事務所</v>
      </c>
      <c r="C27" s="10" t="str">
        <f>IF(ISBLANK([1]元データ!O26),"",IF([1]元データ!O26="宮城県","",[1]元データ!O26)&amp;[1]元データ!P26&amp;[1]元データ!Q26&amp;[1]元データ!R26&amp;[1]元データ!S26)</f>
        <v>仙台市青葉区通町２－５－２８</v>
      </c>
      <c r="D27" s="8" t="str">
        <f>IF([1]元データ!AB26&lt;&gt;"",[1]元データ!AB26,"")</f>
        <v/>
      </c>
      <c r="E27" s="11" t="str">
        <f>IF([1]元データ!AD26&lt;&gt;"",IF([1]元データ!AD26="宮城県","",[1]元データ!AD26)&amp;[1]元データ!AE26&amp;[1]元データ!AF26&amp;[1]元データ!AG26&amp;[1]元データ!AH26,"")</f>
        <v/>
      </c>
      <c r="F27" s="8" t="str">
        <f>IF([1]元データ!AQ26&lt;&gt;"",[1]元データ!AQ26,"")</f>
        <v/>
      </c>
      <c r="G27" s="13" t="s">
        <v>8</v>
      </c>
    </row>
    <row r="28" spans="1:7" s="12" customFormat="1" x14ac:dyDescent="0.15">
      <c r="A28" s="8" t="str">
        <f>IF(ISBLANK([1]元データ!D27),"",[1]元データ!D27)</f>
        <v>V026</v>
      </c>
      <c r="B28" s="9" t="str">
        <f>IF(ISBLANK([1]元データ!L27),"",[1]元データ!L27)</f>
        <v>（株）空間創造社</v>
      </c>
      <c r="C28" s="10" t="str">
        <f>IF(ISBLANK([1]元データ!O27),"",IF([1]元データ!O27="宮城県","",[1]元データ!O27)&amp;[1]元データ!P27&amp;[1]元データ!Q27&amp;[1]元データ!R27&amp;[1]元データ!S27)</f>
        <v>仙台市青葉区本町１－９－２</v>
      </c>
      <c r="D28" s="8" t="str">
        <f>IF([1]元データ!AB27&lt;&gt;"",[1]元データ!AB27,"")</f>
        <v/>
      </c>
      <c r="E28" s="11" t="str">
        <f>IF([1]元データ!AD27&lt;&gt;"",IF([1]元データ!AD27="宮城県","",[1]元データ!AD27)&amp;[1]元データ!AE27&amp;[1]元データ!AF27&amp;[1]元データ!AG27&amp;[1]元データ!AH27,"")</f>
        <v/>
      </c>
      <c r="F28" s="8" t="str">
        <f>IF([1]元データ!AQ27&lt;&gt;"",[1]元データ!AQ27,"")</f>
        <v/>
      </c>
      <c r="G28" s="13" t="s">
        <v>8</v>
      </c>
    </row>
    <row r="29" spans="1:7" s="12" customFormat="1" x14ac:dyDescent="0.15">
      <c r="A29" s="8" t="str">
        <f>IF(ISBLANK([1]元データ!D28),"",[1]元データ!D28)</f>
        <v>V027</v>
      </c>
      <c r="B29" s="9" t="str">
        <f>IF(ISBLANK([1]元データ!L28),"",[1]元データ!L28)</f>
        <v>（株）久慈設計東日本</v>
      </c>
      <c r="C29" s="10" t="str">
        <f>IF(ISBLANK([1]元データ!O28),"",IF([1]元データ!O28="宮城県","",[1]元データ!O28)&amp;[1]元データ!P28&amp;[1]元データ!Q28&amp;[1]元データ!R28&amp;[1]元データ!S28)</f>
        <v>仙台市青葉区八幡５－３－１１</v>
      </c>
      <c r="D29" s="8" t="str">
        <f>IF([1]元データ!AB28&lt;&gt;"",[1]元データ!AB28,"")</f>
        <v/>
      </c>
      <c r="E29" s="11" t="str">
        <f>IF([1]元データ!AD28&lt;&gt;"",IF([1]元データ!AD28="宮城県","",[1]元データ!AD28)&amp;[1]元データ!AE28&amp;[1]元データ!AF28&amp;[1]元データ!AG28&amp;[1]元データ!AH28,"")</f>
        <v/>
      </c>
      <c r="F29" s="8" t="str">
        <f>IF([1]元データ!AQ28&lt;&gt;"",[1]元データ!AQ28,"")</f>
        <v/>
      </c>
      <c r="G29" s="13" t="s">
        <v>8</v>
      </c>
    </row>
    <row r="30" spans="1:7" s="12" customFormat="1" x14ac:dyDescent="0.15">
      <c r="A30" s="8" t="str">
        <f>IF(ISBLANK([1]元データ!D29),"",[1]元データ!D29)</f>
        <v>V028</v>
      </c>
      <c r="B30" s="9" t="str">
        <f>IF(ISBLANK([1]元データ!L29),"",[1]元データ!L29)</f>
        <v>（株）楠山設計</v>
      </c>
      <c r="C30" s="10" t="str">
        <f>IF(ISBLANK([1]元データ!O29),"",IF([1]元データ!O29="宮城県","",[1]元データ!O29)&amp;[1]元データ!P29&amp;[1]元データ!Q29&amp;[1]元データ!R29&amp;[1]元データ!S29)</f>
        <v>仙台市青葉区一番町３－３－１６</v>
      </c>
      <c r="D30" s="8" t="str">
        <f>IF([1]元データ!AB29&lt;&gt;"",[1]元データ!AB29,"")</f>
        <v/>
      </c>
      <c r="E30" s="11" t="str">
        <f>IF([1]元データ!AD29&lt;&gt;"",IF([1]元データ!AD29="宮城県","",[1]元データ!AD29)&amp;[1]元データ!AE29&amp;[1]元データ!AF29&amp;[1]元データ!AG29&amp;[1]元データ!AH29,"")</f>
        <v/>
      </c>
      <c r="F30" s="8" t="str">
        <f>IF([1]元データ!AQ29&lt;&gt;"",[1]元データ!AQ29,"")</f>
        <v/>
      </c>
      <c r="G30" s="13" t="s">
        <v>8</v>
      </c>
    </row>
    <row r="31" spans="1:7" s="12" customFormat="1" x14ac:dyDescent="0.15">
      <c r="A31" s="8" t="str">
        <f>IF(ISBLANK([1]元データ!D30),"",[1]元データ!D30)</f>
        <v>V029</v>
      </c>
      <c r="B31" s="9" t="str">
        <f>IF(ISBLANK([1]元データ!L30),"",[1]元データ!L30)</f>
        <v>（株）構建築設計事務所</v>
      </c>
      <c r="C31" s="10" t="str">
        <f>IF(ISBLANK([1]元データ!O30),"",IF([1]元データ!O30="宮城県","",[1]元データ!O30)&amp;[1]元データ!P30&amp;[1]元データ!Q30&amp;[1]元データ!R30&amp;[1]元データ!S30)</f>
        <v>仙台市青葉区上杉２－４－４６</v>
      </c>
      <c r="D31" s="8" t="str">
        <f>IF([1]元データ!AB30&lt;&gt;"",[1]元データ!AB30,"")</f>
        <v/>
      </c>
      <c r="E31" s="11" t="str">
        <f>IF([1]元データ!AD30&lt;&gt;"",IF([1]元データ!AD30="宮城県","",[1]元データ!AD30)&amp;[1]元データ!AE30&amp;[1]元データ!AF30&amp;[1]元データ!AG30&amp;[1]元データ!AH30,"")</f>
        <v/>
      </c>
      <c r="F31" s="8" t="str">
        <f>IF([1]元データ!AQ30&lt;&gt;"",[1]元データ!AQ30,"")</f>
        <v/>
      </c>
      <c r="G31" s="13" t="s">
        <v>8</v>
      </c>
    </row>
    <row r="32" spans="1:7" s="12" customFormat="1" x14ac:dyDescent="0.15">
      <c r="A32" s="8" t="str">
        <f>IF(ISBLANK([1]元データ!D31),"",[1]元データ!D31)</f>
        <v>V030</v>
      </c>
      <c r="B32" s="9" t="str">
        <f>IF(ISBLANK([1]元データ!L31),"",[1]元データ!L31)</f>
        <v>（株）構造計画</v>
      </c>
      <c r="C32" s="10" t="str">
        <f>IF(ISBLANK([1]元データ!O31),"",IF([1]元データ!O31="宮城県","",[1]元データ!O31)&amp;[1]元データ!P31&amp;[1]元データ!Q31&amp;[1]元データ!R31&amp;[1]元データ!S31)</f>
        <v>仙台市青葉区本町３－５－２２</v>
      </c>
      <c r="D32" s="8" t="str">
        <f>IF([1]元データ!AB31&lt;&gt;"",[1]元データ!AB31,"")</f>
        <v/>
      </c>
      <c r="E32" s="11" t="str">
        <f>IF([1]元データ!AD31&lt;&gt;"",IF([1]元データ!AD31="宮城県","",[1]元データ!AD31)&amp;[1]元データ!AE31&amp;[1]元データ!AF31&amp;[1]元データ!AG31&amp;[1]元データ!AH31,"")</f>
        <v/>
      </c>
      <c r="F32" s="8" t="str">
        <f>IF([1]元データ!AQ31&lt;&gt;"",[1]元データ!AQ31,"")</f>
        <v/>
      </c>
      <c r="G32" s="13" t="s">
        <v>8</v>
      </c>
    </row>
    <row r="33" spans="1:7" s="12" customFormat="1" x14ac:dyDescent="0.15">
      <c r="A33" s="8" t="str">
        <f>IF(ISBLANK([1]元データ!D32),"",[1]元データ!D32)</f>
        <v>V031</v>
      </c>
      <c r="B33" s="9" t="str">
        <f>IF(ISBLANK([1]元データ!L32),"",[1]元データ!L32)</f>
        <v>（株）ゴウ構造</v>
      </c>
      <c r="C33" s="10" t="str">
        <f>IF(ISBLANK([1]元データ!O32),"",IF([1]元データ!O32="宮城県","",[1]元データ!O32)&amp;[1]元データ!P32&amp;[1]元データ!Q32&amp;[1]元データ!R32&amp;[1]元データ!S32)</f>
        <v>仙台市青葉区八幡５－１－１４</v>
      </c>
      <c r="D33" s="8" t="str">
        <f>IF([1]元データ!AB32&lt;&gt;"",[1]元データ!AB32,"")</f>
        <v/>
      </c>
      <c r="E33" s="11" t="str">
        <f>IF([1]元データ!AD32&lt;&gt;"",IF([1]元データ!AD32="宮城県","",[1]元データ!AD32)&amp;[1]元データ!AE32&amp;[1]元データ!AF32&amp;[1]元データ!AG32&amp;[1]元データ!AH32,"")</f>
        <v/>
      </c>
      <c r="F33" s="8" t="str">
        <f>IF([1]元データ!AQ32&lt;&gt;"",[1]元データ!AQ32,"")</f>
        <v/>
      </c>
      <c r="G33" s="13" t="s">
        <v>8</v>
      </c>
    </row>
    <row r="34" spans="1:7" s="12" customFormat="1" x14ac:dyDescent="0.15">
      <c r="A34" s="8" t="str">
        <f>IF(ISBLANK([1]元データ!D33),"",[1]元データ!D33)</f>
        <v>V032</v>
      </c>
      <c r="B34" s="9" t="str">
        <f>IF(ISBLANK([1]元データ!L33),"",[1]元データ!L33)</f>
        <v>（株）盛総合設計</v>
      </c>
      <c r="C34" s="10" t="str">
        <f>IF(ISBLANK([1]元データ!O33),"",IF([1]元データ!O33="宮城県","",[1]元データ!O33)&amp;[1]元データ!P33&amp;[1]元データ!Q33&amp;[1]元データ!R33&amp;[1]元データ!S33)</f>
        <v>仙台市青葉区上杉３－３－１６</v>
      </c>
      <c r="D34" s="8" t="str">
        <f>IF([1]元データ!AB33&lt;&gt;"",[1]元データ!AB33,"")</f>
        <v/>
      </c>
      <c r="E34" s="11" t="str">
        <f>IF([1]元データ!AD33&lt;&gt;"",IF([1]元データ!AD33="宮城県","",[1]元データ!AD33)&amp;[1]元データ!AE33&amp;[1]元データ!AF33&amp;[1]元データ!AG33&amp;[1]元データ!AH33,"")</f>
        <v/>
      </c>
      <c r="F34" s="8" t="str">
        <f>IF([1]元データ!AQ33&lt;&gt;"",[1]元データ!AQ33,"")</f>
        <v/>
      </c>
      <c r="G34" s="13" t="s">
        <v>8</v>
      </c>
    </row>
    <row r="35" spans="1:7" s="12" customFormat="1" x14ac:dyDescent="0.15">
      <c r="A35" s="8" t="str">
        <f>IF(ISBLANK([1]元データ!D34),"",[1]元データ!D34)</f>
        <v>V033</v>
      </c>
      <c r="B35" s="9" t="str">
        <f>IF(ISBLANK([1]元データ!L34),"",[1]元データ!L34)</f>
        <v>（株）三協技術</v>
      </c>
      <c r="C35" s="10" t="str">
        <f>IF(ISBLANK([1]元データ!O34),"",IF([1]元データ!O34="宮城県","",[1]元データ!O34)&amp;[1]元データ!P34&amp;[1]元データ!Q34&amp;[1]元データ!R34&amp;[1]元データ!S34)</f>
        <v>仙台市青葉区国分町３－８－１４</v>
      </c>
      <c r="D35" s="8" t="str">
        <f>IF([1]元データ!AB34&lt;&gt;"",[1]元データ!AB34,"")</f>
        <v/>
      </c>
      <c r="E35" s="11" t="str">
        <f>IF([1]元データ!AD34&lt;&gt;"",IF([1]元データ!AD34="宮城県","",[1]元データ!AD34)&amp;[1]元データ!AE34&amp;[1]元データ!AF34&amp;[1]元データ!AG34&amp;[1]元データ!AH34,"")</f>
        <v/>
      </c>
      <c r="F35" s="8" t="str">
        <f>IF([1]元データ!AQ34&lt;&gt;"",[1]元データ!AQ34,"")</f>
        <v/>
      </c>
      <c r="G35" s="13" t="s">
        <v>8</v>
      </c>
    </row>
    <row r="36" spans="1:7" s="12" customFormat="1" x14ac:dyDescent="0.15">
      <c r="A36" s="8" t="str">
        <f>IF(ISBLANK([1]元データ!D35),"",[1]元データ!D35)</f>
        <v>V034</v>
      </c>
      <c r="B36" s="9" t="str">
        <f>IF(ISBLANK([1]元データ!L35),"",[1]元データ!L35)</f>
        <v>（株）ＳＵＮ総合</v>
      </c>
      <c r="C36" s="10" t="str">
        <f>IF(ISBLANK([1]元データ!O35),"",IF([1]元データ!O35="宮城県","",[1]元データ!O35)&amp;[1]元データ!P35&amp;[1]元データ!Q35&amp;[1]元データ!R35&amp;[1]元データ!S35)</f>
        <v>仙台市青葉区二日町１７－２７</v>
      </c>
      <c r="D36" s="8" t="str">
        <f>IF([1]元データ!AB35&lt;&gt;"",[1]元データ!AB35,"")</f>
        <v/>
      </c>
      <c r="E36" s="11" t="str">
        <f>IF([1]元データ!AD35&lt;&gt;"",IF([1]元データ!AD35="宮城県","",[1]元データ!AD35)&amp;[1]元データ!AE35&amp;[1]元データ!AF35&amp;[1]元データ!AG35&amp;[1]元データ!AH35,"")</f>
        <v/>
      </c>
      <c r="F36" s="8" t="str">
        <f>IF([1]元データ!AQ35&lt;&gt;"",[1]元データ!AQ35,"")</f>
        <v/>
      </c>
      <c r="G36" s="13" t="s">
        <v>8</v>
      </c>
    </row>
    <row r="37" spans="1:7" s="12" customFormat="1" x14ac:dyDescent="0.15">
      <c r="A37" s="8" t="str">
        <f>IF(ISBLANK([1]元データ!D36),"",[1]元データ!D36)</f>
        <v>V035</v>
      </c>
      <c r="B37" s="9" t="str">
        <f>IF(ISBLANK([1]元データ!L36),"",[1]元データ!L36)</f>
        <v>（株）三洋設計</v>
      </c>
      <c r="C37" s="10" t="str">
        <f>IF(ISBLANK([1]元データ!O36),"",IF([1]元データ!O36="宮城県","",[1]元データ!O36)&amp;[1]元データ!P36&amp;[1]元データ!Q36&amp;[1]元データ!R36&amp;[1]元データ!S36)</f>
        <v>仙台市青葉区一番町３－３－１６</v>
      </c>
      <c r="D37" s="8" t="str">
        <f>IF([1]元データ!AB36&lt;&gt;"",[1]元データ!AB36,"")</f>
        <v/>
      </c>
      <c r="E37" s="11" t="str">
        <f>IF([1]元データ!AD36&lt;&gt;"",IF([1]元データ!AD36="宮城県","",[1]元データ!AD36)&amp;[1]元データ!AE36&amp;[1]元データ!AF36&amp;[1]元データ!AG36&amp;[1]元データ!AH36,"")</f>
        <v/>
      </c>
      <c r="F37" s="8" t="str">
        <f>IF([1]元データ!AQ36&lt;&gt;"",[1]元データ!AQ36,"")</f>
        <v/>
      </c>
      <c r="G37" s="13" t="s">
        <v>8</v>
      </c>
    </row>
    <row r="38" spans="1:7" s="12" customFormat="1" x14ac:dyDescent="0.15">
      <c r="A38" s="8" t="str">
        <f>IF(ISBLANK([1]元データ!D37),"",[1]元データ!D37)</f>
        <v>V036</v>
      </c>
      <c r="B38" s="9" t="str">
        <f>IF(ISBLANK([1]元データ!L37),"",[1]元データ!L37)</f>
        <v>（株）集建築設計事務所</v>
      </c>
      <c r="C38" s="10" t="str">
        <f>IF(ISBLANK([1]元データ!O37),"",IF([1]元データ!O37="宮城県","",[1]元データ!O37)&amp;[1]元データ!P37&amp;[1]元データ!Q37&amp;[1]元データ!R37&amp;[1]元データ!S37)</f>
        <v>仙台市青葉区二日町１６－２０</v>
      </c>
      <c r="D38" s="8" t="str">
        <f>IF([1]元データ!AB37&lt;&gt;"",[1]元データ!AB37,"")</f>
        <v/>
      </c>
      <c r="E38" s="11" t="str">
        <f>IF([1]元データ!AD37&lt;&gt;"",IF([1]元データ!AD37="宮城県","",[1]元データ!AD37)&amp;[1]元データ!AE37&amp;[1]元データ!AF37&amp;[1]元データ!AG37&amp;[1]元データ!AH37,"")</f>
        <v/>
      </c>
      <c r="F38" s="8" t="str">
        <f>IF([1]元データ!AQ37&lt;&gt;"",[1]元データ!AQ37,"")</f>
        <v/>
      </c>
      <c r="G38" s="13" t="s">
        <v>8</v>
      </c>
    </row>
    <row r="39" spans="1:7" s="12" customFormat="1" x14ac:dyDescent="0.15">
      <c r="A39" s="8" t="str">
        <f>IF(ISBLANK([1]元データ!D38),"",[1]元データ!D38)</f>
        <v>V037</v>
      </c>
      <c r="B39" s="9" t="str">
        <f>IF(ISBLANK([1]元データ!L38),"",[1]元データ!L38)</f>
        <v>（株）新日本興発コンサルタント</v>
      </c>
      <c r="C39" s="10" t="str">
        <f>IF(ISBLANK([1]元データ!O38),"",IF([1]元データ!O38="宮城県","",[1]元データ!O38)&amp;[1]元データ!P38&amp;[1]元データ!Q38&amp;[1]元データ!R38&amp;[1]元データ!S38)</f>
        <v>仙台市青葉区一番町２－２－１３</v>
      </c>
      <c r="D39" s="8" t="str">
        <f>IF([1]元データ!AB38&lt;&gt;"",[1]元データ!AB38,"")</f>
        <v/>
      </c>
      <c r="E39" s="11" t="str">
        <f>IF([1]元データ!AD38&lt;&gt;"",IF([1]元データ!AD38="宮城県","",[1]元データ!AD38)&amp;[1]元データ!AE38&amp;[1]元データ!AF38&amp;[1]元データ!AG38&amp;[1]元データ!AH38,"")</f>
        <v/>
      </c>
      <c r="F39" s="8" t="str">
        <f>IF([1]元データ!AQ38&lt;&gt;"",[1]元データ!AQ38,"")</f>
        <v/>
      </c>
      <c r="G39" s="13" t="s">
        <v>8</v>
      </c>
    </row>
    <row r="40" spans="1:7" s="12" customFormat="1" x14ac:dyDescent="0.15">
      <c r="A40" s="8" t="str">
        <f>IF(ISBLANK([1]元データ!D39),"",[1]元データ!D39)</f>
        <v>V038</v>
      </c>
      <c r="B40" s="9" t="str">
        <f>IF(ISBLANK([1]元データ!L39),"",[1]元データ!L39)</f>
        <v>ジェイエイシーエンジニアリング（株）</v>
      </c>
      <c r="C40" s="10" t="str">
        <f>IF(ISBLANK([1]元データ!O39),"",IF([1]元データ!O39="宮城県","",[1]元データ!O39)&amp;[1]元データ!P39&amp;[1]元データ!Q39&amp;[1]元データ!R39&amp;[1]元データ!S39)</f>
        <v>仙台市青葉区立町２０－１１</v>
      </c>
      <c r="D40" s="8" t="str">
        <f>IF([1]元データ!AB39&lt;&gt;"",[1]元データ!AB39,"")</f>
        <v/>
      </c>
      <c r="E40" s="11" t="str">
        <f>IF([1]元データ!AD39&lt;&gt;"",IF([1]元データ!AD39="宮城県","",[1]元データ!AD39)&amp;[1]元データ!AE39&amp;[1]元データ!AF39&amp;[1]元データ!AG39&amp;[1]元データ!AH39,"")</f>
        <v/>
      </c>
      <c r="F40" s="8" t="str">
        <f>IF([1]元データ!AQ39&lt;&gt;"",[1]元データ!AQ39,"")</f>
        <v/>
      </c>
      <c r="G40" s="13" t="s">
        <v>8</v>
      </c>
    </row>
    <row r="41" spans="1:7" s="12" customFormat="1" x14ac:dyDescent="0.15">
      <c r="A41" s="8" t="str">
        <f>IF(ISBLANK([1]元データ!D40),"",[1]元データ!D40)</f>
        <v>V039</v>
      </c>
      <c r="B41" s="9" t="str">
        <f>IF(ISBLANK([1]元データ!L40),"",[1]元データ!L40)</f>
        <v>（株）鈴木弘人設計事務所</v>
      </c>
      <c r="C41" s="10" t="str">
        <f>IF(ISBLANK([1]元データ!O40),"",IF([1]元データ!O40="宮城県","",[1]元データ!O40)&amp;[1]元データ!P40&amp;[1]元データ!Q40&amp;[1]元データ!R40&amp;[1]元データ!S40)</f>
        <v>仙台市青葉区八幡１－１０－１４</v>
      </c>
      <c r="D41" s="8" t="str">
        <f>IF([1]元データ!AB40&lt;&gt;"",[1]元データ!AB40,"")</f>
        <v/>
      </c>
      <c r="E41" s="11" t="str">
        <f>IF([1]元データ!AD40&lt;&gt;"",IF([1]元データ!AD40="宮城県","",[1]元データ!AD40)&amp;[1]元データ!AE40&amp;[1]元データ!AF40&amp;[1]元データ!AG40&amp;[1]元データ!AH40,"")</f>
        <v/>
      </c>
      <c r="F41" s="8" t="str">
        <f>IF([1]元データ!AQ40&lt;&gt;"",[1]元データ!AQ40,"")</f>
        <v/>
      </c>
      <c r="G41" s="13" t="s">
        <v>8</v>
      </c>
    </row>
    <row r="42" spans="1:7" s="12" customFormat="1" x14ac:dyDescent="0.15">
      <c r="A42" s="8" t="str">
        <f>IF(ISBLANK([1]元データ!D41),"",[1]元データ!D41)</f>
        <v>V040</v>
      </c>
      <c r="B42" s="9" t="str">
        <f>IF(ISBLANK([1]元データ!L41),"",[1]元データ!L41)</f>
        <v>（株）昴設計</v>
      </c>
      <c r="C42" s="10" t="str">
        <f>IF(ISBLANK([1]元データ!O41),"",IF([1]元データ!O41="宮城県","",[1]元データ!O41)&amp;[1]元データ!P41&amp;[1]元データ!Q41&amp;[1]元データ!R41&amp;[1]元データ!S41)</f>
        <v>仙台市青葉区二日町１０－２０</v>
      </c>
      <c r="D42" s="8" t="str">
        <f>IF([1]元データ!AB41&lt;&gt;"",[1]元データ!AB41,"")</f>
        <v/>
      </c>
      <c r="E42" s="11" t="str">
        <f>IF([1]元データ!AD41&lt;&gt;"",IF([1]元データ!AD41="宮城県","",[1]元データ!AD41)&amp;[1]元データ!AE41&amp;[1]元データ!AF41&amp;[1]元データ!AG41&amp;[1]元データ!AH41,"")</f>
        <v/>
      </c>
      <c r="F42" s="8" t="str">
        <f>IF([1]元データ!AQ41&lt;&gt;"",[1]元データ!AQ41,"")</f>
        <v/>
      </c>
      <c r="G42" s="13" t="s">
        <v>8</v>
      </c>
    </row>
    <row r="43" spans="1:7" s="12" customFormat="1" x14ac:dyDescent="0.15">
      <c r="A43" s="8" t="str">
        <f>IF(ISBLANK([1]元データ!D42),"",[1]元データ!D42)</f>
        <v>V041</v>
      </c>
      <c r="B43" s="9" t="str">
        <f>IF(ISBLANK([1]元データ!L42),"",[1]元データ!L42)</f>
        <v>（有）生活空間工房</v>
      </c>
      <c r="C43" s="10" t="str">
        <f>IF(ISBLANK([1]元データ!O42),"",IF([1]元データ!O42="宮城県","",[1]元データ!O42)&amp;[1]元データ!P42&amp;[1]元データ!Q42&amp;[1]元データ!R42&amp;[1]元データ!S42)</f>
        <v>仙台市青葉区堤町２－１１－３８</v>
      </c>
      <c r="D43" s="8" t="str">
        <f>IF([1]元データ!AB42&lt;&gt;"",[1]元データ!AB42,"")</f>
        <v/>
      </c>
      <c r="E43" s="11" t="str">
        <f>IF([1]元データ!AD42&lt;&gt;"",IF([1]元データ!AD42="宮城県","",[1]元データ!AD42)&amp;[1]元データ!AE42&amp;[1]元データ!AF42&amp;[1]元データ!AG42&amp;[1]元データ!AH42,"")</f>
        <v/>
      </c>
      <c r="F43" s="8" t="str">
        <f>IF([1]元データ!AQ42&lt;&gt;"",[1]元データ!AQ42,"")</f>
        <v/>
      </c>
      <c r="G43" s="13" t="s">
        <v>8</v>
      </c>
    </row>
    <row r="44" spans="1:7" s="12" customFormat="1" x14ac:dyDescent="0.15">
      <c r="A44" s="8" t="str">
        <f>IF(ISBLANK([1]元データ!D43),"",[1]元データ!D43)</f>
        <v>V042</v>
      </c>
      <c r="B44" s="9" t="str">
        <f>IF(ISBLANK([1]元データ!L43),"",[1]元データ!L43)</f>
        <v>（株）関・空間設計</v>
      </c>
      <c r="C44" s="10" t="str">
        <f>IF(ISBLANK([1]元データ!O43),"",IF([1]元データ!O43="宮城県","",[1]元データ!O43)&amp;[1]元データ!P43&amp;[1]元データ!Q43&amp;[1]元データ!R43&amp;[1]元データ!S43)</f>
        <v>仙台市青葉区本町２－１－８</v>
      </c>
      <c r="D44" s="8" t="str">
        <f>IF([1]元データ!AB43&lt;&gt;"",[1]元データ!AB43,"")</f>
        <v/>
      </c>
      <c r="E44" s="11" t="str">
        <f>IF([1]元データ!AD43&lt;&gt;"",IF([1]元データ!AD43="宮城県","",[1]元データ!AD43)&amp;[1]元データ!AE43&amp;[1]元データ!AF43&amp;[1]元データ!AG43&amp;[1]元データ!AH43,"")</f>
        <v/>
      </c>
      <c r="F44" s="8" t="str">
        <f>IF([1]元データ!AQ43&lt;&gt;"",[1]元データ!AQ43,"")</f>
        <v/>
      </c>
      <c r="G44" s="13" t="s">
        <v>8</v>
      </c>
    </row>
    <row r="45" spans="1:7" s="12" customFormat="1" x14ac:dyDescent="0.15">
      <c r="A45" s="8" t="str">
        <f>IF(ISBLANK([1]元データ!D44),"",[1]元データ!D44)</f>
        <v>V043</v>
      </c>
      <c r="B45" s="9" t="str">
        <f>IF(ISBLANK([1]元データ!L44),"",[1]元データ!L44)</f>
        <v>（株）仙台総合設備計画</v>
      </c>
      <c r="C45" s="10" t="str">
        <f>IF(ISBLANK([1]元データ!O44),"",IF([1]元データ!O44="宮城県","",[1]元データ!O44)&amp;[1]元データ!P44&amp;[1]元データ!Q44&amp;[1]元データ!R44&amp;[1]元データ!S44)</f>
        <v>仙台市青葉区立町１６－２５－２０１</v>
      </c>
      <c r="D45" s="8" t="str">
        <f>IF([1]元データ!AB44&lt;&gt;"",[1]元データ!AB44,"")</f>
        <v/>
      </c>
      <c r="E45" s="11" t="str">
        <f>IF([1]元データ!AD44&lt;&gt;"",IF([1]元データ!AD44="宮城県","",[1]元データ!AD44)&amp;[1]元データ!AE44&amp;[1]元データ!AF44&amp;[1]元データ!AG44&amp;[1]元データ!AH44,"")</f>
        <v/>
      </c>
      <c r="F45" s="8" t="str">
        <f>IF([1]元データ!AQ44&lt;&gt;"",[1]元データ!AQ44,"")</f>
        <v/>
      </c>
      <c r="G45" s="13" t="s">
        <v>8</v>
      </c>
    </row>
    <row r="46" spans="1:7" s="12" customFormat="1" x14ac:dyDescent="0.15">
      <c r="A46" s="8" t="str">
        <f>IF(ISBLANK([1]元データ!D45),"",[1]元データ!D45)</f>
        <v>V044</v>
      </c>
      <c r="B46" s="9" t="str">
        <f>IF(ISBLANK([1]元データ!L45),"",[1]元データ!L45)</f>
        <v>（株）仙台土木設計</v>
      </c>
      <c r="C46" s="10" t="str">
        <f>IF(ISBLANK([1]元データ!O45),"",IF([1]元データ!O45="宮城県","",[1]元データ!O45)&amp;[1]元データ!P45&amp;[1]元データ!Q45&amp;[1]元データ!R45&amp;[1]元データ!S45)</f>
        <v>仙台市青葉区上杉１－１０－２１</v>
      </c>
      <c r="D46" s="8" t="str">
        <f>IF([1]元データ!AB45&lt;&gt;"",[1]元データ!AB45,"")</f>
        <v/>
      </c>
      <c r="E46" s="11" t="str">
        <f>IF([1]元データ!AD45&lt;&gt;"",IF([1]元データ!AD45="宮城県","",[1]元データ!AD45)&amp;[1]元データ!AE45&amp;[1]元データ!AF45&amp;[1]元データ!AG45&amp;[1]元データ!AH45,"")</f>
        <v/>
      </c>
      <c r="F46" s="8" t="str">
        <f>IF([1]元データ!AQ45&lt;&gt;"",[1]元データ!AQ45,"")</f>
        <v/>
      </c>
      <c r="G46" s="13" t="s">
        <v>8</v>
      </c>
    </row>
    <row r="47" spans="1:7" s="12" customFormat="1" x14ac:dyDescent="0.15">
      <c r="A47" s="8" t="str">
        <f>IF(ISBLANK([1]元データ!D46),"",[1]元データ!D46)</f>
        <v>V045</v>
      </c>
      <c r="B47" s="9" t="str">
        <f>IF(ISBLANK([1]元データ!L46),"",[1]元データ!L46)</f>
        <v>（有）ＳＯＹｓｏｕｒｃｅ建築設計事務所</v>
      </c>
      <c r="C47" s="10" t="str">
        <f>IF(ISBLANK([1]元データ!O46),"",IF([1]元データ!O46="宮城県","",[1]元データ!O46)&amp;[1]元データ!P46&amp;[1]元データ!Q46&amp;[1]元データ!R46&amp;[1]元データ!S46)</f>
        <v>仙台市青葉区上杉１－１５－２４林産上杉ビル３階</v>
      </c>
      <c r="D47" s="8" t="str">
        <f>IF([1]元データ!AB46&lt;&gt;"",[1]元データ!AB46,"")</f>
        <v/>
      </c>
      <c r="E47" s="11" t="str">
        <f>IF([1]元データ!AD46&lt;&gt;"",IF([1]元データ!AD46="宮城県","",[1]元データ!AD46)&amp;[1]元データ!AE46&amp;[1]元データ!AF46&amp;[1]元データ!AG46&amp;[1]元データ!AH46,"")</f>
        <v/>
      </c>
      <c r="F47" s="8" t="str">
        <f>IF([1]元データ!AQ46&lt;&gt;"",[1]元データ!AQ46,"")</f>
        <v/>
      </c>
      <c r="G47" s="13" t="s">
        <v>8</v>
      </c>
    </row>
    <row r="48" spans="1:7" s="12" customFormat="1" x14ac:dyDescent="0.15">
      <c r="A48" s="8" t="str">
        <f>IF(ISBLANK([1]元データ!D47),"",[1]元データ!D47)</f>
        <v>V046</v>
      </c>
      <c r="B48" s="9" t="str">
        <f>IF(ISBLANK([1]元データ!L47),"",[1]元データ!L47)</f>
        <v>（株）創宇舎</v>
      </c>
      <c r="C48" s="10" t="str">
        <f>IF(ISBLANK([1]元データ!O47),"",IF([1]元データ!O47="宮城県","",[1]元データ!O47)&amp;[1]元データ!P47&amp;[1]元データ!Q47&amp;[1]元データ!R47&amp;[1]元データ!S47)</f>
        <v>仙台市青葉区五橋１－５－２５</v>
      </c>
      <c r="D48" s="8" t="str">
        <f>IF([1]元データ!AB47&lt;&gt;"",[1]元データ!AB47,"")</f>
        <v/>
      </c>
      <c r="E48" s="11" t="str">
        <f>IF([1]元データ!AD47&lt;&gt;"",IF([1]元データ!AD47="宮城県","",[1]元データ!AD47)&amp;[1]元データ!AE47&amp;[1]元データ!AF47&amp;[1]元データ!AG47&amp;[1]元データ!AH47,"")</f>
        <v/>
      </c>
      <c r="F48" s="8" t="str">
        <f>IF([1]元データ!AQ47&lt;&gt;"",[1]元データ!AQ47,"")</f>
        <v/>
      </c>
      <c r="G48" s="13" t="s">
        <v>8</v>
      </c>
    </row>
    <row r="49" spans="1:7" s="12" customFormat="1" x14ac:dyDescent="0.15">
      <c r="A49" s="8" t="str">
        <f>IF(ISBLANK([1]元データ!D48),"",[1]元データ!D48)</f>
        <v>V047</v>
      </c>
      <c r="B49" s="9" t="str">
        <f>IF(ISBLANK([1]元データ!L48),"",[1]元データ!L48)</f>
        <v>（株）創建設計</v>
      </c>
      <c r="C49" s="10" t="str">
        <f>IF(ISBLANK([1]元データ!O48),"",IF([1]元データ!O48="宮城県","",[1]元データ!O48)&amp;[1]元データ!P48&amp;[1]元データ!Q48&amp;[1]元データ!R48&amp;[1]元データ!S48)</f>
        <v>仙台市青葉区立町２１－５－２０１</v>
      </c>
      <c r="D49" s="8" t="str">
        <f>IF([1]元データ!AB48&lt;&gt;"",[1]元データ!AB48,"")</f>
        <v/>
      </c>
      <c r="E49" s="11" t="str">
        <f>IF([1]元データ!AD48&lt;&gt;"",IF([1]元データ!AD48="宮城県","",[1]元データ!AD48)&amp;[1]元データ!AE48&amp;[1]元データ!AF48&amp;[1]元データ!AG48&amp;[1]元データ!AH48,"")</f>
        <v/>
      </c>
      <c r="F49" s="8" t="str">
        <f>IF([1]元データ!AQ48&lt;&gt;"",[1]元データ!AQ48,"")</f>
        <v/>
      </c>
      <c r="G49" s="13" t="s">
        <v>8</v>
      </c>
    </row>
    <row r="50" spans="1:7" s="12" customFormat="1" x14ac:dyDescent="0.15">
      <c r="A50" s="8" t="str">
        <f>IF(ISBLANK([1]元データ!D49),"",[1]元データ!D49)</f>
        <v>V048</v>
      </c>
      <c r="B50" s="9" t="str">
        <f>IF(ISBLANK([1]元データ!L49),"",[1]元データ!L49)</f>
        <v>ＴＡＣ建築設計（株）</v>
      </c>
      <c r="C50" s="10" t="str">
        <f>IF(ISBLANK([1]元データ!O49),"",IF([1]元データ!O49="宮城県","",[1]元データ!O49)&amp;[1]元データ!P49&amp;[1]元データ!Q49&amp;[1]元データ!R49&amp;[1]元データ!S49)</f>
        <v>仙台市青葉区木町通１－８－２４－１２０２</v>
      </c>
      <c r="D50" s="8" t="str">
        <f>IF([1]元データ!AB49&lt;&gt;"",[1]元データ!AB49,"")</f>
        <v/>
      </c>
      <c r="E50" s="11" t="str">
        <f>IF([1]元データ!AD49&lt;&gt;"",IF([1]元データ!AD49="宮城県","",[1]元データ!AD49)&amp;[1]元データ!AE49&amp;[1]元データ!AF49&amp;[1]元データ!AG49&amp;[1]元データ!AH49,"")</f>
        <v/>
      </c>
      <c r="F50" s="8" t="str">
        <f>IF([1]元データ!AQ49&lt;&gt;"",[1]元データ!AQ49,"")</f>
        <v/>
      </c>
      <c r="G50" s="13" t="s">
        <v>8</v>
      </c>
    </row>
    <row r="51" spans="1:7" s="12" customFormat="1" x14ac:dyDescent="0.15">
      <c r="A51" s="8" t="str">
        <f>IF(ISBLANK([1]元データ!D50),"",[1]元データ!D50)</f>
        <v>V049</v>
      </c>
      <c r="B51" s="9" t="str">
        <f>IF(ISBLANK([1]元データ!L50),"",[1]元データ!L50)</f>
        <v>タカラ工業（株）</v>
      </c>
      <c r="C51" s="10" t="str">
        <f>IF(ISBLANK([1]元データ!O50),"",IF([1]元データ!O50="宮城県","",[1]元データ!O50)&amp;[1]元データ!P50&amp;[1]元データ!Q50&amp;[1]元データ!R50&amp;[1]元データ!S50)</f>
        <v>仙台市青葉区台原１－３－２０</v>
      </c>
      <c r="D51" s="8" t="str">
        <f>IF([1]元データ!AB50&lt;&gt;"",[1]元データ!AB50,"")</f>
        <v/>
      </c>
      <c r="E51" s="11" t="str">
        <f>IF([1]元データ!AD50&lt;&gt;"",IF([1]元データ!AD50="宮城県","",[1]元データ!AD50)&amp;[1]元データ!AE50&amp;[1]元データ!AF50&amp;[1]元データ!AG50&amp;[1]元データ!AH50,"")</f>
        <v/>
      </c>
      <c r="F51" s="8" t="str">
        <f>IF([1]元データ!AQ50&lt;&gt;"",[1]元データ!AQ50,"")</f>
        <v/>
      </c>
      <c r="G51" s="13" t="s">
        <v>8</v>
      </c>
    </row>
    <row r="52" spans="1:7" s="12" customFormat="1" x14ac:dyDescent="0.15">
      <c r="A52" s="8" t="str">
        <f>IF(ISBLANK([1]元データ!D51),"",[1]元データ!D51)</f>
        <v>V050</v>
      </c>
      <c r="B52" s="9" t="str">
        <f>IF(ISBLANK([1]元データ!L51),"",[1]元データ!L51)</f>
        <v>（株）テクノ長谷</v>
      </c>
      <c r="C52" s="10" t="str">
        <f>IF(ISBLANK([1]元データ!O51),"",IF([1]元データ!O51="宮城県","",[1]元データ!O51)&amp;[1]元データ!P51&amp;[1]元データ!Q51&amp;[1]元データ!R51&amp;[1]元データ!S51)</f>
        <v>仙台市青葉区支倉町２－１０</v>
      </c>
      <c r="D52" s="8" t="str">
        <f>IF([1]元データ!AB51&lt;&gt;"",[1]元データ!AB51,"")</f>
        <v/>
      </c>
      <c r="E52" s="11" t="str">
        <f>IF([1]元データ!AD51&lt;&gt;"",IF([1]元データ!AD51="宮城県","",[1]元データ!AD51)&amp;[1]元データ!AE51&amp;[1]元データ!AF51&amp;[1]元データ!AG51&amp;[1]元データ!AH51,"")</f>
        <v/>
      </c>
      <c r="F52" s="8" t="str">
        <f>IF([1]元データ!AQ51&lt;&gt;"",[1]元データ!AQ51,"")</f>
        <v/>
      </c>
      <c r="G52" s="13" t="s">
        <v>8</v>
      </c>
    </row>
    <row r="53" spans="1:7" s="12" customFormat="1" x14ac:dyDescent="0.15">
      <c r="A53" s="8" t="str">
        <f>IF(ISBLANK([1]元データ!D52),"",[1]元データ!D52)</f>
        <v>V051</v>
      </c>
      <c r="B53" s="9" t="str">
        <f>IF(ISBLANK([1]元データ!L52),"",[1]元データ!L52)</f>
        <v>（株）東北開発コンサルタント</v>
      </c>
      <c r="C53" s="10" t="str">
        <f>IF(ISBLANK([1]元データ!O52),"",IF([1]元データ!O52="宮城県","",[1]元データ!O52)&amp;[1]元データ!P52&amp;[1]元データ!Q52&amp;[1]元データ!R52&amp;[1]元データ!S52)</f>
        <v>仙台市青葉区大町２－１５－３３</v>
      </c>
      <c r="D53" s="8" t="str">
        <f>IF([1]元データ!AB52&lt;&gt;"",[1]元データ!AB52,"")</f>
        <v/>
      </c>
      <c r="E53" s="11" t="str">
        <f>IF([1]元データ!AD52&lt;&gt;"",IF([1]元データ!AD52="宮城県","",[1]元データ!AD52)&amp;[1]元データ!AE52&amp;[1]元データ!AF52&amp;[1]元データ!AG52&amp;[1]元データ!AH52,"")</f>
        <v/>
      </c>
      <c r="F53" s="8" t="str">
        <f>IF([1]元データ!AQ52&lt;&gt;"",[1]元データ!AQ52,"")</f>
        <v/>
      </c>
      <c r="G53" s="13" t="s">
        <v>8</v>
      </c>
    </row>
    <row r="54" spans="1:7" s="12" customFormat="1" x14ac:dyDescent="0.15">
      <c r="A54" s="8" t="str">
        <f>IF(ISBLANK([1]元データ!D53),"",[1]元データ!D53)</f>
        <v>V052</v>
      </c>
      <c r="B54" s="9" t="str">
        <f>IF(ISBLANK([1]元データ!L53),"",[1]元データ!L53)</f>
        <v>（株）東北構造社</v>
      </c>
      <c r="C54" s="10" t="str">
        <f>IF(ISBLANK([1]元データ!O53),"",IF([1]元データ!O53="宮城県","",[1]元データ!O53)&amp;[1]元データ!P53&amp;[1]元データ!Q53&amp;[1]元データ!R53&amp;[1]元データ!S53)</f>
        <v>仙台市青葉区本町２－２－３</v>
      </c>
      <c r="D54" s="8" t="str">
        <f>IF([1]元データ!AB53&lt;&gt;"",[1]元データ!AB53,"")</f>
        <v/>
      </c>
      <c r="E54" s="11" t="str">
        <f>IF([1]元データ!AD53&lt;&gt;"",IF([1]元データ!AD53="宮城県","",[1]元データ!AD53)&amp;[1]元データ!AE53&amp;[1]元データ!AF53&amp;[1]元データ!AG53&amp;[1]元データ!AH53,"")</f>
        <v/>
      </c>
      <c r="F54" s="8" t="str">
        <f>IF([1]元データ!AQ53&lt;&gt;"",[1]元データ!AQ53,"")</f>
        <v/>
      </c>
      <c r="G54" s="13" t="s">
        <v>8</v>
      </c>
    </row>
    <row r="55" spans="1:7" s="12" customFormat="1" x14ac:dyDescent="0.15">
      <c r="A55" s="8" t="str">
        <f>IF(ISBLANK([1]元データ!D54),"",[1]元データ!D54)</f>
        <v>V053</v>
      </c>
      <c r="B55" s="9" t="str">
        <f>IF(ISBLANK([1]元データ!L54),"",[1]元データ!L54)</f>
        <v>（株）東北設備設計事務所</v>
      </c>
      <c r="C55" s="10" t="str">
        <f>IF(ISBLANK([1]元データ!O54),"",IF([1]元データ!O54="宮城県","",[1]元データ!O54)&amp;[1]元データ!P54&amp;[1]元データ!Q54&amp;[1]元データ!R54&amp;[1]元データ!S54)</f>
        <v>仙台市青葉区堤通雨宮町１２－１６－２０９</v>
      </c>
      <c r="D55" s="8" t="str">
        <f>IF([1]元データ!AB54&lt;&gt;"",[1]元データ!AB54,"")</f>
        <v/>
      </c>
      <c r="E55" s="11" t="str">
        <f>IF([1]元データ!AD54&lt;&gt;"",IF([1]元データ!AD54="宮城県","",[1]元データ!AD54)&amp;[1]元データ!AE54&amp;[1]元データ!AF54&amp;[1]元データ!AG54&amp;[1]元データ!AH54,"")</f>
        <v/>
      </c>
      <c r="F55" s="8" t="str">
        <f>IF([1]元データ!AQ54&lt;&gt;"",[1]元データ!AQ54,"")</f>
        <v/>
      </c>
      <c r="G55" s="13" t="s">
        <v>8</v>
      </c>
    </row>
    <row r="56" spans="1:7" s="12" customFormat="1" x14ac:dyDescent="0.15">
      <c r="A56" s="8" t="str">
        <f>IF(ISBLANK([1]元データ!D55),"",[1]元データ!D55)</f>
        <v>V054</v>
      </c>
      <c r="B56" s="9" t="str">
        <f>IF(ISBLANK([1]元データ!L55),"",[1]元データ!L55)</f>
        <v>一般社団法人東北地域づくり協会</v>
      </c>
      <c r="C56" s="10" t="str">
        <f>IF(ISBLANK([1]元データ!O55),"",IF([1]元データ!O55="宮城県","",[1]元データ!O55)&amp;[1]元データ!P55&amp;[1]元データ!Q55&amp;[1]元データ!R55&amp;[1]元データ!S55)</f>
        <v>仙台市青葉区八幡１－４－１６</v>
      </c>
      <c r="D56" s="8" t="str">
        <f>IF([1]元データ!AB55&lt;&gt;"",[1]元データ!AB55,"")</f>
        <v/>
      </c>
      <c r="E56" s="11" t="str">
        <f>IF([1]元データ!AD55&lt;&gt;"",IF([1]元データ!AD55="宮城県","",[1]元データ!AD55)&amp;[1]元データ!AE55&amp;[1]元データ!AF55&amp;[1]元データ!AG55&amp;[1]元データ!AH55,"")</f>
        <v/>
      </c>
      <c r="F56" s="8" t="str">
        <f>IF([1]元データ!AQ55&lt;&gt;"",[1]元データ!AQ55,"")</f>
        <v/>
      </c>
      <c r="G56" s="13" t="s">
        <v>8</v>
      </c>
    </row>
    <row r="57" spans="1:7" s="12" customFormat="1" x14ac:dyDescent="0.15">
      <c r="A57" s="8" t="str">
        <f>IF(ISBLANK([1]元データ!D56),"",[1]元データ!D56)</f>
        <v>V055</v>
      </c>
      <c r="B57" s="9" t="str">
        <f>IF(ISBLANK([1]元データ!L56),"",[1]元データ!L56)</f>
        <v>（株）東北デザインセンター</v>
      </c>
      <c r="C57" s="10" t="str">
        <f>IF(ISBLANK([1]元データ!O56),"",IF([1]元データ!O56="宮城県","",[1]元データ!O56)&amp;[1]元データ!P56&amp;[1]元データ!Q56&amp;[1]元データ!R56&amp;[1]元データ!S56)</f>
        <v>仙台市青葉区五橋１－６－２</v>
      </c>
      <c r="D57" s="8" t="str">
        <f>IF([1]元データ!AB56&lt;&gt;"",[1]元データ!AB56,"")</f>
        <v/>
      </c>
      <c r="E57" s="11" t="str">
        <f>IF([1]元データ!AD56&lt;&gt;"",IF([1]元データ!AD56="宮城県","",[1]元データ!AD56)&amp;[1]元データ!AE56&amp;[1]元データ!AF56&amp;[1]元データ!AG56&amp;[1]元データ!AH56,"")</f>
        <v/>
      </c>
      <c r="F57" s="8" t="str">
        <f>IF([1]元データ!AQ56&lt;&gt;"",[1]元データ!AQ56,"")</f>
        <v/>
      </c>
      <c r="G57" s="13" t="s">
        <v>8</v>
      </c>
    </row>
    <row r="58" spans="1:7" s="12" customFormat="1" x14ac:dyDescent="0.15">
      <c r="A58" s="8" t="str">
        <f>IF(ISBLANK([1]元データ!D57),"",[1]元データ!D57)</f>
        <v>V056</v>
      </c>
      <c r="B58" s="9" t="str">
        <f>IF(ISBLANK([1]元データ!L57),"",[1]元データ!L57)</f>
        <v>東北都市整備（株）</v>
      </c>
      <c r="C58" s="10" t="str">
        <f>IF(ISBLANK([1]元データ!O57),"",IF([1]元データ!O57="宮城県","",[1]元データ!O57)&amp;[1]元データ!P57&amp;[1]元データ!Q57&amp;[1]元データ!R57&amp;[1]元データ!S57)</f>
        <v>仙台市青葉区一番町２－２－１３</v>
      </c>
      <c r="D58" s="8" t="str">
        <f>IF([1]元データ!AB57&lt;&gt;"",[1]元データ!AB57,"")</f>
        <v/>
      </c>
      <c r="E58" s="11" t="str">
        <f>IF([1]元データ!AD57&lt;&gt;"",IF([1]元データ!AD57="宮城県","",[1]元データ!AD57)&amp;[1]元データ!AE57&amp;[1]元データ!AF57&amp;[1]元データ!AG57&amp;[1]元データ!AH57,"")</f>
        <v/>
      </c>
      <c r="F58" s="8" t="str">
        <f>IF([1]元データ!AQ57&lt;&gt;"",[1]元データ!AQ57,"")</f>
        <v/>
      </c>
      <c r="G58" s="13" t="s">
        <v>8</v>
      </c>
    </row>
    <row r="59" spans="1:7" s="12" customFormat="1" x14ac:dyDescent="0.15">
      <c r="A59" s="8" t="str">
        <f>IF(ISBLANK([1]元データ!D58),"",[1]元データ!D58)</f>
        <v>V057</v>
      </c>
      <c r="B59" s="9" t="str">
        <f>IF(ISBLANK([1]元データ!L58),"",[1]元データ!L58)</f>
        <v>東北緑化環境保全（株）</v>
      </c>
      <c r="C59" s="10" t="str">
        <f>IF(ISBLANK([1]元データ!O58),"",IF([1]元データ!O58="宮城県","",[1]元データ!O58)&amp;[1]元データ!P58&amp;[1]元データ!Q58&amp;[1]元データ!R58&amp;[1]元データ!S58)</f>
        <v>仙台市青葉区本町２－５－１</v>
      </c>
      <c r="D59" s="8" t="str">
        <f>IF([1]元データ!AB58&lt;&gt;"",[1]元データ!AB58,"")</f>
        <v/>
      </c>
      <c r="E59" s="11" t="str">
        <f>IF([1]元データ!AD58&lt;&gt;"",IF([1]元データ!AD58="宮城県","",[1]元データ!AD58)&amp;[1]元データ!AE58&amp;[1]元データ!AF58&amp;[1]元データ!AG58&amp;[1]元データ!AH58,"")</f>
        <v/>
      </c>
      <c r="F59" s="8" t="str">
        <f>IF([1]元データ!AQ58&lt;&gt;"",[1]元データ!AQ58,"")</f>
        <v/>
      </c>
      <c r="G59" s="13" t="s">
        <v>8</v>
      </c>
    </row>
    <row r="60" spans="1:7" s="12" customFormat="1" x14ac:dyDescent="0.15">
      <c r="A60" s="8" t="str">
        <f>IF(ISBLANK([1]元データ!D59),"",[1]元データ!D59)</f>
        <v>V058</v>
      </c>
      <c r="B60" s="9" t="str">
        <f>IF(ISBLANK([1]元データ!L59),"",[1]元データ!L59)</f>
        <v>東友エンジニアリング（株）</v>
      </c>
      <c r="C60" s="10" t="str">
        <f>IF(ISBLANK([1]元データ!O59),"",IF([1]元データ!O59="宮城県","",[1]元データ!O59)&amp;[1]元データ!P59&amp;[1]元データ!Q59&amp;[1]元データ!R59&amp;[1]元データ!S59)</f>
        <v>仙台市青葉区小松島１－７－２０</v>
      </c>
      <c r="D60" s="8" t="str">
        <f>IF([1]元データ!AB59&lt;&gt;"",[1]元データ!AB59,"")</f>
        <v/>
      </c>
      <c r="E60" s="11" t="str">
        <f>IF([1]元データ!AD59&lt;&gt;"",IF([1]元データ!AD59="宮城県","",[1]元データ!AD59)&amp;[1]元データ!AE59&amp;[1]元データ!AF59&amp;[1]元データ!AG59&amp;[1]元データ!AH59,"")</f>
        <v/>
      </c>
      <c r="F60" s="8" t="str">
        <f>IF([1]元データ!AQ59&lt;&gt;"",[1]元データ!AQ59,"")</f>
        <v/>
      </c>
      <c r="G60" s="13" t="s">
        <v>8</v>
      </c>
    </row>
    <row r="61" spans="1:7" s="12" customFormat="1" x14ac:dyDescent="0.15">
      <c r="A61" s="8" t="str">
        <f>IF(ISBLANK([1]元データ!D60),"",[1]元データ!D60)</f>
        <v>V059</v>
      </c>
      <c r="B61" s="9" t="str">
        <f>IF(ISBLANK([1]元データ!L60),"",[1]元データ!L60)</f>
        <v>（有）都市建築設計集団／ＵＡＰＰ</v>
      </c>
      <c r="C61" s="10" t="str">
        <f>IF(ISBLANK([1]元データ!O60),"",IF([1]元データ!O60="宮城県","",[1]元データ!O60)&amp;[1]元データ!P60&amp;[1]元データ!Q60&amp;[1]元データ!R60&amp;[1]元データ!S60)</f>
        <v>仙台市青葉区一番町１－１５－３８小林ビル２階</v>
      </c>
      <c r="D61" s="8" t="str">
        <f>IF([1]元データ!AB60&lt;&gt;"",[1]元データ!AB60,"")</f>
        <v/>
      </c>
      <c r="E61" s="11" t="str">
        <f>IF([1]元データ!AD60&lt;&gt;"",IF([1]元データ!AD60="宮城県","",[1]元データ!AD60)&amp;[1]元データ!AE60&amp;[1]元データ!AF60&amp;[1]元データ!AG60&amp;[1]元データ!AH60,"")</f>
        <v/>
      </c>
      <c r="F61" s="8" t="str">
        <f>IF([1]元データ!AQ60&lt;&gt;"",[1]元データ!AQ60,"")</f>
        <v/>
      </c>
      <c r="G61" s="13" t="s">
        <v>8</v>
      </c>
    </row>
    <row r="62" spans="1:7" s="12" customFormat="1" x14ac:dyDescent="0.15">
      <c r="A62" s="8" t="str">
        <f>IF(ISBLANK([1]元データ!D61),"",[1]元データ!D61)</f>
        <v>V060</v>
      </c>
      <c r="B62" s="9" t="str">
        <f>IF(ISBLANK([1]元データ!L61),"",[1]元データ!L61)</f>
        <v>（株）都市リサーチ設計</v>
      </c>
      <c r="C62" s="10" t="str">
        <f>IF(ISBLANK([1]元データ!O61),"",IF([1]元データ!O61="宮城県","",[1]元データ!O61)&amp;[1]元データ!P61&amp;[1]元データ!Q61&amp;[1]元データ!R61&amp;[1]元データ!S61)</f>
        <v>仙台市青葉区錦町１－１２－１－５０１</v>
      </c>
      <c r="D62" s="8" t="str">
        <f>IF([1]元データ!AB61&lt;&gt;"",[1]元データ!AB61,"")</f>
        <v/>
      </c>
      <c r="E62" s="11" t="str">
        <f>IF([1]元データ!AD61&lt;&gt;"",IF([1]元データ!AD61="宮城県","",[1]元データ!AD61)&amp;[1]元データ!AE61&amp;[1]元データ!AF61&amp;[1]元データ!AG61&amp;[1]元データ!AH61,"")</f>
        <v/>
      </c>
      <c r="F62" s="8" t="str">
        <f>IF([1]元データ!AQ61&lt;&gt;"",[1]元データ!AQ61,"")</f>
        <v/>
      </c>
      <c r="G62" s="13" t="s">
        <v>8</v>
      </c>
    </row>
    <row r="63" spans="1:7" s="12" customFormat="1" x14ac:dyDescent="0.15">
      <c r="A63" s="8" t="str">
        <f>IF(ISBLANK([1]元データ!D62),"",[1]元データ!D62)</f>
        <v>V061</v>
      </c>
      <c r="B63" s="9" t="str">
        <f>IF(ISBLANK([1]元データ!L62),"",[1]元データ!L62)</f>
        <v>中野建設コンサルタント（株）</v>
      </c>
      <c r="C63" s="10" t="str">
        <f>IF(ISBLANK([1]元データ!O62),"",IF([1]元データ!O62="宮城県","",[1]元データ!O62)&amp;[1]元データ!P62&amp;[1]元データ!Q62&amp;[1]元データ!R62&amp;[1]元データ!S62)</f>
        <v>仙台市青葉区本町３－５－２２宮城県管工事会館４階</v>
      </c>
      <c r="D63" s="8" t="str">
        <f>IF([1]元データ!AB62&lt;&gt;"",[1]元データ!AB62,"")</f>
        <v/>
      </c>
      <c r="E63" s="11" t="str">
        <f>IF([1]元データ!AD62&lt;&gt;"",IF([1]元データ!AD62="宮城県","",[1]元データ!AD62)&amp;[1]元データ!AE62&amp;[1]元データ!AF62&amp;[1]元データ!AG62&amp;[1]元データ!AH62,"")</f>
        <v/>
      </c>
      <c r="F63" s="8" t="str">
        <f>IF([1]元データ!AQ62&lt;&gt;"",[1]元データ!AQ62,"")</f>
        <v/>
      </c>
      <c r="G63" s="13" t="s">
        <v>8</v>
      </c>
    </row>
    <row r="64" spans="1:7" s="12" customFormat="1" x14ac:dyDescent="0.15">
      <c r="A64" s="8" t="str">
        <f>IF(ISBLANK([1]元データ!D63),"",[1]元データ!D63)</f>
        <v>V062</v>
      </c>
      <c r="B64" s="9" t="str">
        <f>IF(ISBLANK([1]元データ!L63),"",[1]元データ!L63)</f>
        <v>（株）ネクスコ・エンジニアリング東北</v>
      </c>
      <c r="C64" s="10" t="str">
        <f>IF(ISBLANK([1]元データ!O63),"",IF([1]元データ!O63="宮城県","",[1]元データ!O63)&amp;[1]元データ!P63&amp;[1]元データ!Q63&amp;[1]元データ!R63&amp;[1]元データ!S63)</f>
        <v>仙台市青葉区花京院２－１－６５</v>
      </c>
      <c r="D64" s="8" t="str">
        <f>IF([1]元データ!AB63&lt;&gt;"",[1]元データ!AB63,"")</f>
        <v/>
      </c>
      <c r="E64" s="11" t="str">
        <f>IF([1]元データ!AD63&lt;&gt;"",IF([1]元データ!AD63="宮城県","",[1]元データ!AD63)&amp;[1]元データ!AE63&amp;[1]元データ!AF63&amp;[1]元データ!AG63&amp;[1]元データ!AH63,"")</f>
        <v/>
      </c>
      <c r="F64" s="8" t="str">
        <f>IF([1]元データ!AQ63&lt;&gt;"",[1]元データ!AQ63,"")</f>
        <v/>
      </c>
      <c r="G64" s="13" t="s">
        <v>8</v>
      </c>
    </row>
    <row r="65" spans="1:7" s="12" customFormat="1" x14ac:dyDescent="0.15">
      <c r="A65" s="8" t="str">
        <f>IF(ISBLANK([1]元データ!D64),"",[1]元データ!D64)</f>
        <v>V063</v>
      </c>
      <c r="B65" s="9" t="str">
        <f>IF(ISBLANK([1]元データ!L64),"",[1]元データ!L64)</f>
        <v>（有）ノルムナルオフィス</v>
      </c>
      <c r="C65" s="10" t="str">
        <f>IF(ISBLANK([1]元データ!O64),"",IF([1]元データ!O64="宮城県","",[1]元データ!O64)&amp;[1]元データ!P64&amp;[1]元データ!Q64&amp;[1]元データ!R64&amp;[1]元データ!S64)</f>
        <v>仙台市青葉区二日町１６－２０</v>
      </c>
      <c r="D65" s="8" t="str">
        <f>IF([1]元データ!AB64&lt;&gt;"",[1]元データ!AB64,"")</f>
        <v/>
      </c>
      <c r="E65" s="11" t="str">
        <f>IF([1]元データ!AD64&lt;&gt;"",IF([1]元データ!AD64="宮城県","",[1]元データ!AD64)&amp;[1]元データ!AE64&amp;[1]元データ!AF64&amp;[1]元データ!AG64&amp;[1]元データ!AH64,"")</f>
        <v/>
      </c>
      <c r="F65" s="8" t="str">
        <f>IF([1]元データ!AQ64&lt;&gt;"",[1]元データ!AQ64,"")</f>
        <v/>
      </c>
      <c r="G65" s="13" t="s">
        <v>8</v>
      </c>
    </row>
    <row r="66" spans="1:7" s="12" customFormat="1" x14ac:dyDescent="0.15">
      <c r="A66" s="8" t="str">
        <f>IF(ISBLANK([1]元データ!D65),"",[1]元データ!D65)</f>
        <v>V064</v>
      </c>
      <c r="B66" s="9" t="str">
        <f>IF(ISBLANK([1]元データ!L65),"",[1]元データ!L65)</f>
        <v>（株）針生承一建築研究所</v>
      </c>
      <c r="C66" s="10" t="str">
        <f>IF(ISBLANK([1]元データ!O65),"",IF([1]元データ!O65="宮城県","",[1]元データ!O65)&amp;[1]元データ!P65&amp;[1]元データ!Q65&amp;[1]元データ!R65&amp;[1]元データ!S65)</f>
        <v>仙台市青葉区上杉１－１０－２５－５０１</v>
      </c>
      <c r="D66" s="8" t="str">
        <f>IF([1]元データ!AB65&lt;&gt;"",[1]元データ!AB65,"")</f>
        <v/>
      </c>
      <c r="E66" s="11" t="str">
        <f>IF([1]元データ!AD65&lt;&gt;"",IF([1]元データ!AD65="宮城県","",[1]元データ!AD65)&amp;[1]元データ!AE65&amp;[1]元データ!AF65&amp;[1]元データ!AG65&amp;[1]元データ!AH65,"")</f>
        <v/>
      </c>
      <c r="F66" s="8" t="str">
        <f>IF([1]元データ!AQ65&lt;&gt;"",[1]元データ!AQ65,"")</f>
        <v/>
      </c>
      <c r="G66" s="13" t="s">
        <v>8</v>
      </c>
    </row>
    <row r="67" spans="1:7" s="12" customFormat="1" x14ac:dyDescent="0.15">
      <c r="A67" s="8" t="str">
        <f>IF(ISBLANK([1]元データ!D66),"",[1]元データ!D66)</f>
        <v>V065</v>
      </c>
      <c r="B67" s="9" t="str">
        <f>IF(ISBLANK([1]元データ!L66),"",[1]元データ!L66)</f>
        <v>（株）復建技術コンサルタント</v>
      </c>
      <c r="C67" s="10" t="str">
        <f>IF(ISBLANK([1]元データ!O66),"",IF([1]元データ!O66="宮城県","",[1]元データ!O66)&amp;[1]元データ!P66&amp;[1]元データ!Q66&amp;[1]元データ!R66&amp;[1]元データ!S66)</f>
        <v>仙台市青葉区錦町１－７－２５</v>
      </c>
      <c r="D67" s="8" t="str">
        <f>IF([1]元データ!AB66&lt;&gt;"",[1]元データ!AB66,"")</f>
        <v/>
      </c>
      <c r="E67" s="11" t="str">
        <f>IF([1]元データ!AD66&lt;&gt;"",IF([1]元データ!AD66="宮城県","",[1]元データ!AD66)&amp;[1]元データ!AE66&amp;[1]元データ!AF66&amp;[1]元データ!AG66&amp;[1]元データ!AH66,"")</f>
        <v/>
      </c>
      <c r="F67" s="8" t="str">
        <f>IF([1]元データ!AQ66&lt;&gt;"",[1]元データ!AQ66,"")</f>
        <v/>
      </c>
      <c r="G67" s="13" t="s">
        <v>8</v>
      </c>
    </row>
    <row r="68" spans="1:7" s="12" customFormat="1" x14ac:dyDescent="0.15">
      <c r="A68" s="8" t="str">
        <f>IF(ISBLANK([1]元データ!D67),"",[1]元データ!D67)</f>
        <v>V066</v>
      </c>
      <c r="B68" s="9" t="str">
        <f>IF(ISBLANK([1]元データ!L67),"",[1]元データ!L67)</f>
        <v>（株）ブレッツァ・アーキテクツ</v>
      </c>
      <c r="C68" s="10" t="str">
        <f>IF(ISBLANK([1]元データ!O67),"",IF([1]元データ!O67="宮城県","",[1]元データ!O67)&amp;[1]元データ!P67&amp;[1]元データ!Q67&amp;[1]元データ!R67&amp;[1]元データ!S67)</f>
        <v>仙台市青葉区一番町１－４－２６－５Ｆ</v>
      </c>
      <c r="D68" s="8" t="str">
        <f>IF([1]元データ!AB67&lt;&gt;"",[1]元データ!AB67,"")</f>
        <v/>
      </c>
      <c r="E68" s="11" t="str">
        <f>IF([1]元データ!AD67&lt;&gt;"",IF([1]元データ!AD67="宮城県","",[1]元データ!AD67)&amp;[1]元データ!AE67&amp;[1]元データ!AF67&amp;[1]元データ!AG67&amp;[1]元データ!AH67,"")</f>
        <v/>
      </c>
      <c r="F68" s="8" t="str">
        <f>IF([1]元データ!AQ67&lt;&gt;"",[1]元データ!AQ67,"")</f>
        <v/>
      </c>
      <c r="G68" s="13" t="s">
        <v>8</v>
      </c>
    </row>
    <row r="69" spans="1:7" s="12" customFormat="1" x14ac:dyDescent="0.15">
      <c r="A69" s="8" t="str">
        <f>IF(ISBLANK([1]元データ!D68),"",[1]元データ!D68)</f>
        <v>V067</v>
      </c>
      <c r="B69" s="9" t="str">
        <f>IF(ISBLANK([1]元データ!L68),"",[1]元データ!L68)</f>
        <v>ベン測量設計（株）</v>
      </c>
      <c r="C69" s="10" t="str">
        <f>IF(ISBLANK([1]元データ!O68),"",IF([1]元データ!O68="宮城県","",[1]元データ!O68)&amp;[1]元データ!P68&amp;[1]元データ!Q68&amp;[1]元データ!R68&amp;[1]元データ!S68)</f>
        <v>仙台市青葉区落合５－９－２３</v>
      </c>
      <c r="D69" s="8" t="str">
        <f>IF([1]元データ!AB68&lt;&gt;"",[1]元データ!AB68,"")</f>
        <v/>
      </c>
      <c r="E69" s="11" t="str">
        <f>IF([1]元データ!AD68&lt;&gt;"",IF([1]元データ!AD68="宮城県","",[1]元データ!AD68)&amp;[1]元データ!AE68&amp;[1]元データ!AF68&amp;[1]元データ!AG68&amp;[1]元データ!AH68,"")</f>
        <v/>
      </c>
      <c r="F69" s="8" t="str">
        <f>IF([1]元データ!AQ68&lt;&gt;"",[1]元データ!AQ68,"")</f>
        <v/>
      </c>
      <c r="G69" s="13" t="s">
        <v>8</v>
      </c>
    </row>
    <row r="70" spans="1:7" s="12" customFormat="1" x14ac:dyDescent="0.15">
      <c r="A70" s="8" t="str">
        <f>IF(ISBLANK([1]元データ!D69),"",[1]元データ!D69)</f>
        <v>V068</v>
      </c>
      <c r="B70" s="9" t="str">
        <f>IF(ISBLANK([1]元データ!L69),"",[1]元データ!L69)</f>
        <v>（株）北星設計</v>
      </c>
      <c r="C70" s="10" t="str">
        <f>IF(ISBLANK([1]元データ!O69),"",IF([1]元データ!O69="宮城県","",[1]元データ!O69)&amp;[1]元データ!P69&amp;[1]元データ!Q69&amp;[1]元データ!R69&amp;[1]元データ!S69)</f>
        <v>仙台市青葉区立町２２－１４西公園マンション４０５</v>
      </c>
      <c r="D70" s="8" t="str">
        <f>IF([1]元データ!AB69&lt;&gt;"",[1]元データ!AB69,"")</f>
        <v/>
      </c>
      <c r="E70" s="11" t="str">
        <f>IF([1]元データ!AD69&lt;&gt;"",IF([1]元データ!AD69="宮城県","",[1]元データ!AD69)&amp;[1]元データ!AE69&amp;[1]元データ!AF69&amp;[1]元データ!AG69&amp;[1]元データ!AH69,"")</f>
        <v/>
      </c>
      <c r="F70" s="8" t="str">
        <f>IF([1]元データ!AQ69&lt;&gt;"",[1]元データ!AQ69,"")</f>
        <v/>
      </c>
      <c r="G70" s="13" t="s">
        <v>8</v>
      </c>
    </row>
    <row r="71" spans="1:7" s="12" customFormat="1" x14ac:dyDescent="0.15">
      <c r="A71" s="8" t="str">
        <f>IF(ISBLANK([1]元データ!D70),"",[1]元データ!D70)</f>
        <v>V069</v>
      </c>
      <c r="B71" s="9" t="str">
        <f>IF(ISBLANK([1]元データ!L70),"",[1]元データ!L70)</f>
        <v>（株）本間総合計画</v>
      </c>
      <c r="C71" s="10" t="str">
        <f>IF(ISBLANK([1]元データ!O70),"",IF([1]元データ!O70="宮城県","",[1]元データ!O70)&amp;[1]元データ!P70&amp;[1]元データ!Q70&amp;[1]元データ!R70&amp;[1]元データ!S70)</f>
        <v>仙台市青葉区柏木１－３－１２－１１１</v>
      </c>
      <c r="D71" s="8" t="str">
        <f>IF([1]元データ!AB70&lt;&gt;"",[1]元データ!AB70,"")</f>
        <v/>
      </c>
      <c r="E71" s="11" t="str">
        <f>IF([1]元データ!AD70&lt;&gt;"",IF([1]元データ!AD70="宮城県","",[1]元データ!AD70)&amp;[1]元データ!AE70&amp;[1]元データ!AF70&amp;[1]元データ!AG70&amp;[1]元データ!AH70,"")</f>
        <v/>
      </c>
      <c r="F71" s="8" t="str">
        <f>IF([1]元データ!AQ70&lt;&gt;"",[1]元データ!AQ70,"")</f>
        <v/>
      </c>
      <c r="G71" s="13" t="s">
        <v>8</v>
      </c>
    </row>
    <row r="72" spans="1:7" s="12" customFormat="1" x14ac:dyDescent="0.15">
      <c r="A72" s="8" t="str">
        <f>IF(ISBLANK([1]元データ!D71),"",[1]元データ!D71)</f>
        <v>V070</v>
      </c>
      <c r="B72" s="9" t="str">
        <f>IF(ISBLANK([1]元データ!L71),"",[1]元データ!L71)</f>
        <v>（株）松本純一郎設計事務所</v>
      </c>
      <c r="C72" s="10" t="str">
        <f>IF(ISBLANK([1]元データ!O71),"",IF([1]元データ!O71="宮城県","",[1]元データ!O71)&amp;[1]元データ!P71&amp;[1]元データ!Q71&amp;[1]元データ!R71&amp;[1]元データ!S71)</f>
        <v>仙台市青葉区山手町３－７</v>
      </c>
      <c r="D72" s="8" t="str">
        <f>IF([1]元データ!AB71&lt;&gt;"",[1]元データ!AB71,"")</f>
        <v/>
      </c>
      <c r="E72" s="11" t="str">
        <f>IF([1]元データ!AD71&lt;&gt;"",IF([1]元データ!AD71="宮城県","",[1]元データ!AD71)&amp;[1]元データ!AE71&amp;[1]元データ!AF71&amp;[1]元データ!AG71&amp;[1]元データ!AH71,"")</f>
        <v/>
      </c>
      <c r="F72" s="8" t="str">
        <f>IF([1]元データ!AQ71&lt;&gt;"",[1]元データ!AQ71,"")</f>
        <v/>
      </c>
      <c r="G72" s="13" t="s">
        <v>8</v>
      </c>
    </row>
    <row r="73" spans="1:7" s="12" customFormat="1" x14ac:dyDescent="0.15">
      <c r="A73" s="8" t="str">
        <f>IF(ISBLANK([1]元データ!D72),"",[1]元データ!D72)</f>
        <v>V071</v>
      </c>
      <c r="B73" s="9" t="str">
        <f>IF(ISBLANK([1]元データ!L72),"",[1]元データ!L72)</f>
        <v>（株）マド建築綜合設計</v>
      </c>
      <c r="C73" s="10" t="str">
        <f>IF(ISBLANK([1]元データ!O72),"",IF([1]元データ!O72="宮城県","",[1]元データ!O72)&amp;[1]元データ!P72&amp;[1]元データ!Q72&amp;[1]元データ!R72&amp;[1]元データ!S72)</f>
        <v>仙台市青葉区立町５－９</v>
      </c>
      <c r="D73" s="8" t="str">
        <f>IF([1]元データ!AB72&lt;&gt;"",[1]元データ!AB72,"")</f>
        <v/>
      </c>
      <c r="E73" s="11" t="str">
        <f>IF([1]元データ!AD72&lt;&gt;"",IF([1]元データ!AD72="宮城県","",[1]元データ!AD72)&amp;[1]元データ!AE72&amp;[1]元データ!AF72&amp;[1]元データ!AG72&amp;[1]元データ!AH72,"")</f>
        <v/>
      </c>
      <c r="F73" s="8" t="str">
        <f>IF([1]元データ!AQ72&lt;&gt;"",[1]元データ!AQ72,"")</f>
        <v/>
      </c>
      <c r="G73" s="13" t="s">
        <v>8</v>
      </c>
    </row>
    <row r="74" spans="1:7" s="12" customFormat="1" x14ac:dyDescent="0.15">
      <c r="A74" s="8" t="str">
        <f>IF(ISBLANK([1]元データ!D73),"",[1]元データ!D73)</f>
        <v>V072</v>
      </c>
      <c r="B74" s="9" t="str">
        <f>IF(ISBLANK([1]元データ!L73),"",[1]元データ!L73)</f>
        <v>マン・テック（株）</v>
      </c>
      <c r="C74" s="10" t="str">
        <f>IF(ISBLANK([1]元データ!O73),"",IF([1]元データ!O73="宮城県","",[1]元データ!O73)&amp;[1]元データ!P73&amp;[1]元データ!Q73&amp;[1]元データ!R73&amp;[1]元データ!S73)</f>
        <v>仙台市青葉区上杉１－１６－８</v>
      </c>
      <c r="D74" s="8" t="str">
        <f>IF([1]元データ!AB73&lt;&gt;"",[1]元データ!AB73,"")</f>
        <v/>
      </c>
      <c r="E74" s="11" t="str">
        <f>IF([1]元データ!AD73&lt;&gt;"",IF([1]元データ!AD73="宮城県","",[1]元データ!AD73)&amp;[1]元データ!AE73&amp;[1]元データ!AF73&amp;[1]元データ!AG73&amp;[1]元データ!AH73,"")</f>
        <v/>
      </c>
      <c r="F74" s="8" t="str">
        <f>IF([1]元データ!AQ73&lt;&gt;"",[1]元データ!AQ73,"")</f>
        <v/>
      </c>
      <c r="G74" s="13" t="s">
        <v>8</v>
      </c>
    </row>
    <row r="75" spans="1:7" s="12" customFormat="1" x14ac:dyDescent="0.15">
      <c r="A75" s="8" t="str">
        <f>IF(ISBLANK([1]元データ!D74),"",[1]元データ!D74)</f>
        <v>V073</v>
      </c>
      <c r="B75" s="9" t="str">
        <f>IF(ISBLANK([1]元データ!L74),"",[1]元データ!L74)</f>
        <v>みちのくコンサルタント（株）</v>
      </c>
      <c r="C75" s="10" t="str">
        <f>IF(ISBLANK([1]元データ!O74),"",IF([1]元データ!O74="宮城県","",[1]元データ!O74)&amp;[1]元データ!P74&amp;[1]元データ!Q74&amp;[1]元データ!R74&amp;[1]元データ!S74)</f>
        <v>仙台市青葉区八幡４－５－１２</v>
      </c>
      <c r="D75" s="8" t="str">
        <f>IF([1]元データ!AB74&lt;&gt;"",[1]元データ!AB74,"")</f>
        <v/>
      </c>
      <c r="E75" s="11" t="str">
        <f>IF([1]元データ!AD74&lt;&gt;"",IF([1]元データ!AD74="宮城県","",[1]元データ!AD74)&amp;[1]元データ!AE74&amp;[1]元データ!AF74&amp;[1]元データ!AG74&amp;[1]元データ!AH74,"")</f>
        <v/>
      </c>
      <c r="F75" s="8" t="str">
        <f>IF([1]元データ!AQ74&lt;&gt;"",[1]元データ!AQ74,"")</f>
        <v/>
      </c>
      <c r="G75" s="13" t="s">
        <v>8</v>
      </c>
    </row>
    <row r="76" spans="1:7" s="12" customFormat="1" x14ac:dyDescent="0.15">
      <c r="A76" s="8" t="str">
        <f>IF(ISBLANK([1]元データ!D75),"",[1]元データ!D75)</f>
        <v>V074</v>
      </c>
      <c r="B76" s="9" t="str">
        <f>IF(ISBLANK([1]元データ!L75),"",[1]元データ!L75)</f>
        <v>（株）宮城環境保全研究所</v>
      </c>
      <c r="C76" s="10" t="str">
        <f>IF(ISBLANK([1]元データ!O75),"",IF([1]元データ!O75="宮城県","",[1]元データ!O75)&amp;[1]元データ!P75&amp;[1]元データ!Q75&amp;[1]元データ!R75&amp;[1]元データ!S75)</f>
        <v>仙台市青葉区八幡３－２－７</v>
      </c>
      <c r="D76" s="8" t="str">
        <f>IF([1]元データ!AB75&lt;&gt;"",[1]元データ!AB75,"")</f>
        <v/>
      </c>
      <c r="E76" s="11" t="str">
        <f>IF([1]元データ!AD75&lt;&gt;"",IF([1]元データ!AD75="宮城県","",[1]元データ!AD75)&amp;[1]元データ!AE75&amp;[1]元データ!AF75&amp;[1]元データ!AG75&amp;[1]元データ!AH75,"")</f>
        <v/>
      </c>
      <c r="F76" s="8" t="str">
        <f>IF([1]元データ!AQ75&lt;&gt;"",[1]元データ!AQ75,"")</f>
        <v/>
      </c>
      <c r="G76" s="13" t="s">
        <v>8</v>
      </c>
    </row>
    <row r="77" spans="1:7" s="12" customFormat="1" x14ac:dyDescent="0.15">
      <c r="A77" s="8" t="str">
        <f>IF(ISBLANK([1]元データ!D76),"",[1]元データ!D76)</f>
        <v>V075</v>
      </c>
      <c r="B77" s="9" t="str">
        <f>IF(ISBLANK([1]元データ!L76),"",[1]元データ!L76)</f>
        <v>一般財団法人宮城県建築住宅センター</v>
      </c>
      <c r="C77" s="10" t="str">
        <f>IF(ISBLANK([1]元データ!O76),"",IF([1]元データ!O76="宮城県","",[1]元データ!O76)&amp;[1]元データ!P76&amp;[1]元データ!Q76&amp;[1]元データ!R76&amp;[1]元データ!S76)</f>
        <v>仙台市青葉区上杉１－１－２０</v>
      </c>
      <c r="D77" s="8" t="str">
        <f>IF([1]元データ!AB76&lt;&gt;"",[1]元データ!AB76,"")</f>
        <v/>
      </c>
      <c r="E77" s="11" t="str">
        <f>IF([1]元データ!AD76&lt;&gt;"",IF([1]元データ!AD76="宮城県","",[1]元データ!AD76)&amp;[1]元データ!AE76&amp;[1]元データ!AF76&amp;[1]元データ!AG76&amp;[1]元データ!AH76,"")</f>
        <v/>
      </c>
      <c r="F77" s="8" t="str">
        <f>IF([1]元データ!AQ76&lt;&gt;"",[1]元データ!AQ76,"")</f>
        <v/>
      </c>
      <c r="G77" s="13" t="s">
        <v>8</v>
      </c>
    </row>
    <row r="78" spans="1:7" s="12" customFormat="1" x14ac:dyDescent="0.15">
      <c r="A78" s="8" t="str">
        <f>IF(ISBLANK([1]元データ!D77),"",[1]元データ!D77)</f>
        <v>V076</v>
      </c>
      <c r="B78" s="9" t="str">
        <f>IF(ISBLANK([1]元データ!L77),"",[1]元データ!L77)</f>
        <v>宮城県住宅供給公社</v>
      </c>
      <c r="C78" s="10" t="str">
        <f>IF(ISBLANK([1]元データ!O77),"",IF([1]元データ!O77="宮城県","",[1]元データ!O77)&amp;[1]元データ!P77&amp;[1]元データ!Q77&amp;[1]元データ!R77&amp;[1]元データ!S77)</f>
        <v>仙台市青葉区上杉１－１－２０</v>
      </c>
      <c r="D78" s="8" t="str">
        <f>IF([1]元データ!AB77&lt;&gt;"",[1]元データ!AB77,"")</f>
        <v/>
      </c>
      <c r="E78" s="11" t="str">
        <f>IF([1]元データ!AD77&lt;&gt;"",IF([1]元データ!AD77="宮城県","",[1]元データ!AD77)&amp;[1]元データ!AE77&amp;[1]元データ!AF77&amp;[1]元データ!AG77&amp;[1]元データ!AH77,"")</f>
        <v/>
      </c>
      <c r="F78" s="8" t="str">
        <f>IF([1]元データ!AQ77&lt;&gt;"",[1]元データ!AQ77,"")</f>
        <v/>
      </c>
      <c r="G78" s="13" t="s">
        <v>8</v>
      </c>
    </row>
    <row r="79" spans="1:7" s="12" customFormat="1" x14ac:dyDescent="0.15">
      <c r="A79" s="8" t="str">
        <f>IF(ISBLANK([1]元データ!D78),"",[1]元データ!D78)</f>
        <v>V077</v>
      </c>
      <c r="B79" s="9" t="str">
        <f>IF(ISBLANK([1]元データ!L78),"",[1]元データ!L78)</f>
        <v>ミヤソー（株）</v>
      </c>
      <c r="C79" s="10" t="str">
        <f>IF(ISBLANK([1]元データ!O78),"",IF([1]元データ!O78="宮城県","",[1]元データ!O78)&amp;[1]元データ!P78&amp;[1]元データ!Q78&amp;[1]元データ!R78&amp;[1]元データ!S78)</f>
        <v>仙台市青葉区立町２７－２１</v>
      </c>
      <c r="D79" s="8" t="str">
        <f>IF([1]元データ!AB78&lt;&gt;"",[1]元データ!AB78,"")</f>
        <v/>
      </c>
      <c r="E79" s="11" t="str">
        <f>IF([1]元データ!AD78&lt;&gt;"",IF([1]元データ!AD78="宮城県","",[1]元データ!AD78)&amp;[1]元データ!AE78&amp;[1]元データ!AF78&amp;[1]元データ!AG78&amp;[1]元データ!AH78,"")</f>
        <v/>
      </c>
      <c r="F79" s="8" t="str">
        <f>IF([1]元データ!AQ78&lt;&gt;"",[1]元データ!AQ78,"")</f>
        <v/>
      </c>
      <c r="G79" s="13" t="s">
        <v>8</v>
      </c>
    </row>
    <row r="80" spans="1:7" s="12" customFormat="1" x14ac:dyDescent="0.15">
      <c r="A80" s="8" t="str">
        <f>IF(ISBLANK([1]元データ!D79),"",[1]元データ!D79)</f>
        <v>V078</v>
      </c>
      <c r="B80" s="9" t="str">
        <f>IF(ISBLANK([1]元データ!L79),"",[1]元データ!L79)</f>
        <v>ＲｅｆｉＬ合同会社</v>
      </c>
      <c r="C80" s="10" t="str">
        <f>IF(ISBLANK([1]元データ!O79),"",IF([1]元データ!O79="宮城県","",[1]元データ!O79)&amp;[1]元データ!P79&amp;[1]元データ!Q79&amp;[1]元データ!R79&amp;[1]元データ!S79)</f>
        <v>仙台市青葉区国分町３－４－２０清和ビル３０２</v>
      </c>
      <c r="D80" s="8" t="str">
        <f>IF([1]元データ!AB79&lt;&gt;"",[1]元データ!AB79,"")</f>
        <v/>
      </c>
      <c r="E80" s="11" t="str">
        <f>IF([1]元データ!AD79&lt;&gt;"",IF([1]元データ!AD79="宮城県","",[1]元データ!AD79)&amp;[1]元データ!AE79&amp;[1]元データ!AF79&amp;[1]元データ!AG79&amp;[1]元データ!AH79,"")</f>
        <v/>
      </c>
      <c r="F80" s="8" t="str">
        <f>IF([1]元データ!AQ79&lt;&gt;"",[1]元データ!AQ79,"")</f>
        <v/>
      </c>
      <c r="G80" s="13" t="s">
        <v>8</v>
      </c>
    </row>
    <row r="81" spans="1:7" s="12" customFormat="1" x14ac:dyDescent="0.15">
      <c r="A81" s="8" t="str">
        <f>IF(ISBLANK([1]元データ!D80),"",[1]元データ!D80)</f>
        <v>V079</v>
      </c>
      <c r="B81" s="9" t="str">
        <f>IF(ISBLANK([1]元データ!L80),"",[1]元データ!L80)</f>
        <v>（株）ローエクリオ</v>
      </c>
      <c r="C81" s="10" t="str">
        <f>IF(ISBLANK([1]元データ!O80),"",IF([1]元データ!O80="宮城県","",[1]元データ!O80)&amp;[1]元データ!P80&amp;[1]元データ!Q80&amp;[1]元データ!R80&amp;[1]元データ!S80)</f>
        <v>仙台市青葉区本町１－１３－３２</v>
      </c>
      <c r="D81" s="8" t="str">
        <f>IF([1]元データ!AB80&lt;&gt;"",[1]元データ!AB80,"")</f>
        <v/>
      </c>
      <c r="E81" s="11" t="str">
        <f>IF([1]元データ!AD80&lt;&gt;"",IF([1]元データ!AD80="宮城県","",[1]元データ!AD80)&amp;[1]元データ!AE80&amp;[1]元データ!AF80&amp;[1]元データ!AG80&amp;[1]元データ!AH80,"")</f>
        <v/>
      </c>
      <c r="F81" s="8" t="str">
        <f>IF([1]元データ!AQ80&lt;&gt;"",[1]元データ!AQ80,"")</f>
        <v/>
      </c>
      <c r="G81" s="13" t="s">
        <v>8</v>
      </c>
    </row>
    <row r="82" spans="1:7" s="12" customFormat="1" x14ac:dyDescent="0.15">
      <c r="A82" s="8" t="str">
        <f>IF(ISBLANK([1]元データ!D81),"",[1]元データ!D81)</f>
        <v>V080</v>
      </c>
      <c r="B82" s="9" t="str">
        <f>IF(ISBLANK([1]元データ!L81),"",[1]元データ!L81)</f>
        <v>（株）鰐設計</v>
      </c>
      <c r="C82" s="10" t="str">
        <f>IF(ISBLANK([1]元データ!O81),"",IF([1]元データ!O81="宮城県","",[1]元データ!O81)&amp;[1]元データ!P81&amp;[1]元データ!Q81&amp;[1]元データ!R81&amp;[1]元データ!S81)</f>
        <v>仙台市青葉区大町１－４－１</v>
      </c>
      <c r="D82" s="8" t="str">
        <f>IF([1]元データ!AB81&lt;&gt;"",[1]元データ!AB81,"")</f>
        <v/>
      </c>
      <c r="E82" s="11" t="str">
        <f>IF([1]元データ!AD81&lt;&gt;"",IF([1]元データ!AD81="宮城県","",[1]元データ!AD81)&amp;[1]元データ!AE81&amp;[1]元データ!AF81&amp;[1]元データ!AG81&amp;[1]元データ!AH81,"")</f>
        <v/>
      </c>
      <c r="F82" s="8" t="str">
        <f>IF([1]元データ!AQ81&lt;&gt;"",[1]元データ!AQ81,"")</f>
        <v/>
      </c>
      <c r="G82" s="13" t="s">
        <v>8</v>
      </c>
    </row>
    <row r="83" spans="1:7" s="12" customFormat="1" x14ac:dyDescent="0.15">
      <c r="A83" s="8" t="str">
        <f>IF(ISBLANK([1]元データ!D82),"",[1]元データ!D82)</f>
        <v>V081</v>
      </c>
      <c r="B83" s="9" t="str">
        <f>IF(ISBLANK([1]元データ!L82),"",[1]元データ!L82)</f>
        <v>（株）アーキランド</v>
      </c>
      <c r="C83" s="10" t="str">
        <f>IF(ISBLANK([1]元データ!O82),"",IF([1]元データ!O82="宮城県","",[1]元データ!O82)&amp;[1]元データ!P82&amp;[1]元データ!Q82&amp;[1]元データ!R82&amp;[1]元データ!S82)</f>
        <v>仙台市宮城野区新田４－１６－１０</v>
      </c>
      <c r="D83" s="8" t="str">
        <f>IF([1]元データ!AB82&lt;&gt;"",[1]元データ!AB82,"")</f>
        <v/>
      </c>
      <c r="E83" s="11" t="str">
        <f>IF([1]元データ!AD82&lt;&gt;"",IF([1]元データ!AD82="宮城県","",[1]元データ!AD82)&amp;[1]元データ!AE82&amp;[1]元データ!AF82&amp;[1]元データ!AG82&amp;[1]元データ!AH82,"")</f>
        <v/>
      </c>
      <c r="F83" s="8" t="str">
        <f>IF([1]元データ!AQ82&lt;&gt;"",[1]元データ!AQ82,"")</f>
        <v/>
      </c>
      <c r="G83" s="13" t="s">
        <v>8</v>
      </c>
    </row>
    <row r="84" spans="1:7" s="12" customFormat="1" x14ac:dyDescent="0.15">
      <c r="A84" s="8" t="str">
        <f>IF(ISBLANK([1]元データ!D83),"",[1]元データ!D83)</f>
        <v>V082</v>
      </c>
      <c r="B84" s="9" t="str">
        <f>IF(ISBLANK([1]元データ!L83),"",[1]元データ!L83)</f>
        <v>（株）アーバンテック</v>
      </c>
      <c r="C84" s="10" t="str">
        <f>IF(ISBLANK([1]元データ!O83),"",IF([1]元データ!O83="宮城県","",[1]元データ!O83)&amp;[1]元データ!P83&amp;[1]元データ!Q83&amp;[1]元データ!R83&amp;[1]元データ!S83)</f>
        <v>仙台市宮城野区小田原３－１－１</v>
      </c>
      <c r="D84" s="8" t="str">
        <f>IF([1]元データ!AB83&lt;&gt;"",[1]元データ!AB83,"")</f>
        <v/>
      </c>
      <c r="E84" s="11" t="str">
        <f>IF([1]元データ!AD83&lt;&gt;"",IF([1]元データ!AD83="宮城県","",[1]元データ!AD83)&amp;[1]元データ!AE83&amp;[1]元データ!AF83&amp;[1]元データ!AG83&amp;[1]元データ!AH83,"")</f>
        <v/>
      </c>
      <c r="F84" s="8" t="str">
        <f>IF([1]元データ!AQ83&lt;&gt;"",[1]元データ!AQ83,"")</f>
        <v/>
      </c>
      <c r="G84" s="13" t="s">
        <v>8</v>
      </c>
    </row>
    <row r="85" spans="1:7" s="12" customFormat="1" x14ac:dyDescent="0.15">
      <c r="A85" s="8" t="str">
        <f>IF(ISBLANK([1]元データ!D84),"",[1]元データ!D84)</f>
        <v>V083</v>
      </c>
      <c r="B85" s="9" t="str">
        <f>IF(ISBLANK([1]元データ!L84),"",[1]元データ!L84)</f>
        <v>（株）アドテック</v>
      </c>
      <c r="C85" s="10" t="str">
        <f>IF(ISBLANK([1]元データ!O84),"",IF([1]元データ!O84="宮城県","",[1]元データ!O84)&amp;[1]元データ!P84&amp;[1]元データ!Q84&amp;[1]元データ!R84&amp;[1]元データ!S84)</f>
        <v>仙台市宮城野区東仙台１－５－１０</v>
      </c>
      <c r="D85" s="8" t="str">
        <f>IF([1]元データ!AB84&lt;&gt;"",[1]元データ!AB84,"")</f>
        <v/>
      </c>
      <c r="E85" s="11" t="str">
        <f>IF([1]元データ!AD84&lt;&gt;"",IF([1]元データ!AD84="宮城県","",[1]元データ!AD84)&amp;[1]元データ!AE84&amp;[1]元データ!AF84&amp;[1]元データ!AG84&amp;[1]元データ!AH84,"")</f>
        <v/>
      </c>
      <c r="F85" s="8" t="str">
        <f>IF([1]元データ!AQ84&lt;&gt;"",[1]元データ!AQ84,"")</f>
        <v/>
      </c>
      <c r="G85" s="13" t="s">
        <v>8</v>
      </c>
    </row>
    <row r="86" spans="1:7" s="12" customFormat="1" x14ac:dyDescent="0.15">
      <c r="A86" s="8" t="str">
        <f>IF(ISBLANK([1]元データ!D85),"",[1]元データ!D85)</f>
        <v>V084</v>
      </c>
      <c r="B86" s="9" t="str">
        <f>IF(ISBLANK([1]元データ!L85),"",[1]元データ!L85)</f>
        <v>（株）イーエーディエンドー建築設計室</v>
      </c>
      <c r="C86" s="10" t="str">
        <f>IF(ISBLANK([1]元データ!O85),"",IF([1]元データ!O85="宮城県","",[1]元データ!O85)&amp;[1]元データ!P85&amp;[1]元データ!Q85&amp;[1]元データ!R85&amp;[1]元データ!S85)</f>
        <v>仙台市宮城野区東仙台４－３－４７</v>
      </c>
      <c r="D86" s="8" t="str">
        <f>IF([1]元データ!AB85&lt;&gt;"",[1]元データ!AB85,"")</f>
        <v/>
      </c>
      <c r="E86" s="11" t="str">
        <f>IF([1]元データ!AD85&lt;&gt;"",IF([1]元データ!AD85="宮城県","",[1]元データ!AD85)&amp;[1]元データ!AE85&amp;[1]元データ!AF85&amp;[1]元データ!AG85&amp;[1]元データ!AH85,"")</f>
        <v/>
      </c>
      <c r="F86" s="8" t="str">
        <f>IF([1]元データ!AQ85&lt;&gt;"",[1]元データ!AQ85,"")</f>
        <v/>
      </c>
      <c r="G86" s="13" t="s">
        <v>8</v>
      </c>
    </row>
    <row r="87" spans="1:7" s="12" customFormat="1" x14ac:dyDescent="0.15">
      <c r="A87" s="8" t="str">
        <f>IF(ISBLANK([1]元データ!D86),"",[1]元データ!D86)</f>
        <v>V085</v>
      </c>
      <c r="B87" s="9" t="str">
        <f>IF(ISBLANK([1]元データ!L86),"",[1]元データ!L86)</f>
        <v>（株）岡田商会</v>
      </c>
      <c r="C87" s="10" t="str">
        <f>IF(ISBLANK([1]元データ!O86),"",IF([1]元データ!O86="宮城県","",[1]元データ!O86)&amp;[1]元データ!P86&amp;[1]元データ!Q86&amp;[1]元データ!R86&amp;[1]元データ!S86)</f>
        <v>仙台市宮城野区原町１－２－１０</v>
      </c>
      <c r="D87" s="8" t="str">
        <f>IF([1]元データ!AB86&lt;&gt;"",[1]元データ!AB86,"")</f>
        <v/>
      </c>
      <c r="E87" s="11" t="str">
        <f>IF([1]元データ!AD86&lt;&gt;"",IF([1]元データ!AD86="宮城県","",[1]元データ!AD86)&amp;[1]元データ!AE86&amp;[1]元データ!AF86&amp;[1]元データ!AG86&amp;[1]元データ!AH86,"")</f>
        <v/>
      </c>
      <c r="F87" s="8" t="str">
        <f>IF([1]元データ!AQ86&lt;&gt;"",[1]元データ!AQ86,"")</f>
        <v/>
      </c>
      <c r="G87" s="13" t="s">
        <v>8</v>
      </c>
    </row>
    <row r="88" spans="1:7" s="12" customFormat="1" x14ac:dyDescent="0.15">
      <c r="A88" s="8" t="str">
        <f>IF(ISBLANK([1]元データ!D87),"",[1]元データ!D87)</f>
        <v>V086</v>
      </c>
      <c r="B88" s="9" t="str">
        <f>IF(ISBLANK([1]元データ!L87),"",[1]元データ!L87)</f>
        <v>（株）光生エンジニアリング</v>
      </c>
      <c r="C88" s="10" t="str">
        <f>IF(ISBLANK([1]元データ!O87),"",IF([1]元データ!O87="宮城県","",[1]元データ!O87)&amp;[1]元データ!P87&amp;[1]元データ!Q87&amp;[1]元データ!R87&amp;[1]元データ!S87)</f>
        <v>仙台市宮城野区新田３－１９－１２</v>
      </c>
      <c r="D88" s="8" t="str">
        <f>IF([1]元データ!AB87&lt;&gt;"",[1]元データ!AB87,"")</f>
        <v/>
      </c>
      <c r="E88" s="11" t="str">
        <f>IF([1]元データ!AD87&lt;&gt;"",IF([1]元データ!AD87="宮城県","",[1]元データ!AD87)&amp;[1]元データ!AE87&amp;[1]元データ!AF87&amp;[1]元データ!AG87&amp;[1]元データ!AH87,"")</f>
        <v/>
      </c>
      <c r="F88" s="8" t="str">
        <f>IF([1]元データ!AQ87&lt;&gt;"",[1]元データ!AQ87,"")</f>
        <v/>
      </c>
      <c r="G88" s="13" t="s">
        <v>8</v>
      </c>
    </row>
    <row r="89" spans="1:7" s="12" customFormat="1" x14ac:dyDescent="0.15">
      <c r="A89" s="8" t="str">
        <f>IF(ISBLANK([1]元データ!D88),"",[1]元データ!D88)</f>
        <v>V087</v>
      </c>
      <c r="B89" s="9" t="str">
        <f>IF(ISBLANK([1]元データ!L88),"",[1]元データ!L88)</f>
        <v>（有）光洋設計</v>
      </c>
      <c r="C89" s="10" t="str">
        <f>IF(ISBLANK([1]元データ!O88),"",IF([1]元データ!O88="宮城県","",[1]元データ!O88)&amp;[1]元データ!P88&amp;[1]元データ!Q88&amp;[1]元データ!R88&amp;[1]元データ!S88)</f>
        <v>仙台市宮城野区幸町２－９－４０</v>
      </c>
      <c r="D89" s="8" t="str">
        <f>IF([1]元データ!AB88&lt;&gt;"",[1]元データ!AB88,"")</f>
        <v/>
      </c>
      <c r="E89" s="11" t="str">
        <f>IF([1]元データ!AD88&lt;&gt;"",IF([1]元データ!AD88="宮城県","",[1]元データ!AD88)&amp;[1]元データ!AE88&amp;[1]元データ!AF88&amp;[1]元データ!AG88&amp;[1]元データ!AH88,"")</f>
        <v/>
      </c>
      <c r="F89" s="8" t="str">
        <f>IF([1]元データ!AQ88&lt;&gt;"",[1]元データ!AQ88,"")</f>
        <v/>
      </c>
      <c r="G89" s="13" t="s">
        <v>8</v>
      </c>
    </row>
    <row r="90" spans="1:7" s="12" customFormat="1" x14ac:dyDescent="0.15">
      <c r="A90" s="8" t="str">
        <f>IF(ISBLANK([1]元データ!D89),"",[1]元データ!D89)</f>
        <v>V089</v>
      </c>
      <c r="B90" s="9" t="str">
        <f>IF(ISBLANK([1]元データ!L89),"",[1]元データ!L89)</f>
        <v>（株）センソクコンサルタント</v>
      </c>
      <c r="C90" s="10" t="str">
        <f>IF(ISBLANK([1]元データ!O89),"",IF([1]元データ!O89="宮城県","",[1]元データ!O89)&amp;[1]元データ!P89&amp;[1]元データ!Q89&amp;[1]元データ!R89&amp;[1]元データ!S89)</f>
        <v>仙台市宮城野区高砂１－１－１１</v>
      </c>
      <c r="D90" s="8" t="str">
        <f>IF([1]元データ!AB89&lt;&gt;"",[1]元データ!AB89,"")</f>
        <v/>
      </c>
      <c r="E90" s="11" t="str">
        <f>IF([1]元データ!AD89&lt;&gt;"",IF([1]元データ!AD89="宮城県","",[1]元データ!AD89)&amp;[1]元データ!AE89&amp;[1]元データ!AF89&amp;[1]元データ!AG89&amp;[1]元データ!AH89,"")</f>
        <v/>
      </c>
      <c r="F90" s="8" t="str">
        <f>IF([1]元データ!AQ89&lt;&gt;"",[1]元データ!AQ89,"")</f>
        <v/>
      </c>
      <c r="G90" s="13" t="s">
        <v>8</v>
      </c>
    </row>
    <row r="91" spans="1:7" s="12" customFormat="1" x14ac:dyDescent="0.15">
      <c r="A91" s="8" t="str">
        <f>IF(ISBLANK([1]元データ!D90),"",[1]元データ!D90)</f>
        <v>V090</v>
      </c>
      <c r="B91" s="9" t="str">
        <f>IF(ISBLANK([1]元データ!L90),"",[1]元データ!L90)</f>
        <v>（株）ダイワ技術サービス</v>
      </c>
      <c r="C91" s="10" t="str">
        <f>IF(ISBLANK([1]元データ!O90),"",IF([1]元データ!O90="宮城県","",[1]元データ!O90)&amp;[1]元データ!P90&amp;[1]元データ!Q90&amp;[1]元データ!R90&amp;[1]元データ!S90)</f>
        <v>仙台市宮城野区五輪１－８－３</v>
      </c>
      <c r="D91" s="8" t="str">
        <f>IF([1]元データ!AB90&lt;&gt;"",[1]元データ!AB90,"")</f>
        <v/>
      </c>
      <c r="E91" s="11" t="str">
        <f>IF([1]元データ!AD90&lt;&gt;"",IF([1]元データ!AD90="宮城県","",[1]元データ!AD90)&amp;[1]元データ!AE90&amp;[1]元データ!AF90&amp;[1]元データ!AG90&amp;[1]元データ!AH90,"")</f>
        <v/>
      </c>
      <c r="F91" s="8" t="str">
        <f>IF([1]元データ!AQ90&lt;&gt;"",[1]元データ!AQ90,"")</f>
        <v/>
      </c>
      <c r="G91" s="13" t="s">
        <v>8</v>
      </c>
    </row>
    <row r="92" spans="1:7" s="12" customFormat="1" x14ac:dyDescent="0.15">
      <c r="A92" s="8" t="str">
        <f>IF(ISBLANK([1]元データ!D91),"",[1]元データ!D91)</f>
        <v>V091</v>
      </c>
      <c r="B92" s="9" t="str">
        <f>IF(ISBLANK([1]元データ!L91),"",[1]元データ!L91)</f>
        <v>（株）テクニカルサポート</v>
      </c>
      <c r="C92" s="10" t="str">
        <f>IF(ISBLANK([1]元データ!O91),"",IF([1]元データ!O91="宮城県","",[1]元データ!O91)&amp;[1]元データ!P91&amp;[1]元データ!Q91&amp;[1]元データ!R91&amp;[1]元データ!S91)</f>
        <v>仙台市宮城野区名掛丁２０５－１広瀬通ＳＥビル３階</v>
      </c>
      <c r="D92" s="8" t="str">
        <f>IF([1]元データ!AB91&lt;&gt;"",[1]元データ!AB91,"")</f>
        <v/>
      </c>
      <c r="E92" s="11" t="str">
        <f>IF([1]元データ!AD91&lt;&gt;"",IF([1]元データ!AD91="宮城県","",[1]元データ!AD91)&amp;[1]元データ!AE91&amp;[1]元データ!AF91&amp;[1]元データ!AG91&amp;[1]元データ!AH91,"")</f>
        <v/>
      </c>
      <c r="F92" s="8" t="str">
        <f>IF([1]元データ!AQ91&lt;&gt;"",[1]元データ!AQ91,"")</f>
        <v/>
      </c>
      <c r="G92" s="13" t="s">
        <v>8</v>
      </c>
    </row>
    <row r="93" spans="1:7" s="12" customFormat="1" x14ac:dyDescent="0.15">
      <c r="A93" s="8" t="str">
        <f>IF(ISBLANK([1]元データ!D92),"",[1]元データ!D92)</f>
        <v>V092</v>
      </c>
      <c r="B93" s="9" t="str">
        <f>IF(ISBLANK([1]元データ!L92),"",[1]元データ!L92)</f>
        <v>（株）データアシスト</v>
      </c>
      <c r="C93" s="10" t="str">
        <f>IF(ISBLANK([1]元データ!O92),"",IF([1]元データ!O92="宮城県","",[1]元データ!O92)&amp;[1]元データ!P92&amp;[1]元データ!Q92&amp;[1]元データ!R92&amp;[1]元データ!S92)</f>
        <v>仙台市宮城野区日の出町２－４－８</v>
      </c>
      <c r="D93" s="8" t="str">
        <f>IF([1]元データ!AB92&lt;&gt;"",[1]元データ!AB92,"")</f>
        <v/>
      </c>
      <c r="E93" s="11" t="str">
        <f>IF([1]元データ!AD92&lt;&gt;"",IF([1]元データ!AD92="宮城県","",[1]元データ!AD92)&amp;[1]元データ!AE92&amp;[1]元データ!AF92&amp;[1]元データ!AG92&amp;[1]元データ!AH92,"")</f>
        <v/>
      </c>
      <c r="F93" s="8" t="str">
        <f>IF([1]元データ!AQ92&lt;&gt;"",[1]元データ!AQ92,"")</f>
        <v/>
      </c>
      <c r="G93" s="13" t="s">
        <v>8</v>
      </c>
    </row>
    <row r="94" spans="1:7" s="12" customFormat="1" x14ac:dyDescent="0.15">
      <c r="A94" s="8" t="str">
        <f>IF(ISBLANK([1]元データ!D93),"",[1]元データ!D93)</f>
        <v>V093</v>
      </c>
      <c r="B94" s="9" t="str">
        <f>IF(ISBLANK([1]元データ!L93),"",[1]元データ!L93)</f>
        <v>（株）東北パシフィック</v>
      </c>
      <c r="C94" s="10" t="str">
        <f>IF(ISBLANK([1]元データ!O93),"",IF([1]元データ!O93="宮城県","",[1]元データ!O93)&amp;[1]元データ!P93&amp;[1]元データ!Q93&amp;[1]元データ!R93&amp;[1]元データ!S93)</f>
        <v>仙台市宮城野区宮千代１－１８－３</v>
      </c>
      <c r="D94" s="8" t="str">
        <f>IF([1]元データ!AB93&lt;&gt;"",[1]元データ!AB93,"")</f>
        <v/>
      </c>
      <c r="E94" s="11" t="str">
        <f>IF([1]元データ!AD93&lt;&gt;"",IF([1]元データ!AD93="宮城県","",[1]元データ!AD93)&amp;[1]元データ!AE93&amp;[1]元データ!AF93&amp;[1]元データ!AG93&amp;[1]元データ!AH93,"")</f>
        <v/>
      </c>
      <c r="F94" s="8" t="str">
        <f>IF([1]元データ!AQ93&lt;&gt;"",[1]元データ!AQ93,"")</f>
        <v/>
      </c>
      <c r="G94" s="13" t="s">
        <v>8</v>
      </c>
    </row>
    <row r="95" spans="1:7" s="12" customFormat="1" x14ac:dyDescent="0.15">
      <c r="A95" s="8" t="str">
        <f>IF(ISBLANK([1]元データ!D94),"",[1]元データ!D94)</f>
        <v>V094</v>
      </c>
      <c r="B95" s="9" t="str">
        <f>IF(ISBLANK([1]元データ!L94),"",[1]元データ!L94)</f>
        <v>（株）中武測建</v>
      </c>
      <c r="C95" s="10" t="str">
        <f>IF(ISBLANK([1]元データ!O94),"",IF([1]元データ!O94="宮城県","",[1]元データ!O94)&amp;[1]元データ!P94&amp;[1]元データ!Q94&amp;[1]元データ!R94&amp;[1]元データ!S94)</f>
        <v>仙台市宮城野区岩切１－１－１３</v>
      </c>
      <c r="D95" s="8" t="str">
        <f>IF([1]元データ!AB94&lt;&gt;"",[1]元データ!AB94,"")</f>
        <v/>
      </c>
      <c r="E95" s="11" t="str">
        <f>IF([1]元データ!AD94&lt;&gt;"",IF([1]元データ!AD94="宮城県","",[1]元データ!AD94)&amp;[1]元データ!AE94&amp;[1]元データ!AF94&amp;[1]元データ!AG94&amp;[1]元データ!AH94,"")</f>
        <v/>
      </c>
      <c r="F95" s="8" t="str">
        <f>IF([1]元データ!AQ94&lt;&gt;"",[1]元データ!AQ94,"")</f>
        <v/>
      </c>
      <c r="G95" s="13" t="s">
        <v>8</v>
      </c>
    </row>
    <row r="96" spans="1:7" s="12" customFormat="1" x14ac:dyDescent="0.15">
      <c r="A96" s="8" t="str">
        <f>IF(ISBLANK([1]元データ!D95),"",[1]元データ!D95)</f>
        <v>V095</v>
      </c>
      <c r="B96" s="9" t="str">
        <f>IF(ISBLANK([1]元データ!L95),"",[1]元データ!L95)</f>
        <v>（株）真設計</v>
      </c>
      <c r="C96" s="10" t="str">
        <f>IF(ISBLANK([1]元データ!O95),"",IF([1]元データ!O95="宮城県","",[1]元データ!O95)&amp;[1]元データ!P95&amp;[1]元データ!Q95&amp;[1]元データ!R95&amp;[1]元データ!S95)</f>
        <v>仙台市宮城野区原町１－３－２１</v>
      </c>
      <c r="D96" s="8" t="str">
        <f>IF([1]元データ!AB95&lt;&gt;"",[1]元データ!AB95,"")</f>
        <v/>
      </c>
      <c r="E96" s="11" t="str">
        <f>IF([1]元データ!AD95&lt;&gt;"",IF([1]元データ!AD95="宮城県","",[1]元データ!AD95)&amp;[1]元データ!AE95&amp;[1]元データ!AF95&amp;[1]元データ!AG95&amp;[1]元データ!AH95,"")</f>
        <v/>
      </c>
      <c r="F96" s="8" t="str">
        <f>IF([1]元データ!AQ95&lt;&gt;"",[1]元データ!AQ95,"")</f>
        <v/>
      </c>
      <c r="G96" s="13" t="s">
        <v>8</v>
      </c>
    </row>
    <row r="97" spans="1:7" s="12" customFormat="1" x14ac:dyDescent="0.15">
      <c r="A97" s="8" t="str">
        <f>IF(ISBLANK([1]元データ!D96),"",[1]元データ!D96)</f>
        <v>V096</v>
      </c>
      <c r="B97" s="9" t="str">
        <f>IF(ISBLANK([1]元データ!L96),"",[1]元データ!L96)</f>
        <v>（株）ワクニ</v>
      </c>
      <c r="C97" s="10" t="str">
        <f>IF(ISBLANK([1]元データ!O96),"",IF([1]元データ!O96="宮城県","",[1]元データ!O96)&amp;[1]元データ!P96&amp;[1]元データ!Q96&amp;[1]元データ!R96&amp;[1]元データ!S96)</f>
        <v>仙台市宮城野区幸町１－１９－３１</v>
      </c>
      <c r="D97" s="8" t="str">
        <f>IF([1]元データ!AB96&lt;&gt;"",[1]元データ!AB96,"")</f>
        <v/>
      </c>
      <c r="E97" s="11" t="str">
        <f>IF([1]元データ!AD96&lt;&gt;"",IF([1]元データ!AD96="宮城県","",[1]元データ!AD96)&amp;[1]元データ!AE96&amp;[1]元データ!AF96&amp;[1]元データ!AG96&amp;[1]元データ!AH96,"")</f>
        <v/>
      </c>
      <c r="F97" s="8" t="str">
        <f>IF([1]元データ!AQ96&lt;&gt;"",[1]元データ!AQ96,"")</f>
        <v/>
      </c>
      <c r="G97" s="13" t="s">
        <v>8</v>
      </c>
    </row>
    <row r="98" spans="1:7" s="12" customFormat="1" x14ac:dyDescent="0.15">
      <c r="A98" s="8" t="str">
        <f>IF(ISBLANK([1]元データ!D97),"",[1]元データ!D97)</f>
        <v>V097</v>
      </c>
      <c r="B98" s="9" t="str">
        <f>IF(ISBLANK([1]元データ!L97),"",[1]元データ!L97)</f>
        <v>（株）アトリエシグマ建築設計事務所</v>
      </c>
      <c r="C98" s="10" t="str">
        <f>IF(ISBLANK([1]元データ!O97),"",IF([1]元データ!O97="宮城県","",[1]元データ!O97)&amp;[1]元データ!P97&amp;[1]元データ!Q97&amp;[1]元データ!R97&amp;[1]元データ!S97)</f>
        <v>仙台市若林区卸町５－２－１０卸町斎喜ビル６０３</v>
      </c>
      <c r="D98" s="8" t="str">
        <f>IF([1]元データ!AB97&lt;&gt;"",[1]元データ!AB97,"")</f>
        <v/>
      </c>
      <c r="E98" s="11" t="str">
        <f>IF([1]元データ!AD97&lt;&gt;"",IF([1]元データ!AD97="宮城県","",[1]元データ!AD97)&amp;[1]元データ!AE97&amp;[1]元データ!AF97&amp;[1]元データ!AG97&amp;[1]元データ!AH97,"")</f>
        <v/>
      </c>
      <c r="F98" s="8" t="str">
        <f>IF([1]元データ!AQ97&lt;&gt;"",[1]元データ!AQ97,"")</f>
        <v/>
      </c>
      <c r="G98" s="13" t="s">
        <v>8</v>
      </c>
    </row>
    <row r="99" spans="1:7" s="12" customFormat="1" x14ac:dyDescent="0.15">
      <c r="A99" s="8" t="str">
        <f>IF(ISBLANK([1]元データ!D98),"",[1]元データ!D98)</f>
        <v>V099</v>
      </c>
      <c r="B99" s="9" t="str">
        <f>IF(ISBLANK([1]元データ!L98),"",[1]元データ!L98)</f>
        <v>ｅ－ＪＥＣ東日本（株）</v>
      </c>
      <c r="C99" s="10" t="str">
        <f>IF(ISBLANK([1]元データ!O98),"",IF([1]元データ!O98="宮城県","",[1]元データ!O98)&amp;[1]元データ!P98&amp;[1]元データ!Q98&amp;[1]元データ!R98&amp;[1]元データ!S98)</f>
        <v>仙台市若林区六丁目字南９７－３</v>
      </c>
      <c r="D99" s="8" t="str">
        <f>IF([1]元データ!AB98&lt;&gt;"",[1]元データ!AB98,"")</f>
        <v/>
      </c>
      <c r="E99" s="11" t="str">
        <f>IF([1]元データ!AD98&lt;&gt;"",IF([1]元データ!AD98="宮城県","",[1]元データ!AD98)&amp;[1]元データ!AE98&amp;[1]元データ!AF98&amp;[1]元データ!AG98&amp;[1]元データ!AH98,"")</f>
        <v/>
      </c>
      <c r="F99" s="8" t="str">
        <f>IF([1]元データ!AQ98&lt;&gt;"",[1]元データ!AQ98,"")</f>
        <v/>
      </c>
      <c r="G99" s="13" t="s">
        <v>8</v>
      </c>
    </row>
    <row r="100" spans="1:7" s="12" customFormat="1" x14ac:dyDescent="0.15">
      <c r="A100" s="8" t="str">
        <f>IF(ISBLANK([1]元データ!D99),"",[1]元データ!D99)</f>
        <v>V100</v>
      </c>
      <c r="B100" s="9" t="str">
        <f>IF(ISBLANK([1]元データ!L99),"",[1]元データ!L99)</f>
        <v>いここち建築設計（株）</v>
      </c>
      <c r="C100" s="10" t="str">
        <f>IF(ISBLANK([1]元データ!O99),"",IF([1]元データ!O99="宮城県","",[1]元データ!O99)&amp;[1]元データ!P99&amp;[1]元データ!Q99&amp;[1]元データ!R99&amp;[1]元データ!S99)</f>
        <v>仙台市若林区清水小路６－１地上２階</v>
      </c>
      <c r="D100" s="8" t="str">
        <f>IF([1]元データ!AB99&lt;&gt;"",[1]元データ!AB99,"")</f>
        <v/>
      </c>
      <c r="E100" s="11" t="str">
        <f>IF([1]元データ!AD99&lt;&gt;"",IF([1]元データ!AD99="宮城県","",[1]元データ!AD99)&amp;[1]元データ!AE99&amp;[1]元データ!AF99&amp;[1]元データ!AG99&amp;[1]元データ!AH99,"")</f>
        <v/>
      </c>
      <c r="F100" s="8" t="str">
        <f>IF([1]元データ!AQ99&lt;&gt;"",[1]元データ!AQ99,"")</f>
        <v/>
      </c>
      <c r="G100" s="13" t="s">
        <v>8</v>
      </c>
    </row>
    <row r="101" spans="1:7" s="12" customFormat="1" x14ac:dyDescent="0.15">
      <c r="A101" s="8" t="str">
        <f>IF(ISBLANK([1]元データ!D100),"",[1]元データ!D100)</f>
        <v>V101</v>
      </c>
      <c r="B101" s="9" t="str">
        <f>IF(ISBLANK([1]元データ!L100),"",[1]元データ!L100)</f>
        <v>大橋調査（株）</v>
      </c>
      <c r="C101" s="10" t="str">
        <f>IF(ISBLANK([1]元データ!O100),"",IF([1]元データ!O100="宮城県","",[1]元データ!O100)&amp;[1]元データ!P100&amp;[1]元データ!Q100&amp;[1]元データ!R100&amp;[1]元データ!S100)</f>
        <v>仙台市若林区新寺１－６－８－３０３</v>
      </c>
      <c r="D101" s="8" t="str">
        <f>IF([1]元データ!AB100&lt;&gt;"",[1]元データ!AB100,"")</f>
        <v/>
      </c>
      <c r="E101" s="11" t="str">
        <f>IF([1]元データ!AD100&lt;&gt;"",IF([1]元データ!AD100="宮城県","",[1]元データ!AD100)&amp;[1]元データ!AE100&amp;[1]元データ!AF100&amp;[1]元データ!AG100&amp;[1]元データ!AH100,"")</f>
        <v/>
      </c>
      <c r="F101" s="8" t="str">
        <f>IF([1]元データ!AQ100&lt;&gt;"",[1]元データ!AQ100,"")</f>
        <v/>
      </c>
      <c r="G101" s="13" t="s">
        <v>9</v>
      </c>
    </row>
    <row r="102" spans="1:7" s="12" customFormat="1" x14ac:dyDescent="0.15">
      <c r="A102" s="8" t="str">
        <f>IF(ISBLANK([1]元データ!D101),"",[1]元データ!D101)</f>
        <v>V102</v>
      </c>
      <c r="B102" s="9" t="str">
        <f>IF(ISBLANK([1]元データ!L101),"",[1]元データ!L101)</f>
        <v>（株）建設技術センター</v>
      </c>
      <c r="C102" s="10" t="str">
        <f>IF(ISBLANK([1]元データ!O101),"",IF([1]元データ!O101="宮城県","",[1]元データ!O101)&amp;[1]元データ!P101&amp;[1]元データ!Q101&amp;[1]元データ!R101&amp;[1]元データ!S101)</f>
        <v>仙台市若林区蒲町東２０－１２</v>
      </c>
      <c r="D102" s="8" t="str">
        <f>IF([1]元データ!AB101&lt;&gt;"",[1]元データ!AB101,"")</f>
        <v/>
      </c>
      <c r="E102" s="11" t="str">
        <f>IF([1]元データ!AD101&lt;&gt;"",IF([1]元データ!AD101="宮城県","",[1]元データ!AD101)&amp;[1]元データ!AE101&amp;[1]元データ!AF101&amp;[1]元データ!AG101&amp;[1]元データ!AH101,"")</f>
        <v/>
      </c>
      <c r="F102" s="8" t="str">
        <f>IF([1]元データ!AQ101&lt;&gt;"",[1]元データ!AQ101,"")</f>
        <v/>
      </c>
      <c r="G102" s="13" t="s">
        <v>9</v>
      </c>
    </row>
    <row r="103" spans="1:7" s="12" customFormat="1" x14ac:dyDescent="0.15">
      <c r="A103" s="8" t="str">
        <f>IF(ISBLANK([1]元データ!D102),"",[1]元データ!D102)</f>
        <v>V103</v>
      </c>
      <c r="B103" s="9" t="str">
        <f>IF(ISBLANK([1]元データ!L102),"",[1]元データ!L102)</f>
        <v>（株）櫻田建築設計事務所</v>
      </c>
      <c r="C103" s="10" t="str">
        <f>IF(ISBLANK([1]元データ!O102),"",IF([1]元データ!O102="宮城県","",[1]元データ!O102)&amp;[1]元データ!P102&amp;[1]元データ!Q102&amp;[1]元データ!R102&amp;[1]元データ!S102)</f>
        <v>仙台市若林区新寺１－６－８－３０９</v>
      </c>
      <c r="D103" s="8" t="str">
        <f>IF([1]元データ!AB102&lt;&gt;"",[1]元データ!AB102,"")</f>
        <v/>
      </c>
      <c r="E103" s="11" t="str">
        <f>IF([1]元データ!AD102&lt;&gt;"",IF([1]元データ!AD102="宮城県","",[1]元データ!AD102)&amp;[1]元データ!AE102&amp;[1]元データ!AF102&amp;[1]元データ!AG102&amp;[1]元データ!AH102,"")</f>
        <v/>
      </c>
      <c r="F103" s="8" t="str">
        <f>IF([1]元データ!AQ102&lt;&gt;"",[1]元データ!AQ102,"")</f>
        <v/>
      </c>
      <c r="G103" s="13" t="s">
        <v>9</v>
      </c>
    </row>
    <row r="104" spans="1:7" s="12" customFormat="1" x14ac:dyDescent="0.15">
      <c r="A104" s="8" t="str">
        <f>IF(ISBLANK([1]元データ!D103),"",[1]元データ!D103)</f>
        <v>V104</v>
      </c>
      <c r="B104" s="9" t="str">
        <f>IF(ISBLANK([1]元データ!L103),"",[1]元データ!L103)</f>
        <v>（株）サトー技建</v>
      </c>
      <c r="C104" s="10" t="str">
        <f>IF(ISBLANK([1]元データ!O103),"",IF([1]元データ!O103="宮城県","",[1]元データ!O103)&amp;[1]元データ!P103&amp;[1]元データ!Q103&amp;[1]元データ!R103&amp;[1]元データ!S103)</f>
        <v>仙台市若林区河原町１－６－１</v>
      </c>
      <c r="D104" s="8" t="str">
        <f>IF([1]元データ!AB103&lt;&gt;"",[1]元データ!AB103,"")</f>
        <v/>
      </c>
      <c r="E104" s="11" t="str">
        <f>IF([1]元データ!AD103&lt;&gt;"",IF([1]元データ!AD103="宮城県","",[1]元データ!AD103)&amp;[1]元データ!AE103&amp;[1]元データ!AF103&amp;[1]元データ!AG103&amp;[1]元データ!AH103,"")</f>
        <v/>
      </c>
      <c r="F104" s="8" t="str">
        <f>IF([1]元データ!AQ103&lt;&gt;"",[1]元データ!AQ103,"")</f>
        <v/>
      </c>
      <c r="G104" s="13" t="s">
        <v>9</v>
      </c>
    </row>
    <row r="105" spans="1:7" s="12" customFormat="1" x14ac:dyDescent="0.15">
      <c r="A105" s="8" t="str">
        <f>IF(ISBLANK([1]元データ!D104),"",[1]元データ!D104)</f>
        <v>V105</v>
      </c>
      <c r="B105" s="9" t="str">
        <f>IF(ISBLANK([1]元データ!L104),"",[1]元データ!L104)</f>
        <v>（株）菅伸建築設計事務所</v>
      </c>
      <c r="C105" s="10" t="str">
        <f>IF(ISBLANK([1]元データ!O104),"",IF([1]元データ!O104="宮城県","",[1]元データ!O104)&amp;[1]元データ!P104&amp;[1]元データ!Q104&amp;[1]元データ!R104&amp;[1]元データ!S104)</f>
        <v>仙台市若林区新寺１－６－８－２１５</v>
      </c>
      <c r="D105" s="8" t="str">
        <f>IF([1]元データ!AB104&lt;&gt;"",[1]元データ!AB104,"")</f>
        <v/>
      </c>
      <c r="E105" s="11" t="str">
        <f>IF([1]元データ!AD104&lt;&gt;"",IF([1]元データ!AD104="宮城県","",[1]元データ!AD104)&amp;[1]元データ!AE104&amp;[1]元データ!AF104&amp;[1]元データ!AG104&amp;[1]元データ!AH104,"")</f>
        <v/>
      </c>
      <c r="F105" s="8" t="str">
        <f>IF([1]元データ!AQ104&lt;&gt;"",[1]元データ!AQ104,"")</f>
        <v/>
      </c>
      <c r="G105" s="13" t="s">
        <v>9</v>
      </c>
    </row>
    <row r="106" spans="1:7" s="12" customFormat="1" x14ac:dyDescent="0.15">
      <c r="A106" s="8" t="str">
        <f>IF(ISBLANK([1]元データ!D105),"",[1]元データ!D105)</f>
        <v>V106</v>
      </c>
      <c r="B106" s="9" t="str">
        <f>IF(ISBLANK([1]元データ!L105),"",[1]元データ!L105)</f>
        <v>（株）セントラルサーベイ</v>
      </c>
      <c r="C106" s="10" t="str">
        <f>IF(ISBLANK([1]元データ!O105),"",IF([1]元データ!O105="宮城県","",[1]元データ!O105)&amp;[1]元データ!P105&amp;[1]元データ!Q105&amp;[1]元データ!R105&amp;[1]元データ!S105)</f>
        <v>仙台市若林区伊在３－７－１</v>
      </c>
      <c r="D106" s="8" t="str">
        <f>IF([1]元データ!AB105&lt;&gt;"",[1]元データ!AB105,"")</f>
        <v/>
      </c>
      <c r="E106" s="11" t="str">
        <f>IF([1]元データ!AD105&lt;&gt;"",IF([1]元データ!AD105="宮城県","",[1]元データ!AD105)&amp;[1]元データ!AE105&amp;[1]元データ!AF105&amp;[1]元データ!AG105&amp;[1]元データ!AH105,"")</f>
        <v/>
      </c>
      <c r="F106" s="8" t="str">
        <f>IF([1]元データ!AQ105&lt;&gt;"",[1]元データ!AQ105,"")</f>
        <v/>
      </c>
      <c r="G106" s="13" t="s">
        <v>9</v>
      </c>
    </row>
    <row r="107" spans="1:7" s="12" customFormat="1" x14ac:dyDescent="0.15">
      <c r="A107" s="8" t="str">
        <f>IF(ISBLANK([1]元データ!D106),"",[1]元データ!D106)</f>
        <v>V107</v>
      </c>
      <c r="B107" s="9" t="str">
        <f>IF(ISBLANK([1]元データ!L106),"",[1]元データ!L106)</f>
        <v>セントラルボーリング（株）</v>
      </c>
      <c r="C107" s="10" t="str">
        <f>IF(ISBLANK([1]元データ!O106),"",IF([1]元データ!O106="宮城県","",[1]元データ!O106)&amp;[1]元データ!P106&amp;[1]元データ!Q106&amp;[1]元データ!R106&amp;[1]元データ!S106)</f>
        <v>仙台市若林区中倉３－１１－１３</v>
      </c>
      <c r="D107" s="8" t="str">
        <f>IF([1]元データ!AB106&lt;&gt;"",[1]元データ!AB106,"")</f>
        <v/>
      </c>
      <c r="E107" s="11" t="str">
        <f>IF([1]元データ!AD106&lt;&gt;"",IF([1]元データ!AD106="宮城県","",[1]元データ!AD106)&amp;[1]元データ!AE106&amp;[1]元データ!AF106&amp;[1]元データ!AG106&amp;[1]元データ!AH106,"")</f>
        <v/>
      </c>
      <c r="F107" s="8" t="str">
        <f>IF([1]元データ!AQ106&lt;&gt;"",[1]元データ!AQ106,"")</f>
        <v/>
      </c>
      <c r="G107" s="13" t="s">
        <v>9</v>
      </c>
    </row>
    <row r="108" spans="1:7" s="12" customFormat="1" x14ac:dyDescent="0.15">
      <c r="A108" s="8" t="str">
        <f>IF(ISBLANK([1]元データ!D107),"",[1]元データ!D107)</f>
        <v>V108</v>
      </c>
      <c r="B108" s="9" t="str">
        <f>IF(ISBLANK([1]元データ!L107),"",[1]元データ!L107)</f>
        <v>（株）東北三興設計事務所</v>
      </c>
      <c r="C108" s="10" t="str">
        <f>IF(ISBLANK([1]元データ!O107),"",IF([1]元データ!O107="宮城県","",[1]元データ!O107)&amp;[1]元データ!P107&amp;[1]元データ!Q107&amp;[1]元データ!R107&amp;[1]元データ!S107)</f>
        <v>仙台市若林区新寺１－６－８－２０１</v>
      </c>
      <c r="D108" s="8" t="str">
        <f>IF([1]元データ!AB107&lt;&gt;"",[1]元データ!AB107,"")</f>
        <v/>
      </c>
      <c r="E108" s="11" t="str">
        <f>IF([1]元データ!AD107&lt;&gt;"",IF([1]元データ!AD107="宮城県","",[1]元データ!AD107)&amp;[1]元データ!AE107&amp;[1]元データ!AF107&amp;[1]元データ!AG107&amp;[1]元データ!AH107,"")</f>
        <v/>
      </c>
      <c r="F108" s="8" t="str">
        <f>IF([1]元データ!AQ107&lt;&gt;"",[1]元データ!AQ107,"")</f>
        <v/>
      </c>
      <c r="G108" s="13" t="s">
        <v>9</v>
      </c>
    </row>
    <row r="109" spans="1:7" s="12" customFormat="1" x14ac:dyDescent="0.15">
      <c r="A109" s="8" t="str">
        <f>IF(ISBLANK([1]元データ!D108),"",[1]元データ!D108)</f>
        <v>V109</v>
      </c>
      <c r="B109" s="9" t="str">
        <f>IF(ISBLANK([1]元データ!L108),"",[1]元データ!L108)</f>
        <v>東北ボーリング（株）</v>
      </c>
      <c r="C109" s="10" t="str">
        <f>IF(ISBLANK([1]元データ!O108),"",IF([1]元データ!O108="宮城県","",[1]元データ!O108)&amp;[1]元データ!P108&amp;[1]元データ!Q108&amp;[1]元データ!R108&amp;[1]元データ!S108)</f>
        <v>仙台市若林区六丁目字南１２先８－８</v>
      </c>
      <c r="D109" s="8" t="str">
        <f>IF([1]元データ!AB108&lt;&gt;"",[1]元データ!AB108,"")</f>
        <v/>
      </c>
      <c r="E109" s="11" t="str">
        <f>IF([1]元データ!AD108&lt;&gt;"",IF([1]元データ!AD108="宮城県","",[1]元データ!AD108)&amp;[1]元データ!AE108&amp;[1]元データ!AF108&amp;[1]元データ!AG108&amp;[1]元データ!AH108,"")</f>
        <v/>
      </c>
      <c r="F109" s="8" t="str">
        <f>IF([1]元データ!AQ108&lt;&gt;"",[1]元データ!AQ108,"")</f>
        <v/>
      </c>
      <c r="G109" s="13" t="s">
        <v>9</v>
      </c>
    </row>
    <row r="110" spans="1:7" s="12" customFormat="1" x14ac:dyDescent="0.15">
      <c r="A110" s="8" t="str">
        <f>IF(ISBLANK([1]元データ!D109),"",[1]元データ!D109)</f>
        <v>V110</v>
      </c>
      <c r="B110" s="9" t="str">
        <f>IF(ISBLANK([1]元データ!L109),"",[1]元データ!L109)</f>
        <v>（有）みやび建築工房</v>
      </c>
      <c r="C110" s="10" t="str">
        <f>IF(ISBLANK([1]元データ!O109),"",IF([1]元データ!O109="宮城県","",[1]元データ!O109)&amp;[1]元データ!P109&amp;[1]元データ!Q109&amp;[1]元データ!R109&amp;[1]元データ!S109)</f>
        <v>仙台市若林区荒町１４９－１－２０２</v>
      </c>
      <c r="D110" s="8" t="str">
        <f>IF([1]元データ!AB109&lt;&gt;"",[1]元データ!AB109,"")</f>
        <v/>
      </c>
      <c r="E110" s="11" t="str">
        <f>IF([1]元データ!AD109&lt;&gt;"",IF([1]元データ!AD109="宮城県","",[1]元データ!AD109)&amp;[1]元データ!AE109&amp;[1]元データ!AF109&amp;[1]元データ!AG109&amp;[1]元データ!AH109,"")</f>
        <v/>
      </c>
      <c r="F110" s="8" t="str">
        <f>IF([1]元データ!AQ109&lt;&gt;"",[1]元データ!AQ109,"")</f>
        <v/>
      </c>
      <c r="G110" s="13" t="s">
        <v>9</v>
      </c>
    </row>
    <row r="111" spans="1:7" s="12" customFormat="1" x14ac:dyDescent="0.15">
      <c r="A111" s="8" t="str">
        <f>IF(ISBLANK([1]元データ!D110),"",[1]元データ!D110)</f>
        <v>V111</v>
      </c>
      <c r="B111" s="9" t="str">
        <f>IF(ISBLANK([1]元データ!L110),"",[1]元データ!L110)</f>
        <v>（株）アイエスプランニング</v>
      </c>
      <c r="C111" s="10" t="str">
        <f>IF(ISBLANK([1]元データ!O110),"",IF([1]元データ!O110="宮城県","",[1]元データ!O110)&amp;[1]元データ!P110&amp;[1]元データ!Q110&amp;[1]元データ!R110&amp;[1]元データ!S110)</f>
        <v>仙台市太白区大野田４－９－３</v>
      </c>
      <c r="D111" s="8" t="str">
        <f>IF([1]元データ!AB110&lt;&gt;"",[1]元データ!AB110,"")</f>
        <v/>
      </c>
      <c r="E111" s="11" t="str">
        <f>IF([1]元データ!AD110&lt;&gt;"",IF([1]元データ!AD110="宮城県","",[1]元データ!AD110)&amp;[1]元データ!AE110&amp;[1]元データ!AF110&amp;[1]元データ!AG110&amp;[1]元データ!AH110,"")</f>
        <v/>
      </c>
      <c r="F111" s="8" t="str">
        <f>IF([1]元データ!AQ110&lt;&gt;"",[1]元データ!AQ110,"")</f>
        <v/>
      </c>
      <c r="G111" s="13" t="s">
        <v>9</v>
      </c>
    </row>
    <row r="112" spans="1:7" s="12" customFormat="1" x14ac:dyDescent="0.15">
      <c r="A112" s="8" t="str">
        <f>IF(ISBLANK([1]元データ!D111),"",[1]元データ!D111)</f>
        <v>V112</v>
      </c>
      <c r="B112" s="9" t="str">
        <f>IF(ISBLANK([1]元データ!L111),"",[1]元データ!L111)</f>
        <v>（株）秋元技術コンサルタンツ</v>
      </c>
      <c r="C112" s="10" t="str">
        <f>IF(ISBLANK([1]元データ!O111),"",IF([1]元データ!O111="宮城県","",[1]元データ!O111)&amp;[1]元データ!P111&amp;[1]元データ!Q111&amp;[1]元データ!R111&amp;[1]元データ!S111)</f>
        <v>仙台市太白区鹿野２－１０－１４</v>
      </c>
      <c r="D112" s="8" t="str">
        <f>IF([1]元データ!AB111&lt;&gt;"",[1]元データ!AB111,"")</f>
        <v/>
      </c>
      <c r="E112" s="11" t="str">
        <f>IF([1]元データ!AD111&lt;&gt;"",IF([1]元データ!AD111="宮城県","",[1]元データ!AD111)&amp;[1]元データ!AE111&amp;[1]元データ!AF111&amp;[1]元データ!AG111&amp;[1]元データ!AH111,"")</f>
        <v/>
      </c>
      <c r="F112" s="8" t="str">
        <f>IF([1]元データ!AQ111&lt;&gt;"",[1]元データ!AQ111,"")</f>
        <v/>
      </c>
      <c r="G112" s="13" t="s">
        <v>9</v>
      </c>
    </row>
    <row r="113" spans="1:7" s="12" customFormat="1" x14ac:dyDescent="0.15">
      <c r="A113" s="8" t="str">
        <f>IF(ISBLANK([1]元データ!D112),"",[1]元データ!D112)</f>
        <v>V113</v>
      </c>
      <c r="B113" s="9" t="str">
        <f>IF(ISBLANK([1]元データ!L112),"",[1]元データ!L112)</f>
        <v>（株）アサヒ建築設計事務所</v>
      </c>
      <c r="C113" s="10" t="str">
        <f>IF(ISBLANK([1]元データ!O112),"",IF([1]元データ!O112="宮城県","",[1]元データ!O112)&amp;[1]元データ!P112&amp;[1]元データ!Q112&amp;[1]元データ!R112&amp;[1]元データ!S112)</f>
        <v>仙台市太白区長町３－４－１６</v>
      </c>
      <c r="D113" s="8" t="str">
        <f>IF([1]元データ!AB112&lt;&gt;"",[1]元データ!AB112,"")</f>
        <v/>
      </c>
      <c r="E113" s="11" t="str">
        <f>IF([1]元データ!AD112&lt;&gt;"",IF([1]元データ!AD112="宮城県","",[1]元データ!AD112)&amp;[1]元データ!AE112&amp;[1]元データ!AF112&amp;[1]元データ!AG112&amp;[1]元データ!AH112,"")</f>
        <v/>
      </c>
      <c r="F113" s="8" t="str">
        <f>IF([1]元データ!AQ112&lt;&gt;"",[1]元データ!AQ112,"")</f>
        <v/>
      </c>
      <c r="G113" s="13" t="s">
        <v>9</v>
      </c>
    </row>
    <row r="114" spans="1:7" s="12" customFormat="1" x14ac:dyDescent="0.15">
      <c r="A114" s="8" t="str">
        <f>IF(ISBLANK([1]元データ!D113),"",[1]元データ!D113)</f>
        <v>V114</v>
      </c>
      <c r="B114" s="9" t="str">
        <f>IF(ISBLANK([1]元データ!L113),"",[1]元データ!L113)</f>
        <v>（株）アラ・エンジニアリング</v>
      </c>
      <c r="C114" s="10" t="str">
        <f>IF(ISBLANK([1]元データ!O113),"",IF([1]元データ!O113="宮城県","",[1]元データ!O113)&amp;[1]元データ!P113&amp;[1]元データ!Q113&amp;[1]元データ!R113&amp;[1]元データ!S113)</f>
        <v>仙台市太白区長町５－４－１４</v>
      </c>
      <c r="D114" s="8" t="str">
        <f>IF([1]元データ!AB113&lt;&gt;"",[1]元データ!AB113,"")</f>
        <v/>
      </c>
      <c r="E114" s="11" t="str">
        <f>IF([1]元データ!AD113&lt;&gt;"",IF([1]元データ!AD113="宮城県","",[1]元データ!AD113)&amp;[1]元データ!AE113&amp;[1]元データ!AF113&amp;[1]元データ!AG113&amp;[1]元データ!AH113,"")</f>
        <v/>
      </c>
      <c r="F114" s="8" t="str">
        <f>IF([1]元データ!AQ113&lt;&gt;"",[1]元データ!AQ113,"")</f>
        <v/>
      </c>
      <c r="G114" s="13" t="s">
        <v>9</v>
      </c>
    </row>
    <row r="115" spans="1:7" s="12" customFormat="1" x14ac:dyDescent="0.15">
      <c r="A115" s="8" t="str">
        <f>IF(ISBLANK([1]元データ!D114),"",[1]元データ!D114)</f>
        <v>V115</v>
      </c>
      <c r="B115" s="9" t="str">
        <f>IF(ISBLANK([1]元データ!L114),"",[1]元データ!L114)</f>
        <v>（株）市場建築構造設計事務所</v>
      </c>
      <c r="C115" s="10" t="str">
        <f>IF(ISBLANK([1]元データ!O114),"",IF([1]元データ!O114="宮城県","",[1]元データ!O114)&amp;[1]元データ!P114&amp;[1]元データ!Q114&amp;[1]元データ!R114&amp;[1]元データ!S114)</f>
        <v>仙台市太白区鹿野１－１－３</v>
      </c>
      <c r="D115" s="8" t="str">
        <f>IF([1]元データ!AB114&lt;&gt;"",[1]元データ!AB114,"")</f>
        <v/>
      </c>
      <c r="E115" s="11" t="str">
        <f>IF([1]元データ!AD114&lt;&gt;"",IF([1]元データ!AD114="宮城県","",[1]元データ!AD114)&amp;[1]元データ!AE114&amp;[1]元データ!AF114&amp;[1]元データ!AG114&amp;[1]元データ!AH114,"")</f>
        <v/>
      </c>
      <c r="F115" s="8" t="str">
        <f>IF([1]元データ!AQ114&lt;&gt;"",[1]元データ!AQ114,"")</f>
        <v/>
      </c>
      <c r="G115" s="13" t="s">
        <v>9</v>
      </c>
    </row>
    <row r="116" spans="1:7" s="12" customFormat="1" x14ac:dyDescent="0.15">
      <c r="A116" s="8" t="str">
        <f>IF(ISBLANK([1]元データ!D115),"",[1]元データ!D115)</f>
        <v>V116</v>
      </c>
      <c r="B116" s="9" t="str">
        <f>IF(ISBLANK([1]元データ!L115),"",[1]元データ!L115)</f>
        <v>（株）エーテック</v>
      </c>
      <c r="C116" s="10" t="str">
        <f>IF(ISBLANK([1]元データ!O115),"",IF([1]元データ!O115="宮城県","",[1]元データ!O115)&amp;[1]元データ!P115&amp;[1]元データ!Q115&amp;[1]元データ!R115&amp;[1]元データ!S115)</f>
        <v>仙台市太白区上野山１－１３－３５</v>
      </c>
      <c r="D116" s="8" t="str">
        <f>IF([1]元データ!AB115&lt;&gt;"",[1]元データ!AB115,"")</f>
        <v/>
      </c>
      <c r="E116" s="11" t="str">
        <f>IF([1]元データ!AD115&lt;&gt;"",IF([1]元データ!AD115="宮城県","",[1]元データ!AD115)&amp;[1]元データ!AE115&amp;[1]元データ!AF115&amp;[1]元データ!AG115&amp;[1]元データ!AH115,"")</f>
        <v/>
      </c>
      <c r="F116" s="8" t="str">
        <f>IF([1]元データ!AQ115&lt;&gt;"",[1]元データ!AQ115,"")</f>
        <v/>
      </c>
      <c r="G116" s="13" t="s">
        <v>9</v>
      </c>
    </row>
    <row r="117" spans="1:7" s="12" customFormat="1" x14ac:dyDescent="0.15">
      <c r="A117" s="8" t="str">
        <f>IF(ISBLANK([1]元データ!D116),"",[1]元データ!D116)</f>
        <v>V117</v>
      </c>
      <c r="B117" s="9" t="str">
        <f>IF(ISBLANK([1]元データ!L116),"",[1]元データ!L116)</f>
        <v>（株）エコリス</v>
      </c>
      <c r="C117" s="10" t="str">
        <f>IF(ISBLANK([1]元データ!O116),"",IF([1]元データ!O116="宮城県","",[1]元データ!O116)&amp;[1]元データ!P116&amp;[1]元データ!Q116&amp;[1]元データ!R116&amp;[1]元データ!S116)</f>
        <v>仙台市太白区中田５－３－２１</v>
      </c>
      <c r="D117" s="8" t="str">
        <f>IF([1]元データ!AB116&lt;&gt;"",[1]元データ!AB116,"")</f>
        <v/>
      </c>
      <c r="E117" s="11" t="str">
        <f>IF([1]元データ!AD116&lt;&gt;"",IF([1]元データ!AD116="宮城県","",[1]元データ!AD116)&amp;[1]元データ!AE116&amp;[1]元データ!AF116&amp;[1]元データ!AG116&amp;[1]元データ!AH116,"")</f>
        <v/>
      </c>
      <c r="F117" s="8" t="str">
        <f>IF([1]元データ!AQ116&lt;&gt;"",[1]元データ!AQ116,"")</f>
        <v/>
      </c>
      <c r="G117" s="13" t="s">
        <v>9</v>
      </c>
    </row>
    <row r="118" spans="1:7" s="12" customFormat="1" x14ac:dyDescent="0.15">
      <c r="A118" s="8" t="str">
        <f>IF(ISBLANK([1]元データ!D117),"",[1]元データ!D117)</f>
        <v>V119</v>
      </c>
      <c r="B118" s="9" t="str">
        <f>IF(ISBLANK([1]元データ!L117),"",[1]元データ!L117)</f>
        <v>（株）桂設計</v>
      </c>
      <c r="C118" s="10" t="str">
        <f>IF(ISBLANK([1]元データ!O117),"",IF([1]元データ!O117="宮城県","",[1]元データ!O117)&amp;[1]元データ!P117&amp;[1]元データ!Q117&amp;[1]元データ!R117&amp;[1]元データ!S117)</f>
        <v>仙台市太白区あすと長町３－２－２９</v>
      </c>
      <c r="D118" s="8" t="str">
        <f>IF([1]元データ!AB117&lt;&gt;"",[1]元データ!AB117,"")</f>
        <v/>
      </c>
      <c r="E118" s="11" t="str">
        <f>IF([1]元データ!AD117&lt;&gt;"",IF([1]元データ!AD117="宮城県","",[1]元データ!AD117)&amp;[1]元データ!AE117&amp;[1]元データ!AF117&amp;[1]元データ!AG117&amp;[1]元データ!AH117,"")</f>
        <v/>
      </c>
      <c r="F118" s="8" t="str">
        <f>IF([1]元データ!AQ117&lt;&gt;"",[1]元データ!AQ117,"")</f>
        <v/>
      </c>
      <c r="G118" s="13" t="s">
        <v>9</v>
      </c>
    </row>
    <row r="119" spans="1:7" s="12" customFormat="1" x14ac:dyDescent="0.15">
      <c r="A119" s="8" t="str">
        <f>IF(ISBLANK([1]元データ!D118),"",[1]元データ!D118)</f>
        <v>V120</v>
      </c>
      <c r="B119" s="9" t="str">
        <f>IF(ISBLANK([1]元データ!L118),"",[1]元データ!L118)</f>
        <v>（株）河北補償コンサルタント</v>
      </c>
      <c r="C119" s="10" t="str">
        <f>IF(ISBLANK([1]元データ!O118),"",IF([1]元データ!O118="宮城県","",[1]元データ!O118)&amp;[1]元データ!P118&amp;[1]元データ!Q118&amp;[1]元データ!R118&amp;[1]元データ!S118)</f>
        <v>仙台市太白区八木山本町１－３０－２</v>
      </c>
      <c r="D119" s="8" t="str">
        <f>IF([1]元データ!AB118&lt;&gt;"",[1]元データ!AB118,"")</f>
        <v/>
      </c>
      <c r="E119" s="11" t="str">
        <f>IF([1]元データ!AD118&lt;&gt;"",IF([1]元データ!AD118="宮城県","",[1]元データ!AD118)&amp;[1]元データ!AE118&amp;[1]元データ!AF118&amp;[1]元データ!AG118&amp;[1]元データ!AH118,"")</f>
        <v/>
      </c>
      <c r="F119" s="8" t="str">
        <f>IF([1]元データ!AQ118&lt;&gt;"",[1]元データ!AQ118,"")</f>
        <v/>
      </c>
      <c r="G119" s="13" t="s">
        <v>9</v>
      </c>
    </row>
    <row r="120" spans="1:7" s="12" customFormat="1" x14ac:dyDescent="0.15">
      <c r="A120" s="8" t="str">
        <f>IF(ISBLANK([1]元データ!D119),"",[1]元データ!D119)</f>
        <v>V121</v>
      </c>
      <c r="B120" s="9" t="str">
        <f>IF(ISBLANK([1]元データ!L119),"",[1]元データ!L119)</f>
        <v>（有）ガルボ空間工房</v>
      </c>
      <c r="C120" s="10" t="str">
        <f>IF(ISBLANK([1]元データ!O119),"",IF([1]元データ!O119="宮城県","",[1]元データ!O119)&amp;[1]元データ!P119&amp;[1]元データ!Q119&amp;[1]元データ!R119&amp;[1]元データ!S119)</f>
        <v>仙台市太白区山田本町９－２８</v>
      </c>
      <c r="D120" s="8" t="str">
        <f>IF([1]元データ!AB119&lt;&gt;"",[1]元データ!AB119,"")</f>
        <v/>
      </c>
      <c r="E120" s="11" t="str">
        <f>IF([1]元データ!AD119&lt;&gt;"",IF([1]元データ!AD119="宮城県","",[1]元データ!AD119)&amp;[1]元データ!AE119&amp;[1]元データ!AF119&amp;[1]元データ!AG119&amp;[1]元データ!AH119,"")</f>
        <v/>
      </c>
      <c r="F120" s="8" t="str">
        <f>IF([1]元データ!AQ119&lt;&gt;"",[1]元データ!AQ119,"")</f>
        <v/>
      </c>
      <c r="G120" s="13" t="s">
        <v>9</v>
      </c>
    </row>
    <row r="121" spans="1:7" s="12" customFormat="1" x14ac:dyDescent="0.15">
      <c r="A121" s="8" t="str">
        <f>IF(ISBLANK([1]元データ!D120),"",[1]元データ!D120)</f>
        <v>V122</v>
      </c>
      <c r="B121" s="9" t="str">
        <f>IF(ISBLANK([1]元データ!L120),"",[1]元データ!L120)</f>
        <v>（株）群建築設計事務所</v>
      </c>
      <c r="C121" s="10" t="str">
        <f>IF(ISBLANK([1]元データ!O120),"",IF([1]元データ!O120="宮城県","",[1]元データ!O120)&amp;[1]元データ!P120&amp;[1]元データ!Q120&amp;[1]元データ!R120&amp;[1]元データ!S120)</f>
        <v>仙台市太白区鹿野２－１５－１２</v>
      </c>
      <c r="D121" s="8" t="str">
        <f>IF([1]元データ!AB120&lt;&gt;"",[1]元データ!AB120,"")</f>
        <v/>
      </c>
      <c r="E121" s="11" t="str">
        <f>IF([1]元データ!AD120&lt;&gt;"",IF([1]元データ!AD120="宮城県","",[1]元データ!AD120)&amp;[1]元データ!AE120&amp;[1]元データ!AF120&amp;[1]元データ!AG120&amp;[1]元データ!AH120,"")</f>
        <v/>
      </c>
      <c r="F121" s="8" t="str">
        <f>IF([1]元データ!AQ120&lt;&gt;"",[1]元データ!AQ120,"")</f>
        <v/>
      </c>
      <c r="G121" s="13" t="s">
        <v>9</v>
      </c>
    </row>
    <row r="122" spans="1:7" s="12" customFormat="1" x14ac:dyDescent="0.15">
      <c r="A122" s="8" t="str">
        <f>IF(ISBLANK([1]元データ!D121),"",[1]元データ!D121)</f>
        <v>V123</v>
      </c>
      <c r="B122" s="9" t="str">
        <f>IF(ISBLANK([1]元データ!L121),"",[1]元データ!L121)</f>
        <v>（株）ケンセイ</v>
      </c>
      <c r="C122" s="10" t="str">
        <f>IF(ISBLANK([1]元データ!O121),"",IF([1]元データ!O121="宮城県","",[1]元データ!O121)&amp;[1]元データ!P121&amp;[1]元データ!Q121&amp;[1]元データ!R121&amp;[1]元データ!S121)</f>
        <v>仙台市太白区西中田４－１２－３２</v>
      </c>
      <c r="D122" s="8" t="str">
        <f>IF([1]元データ!AB121&lt;&gt;"",[1]元データ!AB121,"")</f>
        <v/>
      </c>
      <c r="E122" s="11" t="str">
        <f>IF([1]元データ!AD121&lt;&gt;"",IF([1]元データ!AD121="宮城県","",[1]元データ!AD121)&amp;[1]元データ!AE121&amp;[1]元データ!AF121&amp;[1]元データ!AG121&amp;[1]元データ!AH121,"")</f>
        <v/>
      </c>
      <c r="F122" s="8" t="str">
        <f>IF([1]元データ!AQ121&lt;&gt;"",[1]元データ!AQ121,"")</f>
        <v/>
      </c>
      <c r="G122" s="13" t="s">
        <v>9</v>
      </c>
    </row>
    <row r="123" spans="1:7" s="12" customFormat="1" x14ac:dyDescent="0.15">
      <c r="A123" s="8" t="str">
        <f>IF(ISBLANK([1]元データ!D122),"",[1]元データ!D122)</f>
        <v>V124</v>
      </c>
      <c r="B123" s="9" t="str">
        <f>IF(ISBLANK([1]元データ!L122),"",[1]元データ!L122)</f>
        <v>（株）構造技術コンサルタント</v>
      </c>
      <c r="C123" s="10" t="str">
        <f>IF(ISBLANK([1]元データ!O122),"",IF([1]元データ!O122="宮城県","",[1]元データ!O122)&amp;[1]元データ!P122&amp;[1]元データ!Q122&amp;[1]元データ!R122&amp;[1]元データ!S122)</f>
        <v>仙台市太白区山田本町６－７</v>
      </c>
      <c r="D123" s="8" t="str">
        <f>IF([1]元データ!AB122&lt;&gt;"",[1]元データ!AB122,"")</f>
        <v/>
      </c>
      <c r="E123" s="11" t="str">
        <f>IF([1]元データ!AD122&lt;&gt;"",IF([1]元データ!AD122="宮城県","",[1]元データ!AD122)&amp;[1]元データ!AE122&amp;[1]元データ!AF122&amp;[1]元データ!AG122&amp;[1]元データ!AH122,"")</f>
        <v/>
      </c>
      <c r="F123" s="8" t="str">
        <f>IF([1]元データ!AQ122&lt;&gt;"",[1]元データ!AQ122,"")</f>
        <v/>
      </c>
      <c r="G123" s="13" t="s">
        <v>9</v>
      </c>
    </row>
    <row r="124" spans="1:7" s="12" customFormat="1" x14ac:dyDescent="0.15">
      <c r="A124" s="8" t="str">
        <f>IF(ISBLANK([1]元データ!D123),"",[1]元データ!D123)</f>
        <v>V125</v>
      </c>
      <c r="B124" s="9" t="str">
        <f>IF(ISBLANK([1]元データ!L123),"",[1]元データ!L123)</f>
        <v>（株）桑折コンサルタント</v>
      </c>
      <c r="C124" s="10" t="str">
        <f>IF(ISBLANK([1]元データ!O123),"",IF([1]元データ!O123="宮城県","",[1]元データ!O123)&amp;[1]元データ!P123&amp;[1]元データ!Q123&amp;[1]元データ!R123&amp;[1]元データ!S123)</f>
        <v>仙台市太白区泉崎１－１８－７</v>
      </c>
      <c r="D124" s="8" t="str">
        <f>IF([1]元データ!AB123&lt;&gt;"",[1]元データ!AB123,"")</f>
        <v/>
      </c>
      <c r="E124" s="11" t="str">
        <f>IF([1]元データ!AD123&lt;&gt;"",IF([1]元データ!AD123="宮城県","",[1]元データ!AD123)&amp;[1]元データ!AE123&amp;[1]元データ!AF123&amp;[1]元データ!AG123&amp;[1]元データ!AH123,"")</f>
        <v/>
      </c>
      <c r="F124" s="8" t="str">
        <f>IF([1]元データ!AQ123&lt;&gt;"",[1]元データ!AQ123,"")</f>
        <v/>
      </c>
      <c r="G124" s="13" t="s">
        <v>9</v>
      </c>
    </row>
    <row r="125" spans="1:7" s="12" customFormat="1" x14ac:dyDescent="0.15">
      <c r="A125" s="8" t="str">
        <f>IF(ISBLANK([1]元データ!D124),"",[1]元データ!D124)</f>
        <v>V126</v>
      </c>
      <c r="B125" s="9" t="str">
        <f>IF(ISBLANK([1]元データ!L124),"",[1]元データ!L124)</f>
        <v>（株）ササキカンパニーリミテド</v>
      </c>
      <c r="C125" s="10" t="str">
        <f>IF(ISBLANK([1]元データ!O124),"",IF([1]元データ!O124="宮城県","",[1]元データ!O124)&amp;[1]元データ!P124&amp;[1]元データ!Q124&amp;[1]元データ!R124&amp;[1]元データ!S124)</f>
        <v>仙台市太白区南大野田９－５</v>
      </c>
      <c r="D125" s="8" t="str">
        <f>IF([1]元データ!AB124&lt;&gt;"",[1]元データ!AB124,"")</f>
        <v/>
      </c>
      <c r="E125" s="11" t="str">
        <f>IF([1]元データ!AD124&lt;&gt;"",IF([1]元データ!AD124="宮城県","",[1]元データ!AD124)&amp;[1]元データ!AE124&amp;[1]元データ!AF124&amp;[1]元データ!AG124&amp;[1]元データ!AH124,"")</f>
        <v/>
      </c>
      <c r="F125" s="8" t="str">
        <f>IF([1]元データ!AQ124&lt;&gt;"",[1]元データ!AQ124,"")</f>
        <v/>
      </c>
      <c r="G125" s="13" t="s">
        <v>9</v>
      </c>
    </row>
    <row r="126" spans="1:7" s="12" customFormat="1" x14ac:dyDescent="0.15">
      <c r="A126" s="8" t="str">
        <f>IF(ISBLANK([1]元データ!D125),"",[1]元データ!D125)</f>
        <v>V127</v>
      </c>
      <c r="B126" s="9" t="str">
        <f>IF(ISBLANK([1]元データ!L125),"",[1]元データ!L125)</f>
        <v>（株）誠和設計事務所</v>
      </c>
      <c r="C126" s="10" t="str">
        <f>IF(ISBLANK([1]元データ!O125),"",IF([1]元データ!O125="宮城県","",[1]元データ!O125)&amp;[1]元データ!P125&amp;[1]元データ!Q125&amp;[1]元データ!R125&amp;[1]元データ!S125)</f>
        <v>仙台市太白区砂押南町１－４</v>
      </c>
      <c r="D126" s="8" t="str">
        <f>IF([1]元データ!AB125&lt;&gt;"",[1]元データ!AB125,"")</f>
        <v/>
      </c>
      <c r="E126" s="11" t="str">
        <f>IF([1]元データ!AD125&lt;&gt;"",IF([1]元データ!AD125="宮城県","",[1]元データ!AD125)&amp;[1]元データ!AE125&amp;[1]元データ!AF125&amp;[1]元データ!AG125&amp;[1]元データ!AH125,"")</f>
        <v/>
      </c>
      <c r="F126" s="8" t="str">
        <f>IF([1]元データ!AQ125&lt;&gt;"",[1]元データ!AQ125,"")</f>
        <v/>
      </c>
      <c r="G126" s="13" t="s">
        <v>9</v>
      </c>
    </row>
    <row r="127" spans="1:7" s="12" customFormat="1" x14ac:dyDescent="0.15">
      <c r="A127" s="8" t="str">
        <f>IF(ISBLANK([1]元データ!D126),"",[1]元データ!D126)</f>
        <v>V128</v>
      </c>
      <c r="B127" s="9" t="str">
        <f>IF(ISBLANK([1]元データ!L126),"",[1]元データ!L126)</f>
        <v>ティ・ケイエンジ（株）</v>
      </c>
      <c r="C127" s="10" t="str">
        <f>IF(ISBLANK([1]元データ!O126),"",IF([1]元データ!O126="宮城県","",[1]元データ!O126)&amp;[1]元データ!P126&amp;[1]元データ!Q126&amp;[1]元データ!R126&amp;[1]元データ!S126)</f>
        <v>仙台市太白区長町７－１９－２３</v>
      </c>
      <c r="D127" s="8" t="str">
        <f>IF([1]元データ!AB126&lt;&gt;"",[1]元データ!AB126,"")</f>
        <v/>
      </c>
      <c r="E127" s="11" t="str">
        <f>IF([1]元データ!AD126&lt;&gt;"",IF([1]元データ!AD126="宮城県","",[1]元データ!AD126)&amp;[1]元データ!AE126&amp;[1]元データ!AF126&amp;[1]元データ!AG126&amp;[1]元データ!AH126,"")</f>
        <v/>
      </c>
      <c r="F127" s="8" t="str">
        <f>IF([1]元データ!AQ126&lt;&gt;"",[1]元データ!AQ126,"")</f>
        <v/>
      </c>
      <c r="G127" s="13" t="s">
        <v>9</v>
      </c>
    </row>
    <row r="128" spans="1:7" s="12" customFormat="1" x14ac:dyDescent="0.15">
      <c r="A128" s="8" t="str">
        <f>IF(ISBLANK([1]元データ!D127),"",[1]元データ!D127)</f>
        <v>V129</v>
      </c>
      <c r="B128" s="9" t="str">
        <f>IF(ISBLANK([1]元データ!L127),"",[1]元データ!L127)</f>
        <v>（株）伝統建築研究所</v>
      </c>
      <c r="C128" s="10" t="str">
        <f>IF(ISBLANK([1]元データ!O127),"",IF([1]元データ!O127="宮城県","",[1]元データ!O127)&amp;[1]元データ!P127&amp;[1]元データ!Q127&amp;[1]元データ!R127&amp;[1]元データ!S127)</f>
        <v>仙台市太白区八木山本町１－３８－３</v>
      </c>
      <c r="D128" s="8" t="str">
        <f>IF([1]元データ!AB127&lt;&gt;"",[1]元データ!AB127,"")</f>
        <v/>
      </c>
      <c r="E128" s="11" t="str">
        <f>IF([1]元データ!AD127&lt;&gt;"",IF([1]元データ!AD127="宮城県","",[1]元データ!AD127)&amp;[1]元データ!AE127&amp;[1]元データ!AF127&amp;[1]元データ!AG127&amp;[1]元データ!AH127,"")</f>
        <v/>
      </c>
      <c r="F128" s="8" t="str">
        <f>IF([1]元データ!AQ127&lt;&gt;"",[1]元データ!AQ127,"")</f>
        <v/>
      </c>
      <c r="G128" s="13" t="s">
        <v>9</v>
      </c>
    </row>
    <row r="129" spans="1:7" s="12" customFormat="1" x14ac:dyDescent="0.15">
      <c r="A129" s="8" t="str">
        <f>IF(ISBLANK([1]元データ!D128),"",[1]元データ!D128)</f>
        <v>V130</v>
      </c>
      <c r="B129" s="9" t="str">
        <f>IF(ISBLANK([1]元データ!L128),"",[1]元データ!L128)</f>
        <v>日新設計（株）</v>
      </c>
      <c r="C129" s="10" t="str">
        <f>IF(ISBLANK([1]元データ!O128),"",IF([1]元データ!O128="宮城県","",[1]元データ!O128)&amp;[1]元データ!P128&amp;[1]元データ!Q128&amp;[1]元データ!R128&amp;[1]元データ!S128)</f>
        <v>仙台市太白区山田字大石４２－４</v>
      </c>
      <c r="D129" s="8" t="str">
        <f>IF([1]元データ!AB128&lt;&gt;"",[1]元データ!AB128,"")</f>
        <v/>
      </c>
      <c r="E129" s="11" t="str">
        <f>IF([1]元データ!AD128&lt;&gt;"",IF([1]元データ!AD128="宮城県","",[1]元データ!AD128)&amp;[1]元データ!AE128&amp;[1]元データ!AF128&amp;[1]元データ!AG128&amp;[1]元データ!AH128,"")</f>
        <v/>
      </c>
      <c r="F129" s="8" t="str">
        <f>IF([1]元データ!AQ128&lt;&gt;"",[1]元データ!AQ128,"")</f>
        <v/>
      </c>
      <c r="G129" s="13" t="s">
        <v>9</v>
      </c>
    </row>
    <row r="130" spans="1:7" s="12" customFormat="1" x14ac:dyDescent="0.15">
      <c r="A130" s="8" t="str">
        <f>IF(ISBLANK([1]元データ!D129),"",[1]元データ!D129)</f>
        <v>V131</v>
      </c>
      <c r="B130" s="9" t="str">
        <f>IF(ISBLANK([1]元データ!L129),"",[1]元データ!L129)</f>
        <v>（株）バウ建築設計室</v>
      </c>
      <c r="C130" s="10" t="str">
        <f>IF(ISBLANK([1]元データ!O129),"",IF([1]元データ!O129="宮城県","",[1]元データ!O129)&amp;[1]元データ!P129&amp;[1]元データ!Q129&amp;[1]元データ!R129&amp;[1]元データ!S129)</f>
        <v>仙台市太白区長町１－６－６</v>
      </c>
      <c r="D130" s="8" t="str">
        <f>IF([1]元データ!AB129&lt;&gt;"",[1]元データ!AB129,"")</f>
        <v/>
      </c>
      <c r="E130" s="11" t="str">
        <f>IF([1]元データ!AD129&lt;&gt;"",IF([1]元データ!AD129="宮城県","",[1]元データ!AD129)&amp;[1]元データ!AE129&amp;[1]元データ!AF129&amp;[1]元データ!AG129&amp;[1]元データ!AH129,"")</f>
        <v/>
      </c>
      <c r="F130" s="8" t="str">
        <f>IF([1]元データ!AQ129&lt;&gt;"",[1]元データ!AQ129,"")</f>
        <v/>
      </c>
      <c r="G130" s="13" t="s">
        <v>9</v>
      </c>
    </row>
    <row r="131" spans="1:7" s="12" customFormat="1" x14ac:dyDescent="0.15">
      <c r="A131" s="8" t="str">
        <f>IF(ISBLANK([1]元データ!D130),"",[1]元データ!D130)</f>
        <v>V132</v>
      </c>
      <c r="B131" s="9" t="str">
        <f>IF(ISBLANK([1]元データ!L130),"",[1]元データ!L130)</f>
        <v>（有）三浦測量設計事務所</v>
      </c>
      <c r="C131" s="10" t="str">
        <f>IF(ISBLANK([1]元データ!O130),"",IF([1]元データ!O130="宮城県","",[1]元データ!O130)&amp;[1]元データ!P130&amp;[1]元データ!Q130&amp;[1]元データ!R130&amp;[1]元データ!S130)</f>
        <v>仙台市太白区柳生７－８－６</v>
      </c>
      <c r="D131" s="8" t="str">
        <f>IF([1]元データ!AB130&lt;&gt;"",[1]元データ!AB130,"")</f>
        <v/>
      </c>
      <c r="E131" s="11" t="str">
        <f>IF([1]元データ!AD130&lt;&gt;"",IF([1]元データ!AD130="宮城県","",[1]元データ!AD130)&amp;[1]元データ!AE130&amp;[1]元データ!AF130&amp;[1]元データ!AG130&amp;[1]元データ!AH130,"")</f>
        <v/>
      </c>
      <c r="F131" s="8" t="str">
        <f>IF([1]元データ!AQ130&lt;&gt;"",[1]元データ!AQ130,"")</f>
        <v/>
      </c>
      <c r="G131" s="13" t="s">
        <v>9</v>
      </c>
    </row>
    <row r="132" spans="1:7" s="12" customFormat="1" x14ac:dyDescent="0.15">
      <c r="A132" s="8" t="str">
        <f>IF(ISBLANK([1]元データ!D131),"",[1]元データ!D131)</f>
        <v>V133</v>
      </c>
      <c r="B132" s="9" t="str">
        <f>IF(ISBLANK([1]元データ!L131),"",[1]元データ!L131)</f>
        <v>（株）目黒開発設計</v>
      </c>
      <c r="C132" s="10" t="str">
        <f>IF(ISBLANK([1]元データ!O131),"",IF([1]元データ!O131="宮城県","",[1]元データ!O131)&amp;[1]元データ!P131&amp;[1]元データ!Q131&amp;[1]元データ!R131&amp;[1]元データ!S131)</f>
        <v>仙台市太白区八本松２－８－１２－２１１</v>
      </c>
      <c r="D132" s="8" t="str">
        <f>IF([1]元データ!AB131&lt;&gt;"",[1]元データ!AB131,"")</f>
        <v/>
      </c>
      <c r="E132" s="11" t="str">
        <f>IF([1]元データ!AD131&lt;&gt;"",IF([1]元データ!AD131="宮城県","",[1]元データ!AD131)&amp;[1]元データ!AE131&amp;[1]元データ!AF131&amp;[1]元データ!AG131&amp;[1]元データ!AH131,"")</f>
        <v/>
      </c>
      <c r="F132" s="8" t="str">
        <f>IF([1]元データ!AQ131&lt;&gt;"",[1]元データ!AQ131,"")</f>
        <v/>
      </c>
      <c r="G132" s="13" t="s">
        <v>9</v>
      </c>
    </row>
    <row r="133" spans="1:7" s="12" customFormat="1" x14ac:dyDescent="0.15">
      <c r="A133" s="8" t="str">
        <f>IF(ISBLANK([1]元データ!D132),"",[1]元データ!D132)</f>
        <v>V134</v>
      </c>
      <c r="B133" s="9" t="str">
        <f>IF(ISBLANK([1]元データ!L132),"",[1]元データ!L132)</f>
        <v>（株）アーバンコンサルタント</v>
      </c>
      <c r="C133" s="10" t="str">
        <f>IF(ISBLANK([1]元データ!O132),"",IF([1]元データ!O132="宮城県","",[1]元データ!O132)&amp;[1]元データ!P132&amp;[1]元データ!Q132&amp;[1]元データ!R132&amp;[1]元データ!S132)</f>
        <v>仙台市泉区北中山４－１５－１３</v>
      </c>
      <c r="D133" s="8" t="str">
        <f>IF([1]元データ!AB132&lt;&gt;"",[1]元データ!AB132,"")</f>
        <v/>
      </c>
      <c r="E133" s="11" t="str">
        <f>IF([1]元データ!AD132&lt;&gt;"",IF([1]元データ!AD132="宮城県","",[1]元データ!AD132)&amp;[1]元データ!AE132&amp;[1]元データ!AF132&amp;[1]元データ!AG132&amp;[1]元データ!AH132,"")</f>
        <v/>
      </c>
      <c r="F133" s="8" t="str">
        <f>IF([1]元データ!AQ132&lt;&gt;"",[1]元データ!AQ132,"")</f>
        <v/>
      </c>
      <c r="G133" s="13" t="s">
        <v>9</v>
      </c>
    </row>
    <row r="134" spans="1:7" s="12" customFormat="1" x14ac:dyDescent="0.15">
      <c r="A134" s="8" t="str">
        <f>IF(ISBLANK([1]元データ!D133),"",[1]元データ!D133)</f>
        <v>V135</v>
      </c>
      <c r="B134" s="9" t="str">
        <f>IF(ISBLANK([1]元データ!L133),"",[1]元データ!L133)</f>
        <v>（株）ＩＭＬ</v>
      </c>
      <c r="C134" s="10" t="str">
        <f>IF(ISBLANK([1]元データ!O133),"",IF([1]元データ!O133="宮城県","",[1]元データ!O133)&amp;[1]元データ!P133&amp;[1]元データ!Q133&amp;[1]元データ!R133&amp;[1]元データ!S133)</f>
        <v>仙台市泉区南光台６丁目３７－９</v>
      </c>
      <c r="D134" s="8" t="str">
        <f>IF([1]元データ!AB133&lt;&gt;"",[1]元データ!AB133,"")</f>
        <v/>
      </c>
      <c r="E134" s="11" t="str">
        <f>IF([1]元データ!AD133&lt;&gt;"",IF([1]元データ!AD133="宮城県","",[1]元データ!AD133)&amp;[1]元データ!AE133&amp;[1]元データ!AF133&amp;[1]元データ!AG133&amp;[1]元データ!AH133,"")</f>
        <v/>
      </c>
      <c r="F134" s="8" t="str">
        <f>IF([1]元データ!AQ133&lt;&gt;"",[1]元データ!AQ133,"")</f>
        <v/>
      </c>
      <c r="G134" s="13" t="s">
        <v>9</v>
      </c>
    </row>
    <row r="135" spans="1:7" s="12" customFormat="1" x14ac:dyDescent="0.15">
      <c r="A135" s="8" t="str">
        <f>IF(ISBLANK([1]元データ!D134),"",[1]元データ!D134)</f>
        <v>V136</v>
      </c>
      <c r="B135" s="9" t="str">
        <f>IF(ISBLANK([1]元データ!L134),"",[1]元データ!L134)</f>
        <v>（株）ｉ設計エンジニアリング</v>
      </c>
      <c r="C135" s="10" t="str">
        <f>IF(ISBLANK([1]元データ!O134),"",IF([1]元データ!O134="宮城県","",[1]元データ!O134)&amp;[1]元データ!P134&amp;[1]元データ!Q134&amp;[1]元データ!R134&amp;[1]元データ!S134)</f>
        <v>仙台市泉区寺岡２－４－５</v>
      </c>
      <c r="D135" s="8" t="str">
        <f>IF([1]元データ!AB134&lt;&gt;"",[1]元データ!AB134,"")</f>
        <v/>
      </c>
      <c r="E135" s="11" t="str">
        <f>IF([1]元データ!AD134&lt;&gt;"",IF([1]元データ!AD134="宮城県","",[1]元データ!AD134)&amp;[1]元データ!AE134&amp;[1]元データ!AF134&amp;[1]元データ!AG134&amp;[1]元データ!AH134,"")</f>
        <v/>
      </c>
      <c r="F135" s="8" t="str">
        <f>IF([1]元データ!AQ134&lt;&gt;"",[1]元データ!AQ134,"")</f>
        <v/>
      </c>
      <c r="G135" s="13" t="s">
        <v>9</v>
      </c>
    </row>
    <row r="136" spans="1:7" s="12" customFormat="1" x14ac:dyDescent="0.15">
      <c r="A136" s="8" t="str">
        <f>IF(ISBLANK([1]元データ!D135),"",[1]元データ!D135)</f>
        <v>V137</v>
      </c>
      <c r="B136" s="9" t="str">
        <f>IF(ISBLANK([1]元データ!L135),"",[1]元データ!L135)</f>
        <v>青葉化成（株）</v>
      </c>
      <c r="C136" s="10" t="str">
        <f>IF(ISBLANK([1]元データ!O135),"",IF([1]元データ!O135="宮城県","",[1]元データ!O135)&amp;[1]元データ!P135&amp;[1]元データ!Q135&amp;[1]元データ!R135&amp;[1]元データ!S135)</f>
        <v>仙台市泉区大沢３－２－５</v>
      </c>
      <c r="D136" s="8" t="str">
        <f>IF([1]元データ!AB135&lt;&gt;"",[1]元データ!AB135,"")</f>
        <v/>
      </c>
      <c r="E136" s="11" t="str">
        <f>IF([1]元データ!AD135&lt;&gt;"",IF([1]元データ!AD135="宮城県","",[1]元データ!AD135)&amp;[1]元データ!AE135&amp;[1]元データ!AF135&amp;[1]元データ!AG135&amp;[1]元データ!AH135,"")</f>
        <v/>
      </c>
      <c r="F136" s="8" t="str">
        <f>IF([1]元データ!AQ135&lt;&gt;"",[1]元データ!AQ135,"")</f>
        <v/>
      </c>
      <c r="G136" s="13" t="s">
        <v>9</v>
      </c>
    </row>
    <row r="137" spans="1:7" s="12" customFormat="1" x14ac:dyDescent="0.15">
      <c r="A137" s="8" t="str">
        <f>IF(ISBLANK([1]元データ!D136),"",[1]元データ!D136)</f>
        <v>V138</v>
      </c>
      <c r="B137" s="9" t="str">
        <f>IF(ISBLANK([1]元データ!L136),"",[1]元データ!L136)</f>
        <v>（株）石川設計東北</v>
      </c>
      <c r="C137" s="10" t="str">
        <f>IF(ISBLANK([1]元データ!O136),"",IF([1]元データ!O136="宮城県","",[1]元データ!O136)&amp;[1]元データ!P136&amp;[1]元データ!Q136&amp;[1]元データ!R136&amp;[1]元データ!S136)</f>
        <v>仙台市泉区泉中央１－２８－２２</v>
      </c>
      <c r="D137" s="8" t="str">
        <f>IF([1]元データ!AB136&lt;&gt;"",[1]元データ!AB136,"")</f>
        <v/>
      </c>
      <c r="E137" s="11" t="str">
        <f>IF([1]元データ!AD136&lt;&gt;"",IF([1]元データ!AD136="宮城県","",[1]元データ!AD136)&amp;[1]元データ!AE136&amp;[1]元データ!AF136&amp;[1]元データ!AG136&amp;[1]元データ!AH136,"")</f>
        <v/>
      </c>
      <c r="F137" s="8" t="str">
        <f>IF([1]元データ!AQ136&lt;&gt;"",[1]元データ!AQ136,"")</f>
        <v/>
      </c>
      <c r="G137" s="13" t="s">
        <v>9</v>
      </c>
    </row>
    <row r="138" spans="1:7" s="12" customFormat="1" x14ac:dyDescent="0.15">
      <c r="A138" s="8" t="str">
        <f>IF(ISBLANK([1]元データ!D137),"",[1]元データ!D137)</f>
        <v>V139</v>
      </c>
      <c r="B138" s="9" t="str">
        <f>IF(ISBLANK([1]元データ!L137),"",[1]元データ!L137)</f>
        <v>（株）いずみエンジニアリング</v>
      </c>
      <c r="C138" s="10" t="str">
        <f>IF(ISBLANK([1]元データ!O137),"",IF([1]元データ!O137="宮城県","",[1]元データ!O137)&amp;[1]元データ!P137&amp;[1]元データ!Q137&amp;[1]元データ!R137&amp;[1]元データ!S137)</f>
        <v>仙台市泉区野村字鐙坂１５</v>
      </c>
      <c r="D138" s="8" t="str">
        <f>IF([1]元データ!AB137&lt;&gt;"",[1]元データ!AB137,"")</f>
        <v/>
      </c>
      <c r="E138" s="11" t="str">
        <f>IF([1]元データ!AD137&lt;&gt;"",IF([1]元データ!AD137="宮城県","",[1]元データ!AD137)&amp;[1]元データ!AE137&amp;[1]元データ!AF137&amp;[1]元データ!AG137&amp;[1]元データ!AH137,"")</f>
        <v/>
      </c>
      <c r="F138" s="8" t="str">
        <f>IF([1]元データ!AQ137&lt;&gt;"",[1]元データ!AQ137,"")</f>
        <v/>
      </c>
      <c r="G138" s="13" t="s">
        <v>9</v>
      </c>
    </row>
    <row r="139" spans="1:7" s="12" customFormat="1" x14ac:dyDescent="0.15">
      <c r="A139" s="8" t="str">
        <f>IF(ISBLANK([1]元データ!D138),"",[1]元データ!D138)</f>
        <v>V140</v>
      </c>
      <c r="B139" s="9" t="str">
        <f>IF(ISBLANK([1]元データ!L138),"",[1]元データ!L138)</f>
        <v>Ｏ・Ｔ・テクノリサーチ（株）</v>
      </c>
      <c r="C139" s="10" t="str">
        <f>IF(ISBLANK([1]元データ!O138),"",IF([1]元データ!O138="宮城県","",[1]元データ!O138)&amp;[1]元データ!P138&amp;[1]元データ!Q138&amp;[1]元データ!R138&amp;[1]元データ!S138)</f>
        <v>仙台市泉区大沢２－１２－４</v>
      </c>
      <c r="D139" s="8" t="str">
        <f>IF([1]元データ!AB138&lt;&gt;"",[1]元データ!AB138,"")</f>
        <v/>
      </c>
      <c r="E139" s="11" t="str">
        <f>IF([1]元データ!AD138&lt;&gt;"",IF([1]元データ!AD138="宮城県","",[1]元データ!AD138)&amp;[1]元データ!AE138&amp;[1]元データ!AF138&amp;[1]元データ!AG138&amp;[1]元データ!AH138,"")</f>
        <v/>
      </c>
      <c r="F139" s="8" t="str">
        <f>IF([1]元データ!AQ138&lt;&gt;"",[1]元データ!AQ138,"")</f>
        <v/>
      </c>
      <c r="G139" s="13" t="s">
        <v>9</v>
      </c>
    </row>
    <row r="140" spans="1:7" s="12" customFormat="1" x14ac:dyDescent="0.15">
      <c r="A140" s="8" t="str">
        <f>IF(ISBLANK([1]元データ!D139),"",[1]元データ!D139)</f>
        <v>V141</v>
      </c>
      <c r="B140" s="9" t="str">
        <f>IF(ISBLANK([1]元データ!L139),"",[1]元データ!L139)</f>
        <v>（株）魁設計</v>
      </c>
      <c r="C140" s="10" t="str">
        <f>IF(ISBLANK([1]元データ!O139),"",IF([1]元データ!O139="宮城県","",[1]元データ!O139)&amp;[1]元データ!P139&amp;[1]元データ!Q139&amp;[1]元データ!R139&amp;[1]元データ!S139)</f>
        <v>仙台市泉区上谷刈３－１５－１－７１４</v>
      </c>
      <c r="D140" s="8" t="str">
        <f>IF([1]元データ!AB139&lt;&gt;"",[1]元データ!AB139,"")</f>
        <v/>
      </c>
      <c r="E140" s="11" t="str">
        <f>IF([1]元データ!AD139&lt;&gt;"",IF([1]元データ!AD139="宮城県","",[1]元データ!AD139)&amp;[1]元データ!AE139&amp;[1]元データ!AF139&amp;[1]元データ!AG139&amp;[1]元データ!AH139,"")</f>
        <v>仙台市青葉区一番町１－４－１－６Ｆ</v>
      </c>
      <c r="F140" s="8" t="str">
        <f>IF([1]元データ!AQ139&lt;&gt;"",[1]元データ!AQ139,"")</f>
        <v>9279</v>
      </c>
      <c r="G140" s="13" t="s">
        <v>9</v>
      </c>
    </row>
    <row r="141" spans="1:7" s="12" customFormat="1" x14ac:dyDescent="0.15">
      <c r="A141" s="8" t="str">
        <f>IF(ISBLANK([1]元データ!D140),"",[1]元データ!D140)</f>
        <v>V142</v>
      </c>
      <c r="B141" s="9" t="str">
        <f>IF(ISBLANK([1]元データ!L140),"",[1]元データ!L140)</f>
        <v>（有）冠設計</v>
      </c>
      <c r="C141" s="10" t="str">
        <f>IF(ISBLANK([1]元データ!O140),"",IF([1]元データ!O140="宮城県","",[1]元データ!O140)&amp;[1]元データ!P140&amp;[1]元データ!Q140&amp;[1]元データ!R140&amp;[1]元データ!S140)</f>
        <v>仙台市泉区向陽台３－１５－７</v>
      </c>
      <c r="D141" s="8" t="str">
        <f>IF([1]元データ!AB140&lt;&gt;"",[1]元データ!AB140,"")</f>
        <v/>
      </c>
      <c r="E141" s="11" t="str">
        <f>IF([1]元データ!AD140&lt;&gt;"",IF([1]元データ!AD140="宮城県","",[1]元データ!AD140)&amp;[1]元データ!AE140&amp;[1]元データ!AF140&amp;[1]元データ!AG140&amp;[1]元データ!AH140,"")</f>
        <v/>
      </c>
      <c r="F141" s="8" t="str">
        <f>IF([1]元データ!AQ140&lt;&gt;"",[1]元データ!AQ140,"")</f>
        <v/>
      </c>
      <c r="G141" s="13" t="s">
        <v>9</v>
      </c>
    </row>
    <row r="142" spans="1:7" s="12" customFormat="1" x14ac:dyDescent="0.15">
      <c r="A142" s="8" t="str">
        <f>IF(ISBLANK([1]元データ!D141),"",[1]元データ!D141)</f>
        <v>V143</v>
      </c>
      <c r="B142" s="9" t="str">
        <f>IF(ISBLANK([1]元データ!L141),"",[1]元データ!L141)</f>
        <v>（株）企画設備設計</v>
      </c>
      <c r="C142" s="10" t="str">
        <f>IF(ISBLANK([1]元データ!O141),"",IF([1]元データ!O141="宮城県","",[1]元データ!O141)&amp;[1]元データ!P141&amp;[1]元データ!Q141&amp;[1]元データ!R141&amp;[1]元データ!S141)</f>
        <v>仙台市泉区八乙女中央３－１１－１６</v>
      </c>
      <c r="D142" s="8" t="str">
        <f>IF([1]元データ!AB141&lt;&gt;"",[1]元データ!AB141,"")</f>
        <v/>
      </c>
      <c r="E142" s="11" t="str">
        <f>IF([1]元データ!AD141&lt;&gt;"",IF([1]元データ!AD141="宮城県","",[1]元データ!AD141)&amp;[1]元データ!AE141&amp;[1]元データ!AF141&amp;[1]元データ!AG141&amp;[1]元データ!AH141,"")</f>
        <v/>
      </c>
      <c r="F142" s="8" t="str">
        <f>IF([1]元データ!AQ141&lt;&gt;"",[1]元データ!AQ141,"")</f>
        <v/>
      </c>
      <c r="G142" s="13" t="s">
        <v>9</v>
      </c>
    </row>
    <row r="143" spans="1:7" s="12" customFormat="1" x14ac:dyDescent="0.15">
      <c r="A143" s="8" t="str">
        <f>IF(ISBLANK([1]元データ!D142),"",[1]元データ!D142)</f>
        <v>V144</v>
      </c>
      <c r="B143" s="9" t="str">
        <f>IF(ISBLANK([1]元データ!L142),"",[1]元データ!L142)</f>
        <v>（株）クレア</v>
      </c>
      <c r="C143" s="10" t="str">
        <f>IF(ISBLANK([1]元データ!O142),"",IF([1]元データ!O142="宮城県","",[1]元データ!O142)&amp;[1]元データ!P142&amp;[1]元データ!Q142&amp;[1]元データ!R142&amp;[1]元データ!S142)</f>
        <v>仙台市泉区大沢２－１２－４仙台泉インターシティ３階</v>
      </c>
      <c r="D143" s="8" t="str">
        <f>IF([1]元データ!AB142&lt;&gt;"",[1]元データ!AB142,"")</f>
        <v/>
      </c>
      <c r="E143" s="11" t="str">
        <f>IF([1]元データ!AD142&lt;&gt;"",IF([1]元データ!AD142="宮城県","",[1]元データ!AD142)&amp;[1]元データ!AE142&amp;[1]元データ!AF142&amp;[1]元データ!AG142&amp;[1]元データ!AH142,"")</f>
        <v/>
      </c>
      <c r="F143" s="8" t="str">
        <f>IF([1]元データ!AQ142&lt;&gt;"",[1]元データ!AQ142,"")</f>
        <v/>
      </c>
      <c r="G143" s="13" t="s">
        <v>9</v>
      </c>
    </row>
    <row r="144" spans="1:7" s="12" customFormat="1" x14ac:dyDescent="0.15">
      <c r="A144" s="8" t="str">
        <f>IF(ISBLANK([1]元データ!D143),"",[1]元データ!D143)</f>
        <v>V146</v>
      </c>
      <c r="B144" s="9" t="str">
        <f>IF(ISBLANK([1]元データ!L143),"",[1]元データ!L143)</f>
        <v>佐野コンサルタンツ（株）</v>
      </c>
      <c r="C144" s="10" t="str">
        <f>IF(ISBLANK([1]元データ!O143),"",IF([1]元データ!O143="宮城県","",[1]元データ!O143)&amp;[1]元データ!P143&amp;[1]元データ!Q143&amp;[1]元データ!R143&amp;[1]元データ!S143)</f>
        <v>仙台市泉区市名坂字石止５６－１</v>
      </c>
      <c r="D144" s="8" t="str">
        <f>IF([1]元データ!AB143&lt;&gt;"",[1]元データ!AB143,"")</f>
        <v/>
      </c>
      <c r="E144" s="11" t="str">
        <f>IF([1]元データ!AD143&lt;&gt;"",IF([1]元データ!AD143="宮城県","",[1]元データ!AD143)&amp;[1]元データ!AE143&amp;[1]元データ!AF143&amp;[1]元データ!AG143&amp;[1]元データ!AH143,"")</f>
        <v/>
      </c>
      <c r="F144" s="8" t="str">
        <f>IF([1]元データ!AQ143&lt;&gt;"",[1]元データ!AQ143,"")</f>
        <v/>
      </c>
      <c r="G144" s="13" t="s">
        <v>9</v>
      </c>
    </row>
    <row r="145" spans="1:7" s="12" customFormat="1" x14ac:dyDescent="0.15">
      <c r="A145" s="8" t="str">
        <f>IF(ISBLANK([1]元データ!D144),"",[1]元データ!D144)</f>
        <v>V147</v>
      </c>
      <c r="B145" s="9" t="str">
        <f>IF(ISBLANK([1]元データ!L144),"",[1]元データ!L144)</f>
        <v>（株）新設備設計事務所</v>
      </c>
      <c r="C145" s="10" t="str">
        <f>IF(ISBLANK([1]元データ!O144),"",IF([1]元データ!O144="宮城県","",[1]元データ!O144)&amp;[1]元データ!P144&amp;[1]元データ!Q144&amp;[1]元データ!R144&amp;[1]元データ!S144)</f>
        <v>仙台市泉区泉中央１－２８－２２</v>
      </c>
      <c r="D145" s="8" t="str">
        <f>IF([1]元データ!AB144&lt;&gt;"",[1]元データ!AB144,"")</f>
        <v/>
      </c>
      <c r="E145" s="11" t="str">
        <f>IF([1]元データ!AD144&lt;&gt;"",IF([1]元データ!AD144="宮城県","",[1]元データ!AD144)&amp;[1]元データ!AE144&amp;[1]元データ!AF144&amp;[1]元データ!AG144&amp;[1]元データ!AH144,"")</f>
        <v/>
      </c>
      <c r="F145" s="8" t="str">
        <f>IF([1]元データ!AQ144&lt;&gt;"",[1]元データ!AQ144,"")</f>
        <v/>
      </c>
      <c r="G145" s="13" t="s">
        <v>9</v>
      </c>
    </row>
    <row r="146" spans="1:7" s="12" customFormat="1" x14ac:dyDescent="0.15">
      <c r="A146" s="8" t="str">
        <f>IF(ISBLANK([1]元データ!D145),"",[1]元データ!D145)</f>
        <v>V149</v>
      </c>
      <c r="B146" s="9" t="str">
        <f>IF(ISBLANK([1]元データ!L145),"",[1]元データ!L145)</f>
        <v>仙東技術（株）</v>
      </c>
      <c r="C146" s="10" t="str">
        <f>IF(ISBLANK([1]元データ!O145),"",IF([1]元データ!O145="宮城県","",[1]元データ!O145)&amp;[1]元データ!P145&amp;[1]元データ!Q145&amp;[1]元データ!R145&amp;[1]元データ!S145)</f>
        <v>仙台市泉区八乙女１－１１－３</v>
      </c>
      <c r="D146" s="8" t="str">
        <f>IF([1]元データ!AB145&lt;&gt;"",[1]元データ!AB145,"")</f>
        <v/>
      </c>
      <c r="E146" s="11" t="str">
        <f>IF([1]元データ!AD145&lt;&gt;"",IF([1]元データ!AD145="宮城県","",[1]元データ!AD145)&amp;[1]元データ!AE145&amp;[1]元データ!AF145&amp;[1]元データ!AG145&amp;[1]元データ!AH145,"")</f>
        <v/>
      </c>
      <c r="F146" s="8" t="str">
        <f>IF([1]元データ!AQ145&lt;&gt;"",[1]元データ!AQ145,"")</f>
        <v/>
      </c>
      <c r="G146" s="13" t="s">
        <v>9</v>
      </c>
    </row>
    <row r="147" spans="1:7" s="12" customFormat="1" x14ac:dyDescent="0.15">
      <c r="A147" s="8" t="str">
        <f>IF(ISBLANK([1]元データ!D146),"",[1]元データ!D146)</f>
        <v>V150</v>
      </c>
      <c r="B147" s="9" t="str">
        <f>IF(ISBLANK([1]元データ!L146),"",[1]元データ!L146)</f>
        <v>（有）創設計事務所</v>
      </c>
      <c r="C147" s="10" t="str">
        <f>IF(ISBLANK([1]元データ!O146),"",IF([1]元データ!O146="宮城県","",[1]元データ!O146)&amp;[1]元データ!P146&amp;[1]元データ!Q146&amp;[1]元データ!R146&amp;[1]元データ!S146)</f>
        <v>仙台市泉区寺岡４－１１－６</v>
      </c>
      <c r="D147" s="8" t="str">
        <f>IF([1]元データ!AB146&lt;&gt;"",[1]元データ!AB146,"")</f>
        <v/>
      </c>
      <c r="E147" s="11" t="str">
        <f>IF([1]元データ!AD146&lt;&gt;"",IF([1]元データ!AD146="宮城県","",[1]元データ!AD146)&amp;[1]元データ!AE146&amp;[1]元データ!AF146&amp;[1]元データ!AG146&amp;[1]元データ!AH146,"")</f>
        <v/>
      </c>
      <c r="F147" s="8" t="str">
        <f>IF([1]元データ!AQ146&lt;&gt;"",[1]元データ!AQ146,"")</f>
        <v/>
      </c>
      <c r="G147" s="13" t="s">
        <v>9</v>
      </c>
    </row>
    <row r="148" spans="1:7" s="12" customFormat="1" x14ac:dyDescent="0.15">
      <c r="A148" s="8" t="str">
        <f>IF(ISBLANK([1]元データ!D147),"",[1]元データ!D147)</f>
        <v>V151</v>
      </c>
      <c r="B148" s="9" t="str">
        <f>IF(ISBLANK([1]元データ!L147),"",[1]元データ!L147)</f>
        <v>（有）髙橋建築設計事務所</v>
      </c>
      <c r="C148" s="10" t="str">
        <f>IF(ISBLANK([1]元データ!O147),"",IF([1]元データ!O147="宮城県","",[1]元データ!O147)&amp;[1]元データ!P147&amp;[1]元データ!Q147&amp;[1]元データ!R147&amp;[1]元データ!S147)</f>
        <v>仙台市泉区長命ヶ丘３－３１－１７</v>
      </c>
      <c r="D148" s="8" t="str">
        <f>IF([1]元データ!AB147&lt;&gt;"",[1]元データ!AB147,"")</f>
        <v/>
      </c>
      <c r="E148" s="11" t="str">
        <f>IF([1]元データ!AD147&lt;&gt;"",IF([1]元データ!AD147="宮城県","",[1]元データ!AD147)&amp;[1]元データ!AE147&amp;[1]元データ!AF147&amp;[1]元データ!AG147&amp;[1]元データ!AH147,"")</f>
        <v/>
      </c>
      <c r="F148" s="8" t="str">
        <f>IF([1]元データ!AQ147&lt;&gt;"",[1]元データ!AQ147,"")</f>
        <v/>
      </c>
      <c r="G148" s="13" t="s">
        <v>9</v>
      </c>
    </row>
    <row r="149" spans="1:7" s="12" customFormat="1" x14ac:dyDescent="0.15">
      <c r="A149" s="8" t="str">
        <f>IF(ISBLANK([1]元データ!D148),"",[1]元データ!D148)</f>
        <v>V152</v>
      </c>
      <c r="B149" s="9" t="str">
        <f>IF(ISBLANK([1]元データ!L148),"",[1]元データ!L148)</f>
        <v>（株）テクノ東北</v>
      </c>
      <c r="C149" s="10" t="str">
        <f>IF(ISBLANK([1]元データ!O148),"",IF([1]元データ!O148="宮城県","",[1]元データ!O148)&amp;[1]元データ!P148&amp;[1]元データ!Q148&amp;[1]元データ!R148&amp;[1]元データ!S148)</f>
        <v>仙台市青葉区国分町３－４－３３</v>
      </c>
      <c r="D149" s="8" t="str">
        <f>IF([1]元データ!AB148&lt;&gt;"",[1]元データ!AB148,"")</f>
        <v/>
      </c>
      <c r="E149" s="11" t="str">
        <f>IF([1]元データ!AD148&lt;&gt;"",IF([1]元データ!AD148="宮城県","",[1]元データ!AD148)&amp;[1]元データ!AE148&amp;[1]元データ!AF148&amp;[1]元データ!AG148&amp;[1]元データ!AH148,"")</f>
        <v/>
      </c>
      <c r="F149" s="8" t="str">
        <f>IF([1]元データ!AQ148&lt;&gt;"",[1]元データ!AQ148,"")</f>
        <v/>
      </c>
      <c r="G149" s="13" t="s">
        <v>9</v>
      </c>
    </row>
    <row r="150" spans="1:7" s="12" customFormat="1" x14ac:dyDescent="0.15">
      <c r="A150" s="8" t="str">
        <f>IF(ISBLANK([1]元データ!D149),"",[1]元データ!D149)</f>
        <v>V153</v>
      </c>
      <c r="B150" s="9" t="str">
        <f>IF(ISBLANK([1]元データ!L149),"",[1]元データ!L149)</f>
        <v>（株）東開基礎コンサルタント</v>
      </c>
      <c r="C150" s="10" t="str">
        <f>IF(ISBLANK([1]元データ!O149),"",IF([1]元データ!O149="宮城県","",[1]元データ!O149)&amp;[1]元データ!P149&amp;[1]元データ!Q149&amp;[1]元データ!R149&amp;[1]元データ!S149)</f>
        <v>仙台市泉区市名坂字御釜田１４５－２</v>
      </c>
      <c r="D150" s="8" t="str">
        <f>IF([1]元データ!AB149&lt;&gt;"",[1]元データ!AB149,"")</f>
        <v/>
      </c>
      <c r="E150" s="11" t="str">
        <f>IF([1]元データ!AD149&lt;&gt;"",IF([1]元データ!AD149="宮城県","",[1]元データ!AD149)&amp;[1]元データ!AE149&amp;[1]元データ!AF149&amp;[1]元データ!AG149&amp;[1]元データ!AH149,"")</f>
        <v/>
      </c>
      <c r="F150" s="8" t="str">
        <f>IF([1]元データ!AQ149&lt;&gt;"",[1]元データ!AQ149,"")</f>
        <v/>
      </c>
      <c r="G150" s="13" t="s">
        <v>9</v>
      </c>
    </row>
    <row r="151" spans="1:7" s="12" customFormat="1" x14ac:dyDescent="0.15">
      <c r="A151" s="8" t="str">
        <f>IF(ISBLANK([1]元データ!D150),"",[1]元データ!D150)</f>
        <v>V154</v>
      </c>
      <c r="B151" s="9" t="str">
        <f>IF(ISBLANK([1]元データ!L150),"",[1]元データ!L150)</f>
        <v>（有）東光開発</v>
      </c>
      <c r="C151" s="10" t="str">
        <f>IF(ISBLANK([1]元データ!O150),"",IF([1]元データ!O150="宮城県","",[1]元データ!O150)&amp;[1]元データ!P150&amp;[1]元データ!Q150&amp;[1]元データ!R150&amp;[1]元データ!S150)</f>
        <v>仙台市泉区七北田字白水沢１１１－１－１０３</v>
      </c>
      <c r="D151" s="8" t="str">
        <f>IF([1]元データ!AB150&lt;&gt;"",[1]元データ!AB150,"")</f>
        <v/>
      </c>
      <c r="E151" s="11" t="str">
        <f>IF([1]元データ!AD150&lt;&gt;"",IF([1]元データ!AD150="宮城県","",[1]元データ!AD150)&amp;[1]元データ!AE150&amp;[1]元データ!AF150&amp;[1]元データ!AG150&amp;[1]元データ!AH150,"")</f>
        <v/>
      </c>
      <c r="F151" s="8" t="str">
        <f>IF([1]元データ!AQ150&lt;&gt;"",[1]元データ!AQ150,"")</f>
        <v/>
      </c>
      <c r="G151" s="13" t="s">
        <v>9</v>
      </c>
    </row>
    <row r="152" spans="1:7" s="12" customFormat="1" x14ac:dyDescent="0.15">
      <c r="A152" s="8" t="str">
        <f>IF(ISBLANK([1]元データ!D151),"",[1]元データ!D151)</f>
        <v>V155</v>
      </c>
      <c r="B152" s="9" t="str">
        <f>IF(ISBLANK([1]元データ!L151),"",[1]元データ!L151)</f>
        <v>（株）東北試錐</v>
      </c>
      <c r="C152" s="10" t="str">
        <f>IF(ISBLANK([1]元データ!O151),"",IF([1]元データ!O151="宮城県","",[1]元データ!O151)&amp;[1]元データ!P151&amp;[1]元データ!Q151&amp;[1]元データ!R151&amp;[1]元データ!S151)</f>
        <v>仙台市泉区南光台南３－５－７</v>
      </c>
      <c r="D152" s="8" t="str">
        <f>IF([1]元データ!AB151&lt;&gt;"",[1]元データ!AB151,"")</f>
        <v/>
      </c>
      <c r="E152" s="11" t="str">
        <f>IF([1]元データ!AD151&lt;&gt;"",IF([1]元データ!AD151="宮城県","",[1]元データ!AD151)&amp;[1]元データ!AE151&amp;[1]元データ!AF151&amp;[1]元データ!AG151&amp;[1]元データ!AH151,"")</f>
        <v/>
      </c>
      <c r="F152" s="8" t="str">
        <f>IF([1]元データ!AQ151&lt;&gt;"",[1]元データ!AQ151,"")</f>
        <v/>
      </c>
      <c r="G152" s="13" t="s">
        <v>9</v>
      </c>
    </row>
    <row r="153" spans="1:7" s="12" customFormat="1" x14ac:dyDescent="0.15">
      <c r="A153" s="8" t="str">
        <f>IF(ISBLANK([1]元データ!D152),"",[1]元データ!D152)</f>
        <v>V156</v>
      </c>
      <c r="B153" s="9" t="str">
        <f>IF(ISBLANK([1]元データ!L152),"",[1]元データ!L152)</f>
        <v>（株）東北設計計画研究所</v>
      </c>
      <c r="C153" s="10" t="str">
        <f>IF(ISBLANK([1]元データ!O152),"",IF([1]元データ!O152="宮城県","",[1]元データ!O152)&amp;[1]元データ!P152&amp;[1]元データ!Q152&amp;[1]元データ!R152&amp;[1]元データ!S152)</f>
        <v>仙台市泉区高森４－２－６１８</v>
      </c>
      <c r="D153" s="8" t="str">
        <f>IF([1]元データ!AB152&lt;&gt;"",[1]元データ!AB152,"")</f>
        <v/>
      </c>
      <c r="E153" s="11" t="str">
        <f>IF([1]元データ!AD152&lt;&gt;"",IF([1]元データ!AD152="宮城県","",[1]元データ!AD152)&amp;[1]元データ!AE152&amp;[1]元データ!AF152&amp;[1]元データ!AG152&amp;[1]元データ!AH152,"")</f>
        <v/>
      </c>
      <c r="F153" s="8" t="str">
        <f>IF([1]元データ!AQ152&lt;&gt;"",[1]元データ!AQ152,"")</f>
        <v/>
      </c>
      <c r="G153" s="13" t="s">
        <v>9</v>
      </c>
    </row>
    <row r="154" spans="1:7" s="12" customFormat="1" x14ac:dyDescent="0.15">
      <c r="A154" s="8" t="str">
        <f>IF(ISBLANK([1]元データ!D153),"",[1]元データ!D153)</f>
        <v>V157</v>
      </c>
      <c r="B154" s="9" t="str">
        <f>IF(ISBLANK([1]元データ!L153),"",[1]元データ!L153)</f>
        <v>（株）東北綜企画</v>
      </c>
      <c r="C154" s="10" t="str">
        <f>IF(ISBLANK([1]元データ!O153),"",IF([1]元データ!O153="宮城県","",[1]元データ!O153)&amp;[1]元データ!P153&amp;[1]元データ!Q153&amp;[1]元データ!R153&amp;[1]元データ!S153)</f>
        <v>仙台市泉区泉中央３－２－１</v>
      </c>
      <c r="D154" s="8" t="str">
        <f>IF([1]元データ!AB153&lt;&gt;"",[1]元データ!AB153,"")</f>
        <v/>
      </c>
      <c r="E154" s="11" t="str">
        <f>IF([1]元データ!AD153&lt;&gt;"",IF([1]元データ!AD153="宮城県","",[1]元データ!AD153)&amp;[1]元データ!AE153&amp;[1]元データ!AF153&amp;[1]元データ!AG153&amp;[1]元データ!AH153,"")</f>
        <v/>
      </c>
      <c r="F154" s="8" t="str">
        <f>IF([1]元データ!AQ153&lt;&gt;"",[1]元データ!AQ153,"")</f>
        <v/>
      </c>
      <c r="G154" s="13" t="s">
        <v>9</v>
      </c>
    </row>
    <row r="155" spans="1:7" s="12" customFormat="1" x14ac:dyDescent="0.15">
      <c r="A155" s="8" t="str">
        <f>IF(ISBLANK([1]元データ!D154),"",[1]元データ!D154)</f>
        <v>V158</v>
      </c>
      <c r="B155" s="9" t="str">
        <f>IF(ISBLANK([1]元データ!L154),"",[1]元データ!L154)</f>
        <v>（株）東北地質</v>
      </c>
      <c r="C155" s="10" t="str">
        <f>IF(ISBLANK([1]元データ!O154),"",IF([1]元データ!O154="宮城県","",[1]元データ!O154)&amp;[1]元データ!P154&amp;[1]元データ!Q154&amp;[1]元データ!R154&amp;[1]元データ!S154)</f>
        <v>仙台市泉区七北田字大沢柏５６－３</v>
      </c>
      <c r="D155" s="8" t="str">
        <f>IF([1]元データ!AB154&lt;&gt;"",[1]元データ!AB154,"")</f>
        <v/>
      </c>
      <c r="E155" s="11" t="str">
        <f>IF([1]元データ!AD154&lt;&gt;"",IF([1]元データ!AD154="宮城県","",[1]元データ!AD154)&amp;[1]元データ!AE154&amp;[1]元データ!AF154&amp;[1]元データ!AG154&amp;[1]元データ!AH154,"")</f>
        <v/>
      </c>
      <c r="F155" s="8" t="str">
        <f>IF([1]元データ!AQ154&lt;&gt;"",[1]元データ!AQ154,"")</f>
        <v/>
      </c>
      <c r="G155" s="13" t="s">
        <v>9</v>
      </c>
    </row>
    <row r="156" spans="1:7" s="12" customFormat="1" x14ac:dyDescent="0.15">
      <c r="A156" s="8" t="str">
        <f>IF(ISBLANK([1]元データ!D155),"",[1]元データ!D155)</f>
        <v>V159</v>
      </c>
      <c r="B156" s="9" t="str">
        <f>IF(ISBLANK([1]元データ!L155),"",[1]元データ!L155)</f>
        <v>土木地質（株）</v>
      </c>
      <c r="C156" s="10" t="str">
        <f>IF(ISBLANK([1]元データ!O155),"",IF([1]元データ!O155="宮城県","",[1]元データ!O155)&amp;[1]元データ!P155&amp;[1]元データ!Q155&amp;[1]元データ!R155&amp;[1]元データ!S155)</f>
        <v>仙台市泉区本田町１３－３１</v>
      </c>
      <c r="D156" s="8" t="str">
        <f>IF([1]元データ!AB155&lt;&gt;"",[1]元データ!AB155,"")</f>
        <v/>
      </c>
      <c r="E156" s="11" t="str">
        <f>IF([1]元データ!AD155&lt;&gt;"",IF([1]元データ!AD155="宮城県","",[1]元データ!AD155)&amp;[1]元データ!AE155&amp;[1]元データ!AF155&amp;[1]元データ!AG155&amp;[1]元データ!AH155,"")</f>
        <v/>
      </c>
      <c r="F156" s="8" t="str">
        <f>IF([1]元データ!AQ155&lt;&gt;"",[1]元データ!AQ155,"")</f>
        <v/>
      </c>
      <c r="G156" s="13" t="s">
        <v>9</v>
      </c>
    </row>
    <row r="157" spans="1:7" s="12" customFormat="1" x14ac:dyDescent="0.15">
      <c r="A157" s="8" t="str">
        <f>IF(ISBLANK([1]元データ!D156),"",[1]元データ!D156)</f>
        <v>V160</v>
      </c>
      <c r="B157" s="9" t="str">
        <f>IF(ISBLANK([1]元データ!L156),"",[1]元データ!L156)</f>
        <v>（株）日本テクノシステム</v>
      </c>
      <c r="C157" s="10" t="str">
        <f>IF(ISBLANK([1]元データ!O156),"",IF([1]元データ!O156="宮城県","",[1]元データ!O156)&amp;[1]元データ!P156&amp;[1]元データ!Q156&amp;[1]元データ!R156&amp;[1]元データ!S156)</f>
        <v>仙台市泉区松陵３－３７－３</v>
      </c>
      <c r="D157" s="8" t="str">
        <f>IF([1]元データ!AB156&lt;&gt;"",[1]元データ!AB156,"")</f>
        <v/>
      </c>
      <c r="E157" s="11" t="str">
        <f>IF([1]元データ!AD156&lt;&gt;"",IF([1]元データ!AD156="宮城県","",[1]元データ!AD156)&amp;[1]元データ!AE156&amp;[1]元データ!AF156&amp;[1]元データ!AG156&amp;[1]元データ!AH156,"")</f>
        <v/>
      </c>
      <c r="F157" s="8" t="str">
        <f>IF([1]元データ!AQ156&lt;&gt;"",[1]元データ!AQ156,"")</f>
        <v/>
      </c>
      <c r="G157" s="13" t="s">
        <v>9</v>
      </c>
    </row>
    <row r="158" spans="1:7" s="12" customFormat="1" x14ac:dyDescent="0.15">
      <c r="A158" s="8" t="str">
        <f>IF(ISBLANK([1]元データ!D157),"",[1]元データ!D157)</f>
        <v>V161</v>
      </c>
      <c r="B158" s="9" t="str">
        <f>IF(ISBLANK([1]元データ!L157),"",[1]元データ!L157)</f>
        <v>（株）ネオデザイン事務所</v>
      </c>
      <c r="C158" s="10" t="str">
        <f>IF(ISBLANK([1]元データ!O157),"",IF([1]元データ!O157="宮城県","",[1]元データ!O157)&amp;[1]元データ!P157&amp;[1]元データ!Q157&amp;[1]元データ!R157&amp;[1]元データ!S157)</f>
        <v>仙台市泉区上谷刈１－５－８</v>
      </c>
      <c r="D158" s="8" t="str">
        <f>IF([1]元データ!AB157&lt;&gt;"",[1]元データ!AB157,"")</f>
        <v/>
      </c>
      <c r="E158" s="11" t="str">
        <f>IF([1]元データ!AD157&lt;&gt;"",IF([1]元データ!AD157="宮城県","",[1]元データ!AD157)&amp;[1]元データ!AE157&amp;[1]元データ!AF157&amp;[1]元データ!AG157&amp;[1]元データ!AH157,"")</f>
        <v/>
      </c>
      <c r="F158" s="8" t="str">
        <f>IF([1]元データ!AQ157&lt;&gt;"",[1]元データ!AQ157,"")</f>
        <v/>
      </c>
      <c r="G158" s="13" t="s">
        <v>9</v>
      </c>
    </row>
    <row r="159" spans="1:7" s="12" customFormat="1" x14ac:dyDescent="0.15">
      <c r="A159" s="8" t="str">
        <f>IF(ISBLANK([1]元データ!D158),"",[1]元データ!D158)</f>
        <v>V162</v>
      </c>
      <c r="B159" s="9" t="str">
        <f>IF(ISBLANK([1]元データ!L158),"",[1]元データ!L158)</f>
        <v>（株）ハシカンプラ</v>
      </c>
      <c r="C159" s="10" t="str">
        <f>IF(ISBLANK([1]元データ!O158),"",IF([1]元データ!O158="宮城県","",[1]元データ!O158)&amp;[1]元データ!P158&amp;[1]元データ!Q158&amp;[1]元データ!R158&amp;[1]元データ!S158)</f>
        <v>仙台市泉区泉中央１－４０－３</v>
      </c>
      <c r="D159" s="8" t="str">
        <f>IF([1]元データ!AB158&lt;&gt;"",[1]元データ!AB158,"")</f>
        <v/>
      </c>
      <c r="E159" s="11" t="str">
        <f>IF([1]元データ!AD158&lt;&gt;"",IF([1]元データ!AD158="宮城県","",[1]元データ!AD158)&amp;[1]元データ!AE158&amp;[1]元データ!AF158&amp;[1]元データ!AG158&amp;[1]元データ!AH158,"")</f>
        <v/>
      </c>
      <c r="F159" s="8" t="str">
        <f>IF([1]元データ!AQ158&lt;&gt;"",[1]元データ!AQ158,"")</f>
        <v/>
      </c>
      <c r="G159" s="13" t="s">
        <v>9</v>
      </c>
    </row>
    <row r="160" spans="1:7" s="12" customFormat="1" x14ac:dyDescent="0.15">
      <c r="A160" s="8" t="str">
        <f>IF(ISBLANK([1]元データ!D159),"",[1]元データ!D159)</f>
        <v>V163</v>
      </c>
      <c r="B160" s="9" t="str">
        <f>IF(ISBLANK([1]元データ!L159),"",[1]元データ!L159)</f>
        <v>（株）東日本テクノサーベイ</v>
      </c>
      <c r="C160" s="10" t="str">
        <f>IF(ISBLANK([1]元データ!O159),"",IF([1]元データ!O159="宮城県","",[1]元データ!O159)&amp;[1]元データ!P159&amp;[1]元データ!Q159&amp;[1]元データ!R159&amp;[1]元データ!S159)</f>
        <v>仙台市泉区将監４－５－２</v>
      </c>
      <c r="D160" s="8" t="str">
        <f>IF([1]元データ!AB159&lt;&gt;"",[1]元データ!AB159,"")</f>
        <v/>
      </c>
      <c r="E160" s="11" t="str">
        <f>IF([1]元データ!AD159&lt;&gt;"",IF([1]元データ!AD159="宮城県","",[1]元データ!AD159)&amp;[1]元データ!AE159&amp;[1]元データ!AF159&amp;[1]元データ!AG159&amp;[1]元データ!AH159,"")</f>
        <v/>
      </c>
      <c r="F160" s="8" t="str">
        <f>IF([1]元データ!AQ159&lt;&gt;"",[1]元データ!AQ159,"")</f>
        <v/>
      </c>
      <c r="G160" s="13" t="s">
        <v>9</v>
      </c>
    </row>
    <row r="161" spans="1:7" s="12" customFormat="1" x14ac:dyDescent="0.15">
      <c r="A161" s="8" t="str">
        <f>IF(ISBLANK([1]元データ!D160),"",[1]元データ!D160)</f>
        <v>V164</v>
      </c>
      <c r="B161" s="9" t="str">
        <f>IF(ISBLANK([1]元データ!L160),"",[1]元データ!L160)</f>
        <v>（株）ミヤギ環境技研</v>
      </c>
      <c r="C161" s="10" t="str">
        <f>IF(ISBLANK([1]元データ!O160),"",IF([1]元データ!O160="宮城県","",[1]元データ!O160)&amp;[1]元データ!P160&amp;[1]元データ!Q160&amp;[1]元データ!R160&amp;[1]元データ!S160)</f>
        <v>仙台市泉区泉中央１－４０－４</v>
      </c>
      <c r="D161" s="8" t="str">
        <f>IF([1]元データ!AB160&lt;&gt;"",[1]元データ!AB160,"")</f>
        <v/>
      </c>
      <c r="E161" s="11" t="str">
        <f>IF([1]元データ!AD160&lt;&gt;"",IF([1]元データ!AD160="宮城県","",[1]元データ!AD160)&amp;[1]元データ!AE160&amp;[1]元データ!AF160&amp;[1]元データ!AG160&amp;[1]元データ!AH160,"")</f>
        <v/>
      </c>
      <c r="F161" s="8" t="str">
        <f>IF([1]元データ!AQ160&lt;&gt;"",[1]元データ!AQ160,"")</f>
        <v/>
      </c>
      <c r="G161" s="13" t="s">
        <v>9</v>
      </c>
    </row>
    <row r="162" spans="1:7" s="12" customFormat="1" x14ac:dyDescent="0.15">
      <c r="A162" s="8" t="str">
        <f>IF(ISBLANK([1]元データ!D161),"",[1]元データ!D161)</f>
        <v>V165</v>
      </c>
      <c r="B162" s="9" t="str">
        <f>IF(ISBLANK([1]元データ!L161),"",[1]元データ!L161)</f>
        <v>三善測量（株）</v>
      </c>
      <c r="C162" s="10" t="str">
        <f>IF(ISBLANK([1]元データ!O161),"",IF([1]元データ!O161="宮城県","",[1]元データ!O161)&amp;[1]元データ!P161&amp;[1]元データ!Q161&amp;[1]元データ!R161&amp;[1]元データ!S161)</f>
        <v>仙台市泉区みずほ台１２－３</v>
      </c>
      <c r="D162" s="8" t="str">
        <f>IF([1]元データ!AB161&lt;&gt;"",[1]元データ!AB161,"")</f>
        <v/>
      </c>
      <c r="E162" s="11" t="str">
        <f>IF([1]元データ!AD161&lt;&gt;"",IF([1]元データ!AD161="宮城県","",[1]元データ!AD161)&amp;[1]元データ!AE161&amp;[1]元データ!AF161&amp;[1]元データ!AG161&amp;[1]元データ!AH161,"")</f>
        <v/>
      </c>
      <c r="F162" s="8" t="str">
        <f>IF([1]元データ!AQ161&lt;&gt;"",[1]元データ!AQ161,"")</f>
        <v/>
      </c>
      <c r="G162" s="13" t="s">
        <v>9</v>
      </c>
    </row>
    <row r="163" spans="1:7" s="12" customFormat="1" x14ac:dyDescent="0.15">
      <c r="A163" s="8" t="str">
        <f>IF(ISBLANK([1]元データ!D162),"",[1]元データ!D162)</f>
        <v>V166</v>
      </c>
      <c r="B163" s="9" t="str">
        <f>IF(ISBLANK([1]元データ!L162),"",[1]元データ!L162)</f>
        <v>（有）山田設計工房</v>
      </c>
      <c r="C163" s="10" t="str">
        <f>IF(ISBLANK([1]元データ!O162),"",IF([1]元データ!O162="宮城県","",[1]元データ!O162)&amp;[1]元データ!P162&amp;[1]元データ!Q162&amp;[1]元データ!R162&amp;[1]元データ!S162)</f>
        <v>仙台市泉区長命ヶ丘３－１３－６</v>
      </c>
      <c r="D163" s="8" t="str">
        <f>IF([1]元データ!AB162&lt;&gt;"",[1]元データ!AB162,"")</f>
        <v/>
      </c>
      <c r="E163" s="11" t="str">
        <f>IF([1]元データ!AD162&lt;&gt;"",IF([1]元データ!AD162="宮城県","",[1]元データ!AD162)&amp;[1]元データ!AE162&amp;[1]元データ!AF162&amp;[1]元データ!AG162&amp;[1]元データ!AH162,"")</f>
        <v/>
      </c>
      <c r="F163" s="8" t="str">
        <f>IF([1]元データ!AQ162&lt;&gt;"",[1]元データ!AQ162,"")</f>
        <v/>
      </c>
      <c r="G163" s="13" t="s">
        <v>9</v>
      </c>
    </row>
    <row r="164" spans="1:7" s="12" customFormat="1" x14ac:dyDescent="0.15">
      <c r="A164" s="8" t="str">
        <f>IF(ISBLANK([1]元データ!D163),"",[1]元データ!D163)</f>
        <v>V167</v>
      </c>
      <c r="B164" s="9" t="str">
        <f>IF(ISBLANK([1]元データ!L163),"",[1]元データ!L163)</f>
        <v>（株）和田工業所</v>
      </c>
      <c r="C164" s="10" t="str">
        <f>IF(ISBLANK([1]元データ!O163),"",IF([1]元データ!O163="宮城県","",[1]元データ!O163)&amp;[1]元データ!P163&amp;[1]元データ!Q163&amp;[1]元データ!R163&amp;[1]元データ!S163)</f>
        <v>仙台市泉区泉ヶ丘２－１１－６</v>
      </c>
      <c r="D164" s="8" t="str">
        <f>IF([1]元データ!AB163&lt;&gt;"",[1]元データ!AB163,"")</f>
        <v/>
      </c>
      <c r="E164" s="11" t="str">
        <f>IF([1]元データ!AD163&lt;&gt;"",IF([1]元データ!AD163="宮城県","",[1]元データ!AD163)&amp;[1]元データ!AE163&amp;[1]元データ!AF163&amp;[1]元データ!AG163&amp;[1]元データ!AH163,"")</f>
        <v/>
      </c>
      <c r="F164" s="8" t="str">
        <f>IF([1]元データ!AQ163&lt;&gt;"",[1]元データ!AQ163,"")</f>
        <v/>
      </c>
      <c r="G164" s="13" t="s">
        <v>9</v>
      </c>
    </row>
    <row r="165" spans="1:7" s="12" customFormat="1" x14ac:dyDescent="0.15">
      <c r="A165" s="8" t="str">
        <f>IF(ISBLANK([1]元データ!D164),"",[1]元データ!D164)</f>
        <v>V168</v>
      </c>
      <c r="B165" s="9" t="str">
        <f>IF(ISBLANK([1]元データ!L164),"",[1]元データ!L164)</f>
        <v>（有）アトリエ利房</v>
      </c>
      <c r="C165" s="10" t="str">
        <f>IF(ISBLANK([1]元データ!O164),"",IF([1]元データ!O164="宮城県","",[1]元データ!O164)&amp;[1]元データ!P164&amp;[1]元データ!Q164&amp;[1]元データ!R164&amp;[1]元データ!S164)</f>
        <v>塩釜市千賀の台３－１１－１１</v>
      </c>
      <c r="D165" s="8" t="str">
        <f>IF([1]元データ!AB164&lt;&gt;"",[1]元データ!AB164,"")</f>
        <v/>
      </c>
      <c r="E165" s="11" t="str">
        <f>IF([1]元データ!AD164&lt;&gt;"",IF([1]元データ!AD164="宮城県","",[1]元データ!AD164)&amp;[1]元データ!AE164&amp;[1]元データ!AF164&amp;[1]元データ!AG164&amp;[1]元データ!AH164,"")</f>
        <v/>
      </c>
      <c r="F165" s="8" t="str">
        <f>IF([1]元データ!AQ164&lt;&gt;"",[1]元データ!AQ164,"")</f>
        <v/>
      </c>
      <c r="G165" s="13" t="s">
        <v>9</v>
      </c>
    </row>
    <row r="166" spans="1:7" s="12" customFormat="1" x14ac:dyDescent="0.15">
      <c r="A166" s="8" t="str">
        <f>IF(ISBLANK([1]元データ!D165),"",[1]元データ!D165)</f>
        <v>V169</v>
      </c>
      <c r="B166" s="9" t="str">
        <f>IF(ISBLANK([1]元データ!L165),"",[1]元データ!L165)</f>
        <v>（有）インテックス</v>
      </c>
      <c r="C166" s="10" t="str">
        <f>IF(ISBLANK([1]元データ!O165),"",IF([1]元データ!O165="宮城県","",[1]元データ!O165)&amp;[1]元データ!P165&amp;[1]元データ!Q165&amp;[1]元データ!R165&amp;[1]元データ!S165)</f>
        <v>塩釜市白菊町５－８</v>
      </c>
      <c r="D166" s="8" t="str">
        <f>IF([1]元データ!AB165&lt;&gt;"",[1]元データ!AB165,"")</f>
        <v/>
      </c>
      <c r="E166" s="11" t="str">
        <f>IF([1]元データ!AD165&lt;&gt;"",IF([1]元データ!AD165="宮城県","",[1]元データ!AD165)&amp;[1]元データ!AE165&amp;[1]元データ!AF165&amp;[1]元データ!AG165&amp;[1]元データ!AH165,"")</f>
        <v/>
      </c>
      <c r="F166" s="8" t="str">
        <f>IF([1]元データ!AQ165&lt;&gt;"",[1]元データ!AQ165,"")</f>
        <v/>
      </c>
      <c r="G166" s="13" t="s">
        <v>9</v>
      </c>
    </row>
    <row r="167" spans="1:7" s="12" customFormat="1" x14ac:dyDescent="0.15">
      <c r="A167" s="8" t="str">
        <f>IF(ISBLANK([1]元データ!D166),"",[1]元データ!D166)</f>
        <v>V170</v>
      </c>
      <c r="B167" s="9" t="str">
        <f>IF(ISBLANK([1]元データ!L166),"",[1]元データ!L166)</f>
        <v>（有）環境デザイン工房</v>
      </c>
      <c r="C167" s="10" t="str">
        <f>IF(ISBLANK([1]元データ!O166),"",IF([1]元データ!O166="宮城県","",[1]元データ!O166)&amp;[1]元データ!P166&amp;[1]元データ!Q166&amp;[1]元データ!R166&amp;[1]元データ!S166)</f>
        <v>名取市大手町４－１－４</v>
      </c>
      <c r="D167" s="8" t="str">
        <f>IF([1]元データ!AB166&lt;&gt;"",[1]元データ!AB166,"")</f>
        <v/>
      </c>
      <c r="E167" s="11" t="str">
        <f>IF([1]元データ!AD166&lt;&gt;"",IF([1]元データ!AD166="宮城県","",[1]元データ!AD166)&amp;[1]元データ!AE166&amp;[1]元データ!AF166&amp;[1]元データ!AG166&amp;[1]元データ!AH166,"")</f>
        <v/>
      </c>
      <c r="F167" s="8" t="str">
        <f>IF([1]元データ!AQ166&lt;&gt;"",[1]元データ!AQ166,"")</f>
        <v/>
      </c>
      <c r="G167" s="13" t="s">
        <v>9</v>
      </c>
    </row>
    <row r="168" spans="1:7" s="12" customFormat="1" x14ac:dyDescent="0.15">
      <c r="A168" s="8" t="str">
        <f>IF(ISBLANK([1]元データ!D167),"",[1]元データ!D167)</f>
        <v>V171</v>
      </c>
      <c r="B168" s="9" t="str">
        <f>IF(ISBLANK([1]元データ!L167),"",[1]元データ!L167)</f>
        <v>（株）地清建設企画</v>
      </c>
      <c r="C168" s="10" t="str">
        <f>IF(ISBLANK([1]元データ!O167),"",IF([1]元データ!O167="宮城県","",[1]元データ!O167)&amp;[1]元データ!P167&amp;[1]元データ!Q167&amp;[1]元データ!R167&amp;[1]元データ!S167)</f>
        <v>名取市手倉田字八幡４３４</v>
      </c>
      <c r="D168" s="8" t="str">
        <f>IF([1]元データ!AB167&lt;&gt;"",[1]元データ!AB167,"")</f>
        <v/>
      </c>
      <c r="E168" s="11" t="str">
        <f>IF([1]元データ!AD167&lt;&gt;"",IF([1]元データ!AD167="宮城県","",[1]元データ!AD167)&amp;[1]元データ!AE167&amp;[1]元データ!AF167&amp;[1]元データ!AG167&amp;[1]元データ!AH167,"")</f>
        <v/>
      </c>
      <c r="F168" s="8" t="str">
        <f>IF([1]元データ!AQ167&lt;&gt;"",[1]元データ!AQ167,"")</f>
        <v/>
      </c>
      <c r="G168" s="13" t="s">
        <v>9</v>
      </c>
    </row>
    <row r="169" spans="1:7" s="12" customFormat="1" x14ac:dyDescent="0.15">
      <c r="A169" s="8" t="str">
        <f>IF(ISBLANK([1]元データ!D168),"",[1]元データ!D168)</f>
        <v>V172</v>
      </c>
      <c r="B169" s="9" t="str">
        <f>IF(ISBLANK([1]元データ!L168),"",[1]元データ!L168)</f>
        <v>（株）東建工営</v>
      </c>
      <c r="C169" s="10" t="str">
        <f>IF(ISBLANK([1]元データ!O168),"",IF([1]元データ!O168="宮城県","",[1]元データ!O168)&amp;[1]元データ!P168&amp;[1]元データ!Q168&amp;[1]元データ!R168&amp;[1]元データ!S168)</f>
        <v>名取市杜せきのした１－２－７</v>
      </c>
      <c r="D169" s="8" t="str">
        <f>IF([1]元データ!AB168&lt;&gt;"",[1]元データ!AB168,"")</f>
        <v/>
      </c>
      <c r="E169" s="11" t="str">
        <f>IF([1]元データ!AD168&lt;&gt;"",IF([1]元データ!AD168="宮城県","",[1]元データ!AD168)&amp;[1]元データ!AE168&amp;[1]元データ!AF168&amp;[1]元データ!AG168&amp;[1]元データ!AH168,"")</f>
        <v/>
      </c>
      <c r="F169" s="8" t="str">
        <f>IF([1]元データ!AQ168&lt;&gt;"",[1]元データ!AQ168,"")</f>
        <v/>
      </c>
      <c r="G169" s="13" t="s">
        <v>9</v>
      </c>
    </row>
    <row r="170" spans="1:7" s="12" customFormat="1" x14ac:dyDescent="0.15">
      <c r="A170" s="8" t="str">
        <f>IF(ISBLANK([1]元データ!D169),"",[1]元データ!D169)</f>
        <v>V173</v>
      </c>
      <c r="B170" s="9" t="str">
        <f>IF(ISBLANK([1]元データ!L169),"",[1]元データ!L169)</f>
        <v>（株）シーエーコンサルタント</v>
      </c>
      <c r="C170" s="10" t="str">
        <f>IF(ISBLANK([1]元データ!O169),"",IF([1]元データ!O169="宮城県","",[1]元データ!O169)&amp;[1]元データ!P169&amp;[1]元データ!Q169&amp;[1]元データ!R169&amp;[1]元データ!S169)</f>
        <v>多賀城市宮内１－７－６</v>
      </c>
      <c r="D170" s="8" t="str">
        <f>IF([1]元データ!AB169&lt;&gt;"",[1]元データ!AB169,"")</f>
        <v/>
      </c>
      <c r="E170" s="11" t="str">
        <f>IF([1]元データ!AD169&lt;&gt;"",IF([1]元データ!AD169="宮城県","",[1]元データ!AD169)&amp;[1]元データ!AE169&amp;[1]元データ!AF169&amp;[1]元データ!AG169&amp;[1]元データ!AH169,"")</f>
        <v/>
      </c>
      <c r="F170" s="8" t="str">
        <f>IF([1]元データ!AQ169&lt;&gt;"",[1]元データ!AQ169,"")</f>
        <v/>
      </c>
      <c r="G170" s="13" t="s">
        <v>9</v>
      </c>
    </row>
    <row r="171" spans="1:7" s="12" customFormat="1" x14ac:dyDescent="0.15">
      <c r="A171" s="8" t="str">
        <f>IF(ISBLANK([1]元データ!D170),"",[1]元データ!D170)</f>
        <v>V174</v>
      </c>
      <c r="B171" s="9" t="str">
        <f>IF(ISBLANK([1]元データ!L170),"",[1]元データ!L170)</f>
        <v>（株）仙南測量設計</v>
      </c>
      <c r="C171" s="10" t="str">
        <f>IF(ISBLANK([1]元データ!O170),"",IF([1]元データ!O170="宮城県","",[1]元データ!O170)&amp;[1]元データ!P170&amp;[1]元データ!Q170&amp;[1]元データ!R170&amp;[1]元データ!S170)</f>
        <v>岩沼市相の原３－３－１８</v>
      </c>
      <c r="D171" s="8" t="str">
        <f>IF([1]元データ!AB170&lt;&gt;"",[1]元データ!AB170,"")</f>
        <v/>
      </c>
      <c r="E171" s="11" t="str">
        <f>IF([1]元データ!AD170&lt;&gt;"",IF([1]元データ!AD170="宮城県","",[1]元データ!AD170)&amp;[1]元データ!AE170&amp;[1]元データ!AF170&amp;[1]元データ!AG170&amp;[1]元データ!AH170,"")</f>
        <v/>
      </c>
      <c r="F171" s="8" t="str">
        <f>IF([1]元データ!AQ170&lt;&gt;"",[1]元データ!AQ170,"")</f>
        <v/>
      </c>
      <c r="G171" s="13" t="s">
        <v>9</v>
      </c>
    </row>
    <row r="172" spans="1:7" s="12" customFormat="1" x14ac:dyDescent="0.15">
      <c r="A172" s="8" t="str">
        <f>IF(ISBLANK([1]元データ!D171),"",[1]元データ!D171)</f>
        <v>V175</v>
      </c>
      <c r="B172" s="9" t="str">
        <f>IF(ISBLANK([1]元データ!L171),"",[1]元データ!L171)</f>
        <v>（株）旭測量設計</v>
      </c>
      <c r="C172" s="10" t="str">
        <f>IF(ISBLANK([1]元データ!O171),"",IF([1]元データ!O171="宮城県","",[1]元データ!O171)&amp;[1]元データ!P171&amp;[1]元データ!Q171&amp;[1]元データ!R171&amp;[1]元データ!S171)</f>
        <v>富谷市あけの平２－９－３</v>
      </c>
      <c r="D172" s="8" t="str">
        <f>IF([1]元データ!AB171&lt;&gt;"",[1]元データ!AB171,"")</f>
        <v/>
      </c>
      <c r="E172" s="11" t="str">
        <f>IF([1]元データ!AD171&lt;&gt;"",IF([1]元データ!AD171="宮城県","",[1]元データ!AD171)&amp;[1]元データ!AE171&amp;[1]元データ!AF171&amp;[1]元データ!AG171&amp;[1]元データ!AH171,"")</f>
        <v/>
      </c>
      <c r="F172" s="8" t="str">
        <f>IF([1]元データ!AQ171&lt;&gt;"",[1]元データ!AQ171,"")</f>
        <v/>
      </c>
      <c r="G172" s="13" t="s">
        <v>9</v>
      </c>
    </row>
    <row r="173" spans="1:7" s="12" customFormat="1" x14ac:dyDescent="0.15">
      <c r="A173" s="8" t="str">
        <f>IF(ISBLANK([1]元データ!D172),"",[1]元データ!D172)</f>
        <v>V176</v>
      </c>
      <c r="B173" s="9" t="str">
        <f>IF(ISBLANK([1]元データ!L172),"",[1]元データ!L172)</f>
        <v>安藤建設工業（株）</v>
      </c>
      <c r="C173" s="10" t="str">
        <f>IF(ISBLANK([1]元データ!O172),"",IF([1]元データ!O172="宮城県","",[1]元データ!O172)&amp;[1]元データ!P172&amp;[1]元データ!Q172&amp;[1]元データ!R172&amp;[1]元データ!S172)</f>
        <v>富谷市志戸田北田子沢１０７</v>
      </c>
      <c r="D173" s="8" t="str">
        <f>IF([1]元データ!AB172&lt;&gt;"",[1]元データ!AB172,"")</f>
        <v/>
      </c>
      <c r="E173" s="11" t="str">
        <f>IF([1]元データ!AD172&lt;&gt;"",IF([1]元データ!AD172="宮城県","",[1]元データ!AD172)&amp;[1]元データ!AE172&amp;[1]元データ!AF172&amp;[1]元データ!AG172&amp;[1]元データ!AH172,"")</f>
        <v/>
      </c>
      <c r="F173" s="8" t="str">
        <f>IF([1]元データ!AQ172&lt;&gt;"",[1]元データ!AQ172,"")</f>
        <v/>
      </c>
      <c r="G173" s="13" t="s">
        <v>9</v>
      </c>
    </row>
    <row r="174" spans="1:7" s="12" customFormat="1" x14ac:dyDescent="0.15">
      <c r="A174" s="8" t="str">
        <f>IF(ISBLANK([1]元データ!D173),"",[1]元データ!D173)</f>
        <v>V177</v>
      </c>
      <c r="B174" s="9" t="str">
        <f>IF(ISBLANK([1]元データ!L173),"",[1]元データ!L173)</f>
        <v>（株）池下建築設計</v>
      </c>
      <c r="C174" s="10" t="str">
        <f>IF(ISBLANK([1]元データ!O173),"",IF([1]元データ!O173="宮城県","",[1]元データ!O173)&amp;[1]元データ!P173&amp;[1]元データ!Q173&amp;[1]元データ!R173&amp;[1]元データ!S173)</f>
        <v>富谷市三ノ関三枚橋２７－３</v>
      </c>
      <c r="D174" s="8" t="str">
        <f>IF([1]元データ!AB173&lt;&gt;"",[1]元データ!AB173,"")</f>
        <v/>
      </c>
      <c r="E174" s="11" t="str">
        <f>IF([1]元データ!AD173&lt;&gt;"",IF([1]元データ!AD173="宮城県","",[1]元データ!AD173)&amp;[1]元データ!AE173&amp;[1]元データ!AF173&amp;[1]元データ!AG173&amp;[1]元データ!AH173,"")</f>
        <v/>
      </c>
      <c r="F174" s="8" t="str">
        <f>IF([1]元データ!AQ173&lt;&gt;"",[1]元データ!AQ173,"")</f>
        <v/>
      </c>
      <c r="G174" s="13" t="s">
        <v>9</v>
      </c>
    </row>
    <row r="175" spans="1:7" s="12" customFormat="1" x14ac:dyDescent="0.15">
      <c r="A175" s="8" t="str">
        <f>IF(ISBLANK([1]元データ!D174),"",[1]元データ!D174)</f>
        <v>V178</v>
      </c>
      <c r="B175" s="9" t="str">
        <f>IF(ISBLANK([1]元データ!L174),"",[1]元データ!L174)</f>
        <v>（株）光洋測量設計</v>
      </c>
      <c r="C175" s="10" t="str">
        <f>IF(ISBLANK([1]元データ!O174),"",IF([1]元データ!O174="宮城県","",[1]元データ!O174)&amp;[1]元データ!P174&amp;[1]元データ!Q174&amp;[1]元データ!R174&amp;[1]元データ!S174)</f>
        <v>亘理郡亘理町逢隈字郡３５</v>
      </c>
      <c r="D175" s="8" t="str">
        <f>IF([1]元データ!AB174&lt;&gt;"",[1]元データ!AB174,"")</f>
        <v/>
      </c>
      <c r="E175" s="11" t="str">
        <f>IF([1]元データ!AD174&lt;&gt;"",IF([1]元データ!AD174="宮城県","",[1]元データ!AD174)&amp;[1]元データ!AE174&amp;[1]元データ!AF174&amp;[1]元データ!AG174&amp;[1]元データ!AH174,"")</f>
        <v/>
      </c>
      <c r="F175" s="8" t="str">
        <f>IF([1]元データ!AQ174&lt;&gt;"",[1]元データ!AQ174,"")</f>
        <v/>
      </c>
      <c r="G175" s="13" t="s">
        <v>9</v>
      </c>
    </row>
    <row r="176" spans="1:7" s="12" customFormat="1" x14ac:dyDescent="0.15">
      <c r="A176" s="8" t="str">
        <f>IF(ISBLANK([1]元データ!D175),"",[1]元データ!D175)</f>
        <v>V179</v>
      </c>
      <c r="B176" s="9" t="str">
        <f>IF(ISBLANK([1]元データ!L175),"",[1]元データ!L175)</f>
        <v>（株）大和コンサルタント</v>
      </c>
      <c r="C176" s="10" t="str">
        <f>IF(ISBLANK([1]元データ!O175),"",IF([1]元データ!O175="宮城県","",[1]元データ!O175)&amp;[1]元データ!P175&amp;[1]元データ!Q175&amp;[1]元データ!R175&amp;[1]元データ!S175)</f>
        <v>黒川郡大和町吉岡南３－６９－１</v>
      </c>
      <c r="D176" s="8" t="str">
        <f>IF([1]元データ!AB175&lt;&gt;"",[1]元データ!AB175,"")</f>
        <v/>
      </c>
      <c r="E176" s="11" t="str">
        <f>IF([1]元データ!AD175&lt;&gt;"",IF([1]元データ!AD175="宮城県","",[1]元データ!AD175)&amp;[1]元データ!AE175&amp;[1]元データ!AF175&amp;[1]元データ!AG175&amp;[1]元データ!AH175,"")</f>
        <v/>
      </c>
      <c r="F176" s="8" t="str">
        <f>IF([1]元データ!AQ175&lt;&gt;"",[1]元データ!AQ175,"")</f>
        <v/>
      </c>
      <c r="G176" s="13" t="s">
        <v>9</v>
      </c>
    </row>
    <row r="177" spans="1:7" s="12" customFormat="1" x14ac:dyDescent="0.15">
      <c r="A177" s="8" t="str">
        <f>IF(ISBLANK([1]元データ!D176),"",[1]元データ!D176)</f>
        <v>V180</v>
      </c>
      <c r="B177" s="9" t="str">
        <f>IF(ISBLANK([1]元データ!L176),"",[1]元データ!L176)</f>
        <v>（株）大和測地</v>
      </c>
      <c r="C177" s="10" t="str">
        <f>IF(ISBLANK([1]元データ!O176),"",IF([1]元データ!O176="宮城県","",[1]元データ!O176)&amp;[1]元データ!P176&amp;[1]元データ!Q176&amp;[1]元データ!R176&amp;[1]元データ!S176)</f>
        <v>黒川郡大和町宮床字戸崎５８</v>
      </c>
      <c r="D177" s="8" t="str">
        <f>IF([1]元データ!AB176&lt;&gt;"",[1]元データ!AB176,"")</f>
        <v/>
      </c>
      <c r="E177" s="11" t="str">
        <f>IF([1]元データ!AD176&lt;&gt;"",IF([1]元データ!AD176="宮城県","",[1]元データ!AD176)&amp;[1]元データ!AE176&amp;[1]元データ!AF176&amp;[1]元データ!AG176&amp;[1]元データ!AH176,"")</f>
        <v/>
      </c>
      <c r="F177" s="8" t="str">
        <f>IF([1]元データ!AQ176&lt;&gt;"",[1]元データ!AQ176,"")</f>
        <v/>
      </c>
      <c r="G177" s="13" t="s">
        <v>9</v>
      </c>
    </row>
    <row r="178" spans="1:7" s="12" customFormat="1" x14ac:dyDescent="0.15">
      <c r="A178" s="8" t="str">
        <f>IF(ISBLANK([1]元データ!D177),"",[1]元データ!D177)</f>
        <v>V181</v>
      </c>
      <c r="B178" s="9" t="str">
        <f>IF(ISBLANK([1]元データ!L177),"",[1]元データ!L177)</f>
        <v>（株）エフワーク</v>
      </c>
      <c r="C178" s="10" t="str">
        <f>IF(ISBLANK([1]元データ!O177),"",IF([1]元データ!O177="宮城県","",[1]元データ!O177)&amp;[1]元データ!P177&amp;[1]元データ!Q177&amp;[1]元データ!R177&amp;[1]元データ!S177)</f>
        <v>大崎市古川穂波４－１１－１</v>
      </c>
      <c r="D178" s="8" t="str">
        <f>IF([1]元データ!AB177&lt;&gt;"",[1]元データ!AB177,"")</f>
        <v/>
      </c>
      <c r="E178" s="11" t="str">
        <f>IF([1]元データ!AD177&lt;&gt;"",IF([1]元データ!AD177="宮城県","",[1]元データ!AD177)&amp;[1]元データ!AE177&amp;[1]元データ!AF177&amp;[1]元データ!AG177&amp;[1]元データ!AH177,"")</f>
        <v/>
      </c>
      <c r="F178" s="8" t="str">
        <f>IF([1]元データ!AQ177&lt;&gt;"",[1]元データ!AQ177,"")</f>
        <v/>
      </c>
      <c r="G178" s="13" t="s">
        <v>9</v>
      </c>
    </row>
    <row r="179" spans="1:7" s="12" customFormat="1" x14ac:dyDescent="0.15">
      <c r="A179" s="8" t="str">
        <f>IF(ISBLANK([1]元データ!D178),"",[1]元データ!D178)</f>
        <v>V182</v>
      </c>
      <c r="B179" s="9" t="str">
        <f>IF(ISBLANK([1]元データ!L178),"",[1]元データ!L178)</f>
        <v>ＯＮＯ一級建築士事務所</v>
      </c>
      <c r="C179" s="10" t="str">
        <f>IF(ISBLANK([1]元データ!O178),"",IF([1]元データ!O178="宮城県","",[1]元データ!O178)&amp;[1]元データ!P178&amp;[1]元データ!Q178&amp;[1]元データ!R178&amp;[1]元データ!S178)</f>
        <v>大崎市古川七日町４－６</v>
      </c>
      <c r="D179" s="8" t="str">
        <f>IF([1]元データ!AB178&lt;&gt;"",[1]元データ!AB178,"")</f>
        <v/>
      </c>
      <c r="E179" s="11" t="str">
        <f>IF([1]元データ!AD178&lt;&gt;"",IF([1]元データ!AD178="宮城県","",[1]元データ!AD178)&amp;[1]元データ!AE178&amp;[1]元データ!AF178&amp;[1]元データ!AG178&amp;[1]元データ!AH178,"")</f>
        <v/>
      </c>
      <c r="F179" s="8" t="str">
        <f>IF([1]元データ!AQ178&lt;&gt;"",[1]元データ!AQ178,"")</f>
        <v/>
      </c>
      <c r="G179" s="13" t="s">
        <v>9</v>
      </c>
    </row>
    <row r="180" spans="1:7" s="12" customFormat="1" x14ac:dyDescent="0.15">
      <c r="A180" s="8" t="str">
        <f>IF(ISBLANK([1]元データ!D179),"",[1]元データ!D179)</f>
        <v>V183</v>
      </c>
      <c r="B180" s="9" t="str">
        <f>IF(ISBLANK([1]元データ!L179),"",[1]元データ!L179)</f>
        <v>佐々盛一級建築設計事務所</v>
      </c>
      <c r="C180" s="10" t="str">
        <f>IF(ISBLANK([1]元データ!O179),"",IF([1]元データ!O179="宮城県","",[1]元データ!O179)&amp;[1]元データ!P179&amp;[1]元データ!Q179&amp;[1]元データ!R179&amp;[1]元データ!S179)</f>
        <v>大崎市古川江合錦町２－４－５</v>
      </c>
      <c r="D180" s="8" t="str">
        <f>IF([1]元データ!AB179&lt;&gt;"",[1]元データ!AB179,"")</f>
        <v/>
      </c>
      <c r="E180" s="11" t="str">
        <f>IF([1]元データ!AD179&lt;&gt;"",IF([1]元データ!AD179="宮城県","",[1]元データ!AD179)&amp;[1]元データ!AE179&amp;[1]元データ!AF179&amp;[1]元データ!AG179&amp;[1]元データ!AH179,"")</f>
        <v/>
      </c>
      <c r="F180" s="8" t="str">
        <f>IF([1]元データ!AQ179&lt;&gt;"",[1]元データ!AQ179,"")</f>
        <v/>
      </c>
      <c r="G180" s="13" t="s">
        <v>9</v>
      </c>
    </row>
    <row r="181" spans="1:7" s="12" customFormat="1" x14ac:dyDescent="0.15">
      <c r="A181" s="8" t="str">
        <f>IF(ISBLANK([1]元データ!D180),"",[1]元データ!D180)</f>
        <v>V184</v>
      </c>
      <c r="B181" s="9" t="str">
        <f>IF(ISBLANK([1]元データ!L180),"",[1]元データ!L180)</f>
        <v>システム・ＺＥＲＯ（株）</v>
      </c>
      <c r="C181" s="10" t="str">
        <f>IF(ISBLANK([1]元データ!O180),"",IF([1]元データ!O180="宮城県","",[1]元データ!O180)&amp;[1]元データ!P180&amp;[1]元データ!Q180&amp;[1]元データ!R180&amp;[1]元データ!S180)</f>
        <v>大崎市古川旭１－１－２</v>
      </c>
      <c r="D181" s="8" t="str">
        <f>IF([1]元データ!AB180&lt;&gt;"",[1]元データ!AB180,"")</f>
        <v/>
      </c>
      <c r="E181" s="11" t="str">
        <f>IF([1]元データ!AD180&lt;&gt;"",IF([1]元データ!AD180="宮城県","",[1]元データ!AD180)&amp;[1]元データ!AE180&amp;[1]元データ!AF180&amp;[1]元データ!AG180&amp;[1]元データ!AH180,"")</f>
        <v/>
      </c>
      <c r="F181" s="8" t="str">
        <f>IF([1]元データ!AQ180&lt;&gt;"",[1]元データ!AQ180,"")</f>
        <v/>
      </c>
      <c r="G181" s="13" t="s">
        <v>9</v>
      </c>
    </row>
    <row r="182" spans="1:7" s="12" customFormat="1" x14ac:dyDescent="0.15">
      <c r="A182" s="8" t="str">
        <f>IF(ISBLANK([1]元データ!D181),"",[1]元データ!D181)</f>
        <v>V185</v>
      </c>
      <c r="B182" s="9" t="str">
        <f>IF(ISBLANK([1]元データ!L181),"",[1]元データ!L181)</f>
        <v>スタジオシンクロール（株）</v>
      </c>
      <c r="C182" s="10" t="str">
        <f>IF(ISBLANK([1]元データ!O181),"",IF([1]元データ!O181="宮城県","",[1]元データ!O181)&amp;[1]元データ!P181&amp;[1]元データ!Q181&amp;[1]元データ!R181&amp;[1]元データ!S181)</f>
        <v>大崎市岩出山字大学町１４８－１</v>
      </c>
      <c r="D182" s="8" t="str">
        <f>IF([1]元データ!AB181&lt;&gt;"",[1]元データ!AB181,"")</f>
        <v/>
      </c>
      <c r="E182" s="11" t="str">
        <f>IF([1]元データ!AD181&lt;&gt;"",IF([1]元データ!AD181="宮城県","",[1]元データ!AD181)&amp;[1]元データ!AE181&amp;[1]元データ!AF181&amp;[1]元データ!AG181&amp;[1]元データ!AH181,"")</f>
        <v/>
      </c>
      <c r="F182" s="8" t="str">
        <f>IF([1]元データ!AQ181&lt;&gt;"",[1]元データ!AQ181,"")</f>
        <v/>
      </c>
      <c r="G182" s="13" t="s">
        <v>9</v>
      </c>
    </row>
    <row r="183" spans="1:7" s="12" customFormat="1" x14ac:dyDescent="0.15">
      <c r="A183" s="8" t="str">
        <f>IF(ISBLANK([1]元データ!D182),"",[1]元データ!D182)</f>
        <v>V186</v>
      </c>
      <c r="B183" s="9" t="str">
        <f>IF(ISBLANK([1]元データ!L182),"",[1]元データ!L182)</f>
        <v>髙島一級建築士事務所</v>
      </c>
      <c r="C183" s="10" t="str">
        <f>IF(ISBLANK([1]元データ!O182),"",IF([1]元データ!O182="宮城県","",[1]元データ!O182)&amp;[1]元データ!P182&amp;[1]元データ!Q182&amp;[1]元データ!R182&amp;[1]元データ!S182)</f>
        <v>大崎市古川新田大西１－１６</v>
      </c>
      <c r="D183" s="8" t="str">
        <f>IF([1]元データ!AB182&lt;&gt;"",[1]元データ!AB182,"")</f>
        <v/>
      </c>
      <c r="E183" s="11" t="str">
        <f>IF([1]元データ!AD182&lt;&gt;"",IF([1]元データ!AD182="宮城県","",[1]元データ!AD182)&amp;[1]元データ!AE182&amp;[1]元データ!AF182&amp;[1]元データ!AG182&amp;[1]元データ!AH182,"")</f>
        <v/>
      </c>
      <c r="F183" s="8" t="str">
        <f>IF([1]元データ!AQ182&lt;&gt;"",[1]元データ!AQ182,"")</f>
        <v/>
      </c>
      <c r="G183" s="13" t="s">
        <v>9</v>
      </c>
    </row>
    <row r="184" spans="1:7" s="12" customFormat="1" x14ac:dyDescent="0.15">
      <c r="A184" s="8" t="str">
        <f>IF(ISBLANK([1]元データ!D183),"",[1]元データ!D183)</f>
        <v>V187</v>
      </c>
      <c r="B184" s="9" t="str">
        <f>IF(ISBLANK([1]元データ!L183),"",[1]元データ!L183)</f>
        <v>（有）中央建築設計事務所</v>
      </c>
      <c r="C184" s="10" t="str">
        <f>IF(ISBLANK([1]元データ!O183),"",IF([1]元データ!O183="宮城県","",[1]元データ!O183)&amp;[1]元データ!P183&amp;[1]元データ!Q183&amp;[1]元データ!R183&amp;[1]元データ!S183)</f>
        <v>大崎市古川大宮２－１－３２</v>
      </c>
      <c r="D184" s="8" t="str">
        <f>IF([1]元データ!AB183&lt;&gt;"",[1]元データ!AB183,"")</f>
        <v/>
      </c>
      <c r="E184" s="11" t="str">
        <f>IF([1]元データ!AD183&lt;&gt;"",IF([1]元データ!AD183="宮城県","",[1]元データ!AD183)&amp;[1]元データ!AE183&amp;[1]元データ!AF183&amp;[1]元データ!AG183&amp;[1]元データ!AH183,"")</f>
        <v/>
      </c>
      <c r="F184" s="8" t="str">
        <f>IF([1]元データ!AQ183&lt;&gt;"",[1]元データ!AQ183,"")</f>
        <v/>
      </c>
      <c r="G184" s="13" t="s">
        <v>9</v>
      </c>
    </row>
    <row r="185" spans="1:7" s="12" customFormat="1" x14ac:dyDescent="0.15">
      <c r="A185" s="8" t="str">
        <f>IF(ISBLANK([1]元データ!D184),"",[1]元データ!D184)</f>
        <v>V189</v>
      </c>
      <c r="B185" s="9" t="str">
        <f>IF(ISBLANK([1]元データ!L184),"",[1]元データ!L184)</f>
        <v>（株）萩測量設計事務所</v>
      </c>
      <c r="C185" s="10" t="str">
        <f>IF(ISBLANK([1]元データ!O184),"",IF([1]元データ!O184="宮城県","",[1]元データ!O184)&amp;[1]元データ!P184&amp;[1]元データ!Q184&amp;[1]元データ!R184&amp;[1]元データ!S184)</f>
        <v>大崎市古川塚目字北原１０８－２</v>
      </c>
      <c r="D185" s="8" t="str">
        <f>IF([1]元データ!AB184&lt;&gt;"",[1]元データ!AB184,"")</f>
        <v/>
      </c>
      <c r="E185" s="11" t="str">
        <f>IF([1]元データ!AD184&lt;&gt;"",IF([1]元データ!AD184="宮城県","",[1]元データ!AD184)&amp;[1]元データ!AE184&amp;[1]元データ!AF184&amp;[1]元データ!AG184&amp;[1]元データ!AH184,"")</f>
        <v/>
      </c>
      <c r="F185" s="8" t="str">
        <f>IF([1]元データ!AQ184&lt;&gt;"",[1]元データ!AQ184,"")</f>
        <v/>
      </c>
      <c r="G185" s="13" t="s">
        <v>9</v>
      </c>
    </row>
    <row r="186" spans="1:7" s="12" customFormat="1" x14ac:dyDescent="0.15">
      <c r="A186" s="8" t="str">
        <f>IF(ISBLANK([1]元データ!D185),"",[1]元データ!D185)</f>
        <v>V190</v>
      </c>
      <c r="B186" s="9" t="str">
        <f>IF(ISBLANK([1]元データ!L185),"",[1]元データ!L185)</f>
        <v>（株）ｆｉｎｅ</v>
      </c>
      <c r="C186" s="10" t="str">
        <f>IF(ISBLANK([1]元データ!O185),"",IF([1]元データ!O185="宮城県","",[1]元データ!O185)&amp;[1]元データ!P185&amp;[1]元データ!Q185&amp;[1]元データ!R185&amp;[1]元データ!S185)</f>
        <v>大崎市古川塚目字石名坂１３６</v>
      </c>
      <c r="D186" s="8" t="str">
        <f>IF([1]元データ!AB185&lt;&gt;"",[1]元データ!AB185,"")</f>
        <v/>
      </c>
      <c r="E186" s="11" t="str">
        <f>IF([1]元データ!AD185&lt;&gt;"",IF([1]元データ!AD185="宮城県","",[1]元データ!AD185)&amp;[1]元データ!AE185&amp;[1]元データ!AF185&amp;[1]元データ!AG185&amp;[1]元データ!AH185,"")</f>
        <v/>
      </c>
      <c r="F186" s="8" t="str">
        <f>IF([1]元データ!AQ185&lt;&gt;"",[1]元データ!AQ185,"")</f>
        <v/>
      </c>
      <c r="G186" s="13" t="s">
        <v>9</v>
      </c>
    </row>
    <row r="187" spans="1:7" s="12" customFormat="1" x14ac:dyDescent="0.15">
      <c r="A187" s="8" t="str">
        <f>IF(ISBLANK([1]元データ!D186),"",[1]元データ!D186)</f>
        <v>V191</v>
      </c>
      <c r="B187" s="9" t="str">
        <f>IF(ISBLANK([1]元データ!L186),"",[1]元データ!L186)</f>
        <v>（株）古川測量設計事務所</v>
      </c>
      <c r="C187" s="10" t="str">
        <f>IF(ISBLANK([1]元データ!O186),"",IF([1]元データ!O186="宮城県","",[1]元データ!O186)&amp;[1]元データ!P186&amp;[1]元データ!Q186&amp;[1]元データ!R186&amp;[1]元データ!S186)</f>
        <v>大崎市古川中里３－１１－４１</v>
      </c>
      <c r="D187" s="8" t="str">
        <f>IF([1]元データ!AB186&lt;&gt;"",[1]元データ!AB186,"")</f>
        <v/>
      </c>
      <c r="E187" s="11" t="str">
        <f>IF([1]元データ!AD186&lt;&gt;"",IF([1]元データ!AD186="宮城県","",[1]元データ!AD186)&amp;[1]元データ!AE186&amp;[1]元データ!AF186&amp;[1]元データ!AG186&amp;[1]元データ!AH186,"")</f>
        <v/>
      </c>
      <c r="F187" s="8" t="str">
        <f>IF([1]元データ!AQ186&lt;&gt;"",[1]元データ!AQ186,"")</f>
        <v/>
      </c>
      <c r="G187" s="13" t="s">
        <v>9</v>
      </c>
    </row>
    <row r="188" spans="1:7" s="12" customFormat="1" x14ac:dyDescent="0.15">
      <c r="A188" s="8" t="str">
        <f>IF(ISBLANK([1]元データ!D187),"",[1]元データ!D187)</f>
        <v>V192</v>
      </c>
      <c r="B188" s="9" t="str">
        <f>IF(ISBLANK([1]元データ!L187),"",[1]元データ!L187)</f>
        <v>（有）北都技研開発</v>
      </c>
      <c r="C188" s="10" t="str">
        <f>IF(ISBLANK([1]元データ!O187),"",IF([1]元データ!O187="宮城県","",[1]元データ!O187)&amp;[1]元データ!P187&amp;[1]元データ!Q187&amp;[1]元データ!R187&amp;[1]元データ!S187)</f>
        <v>大崎市松山千石字広田６６－１</v>
      </c>
      <c r="D188" s="8" t="str">
        <f>IF([1]元データ!AB187&lt;&gt;"",[1]元データ!AB187,"")</f>
        <v/>
      </c>
      <c r="E188" s="11" t="str">
        <f>IF([1]元データ!AD187&lt;&gt;"",IF([1]元データ!AD187="宮城県","",[1]元データ!AD187)&amp;[1]元データ!AE187&amp;[1]元データ!AF187&amp;[1]元データ!AG187&amp;[1]元データ!AH187,"")</f>
        <v/>
      </c>
      <c r="F188" s="8" t="str">
        <f>IF([1]元データ!AQ187&lt;&gt;"",[1]元データ!AQ187,"")</f>
        <v/>
      </c>
      <c r="G188" s="13" t="s">
        <v>9</v>
      </c>
    </row>
    <row r="189" spans="1:7" s="12" customFormat="1" x14ac:dyDescent="0.15">
      <c r="A189" s="8" t="str">
        <f>IF(ISBLANK([1]元データ!D188),"",[1]元データ!D188)</f>
        <v>V193</v>
      </c>
      <c r="B189" s="9" t="str">
        <f>IF(ISBLANK([1]元データ!L188),"",[1]元データ!L188)</f>
        <v>（株）マドック</v>
      </c>
      <c r="C189" s="10" t="str">
        <f>IF(ISBLANK([1]元データ!O188),"",IF([1]元データ!O188="宮城県","",[1]元データ!O188)&amp;[1]元データ!P188&amp;[1]元データ!Q188&amp;[1]元データ!R188&amp;[1]元データ!S188)</f>
        <v>大崎市古川江合錦町２－１－３</v>
      </c>
      <c r="D189" s="8" t="str">
        <f>IF([1]元データ!AB188&lt;&gt;"",[1]元データ!AB188,"")</f>
        <v/>
      </c>
      <c r="E189" s="11" t="str">
        <f>IF([1]元データ!AD188&lt;&gt;"",IF([1]元データ!AD188="宮城県","",[1]元データ!AD188)&amp;[1]元データ!AE188&amp;[1]元データ!AF188&amp;[1]元データ!AG188&amp;[1]元データ!AH188,"")</f>
        <v/>
      </c>
      <c r="F189" s="8" t="str">
        <f>IF([1]元データ!AQ188&lt;&gt;"",[1]元データ!AQ188,"")</f>
        <v/>
      </c>
      <c r="G189" s="13" t="s">
        <v>9</v>
      </c>
    </row>
    <row r="190" spans="1:7" s="12" customFormat="1" x14ac:dyDescent="0.15">
      <c r="A190" s="8" t="str">
        <f>IF(ISBLANK([1]元データ!D189),"",[1]元データ!D189)</f>
        <v>V194</v>
      </c>
      <c r="B190" s="9" t="str">
        <f>IF(ISBLANK([1]元データ!L189),"",[1]元データ!L189)</f>
        <v>（有）和光測量設計社</v>
      </c>
      <c r="C190" s="10" t="str">
        <f>IF(ISBLANK([1]元データ!O189),"",IF([1]元データ!O189="宮城県","",[1]元データ!O189)&amp;[1]元データ!P189&amp;[1]元データ!Q189&amp;[1]元データ!R189&amp;[1]元データ!S189)</f>
        <v>大崎市古川塚目字石名坂１３６</v>
      </c>
      <c r="D190" s="8" t="str">
        <f>IF([1]元データ!AB189&lt;&gt;"",[1]元データ!AB189,"")</f>
        <v/>
      </c>
      <c r="E190" s="11" t="str">
        <f>IF([1]元データ!AD189&lt;&gt;"",IF([1]元データ!AD189="宮城県","",[1]元データ!AD189)&amp;[1]元データ!AE189&amp;[1]元データ!AF189&amp;[1]元データ!AG189&amp;[1]元データ!AH189,"")</f>
        <v/>
      </c>
      <c r="F190" s="8" t="str">
        <f>IF([1]元データ!AQ189&lt;&gt;"",[1]元データ!AQ189,"")</f>
        <v/>
      </c>
      <c r="G190" s="13" t="s">
        <v>9</v>
      </c>
    </row>
    <row r="191" spans="1:7" s="12" customFormat="1" x14ac:dyDescent="0.15">
      <c r="A191" s="8" t="str">
        <f>IF(ISBLANK([1]元データ!D190),"",[1]元データ!D190)</f>
        <v>V195</v>
      </c>
      <c r="B191" s="9" t="str">
        <f>IF(ISBLANK([1]元データ!L190),"",[1]元データ!L190)</f>
        <v>（株）加美測量設計事務所</v>
      </c>
      <c r="C191" s="10" t="str">
        <f>IF(ISBLANK([1]元データ!O190),"",IF([1]元データ!O190="宮城県","",[1]元データ!O190)&amp;[1]元データ!P190&amp;[1]元データ!Q190&amp;[1]元データ!R190&amp;[1]元データ!S190)</f>
        <v>加美郡加美町字矢越１９１</v>
      </c>
      <c r="D191" s="8" t="str">
        <f>IF([1]元データ!AB190&lt;&gt;"",[1]元データ!AB190,"")</f>
        <v/>
      </c>
      <c r="E191" s="11" t="str">
        <f>IF([1]元データ!AD190&lt;&gt;"",IF([1]元データ!AD190="宮城県","",[1]元データ!AD190)&amp;[1]元データ!AE190&amp;[1]元データ!AF190&amp;[1]元データ!AG190&amp;[1]元データ!AH190,"")</f>
        <v/>
      </c>
      <c r="F191" s="8" t="str">
        <f>IF([1]元データ!AQ190&lt;&gt;"",[1]元データ!AQ190,"")</f>
        <v/>
      </c>
      <c r="G191" s="13" t="s">
        <v>9</v>
      </c>
    </row>
    <row r="192" spans="1:7" s="12" customFormat="1" x14ac:dyDescent="0.15">
      <c r="A192" s="8" t="str">
        <f>IF(ISBLANK([1]元データ!D191),"",[1]元データ!D191)</f>
        <v>V196</v>
      </c>
      <c r="B192" s="9" t="str">
        <f>IF(ISBLANK([1]元データ!L191),"",[1]元データ!L191)</f>
        <v>（有）テラ構造設計</v>
      </c>
      <c r="C192" s="10" t="str">
        <f>IF(ISBLANK([1]元データ!O191),"",IF([1]元データ!O191="宮城県","",[1]元データ!O191)&amp;[1]元データ!P191&amp;[1]元データ!Q191&amp;[1]元データ!R191&amp;[1]元データ!S191)</f>
        <v>遠田郡涌谷町下郡字竹ノ花１４</v>
      </c>
      <c r="D192" s="8" t="str">
        <f>IF([1]元データ!AB191&lt;&gt;"",[1]元データ!AB191,"")</f>
        <v/>
      </c>
      <c r="E192" s="11" t="str">
        <f>IF([1]元データ!AD191&lt;&gt;"",IF([1]元データ!AD191="宮城県","",[1]元データ!AD191)&amp;[1]元データ!AE191&amp;[1]元データ!AF191&amp;[1]元データ!AG191&amp;[1]元データ!AH191,"")</f>
        <v/>
      </c>
      <c r="F192" s="8" t="str">
        <f>IF([1]元データ!AQ191&lt;&gt;"",[1]元データ!AQ191,"")</f>
        <v/>
      </c>
      <c r="G192" s="13" t="s">
        <v>9</v>
      </c>
    </row>
    <row r="193" spans="1:7" s="12" customFormat="1" x14ac:dyDescent="0.15">
      <c r="A193" s="8" t="str">
        <f>IF(ISBLANK([1]元データ!D192),"",[1]元データ!D192)</f>
        <v>V197</v>
      </c>
      <c r="B193" s="9" t="str">
        <f>IF(ISBLANK([1]元データ!L192),"",[1]元データ!L192)</f>
        <v>（株）岩嵜測量設計</v>
      </c>
      <c r="C193" s="10" t="str">
        <f>IF(ISBLANK([1]元データ!O192),"",IF([1]元データ!O192="宮城県","",[1]元データ!O192)&amp;[1]元データ!P192&amp;[1]元データ!Q192&amp;[1]元データ!R192&amp;[1]元データ!S192)</f>
        <v>遠田郡美里町北浦字二又５７</v>
      </c>
      <c r="D193" s="8" t="str">
        <f>IF([1]元データ!AB192&lt;&gt;"",[1]元データ!AB192,"")</f>
        <v/>
      </c>
      <c r="E193" s="11" t="str">
        <f>IF([1]元データ!AD192&lt;&gt;"",IF([1]元データ!AD192="宮城県","",[1]元データ!AD192)&amp;[1]元データ!AE192&amp;[1]元データ!AF192&amp;[1]元データ!AG192&amp;[1]元データ!AH192,"")</f>
        <v/>
      </c>
      <c r="F193" s="8" t="str">
        <f>IF([1]元データ!AQ192&lt;&gt;"",[1]元データ!AQ192,"")</f>
        <v/>
      </c>
      <c r="G193" s="13" t="s">
        <v>9</v>
      </c>
    </row>
    <row r="194" spans="1:7" s="12" customFormat="1" x14ac:dyDescent="0.15">
      <c r="A194" s="8" t="str">
        <f>IF(ISBLANK([1]元データ!D193),"",[1]元データ!D193)</f>
        <v>V198</v>
      </c>
      <c r="B194" s="9" t="str">
        <f>IF(ISBLANK([1]元データ!L193),"",[1]元データ!L193)</f>
        <v>岩倉測量設計（株）</v>
      </c>
      <c r="C194" s="10" t="str">
        <f>IF(ISBLANK([1]元データ!O193),"",IF([1]元データ!O193="宮城県","",[1]元データ!O193)&amp;[1]元データ!P193&amp;[1]元データ!Q193&amp;[1]元データ!R193&amp;[1]元データ!S193)</f>
        <v>栗原市栗駒中野上野原北３８</v>
      </c>
      <c r="D194" s="8" t="str">
        <f>IF([1]元データ!AB193&lt;&gt;"",[1]元データ!AB193,"")</f>
        <v/>
      </c>
      <c r="E194" s="11" t="str">
        <f>IF([1]元データ!AD193&lt;&gt;"",IF([1]元データ!AD193="宮城県","",[1]元データ!AD193)&amp;[1]元データ!AE193&amp;[1]元データ!AF193&amp;[1]元データ!AG193&amp;[1]元データ!AH193,"")</f>
        <v/>
      </c>
      <c r="F194" s="8" t="str">
        <f>IF([1]元データ!AQ193&lt;&gt;"",[1]元データ!AQ193,"")</f>
        <v/>
      </c>
      <c r="G194" s="13" t="s">
        <v>9</v>
      </c>
    </row>
    <row r="195" spans="1:7" s="12" customFormat="1" x14ac:dyDescent="0.15">
      <c r="A195" s="8" t="str">
        <f>IF(ISBLANK([1]元データ!D194),"",[1]元データ!D194)</f>
        <v>V199</v>
      </c>
      <c r="B195" s="9" t="str">
        <f>IF(ISBLANK([1]元データ!L194),"",[1]元データ!L194)</f>
        <v>（株）ウイル</v>
      </c>
      <c r="C195" s="10" t="str">
        <f>IF(ISBLANK([1]元データ!O194),"",IF([1]元データ!O194="宮城県","",[1]元データ!O194)&amp;[1]元データ!P194&amp;[1]元データ!Q194&amp;[1]元データ!R194&amp;[1]元データ!S194)</f>
        <v>栗原市築館字下宮野川南１２－１</v>
      </c>
      <c r="D195" s="8" t="str">
        <f>IF([1]元データ!AB194&lt;&gt;"",[1]元データ!AB194,"")</f>
        <v/>
      </c>
      <c r="E195" s="11" t="str">
        <f>IF([1]元データ!AD194&lt;&gt;"",IF([1]元データ!AD194="宮城県","",[1]元データ!AD194)&amp;[1]元データ!AE194&amp;[1]元データ!AF194&amp;[1]元データ!AG194&amp;[1]元データ!AH194,"")</f>
        <v/>
      </c>
      <c r="F195" s="8" t="str">
        <f>IF([1]元データ!AQ194&lt;&gt;"",[1]元データ!AQ194,"")</f>
        <v/>
      </c>
      <c r="G195" s="13" t="s">
        <v>9</v>
      </c>
    </row>
    <row r="196" spans="1:7" s="12" customFormat="1" x14ac:dyDescent="0.15">
      <c r="A196" s="8" t="str">
        <f>IF(ISBLANK([1]元データ!D195),"",[1]元データ!D195)</f>
        <v>V200</v>
      </c>
      <c r="B196" s="9" t="str">
        <f>IF(ISBLANK([1]元データ!L195),"",[1]元データ!L195)</f>
        <v>（有）鎌田測量設計</v>
      </c>
      <c r="C196" s="10" t="str">
        <f>IF(ISBLANK([1]元データ!O195),"",IF([1]元データ!O195="宮城県","",[1]元データ!O195)&amp;[1]元データ!P195&amp;[1]元データ!Q195&amp;[1]元データ!R195&amp;[1]元データ!S195)</f>
        <v>栗原市栗駒中野上野原西４８－１</v>
      </c>
      <c r="D196" s="8" t="str">
        <f>IF([1]元データ!AB195&lt;&gt;"",[1]元データ!AB195,"")</f>
        <v/>
      </c>
      <c r="E196" s="11" t="str">
        <f>IF([1]元データ!AD195&lt;&gt;"",IF([1]元データ!AD195="宮城県","",[1]元データ!AD195)&amp;[1]元データ!AE195&amp;[1]元データ!AF195&amp;[1]元データ!AG195&amp;[1]元データ!AH195,"")</f>
        <v/>
      </c>
      <c r="F196" s="8" t="str">
        <f>IF([1]元データ!AQ195&lt;&gt;"",[1]元データ!AQ195,"")</f>
        <v/>
      </c>
      <c r="G196" s="13" t="s">
        <v>9</v>
      </c>
    </row>
    <row r="197" spans="1:7" s="12" customFormat="1" x14ac:dyDescent="0.15">
      <c r="A197" s="8" t="str">
        <f>IF(ISBLANK([1]元データ!D196),"",[1]元データ!D196)</f>
        <v>V201</v>
      </c>
      <c r="B197" s="9" t="str">
        <f>IF(ISBLANK([1]元データ!L196),"",[1]元データ!L196)</f>
        <v>（有）白鳥設計</v>
      </c>
      <c r="C197" s="10" t="str">
        <f>IF(ISBLANK([1]元データ!O196),"",IF([1]元データ!O196="宮城県","",[1]元データ!O196)&amp;[1]元データ!P196&amp;[1]元データ!Q196&amp;[1]元データ!R196&amp;[1]元データ!S196)</f>
        <v>栗原市築館字左足３６</v>
      </c>
      <c r="D197" s="8" t="str">
        <f>IF([1]元データ!AB196&lt;&gt;"",[1]元データ!AB196,"")</f>
        <v/>
      </c>
      <c r="E197" s="11" t="str">
        <f>IF([1]元データ!AD196&lt;&gt;"",IF([1]元データ!AD196="宮城県","",[1]元データ!AD196)&amp;[1]元データ!AE196&amp;[1]元データ!AF196&amp;[1]元データ!AG196&amp;[1]元データ!AH196,"")</f>
        <v/>
      </c>
      <c r="F197" s="8" t="str">
        <f>IF([1]元データ!AQ196&lt;&gt;"",[1]元データ!AQ196,"")</f>
        <v/>
      </c>
      <c r="G197" s="13" t="s">
        <v>10</v>
      </c>
    </row>
    <row r="198" spans="1:7" s="12" customFormat="1" x14ac:dyDescent="0.15">
      <c r="A198" s="8" t="str">
        <f>IF(ISBLANK([1]元データ!D197),"",[1]元データ!D197)</f>
        <v>V202</v>
      </c>
      <c r="B198" s="9" t="str">
        <f>IF(ISBLANK([1]元データ!L197),"",[1]元データ!L197)</f>
        <v>（有）新星測量設計事務所</v>
      </c>
      <c r="C198" s="10" t="str">
        <f>IF(ISBLANK([1]元データ!O197),"",IF([1]元データ!O197="宮城県","",[1]元データ!O197)&amp;[1]元データ!P197&amp;[1]元データ!Q197&amp;[1]元データ!R197&amp;[1]元データ!S197)</f>
        <v>栗原市志波姫八樟原１２５</v>
      </c>
      <c r="D198" s="8" t="str">
        <f>IF([1]元データ!AB197&lt;&gt;"",[1]元データ!AB197,"")</f>
        <v/>
      </c>
      <c r="E198" s="11" t="str">
        <f>IF([1]元データ!AD197&lt;&gt;"",IF([1]元データ!AD197="宮城県","",[1]元データ!AD197)&amp;[1]元データ!AE197&amp;[1]元データ!AF197&amp;[1]元データ!AG197&amp;[1]元データ!AH197,"")</f>
        <v/>
      </c>
      <c r="F198" s="8" t="str">
        <f>IF([1]元データ!AQ197&lt;&gt;"",[1]元データ!AQ197,"")</f>
        <v/>
      </c>
      <c r="G198" s="13" t="s">
        <v>10</v>
      </c>
    </row>
    <row r="199" spans="1:7" s="12" customFormat="1" x14ac:dyDescent="0.15">
      <c r="A199" s="8" t="str">
        <f>IF(ISBLANK([1]元データ!D198),"",[1]元データ!D198)</f>
        <v>V203</v>
      </c>
      <c r="B199" s="9" t="str">
        <f>IF(ISBLANK([1]元データ!L198),"",[1]元データ!L198)</f>
        <v>（株）菅原機工</v>
      </c>
      <c r="C199" s="10" t="str">
        <f>IF(ISBLANK([1]元データ!O198),"",IF([1]元データ!O198="宮城県","",[1]元データ!O198)&amp;[1]元データ!P198&amp;[1]元データ!Q198&amp;[1]元データ!R198&amp;[1]元データ!S198)</f>
        <v>栗原市栗駒深谷青木田７３</v>
      </c>
      <c r="D199" s="8" t="str">
        <f>IF([1]元データ!AB198&lt;&gt;"",[1]元データ!AB198,"")</f>
        <v/>
      </c>
      <c r="E199" s="11" t="str">
        <f>IF([1]元データ!AD198&lt;&gt;"",IF([1]元データ!AD198="宮城県","",[1]元データ!AD198)&amp;[1]元データ!AE198&amp;[1]元データ!AF198&amp;[1]元データ!AG198&amp;[1]元データ!AH198,"")</f>
        <v/>
      </c>
      <c r="F199" s="8" t="str">
        <f>IF([1]元データ!AQ198&lt;&gt;"",[1]元データ!AQ198,"")</f>
        <v/>
      </c>
      <c r="G199" s="13" t="s">
        <v>10</v>
      </c>
    </row>
    <row r="200" spans="1:7" s="12" customFormat="1" x14ac:dyDescent="0.15">
      <c r="A200" s="8" t="str">
        <f>IF(ISBLANK([1]元データ!D199),"",[1]元データ!D199)</f>
        <v>V204</v>
      </c>
      <c r="B200" s="9" t="str">
        <f>IF(ISBLANK([1]元データ!L199),"",[1]元データ!L199)</f>
        <v>（有）セミネ測量</v>
      </c>
      <c r="C200" s="10" t="str">
        <f>IF(ISBLANK([1]元データ!O199),"",IF([1]元データ!O199="宮城県","",[1]元データ!O199)&amp;[1]元データ!P199&amp;[1]元データ!Q199&amp;[1]元データ!R199&amp;[1]元データ!S199)</f>
        <v>栗原市瀬峰清水山３４－１９</v>
      </c>
      <c r="D200" s="8" t="str">
        <f>IF([1]元データ!AB199&lt;&gt;"",[1]元データ!AB199,"")</f>
        <v/>
      </c>
      <c r="E200" s="11" t="str">
        <f>IF([1]元データ!AD199&lt;&gt;"",IF([1]元データ!AD199="宮城県","",[1]元データ!AD199)&amp;[1]元データ!AE199&amp;[1]元データ!AF199&amp;[1]元データ!AG199&amp;[1]元データ!AH199,"")</f>
        <v/>
      </c>
      <c r="F200" s="8" t="str">
        <f>IF([1]元データ!AQ199&lt;&gt;"",[1]元データ!AQ199,"")</f>
        <v/>
      </c>
      <c r="G200" s="13" t="s">
        <v>10</v>
      </c>
    </row>
    <row r="201" spans="1:7" s="12" customFormat="1" x14ac:dyDescent="0.15">
      <c r="A201" s="8" t="str">
        <f>IF(ISBLANK([1]元データ!D200),"",[1]元データ!D200)</f>
        <v>V205</v>
      </c>
      <c r="B201" s="9" t="str">
        <f>IF(ISBLANK([1]元データ!L200),"",[1]元データ!L200)</f>
        <v>（有）大洋測量設計</v>
      </c>
      <c r="C201" s="10" t="str">
        <f>IF(ISBLANK([1]元データ!O200),"",IF([1]元データ!O200="宮城県","",[1]元データ!O200)&amp;[1]元データ!P200&amp;[1]元データ!Q200&amp;[1]元データ!R200&amp;[1]元データ!S200)</f>
        <v>栗原市鶯沢北郷的場１１５－１６</v>
      </c>
      <c r="D201" s="8" t="str">
        <f>IF([1]元データ!AB200&lt;&gt;"",[1]元データ!AB200,"")</f>
        <v/>
      </c>
      <c r="E201" s="11" t="str">
        <f>IF([1]元データ!AD200&lt;&gt;"",IF([1]元データ!AD200="宮城県","",[1]元データ!AD200)&amp;[1]元データ!AE200&amp;[1]元データ!AF200&amp;[1]元データ!AG200&amp;[1]元データ!AH200,"")</f>
        <v/>
      </c>
      <c r="F201" s="8" t="str">
        <f>IF([1]元データ!AQ200&lt;&gt;"",[1]元データ!AQ200,"")</f>
        <v/>
      </c>
      <c r="G201" s="13" t="s">
        <v>10</v>
      </c>
    </row>
    <row r="202" spans="1:7" s="12" customFormat="1" x14ac:dyDescent="0.15">
      <c r="A202" s="8" t="str">
        <f>IF(ISBLANK([1]元データ!D201),"",[1]元データ!D201)</f>
        <v>V206</v>
      </c>
      <c r="B202" s="9" t="str">
        <f>IF(ISBLANK([1]元データ!L201),"",[1]元データ!L201)</f>
        <v>（有）高橋測量設計事務所</v>
      </c>
      <c r="C202" s="10" t="str">
        <f>IF(ISBLANK([1]元データ!O201),"",IF([1]元データ!O201="宮城県","",[1]元データ!O201)&amp;[1]元データ!P201&amp;[1]元データ!Q201&amp;[1]元データ!R201&amp;[1]元データ!S201)</f>
        <v>栗原市志波姫堀口十文字１２－１</v>
      </c>
      <c r="D202" s="8" t="str">
        <f>IF([1]元データ!AB201&lt;&gt;"",[1]元データ!AB201,"")</f>
        <v/>
      </c>
      <c r="E202" s="11" t="str">
        <f>IF([1]元データ!AD201&lt;&gt;"",IF([1]元データ!AD201="宮城県","",[1]元データ!AD201)&amp;[1]元データ!AE201&amp;[1]元データ!AF201&amp;[1]元データ!AG201&amp;[1]元データ!AH201,"")</f>
        <v/>
      </c>
      <c r="F202" s="8" t="str">
        <f>IF([1]元データ!AQ201&lt;&gt;"",[1]元データ!AQ201,"")</f>
        <v/>
      </c>
      <c r="G202" s="13" t="s">
        <v>10</v>
      </c>
    </row>
    <row r="203" spans="1:7" s="12" customFormat="1" x14ac:dyDescent="0.15">
      <c r="A203" s="8" t="str">
        <f>IF(ISBLANK([1]元データ!D202),"",[1]元データ!D202)</f>
        <v>V207</v>
      </c>
      <c r="B203" s="9" t="str">
        <f>IF(ISBLANK([1]元データ!L202),"",[1]元データ!L202)</f>
        <v>（株）田中測量設計</v>
      </c>
      <c r="C203" s="10" t="str">
        <f>IF(ISBLANK([1]元データ!O202),"",IF([1]元データ!O202="宮城県","",[1]元データ!O202)&amp;[1]元データ!P202&amp;[1]元データ!Q202&amp;[1]元データ!R202&amp;[1]元データ!S202)</f>
        <v>栗原市金成小堤涌戸３１</v>
      </c>
      <c r="D203" s="8" t="str">
        <f>IF([1]元データ!AB202&lt;&gt;"",[1]元データ!AB202,"")</f>
        <v/>
      </c>
      <c r="E203" s="11" t="str">
        <f>IF([1]元データ!AD202&lt;&gt;"",IF([1]元データ!AD202="宮城県","",[1]元データ!AD202)&amp;[1]元データ!AE202&amp;[1]元データ!AF202&amp;[1]元データ!AG202&amp;[1]元データ!AH202,"")</f>
        <v/>
      </c>
      <c r="F203" s="8" t="str">
        <f>IF([1]元データ!AQ202&lt;&gt;"",[1]元データ!AQ202,"")</f>
        <v/>
      </c>
      <c r="G203" s="13" t="s">
        <v>10</v>
      </c>
    </row>
    <row r="204" spans="1:7" s="12" customFormat="1" x14ac:dyDescent="0.15">
      <c r="A204" s="8" t="str">
        <f>IF(ISBLANK([1]元データ!D203),"",[1]元データ!D203)</f>
        <v>V208</v>
      </c>
      <c r="B204" s="9" t="str">
        <f>IF(ISBLANK([1]元データ!L203),"",[1]元データ!L203)</f>
        <v>（有）大地測量設計</v>
      </c>
      <c r="C204" s="10" t="str">
        <f>IF(ISBLANK([1]元データ!O203),"",IF([1]元データ!O203="宮城県","",[1]元データ!O203)&amp;[1]元データ!P203&amp;[1]元データ!Q203&amp;[1]元データ!R203&amp;[1]元データ!S203)</f>
        <v>栗原市一迫字平館１５－１</v>
      </c>
      <c r="D204" s="8" t="str">
        <f>IF([1]元データ!AB203&lt;&gt;"",[1]元データ!AB203,"")</f>
        <v/>
      </c>
      <c r="E204" s="11" t="str">
        <f>IF([1]元データ!AD203&lt;&gt;"",IF([1]元データ!AD203="宮城県","",[1]元データ!AD203)&amp;[1]元データ!AE203&amp;[1]元データ!AF203&amp;[1]元データ!AG203&amp;[1]元データ!AH203,"")</f>
        <v/>
      </c>
      <c r="F204" s="8" t="str">
        <f>IF([1]元データ!AQ203&lt;&gt;"",[1]元データ!AQ203,"")</f>
        <v/>
      </c>
      <c r="G204" s="13" t="s">
        <v>10</v>
      </c>
    </row>
    <row r="205" spans="1:7" s="12" customFormat="1" x14ac:dyDescent="0.15">
      <c r="A205" s="8" t="str">
        <f>IF(ISBLANK([1]元データ!D204),"",[1]元データ!D204)</f>
        <v>V209</v>
      </c>
      <c r="B205" s="9" t="str">
        <f>IF(ISBLANK([1]元データ!L204),"",[1]元データ!L204)</f>
        <v>（有）ミヤギエンジニアリング</v>
      </c>
      <c r="C205" s="10" t="str">
        <f>IF(ISBLANK([1]元データ!O204),"",IF([1]元データ!O204="宮城県","",[1]元データ!O204)&amp;[1]元データ!P204&amp;[1]元データ!Q204&amp;[1]元データ!R204&amp;[1]元データ!S204)</f>
        <v>栗原市築館字下待井５９－１７１</v>
      </c>
      <c r="D205" s="8" t="str">
        <f>IF([1]元データ!AB204&lt;&gt;"",[1]元データ!AB204,"")</f>
        <v/>
      </c>
      <c r="E205" s="11" t="str">
        <f>IF([1]元データ!AD204&lt;&gt;"",IF([1]元データ!AD204="宮城県","",[1]元データ!AD204)&amp;[1]元データ!AE204&amp;[1]元データ!AF204&amp;[1]元データ!AG204&amp;[1]元データ!AH204,"")</f>
        <v/>
      </c>
      <c r="F205" s="8" t="str">
        <f>IF([1]元データ!AQ204&lt;&gt;"",[1]元データ!AQ204,"")</f>
        <v/>
      </c>
      <c r="G205" s="13" t="s">
        <v>10</v>
      </c>
    </row>
    <row r="206" spans="1:7" s="12" customFormat="1" x14ac:dyDescent="0.15">
      <c r="A206" s="8" t="str">
        <f>IF(ISBLANK([1]元データ!D205),"",[1]元データ!D205)</f>
        <v>V210</v>
      </c>
      <c r="B206" s="9" t="str">
        <f>IF(ISBLANK([1]元データ!L205),"",[1]元データ!L205)</f>
        <v>（株）無双企画</v>
      </c>
      <c r="C206" s="10" t="str">
        <f>IF(ISBLANK([1]元データ!O205),"",IF([1]元データ!O205="宮城県","",[1]元データ!O205)&amp;[1]元データ!P205&amp;[1]元データ!Q205&amp;[1]元データ!R205&amp;[1]元データ!S205)</f>
        <v>栗原市志波姫八樟原９７</v>
      </c>
      <c r="D206" s="8" t="str">
        <f>IF([1]元データ!AB205&lt;&gt;"",[1]元データ!AB205,"")</f>
        <v/>
      </c>
      <c r="E206" s="11" t="str">
        <f>IF([1]元データ!AD205&lt;&gt;"",IF([1]元データ!AD205="宮城県","",[1]元データ!AD205)&amp;[1]元データ!AE205&amp;[1]元データ!AF205&amp;[1]元データ!AG205&amp;[1]元データ!AH205,"")</f>
        <v/>
      </c>
      <c r="F206" s="8" t="str">
        <f>IF([1]元データ!AQ205&lt;&gt;"",[1]元データ!AQ205,"")</f>
        <v/>
      </c>
      <c r="G206" s="13" t="s">
        <v>10</v>
      </c>
    </row>
    <row r="207" spans="1:7" s="12" customFormat="1" x14ac:dyDescent="0.15">
      <c r="A207" s="8" t="str">
        <f>IF(ISBLANK([1]元データ!D206),"",[1]元データ!D206)</f>
        <v>V211</v>
      </c>
      <c r="B207" s="9" t="str">
        <f>IF(ISBLANK([1]元データ!L206),"",[1]元データ!L206)</f>
        <v>（株）渡工測量設計</v>
      </c>
      <c r="C207" s="10" t="str">
        <f>IF(ISBLANK([1]元データ!O206),"",IF([1]元データ!O206="宮城県","",[1]元データ!O206)&amp;[1]元データ!P206&amp;[1]元データ!Q206&amp;[1]元データ!R206&amp;[1]元データ!S206)</f>
        <v>栗原市築館源光４－４５－２</v>
      </c>
      <c r="D207" s="8" t="str">
        <f>IF([1]元データ!AB206&lt;&gt;"",[1]元データ!AB206,"")</f>
        <v/>
      </c>
      <c r="E207" s="11" t="str">
        <f>IF([1]元データ!AD206&lt;&gt;"",IF([1]元データ!AD206="宮城県","",[1]元データ!AD206)&amp;[1]元データ!AE206&amp;[1]元データ!AF206&amp;[1]元データ!AG206&amp;[1]元データ!AH206,"")</f>
        <v/>
      </c>
      <c r="F207" s="8" t="str">
        <f>IF([1]元データ!AQ206&lt;&gt;"",[1]元データ!AQ206,"")</f>
        <v/>
      </c>
      <c r="G207" s="13" t="s">
        <v>10</v>
      </c>
    </row>
    <row r="208" spans="1:7" s="12" customFormat="1" x14ac:dyDescent="0.15">
      <c r="A208" s="8" t="str">
        <f>IF(ISBLANK([1]元データ!D207),"",[1]元データ!D207)</f>
        <v>V212</v>
      </c>
      <c r="B208" s="9" t="str">
        <f>IF(ISBLANK([1]元データ!L207),"",[1]元データ!L207)</f>
        <v>一級建築士事務所サトウプランニング</v>
      </c>
      <c r="C208" s="10" t="str">
        <f>IF(ISBLANK([1]元データ!O207),"",IF([1]元データ!O207="宮城県","",[1]元データ!O207)&amp;[1]元データ!P207&amp;[1]元データ!Q207&amp;[1]元データ!R207&amp;[1]元データ!S207)</f>
        <v>登米市迫町佐沼字梅ノ木１－１－１</v>
      </c>
      <c r="D208" s="8" t="str">
        <f>IF([1]元データ!AB207&lt;&gt;"",[1]元データ!AB207,"")</f>
        <v/>
      </c>
      <c r="E208" s="11" t="str">
        <f>IF([1]元データ!AD207&lt;&gt;"",IF([1]元データ!AD207="宮城県","",[1]元データ!AD207)&amp;[1]元データ!AE207&amp;[1]元データ!AF207&amp;[1]元データ!AG207&amp;[1]元データ!AH207,"")</f>
        <v/>
      </c>
      <c r="F208" s="8" t="str">
        <f>IF([1]元データ!AQ207&lt;&gt;"",[1]元データ!AQ207,"")</f>
        <v/>
      </c>
      <c r="G208" s="13" t="s">
        <v>10</v>
      </c>
    </row>
    <row r="209" spans="1:7" s="12" customFormat="1" x14ac:dyDescent="0.15">
      <c r="A209" s="8" t="str">
        <f>IF(ISBLANK([1]元データ!D208),"",[1]元データ!D208)</f>
        <v>V213</v>
      </c>
      <c r="B209" s="9" t="str">
        <f>IF(ISBLANK([1]元データ!L208),"",[1]元データ!L208)</f>
        <v>（株）エムソーシン</v>
      </c>
      <c r="C209" s="10" t="str">
        <f>IF(ISBLANK([1]元データ!O208),"",IF([1]元データ!O208="宮城県","",[1]元データ!O208)&amp;[1]元データ!P208&amp;[1]元データ!Q208&amp;[1]元データ!R208&amp;[1]元データ!S208)</f>
        <v>登米市迫町佐沼字八幡１－１３－６</v>
      </c>
      <c r="D209" s="8" t="str">
        <f>IF([1]元データ!AB208&lt;&gt;"",[1]元データ!AB208,"")</f>
        <v/>
      </c>
      <c r="E209" s="11" t="str">
        <f>IF([1]元データ!AD208&lt;&gt;"",IF([1]元データ!AD208="宮城県","",[1]元データ!AD208)&amp;[1]元データ!AE208&amp;[1]元データ!AF208&amp;[1]元データ!AG208&amp;[1]元データ!AH208,"")</f>
        <v/>
      </c>
      <c r="F209" s="8" t="str">
        <f>IF([1]元データ!AQ208&lt;&gt;"",[1]元データ!AQ208,"")</f>
        <v/>
      </c>
      <c r="G209" s="13" t="s">
        <v>10</v>
      </c>
    </row>
    <row r="210" spans="1:7" s="12" customFormat="1" x14ac:dyDescent="0.15">
      <c r="A210" s="8" t="str">
        <f>IF(ISBLANK([1]元データ!D209),"",[1]元データ!D209)</f>
        <v>V214</v>
      </c>
      <c r="B210" s="9" t="str">
        <f>IF(ISBLANK([1]元データ!L209),"",[1]元データ!L209)</f>
        <v>（有）小野建築設計</v>
      </c>
      <c r="C210" s="10" t="str">
        <f>IF(ISBLANK([1]元データ!O209),"",IF([1]元データ!O209="宮城県","",[1]元データ!O209)&amp;[1]元データ!P209&amp;[1]元データ!Q209&amp;[1]元データ!R209&amp;[1]元データ!S209)</f>
        <v>登米市南方町板倉６３</v>
      </c>
      <c r="D210" s="8" t="str">
        <f>IF([1]元データ!AB209&lt;&gt;"",[1]元データ!AB209,"")</f>
        <v/>
      </c>
      <c r="E210" s="11" t="str">
        <f>IF([1]元データ!AD209&lt;&gt;"",IF([1]元データ!AD209="宮城県","",[1]元データ!AD209)&amp;[1]元データ!AE209&amp;[1]元データ!AF209&amp;[1]元データ!AG209&amp;[1]元データ!AH209,"")</f>
        <v/>
      </c>
      <c r="F210" s="8" t="str">
        <f>IF([1]元データ!AQ209&lt;&gt;"",[1]元データ!AQ209,"")</f>
        <v/>
      </c>
      <c r="G210" s="13" t="s">
        <v>10</v>
      </c>
    </row>
    <row r="211" spans="1:7" s="12" customFormat="1" x14ac:dyDescent="0.15">
      <c r="A211" s="8" t="str">
        <f>IF(ISBLANK([1]元データ!D210),"",[1]元データ!D210)</f>
        <v>V215</v>
      </c>
      <c r="B211" s="9" t="str">
        <f>IF(ISBLANK([1]元データ!L210),"",[1]元データ!L210)</f>
        <v>佐藤設計</v>
      </c>
      <c r="C211" s="10" t="str">
        <f>IF(ISBLANK([1]元データ!O210),"",IF([1]元データ!O210="宮城県","",[1]元データ!O210)&amp;[1]元データ!P210&amp;[1]元データ!Q210&amp;[1]元データ!R210&amp;[1]元データ!S210)</f>
        <v>登米市迫町佐沼字萩洗１－３－７</v>
      </c>
      <c r="D211" s="8" t="str">
        <f>IF([1]元データ!AB210&lt;&gt;"",[1]元データ!AB210,"")</f>
        <v/>
      </c>
      <c r="E211" s="11" t="str">
        <f>IF([1]元データ!AD210&lt;&gt;"",IF([1]元データ!AD210="宮城県","",[1]元データ!AD210)&amp;[1]元データ!AE210&amp;[1]元データ!AF210&amp;[1]元データ!AG210&amp;[1]元データ!AH210,"")</f>
        <v/>
      </c>
      <c r="F211" s="8" t="str">
        <f>IF([1]元データ!AQ210&lt;&gt;"",[1]元データ!AQ210,"")</f>
        <v/>
      </c>
      <c r="G211" s="13" t="s">
        <v>10</v>
      </c>
    </row>
    <row r="212" spans="1:7" s="12" customFormat="1" x14ac:dyDescent="0.15">
      <c r="A212" s="8" t="str">
        <f>IF(ISBLANK([1]元データ!D211),"",[1]元データ!D211)</f>
        <v>V216</v>
      </c>
      <c r="B212" s="9" t="str">
        <f>IF(ISBLANK([1]元データ!L211),"",[1]元データ!L211)</f>
        <v>（有）佐藤測量設計</v>
      </c>
      <c r="C212" s="10" t="str">
        <f>IF(ISBLANK([1]元データ!O211),"",IF([1]元データ!O211="宮城県","",[1]元データ!O211)&amp;[1]元データ!P211&amp;[1]元データ!Q211&amp;[1]元データ!R211&amp;[1]元データ!S211)</f>
        <v>登米市南方町東川前５４</v>
      </c>
      <c r="D212" s="8" t="str">
        <f>IF([1]元データ!AB211&lt;&gt;"",[1]元データ!AB211,"")</f>
        <v/>
      </c>
      <c r="E212" s="11" t="str">
        <f>IF([1]元データ!AD211&lt;&gt;"",IF([1]元データ!AD211="宮城県","",[1]元データ!AD211)&amp;[1]元データ!AE211&amp;[1]元データ!AF211&amp;[1]元データ!AG211&amp;[1]元データ!AH211,"")</f>
        <v/>
      </c>
      <c r="F212" s="8" t="str">
        <f>IF([1]元データ!AQ211&lt;&gt;"",[1]元データ!AQ211,"")</f>
        <v/>
      </c>
      <c r="G212" s="13" t="s">
        <v>10</v>
      </c>
    </row>
    <row r="213" spans="1:7" s="12" customFormat="1" x14ac:dyDescent="0.15">
      <c r="A213" s="8" t="str">
        <f>IF(ISBLANK([1]元データ!D212),"",[1]元データ!D212)</f>
        <v>V217</v>
      </c>
      <c r="B213" s="9" t="str">
        <f>IF(ISBLANK([1]元データ!L212),"",[1]元データ!L212)</f>
        <v>（株）丹野測量設計</v>
      </c>
      <c r="C213" s="10" t="str">
        <f>IF(ISBLANK([1]元データ!O212),"",IF([1]元データ!O212="宮城県","",[1]元データ!O212)&amp;[1]元データ!P212&amp;[1]元データ!Q212&amp;[1]元データ!R212&amp;[1]元データ!S212)</f>
        <v>登米市迫町北方字来田５０－５</v>
      </c>
      <c r="D213" s="8" t="str">
        <f>IF([1]元データ!AB212&lt;&gt;"",[1]元データ!AB212,"")</f>
        <v/>
      </c>
      <c r="E213" s="11" t="str">
        <f>IF([1]元データ!AD212&lt;&gt;"",IF([1]元データ!AD212="宮城県","",[1]元データ!AD212)&amp;[1]元データ!AE212&amp;[1]元データ!AF212&amp;[1]元データ!AG212&amp;[1]元データ!AH212,"")</f>
        <v/>
      </c>
      <c r="F213" s="8" t="str">
        <f>IF([1]元データ!AQ212&lt;&gt;"",[1]元データ!AQ212,"")</f>
        <v/>
      </c>
      <c r="G213" s="13" t="s">
        <v>10</v>
      </c>
    </row>
    <row r="214" spans="1:7" s="12" customFormat="1" x14ac:dyDescent="0.15">
      <c r="A214" s="8" t="str">
        <f>IF(ISBLANK([1]元データ!D213),"",[1]元データ!D213)</f>
        <v>V218</v>
      </c>
      <c r="B214" s="9" t="str">
        <f>IF(ISBLANK([1]元データ!L213),"",[1]元データ!L213)</f>
        <v>（有）中央測量設計事務所</v>
      </c>
      <c r="C214" s="10" t="str">
        <f>IF(ISBLANK([1]元データ!O213),"",IF([1]元データ!O213="宮城県","",[1]元データ!O213)&amp;[1]元データ!P213&amp;[1]元データ!Q213&amp;[1]元データ!R213&amp;[1]元データ!S213)</f>
        <v>登米市迫町佐沼字中江４－９－９</v>
      </c>
      <c r="D214" s="8" t="str">
        <f>IF([1]元データ!AB213&lt;&gt;"",[1]元データ!AB213,"")</f>
        <v/>
      </c>
      <c r="E214" s="11" t="str">
        <f>IF([1]元データ!AD213&lt;&gt;"",IF([1]元データ!AD213="宮城県","",[1]元データ!AD213)&amp;[1]元データ!AE213&amp;[1]元データ!AF213&amp;[1]元データ!AG213&amp;[1]元データ!AH213,"")</f>
        <v/>
      </c>
      <c r="F214" s="8" t="str">
        <f>IF([1]元データ!AQ213&lt;&gt;"",[1]元データ!AQ213,"")</f>
        <v/>
      </c>
      <c r="G214" s="13" t="s">
        <v>10</v>
      </c>
    </row>
    <row r="215" spans="1:7" s="12" customFormat="1" x14ac:dyDescent="0.15">
      <c r="A215" s="8" t="str">
        <f>IF(ISBLANK([1]元データ!D214),"",[1]元データ!D214)</f>
        <v>V219</v>
      </c>
      <c r="B215" s="9" t="str">
        <f>IF(ISBLANK([1]元データ!L214),"",[1]元データ!L214)</f>
        <v>（株）千葉コンサルティング</v>
      </c>
      <c r="C215" s="10" t="str">
        <f>IF(ISBLANK([1]元データ!O214),"",IF([1]元データ!O214="宮城県","",[1]元データ!O214)&amp;[1]元データ!P214&amp;[1]元データ!Q214&amp;[1]元データ!R214&amp;[1]元データ!S214)</f>
        <v>登米市迫町佐沼字中江２－１－３</v>
      </c>
      <c r="D215" s="8" t="str">
        <f>IF([1]元データ!AB214&lt;&gt;"",[1]元データ!AB214,"")</f>
        <v/>
      </c>
      <c r="E215" s="11" t="str">
        <f>IF([1]元データ!AD214&lt;&gt;"",IF([1]元データ!AD214="宮城県","",[1]元データ!AD214)&amp;[1]元データ!AE214&amp;[1]元データ!AF214&amp;[1]元データ!AG214&amp;[1]元データ!AH214,"")</f>
        <v/>
      </c>
      <c r="F215" s="8" t="str">
        <f>IF([1]元データ!AQ214&lt;&gt;"",[1]元データ!AQ214,"")</f>
        <v/>
      </c>
      <c r="G215" s="13" t="s">
        <v>10</v>
      </c>
    </row>
    <row r="216" spans="1:7" s="12" customFormat="1" x14ac:dyDescent="0.15">
      <c r="A216" s="8" t="str">
        <f>IF(ISBLANK([1]元データ!D215),"",[1]元データ!D215)</f>
        <v>V220</v>
      </c>
      <c r="B216" s="9" t="str">
        <f>IF(ISBLANK([1]元データ!L215),"",[1]元データ!L215)</f>
        <v>（株）富士測地開発</v>
      </c>
      <c r="C216" s="10" t="str">
        <f>IF(ISBLANK([1]元データ!O215),"",IF([1]元データ!O215="宮城県","",[1]元データ!O215)&amp;[1]元データ!P215&amp;[1]元データ!Q215&amp;[1]元データ!R215&amp;[1]元データ!S215)</f>
        <v>登米市迫町佐沼字江合１－５－７</v>
      </c>
      <c r="D216" s="8" t="str">
        <f>IF([1]元データ!AB215&lt;&gt;"",[1]元データ!AB215,"")</f>
        <v/>
      </c>
      <c r="E216" s="11" t="str">
        <f>IF([1]元データ!AD215&lt;&gt;"",IF([1]元データ!AD215="宮城県","",[1]元データ!AD215)&amp;[1]元データ!AE215&amp;[1]元データ!AF215&amp;[1]元データ!AG215&amp;[1]元データ!AH215,"")</f>
        <v/>
      </c>
      <c r="F216" s="8" t="str">
        <f>IF([1]元データ!AQ215&lt;&gt;"",[1]元データ!AQ215,"")</f>
        <v/>
      </c>
      <c r="G216" s="13" t="s">
        <v>10</v>
      </c>
    </row>
    <row r="217" spans="1:7" s="12" customFormat="1" x14ac:dyDescent="0.15">
      <c r="A217" s="8" t="str">
        <f>IF(ISBLANK([1]元データ!D216),"",[1]元データ!D216)</f>
        <v>V221</v>
      </c>
      <c r="B217" s="9" t="str">
        <f>IF(ISBLANK([1]元データ!L216),"",[1]元データ!L216)</f>
        <v>（株）北振技研</v>
      </c>
      <c r="C217" s="10" t="str">
        <f>IF(ISBLANK([1]元データ!O216),"",IF([1]元データ!O216="宮城県","",[1]元データ!O216)&amp;[1]元データ!P216&amp;[1]元データ!Q216&amp;[1]元データ!R216&amp;[1]元データ!S216)</f>
        <v>登米市迫町佐沼字大網３６３－１</v>
      </c>
      <c r="D217" s="8" t="str">
        <f>IF([1]元データ!AB216&lt;&gt;"",[1]元データ!AB216,"")</f>
        <v/>
      </c>
      <c r="E217" s="11" t="str">
        <f>IF([1]元データ!AD216&lt;&gt;"",IF([1]元データ!AD216="宮城県","",[1]元データ!AD216)&amp;[1]元データ!AE216&amp;[1]元データ!AF216&amp;[1]元データ!AG216&amp;[1]元データ!AH216,"")</f>
        <v/>
      </c>
      <c r="F217" s="8" t="str">
        <f>IF([1]元データ!AQ216&lt;&gt;"",[1]元データ!AQ216,"")</f>
        <v/>
      </c>
      <c r="G217" s="13" t="s">
        <v>10</v>
      </c>
    </row>
    <row r="218" spans="1:7" s="12" customFormat="1" x14ac:dyDescent="0.15">
      <c r="A218" s="8" t="str">
        <f>IF(ISBLANK([1]元データ!D217),"",[1]元データ!D217)</f>
        <v>V222</v>
      </c>
      <c r="B218" s="9" t="str">
        <f>IF(ISBLANK([1]元データ!L217),"",[1]元データ!L217)</f>
        <v>（有）北陽エンジニアリング</v>
      </c>
      <c r="C218" s="10" t="str">
        <f>IF(ISBLANK([1]元データ!O217),"",IF([1]元データ!O217="宮城県","",[1]元データ!O217)&amp;[1]元データ!P217&amp;[1]元データ!Q217&amp;[1]元データ!R217&amp;[1]元データ!S217)</f>
        <v>登米市米山町中津山字猪込１７３</v>
      </c>
      <c r="D218" s="8" t="str">
        <f>IF([1]元データ!AB217&lt;&gt;"",[1]元データ!AB217,"")</f>
        <v/>
      </c>
      <c r="E218" s="11" t="str">
        <f>IF([1]元データ!AD217&lt;&gt;"",IF([1]元データ!AD217="宮城県","",[1]元データ!AD217)&amp;[1]元データ!AE217&amp;[1]元データ!AF217&amp;[1]元データ!AG217&amp;[1]元データ!AH217,"")</f>
        <v/>
      </c>
      <c r="F218" s="8" t="str">
        <f>IF([1]元データ!AQ217&lt;&gt;"",[1]元データ!AQ217,"")</f>
        <v/>
      </c>
      <c r="G218" s="13" t="s">
        <v>10</v>
      </c>
    </row>
    <row r="219" spans="1:7" s="12" customFormat="1" x14ac:dyDescent="0.15">
      <c r="A219" s="8" t="str">
        <f>IF(ISBLANK([1]元データ!D218),"",[1]元データ!D218)</f>
        <v>V223</v>
      </c>
      <c r="B219" s="9" t="str">
        <f>IF(ISBLANK([1]元データ!L218),"",[1]元データ!L218)</f>
        <v>相澤測量設計（有）</v>
      </c>
      <c r="C219" s="10" t="str">
        <f>IF(ISBLANK([1]元データ!O218),"",IF([1]元データ!O218="宮城県","",[1]元データ!O218)&amp;[1]元データ!P218&amp;[1]元データ!Q218&amp;[1]元データ!R218&amp;[1]元データ!S218)</f>
        <v>石巻市北村字東柳沢４８－４</v>
      </c>
      <c r="D219" s="8" t="str">
        <f>IF([1]元データ!AB218&lt;&gt;"",[1]元データ!AB218,"")</f>
        <v/>
      </c>
      <c r="E219" s="11" t="str">
        <f>IF([1]元データ!AD218&lt;&gt;"",IF([1]元データ!AD218="宮城県","",[1]元データ!AD218)&amp;[1]元データ!AE218&amp;[1]元データ!AF218&amp;[1]元データ!AG218&amp;[1]元データ!AH218,"")</f>
        <v/>
      </c>
      <c r="F219" s="8" t="str">
        <f>IF([1]元データ!AQ218&lt;&gt;"",[1]元データ!AQ218,"")</f>
        <v/>
      </c>
      <c r="G219" s="13" t="s">
        <v>10</v>
      </c>
    </row>
    <row r="220" spans="1:7" s="12" customFormat="1" x14ac:dyDescent="0.15">
      <c r="A220" s="8" t="str">
        <f>IF(ISBLANK([1]元データ!D219),"",[1]元データ!D219)</f>
        <v>V224</v>
      </c>
      <c r="B220" s="9" t="str">
        <f>IF(ISBLANK([1]元データ!L219),"",[1]元データ!L219)</f>
        <v>一級建築士事務所工作舎</v>
      </c>
      <c r="C220" s="10" t="str">
        <f>IF(ISBLANK([1]元データ!O219),"",IF([1]元データ!O219="宮城県","",[1]元データ!O219)&amp;[1]元データ!P219&amp;[1]元データ!Q219&amp;[1]元データ!R219&amp;[1]元データ!S219)</f>
        <v>石巻市貞山４－１０－１４</v>
      </c>
      <c r="D220" s="8" t="str">
        <f>IF([1]元データ!AB219&lt;&gt;"",[1]元データ!AB219,"")</f>
        <v/>
      </c>
      <c r="E220" s="11" t="str">
        <f>IF([1]元データ!AD219&lt;&gt;"",IF([1]元データ!AD219="宮城県","",[1]元データ!AD219)&amp;[1]元データ!AE219&amp;[1]元データ!AF219&amp;[1]元データ!AG219&amp;[1]元データ!AH219,"")</f>
        <v/>
      </c>
      <c r="F220" s="8" t="str">
        <f>IF([1]元データ!AQ219&lt;&gt;"",[1]元データ!AQ219,"")</f>
        <v/>
      </c>
      <c r="G220" s="13" t="s">
        <v>10</v>
      </c>
    </row>
    <row r="221" spans="1:7" s="12" customFormat="1" x14ac:dyDescent="0.15">
      <c r="A221" s="8" t="str">
        <f>IF(ISBLANK([1]元データ!D220),"",[1]元データ!D220)</f>
        <v>V225</v>
      </c>
      <c r="B221" s="9" t="str">
        <f>IF(ISBLANK([1]元データ!L220),"",[1]元データ!L220)</f>
        <v>（株）Ｅ＆Ｃ総合コンサルタンツ</v>
      </c>
      <c r="C221" s="10" t="str">
        <f>IF(ISBLANK([1]元データ!O220),"",IF([1]元データ!O220="宮城県","",[1]元データ!O220)&amp;[1]元データ!P220&amp;[1]元データ!Q220&amp;[1]元データ!R220&amp;[1]元データ!S220)</f>
        <v>石巻市中央１－１２－１８－１</v>
      </c>
      <c r="D221" s="8" t="str">
        <f>IF([1]元データ!AB220&lt;&gt;"",[1]元データ!AB220,"")</f>
        <v/>
      </c>
      <c r="E221" s="11" t="str">
        <f>IF([1]元データ!AD220&lt;&gt;"",IF([1]元データ!AD220="宮城県","",[1]元データ!AD220)&amp;[1]元データ!AE220&amp;[1]元データ!AF220&amp;[1]元データ!AG220&amp;[1]元データ!AH220,"")</f>
        <v/>
      </c>
      <c r="F221" s="8" t="str">
        <f>IF([1]元データ!AQ220&lt;&gt;"",[1]元データ!AQ220,"")</f>
        <v/>
      </c>
      <c r="G221" s="13" t="s">
        <v>10</v>
      </c>
    </row>
    <row r="222" spans="1:7" s="12" customFormat="1" x14ac:dyDescent="0.15">
      <c r="A222" s="8" t="str">
        <f>IF(ISBLANK([1]元データ!D221),"",[1]元データ!D221)</f>
        <v>V226</v>
      </c>
      <c r="B222" s="9" t="str">
        <f>IF(ISBLANK([1]元データ!L221),"",[1]元データ!L221)</f>
        <v>（株）石巻設計センター</v>
      </c>
      <c r="C222" s="10" t="str">
        <f>IF(ISBLANK([1]元データ!O221),"",IF([1]元データ!O221="宮城県","",[1]元データ!O221)&amp;[1]元データ!P221&amp;[1]元データ!Q221&amp;[1]元データ!R221&amp;[1]元データ!S221)</f>
        <v>石巻市蛇田字新丸井戸３９－１</v>
      </c>
      <c r="D222" s="8" t="str">
        <f>IF([1]元データ!AB221&lt;&gt;"",[1]元データ!AB221,"")</f>
        <v/>
      </c>
      <c r="E222" s="11" t="str">
        <f>IF([1]元データ!AD221&lt;&gt;"",IF([1]元データ!AD221="宮城県","",[1]元データ!AD221)&amp;[1]元データ!AE221&amp;[1]元データ!AF221&amp;[1]元データ!AG221&amp;[1]元データ!AH221,"")</f>
        <v/>
      </c>
      <c r="F222" s="8" t="str">
        <f>IF([1]元データ!AQ221&lt;&gt;"",[1]元データ!AQ221,"")</f>
        <v/>
      </c>
      <c r="G222" s="13" t="s">
        <v>10</v>
      </c>
    </row>
    <row r="223" spans="1:7" s="12" customFormat="1" x14ac:dyDescent="0.15">
      <c r="A223" s="8" t="str">
        <f>IF(ISBLANK([1]元データ!D222),"",[1]元データ!D222)</f>
        <v>V227</v>
      </c>
      <c r="B223" s="9" t="str">
        <f>IF(ISBLANK([1]元データ!L222),"",[1]元データ!L222)</f>
        <v>ＳＧＳ合同会社</v>
      </c>
      <c r="C223" s="10" t="str">
        <f>IF(ISBLANK([1]元データ!O222),"",IF([1]元データ!O222="宮城県","",[1]元データ!O222)&amp;[1]元データ!P222&amp;[1]元データ!Q222&amp;[1]元データ!R222&amp;[1]元データ!S222)</f>
        <v>石巻市桃生町樫崎字取久美１０</v>
      </c>
      <c r="D223" s="8" t="str">
        <f>IF([1]元データ!AB222&lt;&gt;"",[1]元データ!AB222,"")</f>
        <v/>
      </c>
      <c r="E223" s="11" t="str">
        <f>IF([1]元データ!AD222&lt;&gt;"",IF([1]元データ!AD222="宮城県","",[1]元データ!AD222)&amp;[1]元データ!AE222&amp;[1]元データ!AF222&amp;[1]元データ!AG222&amp;[1]元データ!AH222,"")</f>
        <v/>
      </c>
      <c r="F223" s="8" t="str">
        <f>IF([1]元データ!AQ222&lt;&gt;"",[1]元データ!AQ222,"")</f>
        <v/>
      </c>
      <c r="G223" s="13" t="s">
        <v>10</v>
      </c>
    </row>
    <row r="224" spans="1:7" s="12" customFormat="1" x14ac:dyDescent="0.15">
      <c r="A224" s="8" t="str">
        <f>IF(ISBLANK([1]元データ!D223),"",[1]元データ!D223)</f>
        <v>V228</v>
      </c>
      <c r="B224" s="9" t="str">
        <f>IF(ISBLANK([1]元データ!L223),"",[1]元データ!L223)</f>
        <v>（株）西條設計コンサルタント</v>
      </c>
      <c r="C224" s="10" t="str">
        <f>IF(ISBLANK([1]元データ!O223),"",IF([1]元データ!O223="宮城県","",[1]元データ!O223)&amp;[1]元データ!P223&amp;[1]元データ!Q223&amp;[1]元データ!R223&amp;[1]元データ!S223)</f>
        <v>石巻市桃生町中津山字内八木１１１－３</v>
      </c>
      <c r="D224" s="8" t="str">
        <f>IF([1]元データ!AB223&lt;&gt;"",[1]元データ!AB223,"")</f>
        <v/>
      </c>
      <c r="E224" s="11" t="str">
        <f>IF([1]元データ!AD223&lt;&gt;"",IF([1]元データ!AD223="宮城県","",[1]元データ!AD223)&amp;[1]元データ!AE223&amp;[1]元データ!AF223&amp;[1]元データ!AG223&amp;[1]元データ!AH223,"")</f>
        <v/>
      </c>
      <c r="F224" s="8" t="str">
        <f>IF([1]元データ!AQ223&lt;&gt;"",[1]元データ!AQ223,"")</f>
        <v/>
      </c>
      <c r="G224" s="13" t="s">
        <v>10</v>
      </c>
    </row>
    <row r="225" spans="1:7" s="12" customFormat="1" x14ac:dyDescent="0.15">
      <c r="A225" s="8" t="str">
        <f>IF(ISBLANK([1]元データ!D224),"",[1]元データ!D224)</f>
        <v>V229</v>
      </c>
      <c r="B225" s="9" t="str">
        <f>IF(ISBLANK([1]元データ!L224),"",[1]元データ!L224)</f>
        <v>（株）佐藤土木測量設計事務所</v>
      </c>
      <c r="C225" s="10" t="str">
        <f>IF(ISBLANK([1]元データ!O224),"",IF([1]元データ!O224="宮城県","",[1]元データ!O224)&amp;[1]元データ!P224&amp;[1]元データ!Q224&amp;[1]元データ!R224&amp;[1]元データ!S224)</f>
        <v>石巻市蛇田字新西境谷地９９－７</v>
      </c>
      <c r="D225" s="8" t="str">
        <f>IF([1]元データ!AB224&lt;&gt;"",[1]元データ!AB224,"")</f>
        <v/>
      </c>
      <c r="E225" s="11" t="str">
        <f>IF([1]元データ!AD224&lt;&gt;"",IF([1]元データ!AD224="宮城県","",[1]元データ!AD224)&amp;[1]元データ!AE224&amp;[1]元データ!AF224&amp;[1]元データ!AG224&amp;[1]元データ!AH224,"")</f>
        <v/>
      </c>
      <c r="F225" s="8" t="str">
        <f>IF([1]元データ!AQ224&lt;&gt;"",[1]元データ!AQ224,"")</f>
        <v/>
      </c>
      <c r="G225" s="13" t="s">
        <v>10</v>
      </c>
    </row>
    <row r="226" spans="1:7" s="12" customFormat="1" x14ac:dyDescent="0.15">
      <c r="A226" s="8" t="str">
        <f>IF(ISBLANK([1]元データ!D225),"",[1]元データ!D225)</f>
        <v>V230</v>
      </c>
      <c r="B226" s="9" t="str">
        <f>IF(ISBLANK([1]元データ!L225),"",[1]元データ!L225)</f>
        <v>（株）信栄建設</v>
      </c>
      <c r="C226" s="10" t="str">
        <f>IF(ISBLANK([1]元データ!O225),"",IF([1]元データ!O225="宮城県","",[1]元データ!O225)&amp;[1]元データ!P225&amp;[1]元データ!Q225&amp;[1]元データ!R225&amp;[1]元データ!S225)</f>
        <v>石巻市北村字下田一６９－２</v>
      </c>
      <c r="D226" s="8" t="str">
        <f>IF([1]元データ!AB225&lt;&gt;"",[1]元データ!AB225,"")</f>
        <v/>
      </c>
      <c r="E226" s="11" t="str">
        <f>IF([1]元データ!AD225&lt;&gt;"",IF([1]元データ!AD225="宮城県","",[1]元データ!AD225)&amp;[1]元データ!AE225&amp;[1]元データ!AF225&amp;[1]元データ!AG225&amp;[1]元データ!AH225,"")</f>
        <v/>
      </c>
      <c r="F226" s="8" t="str">
        <f>IF([1]元データ!AQ225&lt;&gt;"",[1]元データ!AQ225,"")</f>
        <v/>
      </c>
      <c r="G226" s="13" t="s">
        <v>10</v>
      </c>
    </row>
    <row r="227" spans="1:7" s="12" customFormat="1" x14ac:dyDescent="0.15">
      <c r="A227" s="8" t="str">
        <f>IF(ISBLANK([1]元データ!D226),"",[1]元データ!D226)</f>
        <v>V231</v>
      </c>
      <c r="B227" s="9" t="str">
        <f>IF(ISBLANK([1]元データ!L226),"",[1]元データ!L226)</f>
        <v>（株）新晃測量</v>
      </c>
      <c r="C227" s="10" t="str">
        <f>IF(ISBLANK([1]元データ!O226),"",IF([1]元データ!O226="宮城県","",[1]元データ!O226)&amp;[1]元データ!P226&amp;[1]元データ!Q226&amp;[1]元データ!R226&amp;[1]元データ!S226)</f>
        <v>石巻市桃生町新田字西町６２</v>
      </c>
      <c r="D227" s="8" t="str">
        <f>IF([1]元データ!AB226&lt;&gt;"",[1]元データ!AB226,"")</f>
        <v/>
      </c>
      <c r="E227" s="11" t="str">
        <f>IF([1]元データ!AD226&lt;&gt;"",IF([1]元データ!AD226="宮城県","",[1]元データ!AD226)&amp;[1]元データ!AE226&amp;[1]元データ!AF226&amp;[1]元データ!AG226&amp;[1]元データ!AH226,"")</f>
        <v/>
      </c>
      <c r="F227" s="8" t="str">
        <f>IF([1]元データ!AQ226&lt;&gt;"",[1]元データ!AQ226,"")</f>
        <v/>
      </c>
      <c r="G227" s="13" t="s">
        <v>10</v>
      </c>
    </row>
    <row r="228" spans="1:7" s="12" customFormat="1" x14ac:dyDescent="0.15">
      <c r="A228" s="8" t="str">
        <f>IF(ISBLANK([1]元データ!D227),"",[1]元データ!D227)</f>
        <v>V232</v>
      </c>
      <c r="B228" s="9" t="str">
        <f>IF(ISBLANK([1]元データ!L227),"",[1]元データ!L227)</f>
        <v>拓建技術（株）</v>
      </c>
      <c r="C228" s="10" t="str">
        <f>IF(ISBLANK([1]元データ!O227),"",IF([1]元データ!O227="宮城県","",[1]元データ!O227)&amp;[1]元データ!P227&amp;[1]元データ!Q227&amp;[1]元データ!R227&amp;[1]元データ!S227)</f>
        <v>石巻市三ツ股３－２－２１</v>
      </c>
      <c r="D228" s="8" t="str">
        <f>IF([1]元データ!AB227&lt;&gt;"",[1]元データ!AB227,"")</f>
        <v/>
      </c>
      <c r="E228" s="11" t="str">
        <f>IF([1]元データ!AD227&lt;&gt;"",IF([1]元データ!AD227="宮城県","",[1]元データ!AD227)&amp;[1]元データ!AE227&amp;[1]元データ!AF227&amp;[1]元データ!AG227&amp;[1]元データ!AH227,"")</f>
        <v/>
      </c>
      <c r="F228" s="8" t="str">
        <f>IF([1]元データ!AQ227&lt;&gt;"",[1]元データ!AQ227,"")</f>
        <v/>
      </c>
      <c r="G228" s="13" t="s">
        <v>10</v>
      </c>
    </row>
    <row r="229" spans="1:7" s="12" customFormat="1" x14ac:dyDescent="0.15">
      <c r="A229" s="8" t="str">
        <f>IF(ISBLANK([1]元データ!D228),"",[1]元データ!D228)</f>
        <v>V233</v>
      </c>
      <c r="B229" s="9" t="str">
        <f>IF(ISBLANK([1]元データ!L228),"",[1]元データ!L228)</f>
        <v>泰栄測量設計（株）</v>
      </c>
      <c r="C229" s="10" t="str">
        <f>IF(ISBLANK([1]元データ!O228),"",IF([1]元データ!O228="宮城県","",[1]元データ!O228)&amp;[1]元データ!P228&amp;[1]元データ!Q228&amp;[1]元データ!R228&amp;[1]元データ!S228)</f>
        <v>石巻市後生橋６－６</v>
      </c>
      <c r="D229" s="8" t="str">
        <f>IF([1]元データ!AB228&lt;&gt;"",[1]元データ!AB228,"")</f>
        <v/>
      </c>
      <c r="E229" s="11" t="str">
        <f>IF([1]元データ!AD228&lt;&gt;"",IF([1]元データ!AD228="宮城県","",[1]元データ!AD228)&amp;[1]元データ!AE228&amp;[1]元データ!AF228&amp;[1]元データ!AG228&amp;[1]元データ!AH228,"")</f>
        <v/>
      </c>
      <c r="F229" s="8" t="str">
        <f>IF([1]元データ!AQ228&lt;&gt;"",[1]元データ!AQ228,"")</f>
        <v/>
      </c>
      <c r="G229" s="13" t="s">
        <v>10</v>
      </c>
    </row>
    <row r="230" spans="1:7" s="12" customFormat="1" x14ac:dyDescent="0.15">
      <c r="A230" s="8" t="str">
        <f>IF(ISBLANK([1]元データ!D229),"",[1]元データ!D229)</f>
        <v>V234</v>
      </c>
      <c r="B230" s="9" t="str">
        <f>IF(ISBLANK([1]元データ!L229),"",[1]元データ!L229)</f>
        <v>（株）タケヤマ</v>
      </c>
      <c r="C230" s="10" t="str">
        <f>IF(ISBLANK([1]元データ!O229),"",IF([1]元データ!O229="宮城県","",[1]元データ!O229)&amp;[1]元データ!P229&amp;[1]元データ!Q229&amp;[1]元データ!R229&amp;[1]元データ!S229)</f>
        <v>石巻市中野字新相野田入１４８</v>
      </c>
      <c r="D230" s="8" t="str">
        <f>IF([1]元データ!AB229&lt;&gt;"",[1]元データ!AB229,"")</f>
        <v/>
      </c>
      <c r="E230" s="11" t="str">
        <f>IF([1]元データ!AD229&lt;&gt;"",IF([1]元データ!AD229="宮城県","",[1]元データ!AD229)&amp;[1]元データ!AE229&amp;[1]元データ!AF229&amp;[1]元データ!AG229&amp;[1]元データ!AH229,"")</f>
        <v/>
      </c>
      <c r="F230" s="8" t="str">
        <f>IF([1]元データ!AQ229&lt;&gt;"",[1]元データ!AQ229,"")</f>
        <v/>
      </c>
      <c r="G230" s="13" t="s">
        <v>10</v>
      </c>
    </row>
    <row r="231" spans="1:7" s="12" customFormat="1" x14ac:dyDescent="0.15">
      <c r="A231" s="8" t="str">
        <f>IF(ISBLANK([1]元データ!D230),"",[1]元データ!D230)</f>
        <v>V235</v>
      </c>
      <c r="B231" s="9" t="str">
        <f>IF(ISBLANK([1]元データ!L230),"",[1]元データ!L230)</f>
        <v>（株）千葉測量技研</v>
      </c>
      <c r="C231" s="10" t="str">
        <f>IF(ISBLANK([1]元データ!O230),"",IF([1]元データ!O230="宮城県","",[1]元データ!O230)&amp;[1]元データ!P230&amp;[1]元データ!Q230&amp;[1]元データ!R230&amp;[1]元データ!S230)</f>
        <v>石巻市清水町１－４－２</v>
      </c>
      <c r="D231" s="8" t="str">
        <f>IF([1]元データ!AB230&lt;&gt;"",[1]元データ!AB230,"")</f>
        <v/>
      </c>
      <c r="E231" s="11" t="str">
        <f>IF([1]元データ!AD230&lt;&gt;"",IF([1]元データ!AD230="宮城県","",[1]元データ!AD230)&amp;[1]元データ!AE230&amp;[1]元データ!AF230&amp;[1]元データ!AG230&amp;[1]元データ!AH230,"")</f>
        <v/>
      </c>
      <c r="F231" s="8" t="str">
        <f>IF([1]元データ!AQ230&lt;&gt;"",[1]元データ!AQ230,"")</f>
        <v/>
      </c>
      <c r="G231" s="13" t="s">
        <v>10</v>
      </c>
    </row>
    <row r="232" spans="1:7" s="12" customFormat="1" x14ac:dyDescent="0.15">
      <c r="A232" s="8" t="str">
        <f>IF(ISBLANK([1]元データ!D231),"",[1]元データ!D231)</f>
        <v>V236</v>
      </c>
      <c r="B232" s="9" t="str">
        <f>IF(ISBLANK([1]元データ!L231),"",[1]元データ!L231)</f>
        <v>東部測量設計（株）</v>
      </c>
      <c r="C232" s="10" t="str">
        <f>IF(ISBLANK([1]元データ!O231),"",IF([1]元データ!O231="宮城県","",[1]元データ!O231)&amp;[1]元データ!P231&amp;[1]元データ!Q231&amp;[1]元データ!R231&amp;[1]元データ!S231)</f>
        <v>石巻市桃生町中津山字内八木１１１－５</v>
      </c>
      <c r="D232" s="8" t="str">
        <f>IF([1]元データ!AB231&lt;&gt;"",[1]元データ!AB231,"")</f>
        <v/>
      </c>
      <c r="E232" s="11" t="str">
        <f>IF([1]元データ!AD231&lt;&gt;"",IF([1]元データ!AD231="宮城県","",[1]元データ!AD231)&amp;[1]元データ!AE231&amp;[1]元データ!AF231&amp;[1]元データ!AG231&amp;[1]元データ!AH231,"")</f>
        <v/>
      </c>
      <c r="F232" s="8" t="str">
        <f>IF([1]元データ!AQ231&lt;&gt;"",[1]元データ!AQ231,"")</f>
        <v/>
      </c>
      <c r="G232" s="13" t="s">
        <v>10</v>
      </c>
    </row>
    <row r="233" spans="1:7" s="12" customFormat="1" x14ac:dyDescent="0.15">
      <c r="A233" s="8" t="str">
        <f>IF(ISBLANK([1]元データ!D232),"",[1]元データ!D232)</f>
        <v>V237</v>
      </c>
      <c r="B233" s="9" t="str">
        <f>IF(ISBLANK([1]元データ!L232),"",[1]元データ!L232)</f>
        <v>日野測量設計（株）</v>
      </c>
      <c r="C233" s="10" t="str">
        <f>IF(ISBLANK([1]元データ!O232),"",IF([1]元データ!O232="宮城県","",[1]元データ!O232)&amp;[1]元データ!P232&amp;[1]元データ!Q232&amp;[1]元データ!R232&amp;[1]元データ!S232)</f>
        <v>石巻市門脇字浦屋敷１３０－９</v>
      </c>
      <c r="D233" s="8" t="str">
        <f>IF([1]元データ!AB232&lt;&gt;"",[1]元データ!AB232,"")</f>
        <v/>
      </c>
      <c r="E233" s="11" t="str">
        <f>IF([1]元データ!AD232&lt;&gt;"",IF([1]元データ!AD232="宮城県","",[1]元データ!AD232)&amp;[1]元データ!AE232&amp;[1]元データ!AF232&amp;[1]元データ!AG232&amp;[1]元データ!AH232,"")</f>
        <v/>
      </c>
      <c r="F233" s="8" t="str">
        <f>IF([1]元データ!AQ232&lt;&gt;"",[1]元データ!AQ232,"")</f>
        <v/>
      </c>
      <c r="G233" s="13" t="s">
        <v>10</v>
      </c>
    </row>
    <row r="234" spans="1:7" s="12" customFormat="1" x14ac:dyDescent="0.15">
      <c r="A234" s="8" t="str">
        <f>IF(ISBLANK([1]元データ!D233),"",[1]元データ!D233)</f>
        <v>V238</v>
      </c>
      <c r="B234" s="9" t="str">
        <f>IF(ISBLANK([1]元データ!L233),"",[1]元データ!L233)</f>
        <v>（株）マクロプランコンサルタント</v>
      </c>
      <c r="C234" s="10" t="str">
        <f>IF(ISBLANK([1]元データ!O233),"",IF([1]元データ!O233="宮城県","",[1]元データ!O233)&amp;[1]元データ!P233&amp;[1]元データ!Q233&amp;[1]元データ!R233&amp;[1]元データ!S233)</f>
        <v>石巻市和渕字北和渕二番１３４－１</v>
      </c>
      <c r="D234" s="8" t="str">
        <f>IF([1]元データ!AB233&lt;&gt;"",[1]元データ!AB233,"")</f>
        <v/>
      </c>
      <c r="E234" s="11" t="str">
        <f>IF([1]元データ!AD233&lt;&gt;"",IF([1]元データ!AD233="宮城県","",[1]元データ!AD233)&amp;[1]元データ!AE233&amp;[1]元データ!AF233&amp;[1]元データ!AG233&amp;[1]元データ!AH233,"")</f>
        <v/>
      </c>
      <c r="F234" s="8" t="str">
        <f>IF([1]元データ!AQ233&lt;&gt;"",[1]元データ!AQ233,"")</f>
        <v/>
      </c>
      <c r="G234" s="13" t="s">
        <v>10</v>
      </c>
    </row>
    <row r="235" spans="1:7" s="12" customFormat="1" x14ac:dyDescent="0.15">
      <c r="A235" s="8" t="str">
        <f>IF(ISBLANK([1]元データ!D234),"",[1]元データ!D234)</f>
        <v>V239</v>
      </c>
      <c r="B235" s="9" t="str">
        <f>IF(ISBLANK([1]元データ!L234),"",[1]元データ!L234)</f>
        <v>一級建築士事務所　ＵＲ建築設計</v>
      </c>
      <c r="C235" s="10" t="str">
        <f>IF(ISBLANK([1]元データ!O234),"",IF([1]元データ!O234="宮城県","",[1]元データ!O234)&amp;[1]元データ!P234&amp;[1]元データ!Q234&amp;[1]元データ!R234&amp;[1]元データ!S234)</f>
        <v>気仙沼市上東側根２８５</v>
      </c>
      <c r="D235" s="8" t="str">
        <f>IF([1]元データ!AB234&lt;&gt;"",[1]元データ!AB234,"")</f>
        <v/>
      </c>
      <c r="E235" s="11" t="str">
        <f>IF([1]元データ!AD234&lt;&gt;"",IF([1]元データ!AD234="宮城県","",[1]元データ!AD234)&amp;[1]元データ!AE234&amp;[1]元データ!AF234&amp;[1]元データ!AG234&amp;[1]元データ!AH234,"")</f>
        <v/>
      </c>
      <c r="F235" s="8" t="str">
        <f>IF([1]元データ!AQ234&lt;&gt;"",[1]元データ!AQ234,"")</f>
        <v/>
      </c>
      <c r="G235" s="13" t="s">
        <v>10</v>
      </c>
    </row>
    <row r="236" spans="1:7" s="12" customFormat="1" x14ac:dyDescent="0.15">
      <c r="A236" s="8" t="str">
        <f>IF(ISBLANK([1]元データ!D235),"",[1]元データ!D235)</f>
        <v>V240</v>
      </c>
      <c r="B236" s="9" t="str">
        <f>IF(ISBLANK([1]元データ!L235),"",[1]元データ!L235)</f>
        <v>（有）大和田建築設計事務所</v>
      </c>
      <c r="C236" s="10" t="str">
        <f>IF(ISBLANK([1]元データ!O235),"",IF([1]元データ!O235="宮城県","",[1]元データ!O235)&amp;[1]元データ!P235&amp;[1]元データ!Q235&amp;[1]元データ!R235&amp;[1]元データ!S235)</f>
        <v>気仙沼市河原田１－５－１７</v>
      </c>
      <c r="D236" s="8" t="str">
        <f>IF([1]元データ!AB235&lt;&gt;"",[1]元データ!AB235,"")</f>
        <v/>
      </c>
      <c r="E236" s="11" t="str">
        <f>IF([1]元データ!AD235&lt;&gt;"",IF([1]元データ!AD235="宮城県","",[1]元データ!AD235)&amp;[1]元データ!AE235&amp;[1]元データ!AF235&amp;[1]元データ!AG235&amp;[1]元データ!AH235,"")</f>
        <v/>
      </c>
      <c r="F236" s="8" t="str">
        <f>IF([1]元データ!AQ235&lt;&gt;"",[1]元データ!AQ235,"")</f>
        <v/>
      </c>
      <c r="G236" s="13" t="s">
        <v>10</v>
      </c>
    </row>
    <row r="237" spans="1:7" s="12" customFormat="1" x14ac:dyDescent="0.15">
      <c r="A237" s="8" t="str">
        <f>IF(ISBLANK([1]元データ!D236),"",[1]元データ!D236)</f>
        <v>V241</v>
      </c>
      <c r="B237" s="9" t="str">
        <f>IF(ISBLANK([1]元データ!L236),"",[1]元データ!L236)</f>
        <v>（有）共立技研</v>
      </c>
      <c r="C237" s="10" t="str">
        <f>IF(ISBLANK([1]元データ!O236),"",IF([1]元データ!O236="宮城県","",[1]元データ!O236)&amp;[1]元データ!P236&amp;[1]元データ!Q236&amp;[1]元データ!R236&amp;[1]元データ!S236)</f>
        <v>気仙沼市本吉町登米沢９０－１</v>
      </c>
      <c r="D237" s="8" t="str">
        <f>IF([1]元データ!AB236&lt;&gt;"",[1]元データ!AB236,"")</f>
        <v/>
      </c>
      <c r="E237" s="11" t="str">
        <f>IF([1]元データ!AD236&lt;&gt;"",IF([1]元データ!AD236="宮城県","",[1]元データ!AD236)&amp;[1]元データ!AE236&amp;[1]元データ!AF236&amp;[1]元データ!AG236&amp;[1]元データ!AH236,"")</f>
        <v/>
      </c>
      <c r="F237" s="8" t="str">
        <f>IF([1]元データ!AQ236&lt;&gt;"",[1]元データ!AQ236,"")</f>
        <v/>
      </c>
      <c r="G237" s="13" t="s">
        <v>10</v>
      </c>
    </row>
    <row r="238" spans="1:7" s="12" customFormat="1" x14ac:dyDescent="0.15">
      <c r="A238" s="8" t="str">
        <f>IF(ISBLANK([1]元データ!D237),"",[1]元データ!D237)</f>
        <v>V242</v>
      </c>
      <c r="B238" s="9" t="str">
        <f>IF(ISBLANK([1]元データ!L237),"",[1]元データ!L237)</f>
        <v>（有）熊谷測量設計</v>
      </c>
      <c r="C238" s="10" t="str">
        <f>IF(ISBLANK([1]元データ!O237),"",IF([1]元データ!O237="宮城県","",[1]元データ!O237)&amp;[1]元データ!P237&amp;[1]元データ!Q237&amp;[1]元データ!R237&amp;[1]元データ!S237)</f>
        <v>気仙沼市蔵底２６６－１</v>
      </c>
      <c r="D238" s="8" t="str">
        <f>IF([1]元データ!AB237&lt;&gt;"",[1]元データ!AB237,"")</f>
        <v/>
      </c>
      <c r="E238" s="11" t="str">
        <f>IF([1]元データ!AD237&lt;&gt;"",IF([1]元データ!AD237="宮城県","",[1]元データ!AD237)&amp;[1]元データ!AE237&amp;[1]元データ!AF237&amp;[1]元データ!AG237&amp;[1]元データ!AH237,"")</f>
        <v/>
      </c>
      <c r="F238" s="8" t="str">
        <f>IF([1]元データ!AQ237&lt;&gt;"",[1]元データ!AQ237,"")</f>
        <v/>
      </c>
      <c r="G238" s="13" t="s">
        <v>10</v>
      </c>
    </row>
    <row r="239" spans="1:7" s="12" customFormat="1" x14ac:dyDescent="0.15">
      <c r="A239" s="8" t="str">
        <f>IF(ISBLANK([1]元データ!D238),"",[1]元データ!D238)</f>
        <v>V243</v>
      </c>
      <c r="B239" s="9" t="str">
        <f>IF(ISBLANK([1]元データ!L238),"",[1]元データ!L238)</f>
        <v>髙橋事務所</v>
      </c>
      <c r="C239" s="10" t="str">
        <f>IF(ISBLANK([1]元データ!O238),"",IF([1]元データ!O238="宮城県","",[1]元データ!O238)&amp;[1]元データ!P238&amp;[1]元データ!Q238&amp;[1]元データ!R238&amp;[1]元データ!S238)</f>
        <v>気仙沼市松崎高谷２５９－２</v>
      </c>
      <c r="D239" s="8" t="str">
        <f>IF([1]元データ!AB238&lt;&gt;"",[1]元データ!AB238,"")</f>
        <v/>
      </c>
      <c r="E239" s="11" t="str">
        <f>IF([1]元データ!AD238&lt;&gt;"",IF([1]元データ!AD238="宮城県","",[1]元データ!AD238)&amp;[1]元データ!AE238&amp;[1]元データ!AF238&amp;[1]元データ!AG238&amp;[1]元データ!AH238,"")</f>
        <v/>
      </c>
      <c r="F239" s="8" t="str">
        <f>IF([1]元データ!AQ238&lt;&gt;"",[1]元データ!AQ238,"")</f>
        <v/>
      </c>
      <c r="G239" s="13" t="s">
        <v>10</v>
      </c>
    </row>
    <row r="240" spans="1:7" s="12" customFormat="1" x14ac:dyDescent="0.15">
      <c r="A240" s="8" t="str">
        <f>IF(ISBLANK([1]元データ!D239),"",[1]元データ!D239)</f>
        <v>V244</v>
      </c>
      <c r="B240" s="9" t="str">
        <f>IF(ISBLANK([1]元データ!L239),"",[1]元データ!L239)</f>
        <v>藤田一級建築士事務所</v>
      </c>
      <c r="C240" s="10" t="str">
        <f>IF(ISBLANK([1]元データ!O239),"",IF([1]元データ!O239="宮城県","",[1]元データ!O239)&amp;[1]元データ!P239&amp;[1]元データ!Q239&amp;[1]元データ!R239&amp;[1]元データ!S239)</f>
        <v>気仙沼市九条５１８－１</v>
      </c>
      <c r="D240" s="8" t="str">
        <f>IF([1]元データ!AB239&lt;&gt;"",[1]元データ!AB239,"")</f>
        <v/>
      </c>
      <c r="E240" s="11" t="str">
        <f>IF([1]元データ!AD239&lt;&gt;"",IF([1]元データ!AD239="宮城県","",[1]元データ!AD239)&amp;[1]元データ!AE239&amp;[1]元データ!AF239&amp;[1]元データ!AG239&amp;[1]元データ!AH239,"")</f>
        <v/>
      </c>
      <c r="F240" s="8" t="str">
        <f>IF([1]元データ!AQ239&lt;&gt;"",[1]元データ!AQ239,"")</f>
        <v/>
      </c>
      <c r="G240" s="13" t="s">
        <v>10</v>
      </c>
    </row>
    <row r="241" spans="1:7" s="12" customFormat="1" x14ac:dyDescent="0.15">
      <c r="A241" s="8" t="str">
        <f>IF(ISBLANK([1]元データ!D240),"",[1]元データ!D240)</f>
        <v>V245</v>
      </c>
      <c r="B241" s="9" t="str">
        <f>IF(ISBLANK([1]元データ!L240),"",[1]元データ!L240)</f>
        <v>（有）サトー測地</v>
      </c>
      <c r="C241" s="10" t="str">
        <f>IF(ISBLANK([1]元データ!O240),"",IF([1]元データ!O240="宮城県","",[1]元データ!O240)&amp;[1]元データ!P240&amp;[1]元データ!Q240&amp;[1]元データ!R240&amp;[1]元データ!S240)</f>
        <v>本吉郡南三陸町志津川字御前下２９－２</v>
      </c>
      <c r="D241" s="8" t="str">
        <f>IF([1]元データ!AB240&lt;&gt;"",[1]元データ!AB240,"")</f>
        <v/>
      </c>
      <c r="E241" s="11" t="str">
        <f>IF([1]元データ!AD240&lt;&gt;"",IF([1]元データ!AD240="宮城県","",[1]元データ!AD240)&amp;[1]元データ!AE240&amp;[1]元データ!AF240&amp;[1]元データ!AG240&amp;[1]元データ!AH240,"")</f>
        <v/>
      </c>
      <c r="F241" s="8" t="str">
        <f>IF([1]元データ!AQ240&lt;&gt;"",[1]元データ!AQ240,"")</f>
        <v/>
      </c>
      <c r="G241" s="13" t="s">
        <v>10</v>
      </c>
    </row>
    <row r="242" spans="1:7" s="12" customFormat="1" x14ac:dyDescent="0.15">
      <c r="A242" s="8" t="str">
        <f>IF(ISBLANK([1]元データ!D241),"",[1]元データ!D241)</f>
        <v>V246</v>
      </c>
      <c r="B242" s="9" t="str">
        <f>IF(ISBLANK([1]元データ!L241),"",[1]元データ!L241)</f>
        <v>（株）アースエンジニアリング</v>
      </c>
      <c r="C242" s="10" t="str">
        <f>IF(ISBLANK([1]元データ!O241),"",IF([1]元データ!O241="宮城県","",[1]元データ!O241)&amp;[1]元データ!P241&amp;[1]元データ!Q241&amp;[1]元データ!R241&amp;[1]元データ!S241)</f>
        <v>仙台市青葉区国見ヶ丘５－４３－５０－２１０７</v>
      </c>
      <c r="D242" s="8" t="str">
        <f>IF([1]元データ!AB241&lt;&gt;"",[1]元データ!AB241,"")</f>
        <v/>
      </c>
      <c r="E242" s="11" t="str">
        <f>IF([1]元データ!AD241&lt;&gt;"",IF([1]元データ!AD241="宮城県","",[1]元データ!AD241)&amp;[1]元データ!AE241&amp;[1]元データ!AF241&amp;[1]元データ!AG241&amp;[1]元データ!AH241,"")</f>
        <v/>
      </c>
      <c r="F242" s="8" t="str">
        <f>IF([1]元データ!AQ241&lt;&gt;"",[1]元データ!AQ241,"")</f>
        <v/>
      </c>
      <c r="G242" s="13" t="s">
        <v>10</v>
      </c>
    </row>
    <row r="243" spans="1:7" s="12" customFormat="1" x14ac:dyDescent="0.15">
      <c r="A243" s="8" t="str">
        <f>IF(ISBLANK([1]元データ!D242),"",[1]元データ!D242)</f>
        <v>V247</v>
      </c>
      <c r="B243" s="9" t="str">
        <f>IF(ISBLANK([1]元データ!L242),"",[1]元データ!L242)</f>
        <v>（株）北水コンサルタント</v>
      </c>
      <c r="C243" s="10" t="str">
        <f>IF(ISBLANK([1]元データ!O242),"",IF([1]元データ!O242="宮城県","",[1]元データ!O242)&amp;[1]元データ!P242&amp;[1]元データ!Q242&amp;[1]元データ!R242&amp;[1]元データ!S242)</f>
        <v>登米市迫町佐沼字八幡２－５－１</v>
      </c>
      <c r="D243" s="8" t="str">
        <f>IF([1]元データ!AB242&lt;&gt;"",[1]元データ!AB242,"")</f>
        <v/>
      </c>
      <c r="E243" s="11" t="str">
        <f>IF([1]元データ!AD242&lt;&gt;"",IF([1]元データ!AD242="宮城県","",[1]元データ!AD242)&amp;[1]元データ!AE242&amp;[1]元データ!AF242&amp;[1]元データ!AG242&amp;[1]元データ!AH242,"")</f>
        <v/>
      </c>
      <c r="F243" s="8" t="str">
        <f>IF([1]元データ!AQ242&lt;&gt;"",[1]元データ!AQ242,"")</f>
        <v/>
      </c>
      <c r="G243" s="13" t="s">
        <v>10</v>
      </c>
    </row>
    <row r="244" spans="1:7" s="12" customFormat="1" x14ac:dyDescent="0.15">
      <c r="A244" s="8" t="str">
        <f>IF(ISBLANK([1]元データ!D243),"",[1]元データ!D243)</f>
        <v>V248</v>
      </c>
      <c r="B244" s="9" t="str">
        <f>IF(ISBLANK([1]元データ!L243),"",[1]元データ!L243)</f>
        <v>（株）東山設計</v>
      </c>
      <c r="C244" s="10" t="str">
        <f>IF(ISBLANK([1]元データ!O243),"",IF([1]元データ!O243="宮城県","",[1]元データ!O243)&amp;[1]元データ!P243&amp;[1]元データ!Q243&amp;[1]元データ!R243&amp;[1]元データ!S243)</f>
        <v>仙台市青葉区大町２－１２－１３</v>
      </c>
      <c r="D244" s="8" t="str">
        <f>IF([1]元データ!AB243&lt;&gt;"",[1]元データ!AB243,"")</f>
        <v/>
      </c>
      <c r="E244" s="11" t="str">
        <f>IF([1]元データ!AD243&lt;&gt;"",IF([1]元データ!AD243="宮城県","",[1]元データ!AD243)&amp;[1]元データ!AE243&amp;[1]元データ!AF243&amp;[1]元データ!AG243&amp;[1]元データ!AH243,"")</f>
        <v/>
      </c>
      <c r="F244" s="8" t="str">
        <f>IF([1]元データ!AQ243&lt;&gt;"",[1]元データ!AQ243,"")</f>
        <v/>
      </c>
      <c r="G244" s="13" t="s">
        <v>10</v>
      </c>
    </row>
    <row r="245" spans="1:7" s="12" customFormat="1" x14ac:dyDescent="0.15">
      <c r="A245" s="8" t="str">
        <f>IF(ISBLANK([1]元データ!D244),"",[1]元データ!D244)</f>
        <v>V249</v>
      </c>
      <c r="B245" s="9" t="str">
        <f>IF(ISBLANK([1]元データ!L244),"",[1]元データ!L244)</f>
        <v>（株）東和エンジニアリング</v>
      </c>
      <c r="C245" s="10" t="str">
        <f>IF(ISBLANK([1]元データ!O244),"",IF([1]元データ!O244="宮城県","",[1]元データ!O244)&amp;[1]元データ!P244&amp;[1]元データ!Q244&amp;[1]元データ!R244&amp;[1]元データ!S244)</f>
        <v>仙台市泉区桂３－４－４</v>
      </c>
      <c r="D245" s="8" t="str">
        <f>IF([1]元データ!AB244&lt;&gt;"",[1]元データ!AB244,"")</f>
        <v/>
      </c>
      <c r="E245" s="11" t="str">
        <f>IF([1]元データ!AD244&lt;&gt;"",IF([1]元データ!AD244="宮城県","",[1]元データ!AD244)&amp;[1]元データ!AE244&amp;[1]元データ!AF244&amp;[1]元データ!AG244&amp;[1]元データ!AH244,"")</f>
        <v>富谷市成田３－２－１１</v>
      </c>
      <c r="F245" s="8" t="str">
        <f>IF([1]元データ!AQ244&lt;&gt;"",[1]元データ!AQ244,"")</f>
        <v>8472</v>
      </c>
      <c r="G245" s="13" t="s">
        <v>10</v>
      </c>
    </row>
    <row r="246" spans="1:7" s="12" customFormat="1" x14ac:dyDescent="0.15">
      <c r="A246" s="8" t="str">
        <f>IF(ISBLANK([1]元データ!D245),"",[1]元データ!D245)</f>
        <v>V250</v>
      </c>
      <c r="B246" s="9" t="str">
        <f>IF(ISBLANK([1]元データ!L245),"",[1]元データ!L245)</f>
        <v>（株）テコデザイン</v>
      </c>
      <c r="C246" s="10" t="str">
        <f>IF(ISBLANK([1]元データ!O245),"",IF([1]元データ!O245="宮城県","",[1]元データ!O245)&amp;[1]元データ!P245&amp;[1]元データ!Q245&amp;[1]元データ!R245&amp;[1]元データ!S245)</f>
        <v>仙台市泉区上谷刈５－２－３</v>
      </c>
      <c r="D246" s="8" t="str">
        <f>IF([1]元データ!AB245&lt;&gt;"",[1]元データ!AB245,"")</f>
        <v/>
      </c>
      <c r="E246" s="11" t="str">
        <f>IF([1]元データ!AD245&lt;&gt;"",IF([1]元データ!AD245="宮城県","",[1]元データ!AD245)&amp;[1]元データ!AE245&amp;[1]元データ!AF245&amp;[1]元データ!AG245&amp;[1]元データ!AH245,"")</f>
        <v/>
      </c>
      <c r="F246" s="8" t="str">
        <f>IF([1]元データ!AQ245&lt;&gt;"",[1]元データ!AQ245,"")</f>
        <v/>
      </c>
      <c r="G246" s="13" t="s">
        <v>10</v>
      </c>
    </row>
    <row r="247" spans="1:7" s="12" customFormat="1" x14ac:dyDescent="0.15">
      <c r="A247" s="8" t="str">
        <f>IF(ISBLANK([1]元データ!D246),"",[1]元データ!D246)</f>
        <v>V251</v>
      </c>
      <c r="B247" s="9" t="str">
        <f>IF(ISBLANK([1]元データ!L246),"",[1]元データ!L246)</f>
        <v>（株）Ｌ・Ｐ・Ｄ</v>
      </c>
      <c r="C247" s="10" t="str">
        <f>IF(ISBLANK([1]元データ!O246),"",IF([1]元データ!O246="宮城県","",[1]元データ!O246)&amp;[1]元データ!P246&amp;[1]元データ!Q246&amp;[1]元データ!R246&amp;[1]元データ!S246)</f>
        <v>岩沼市舘下３－１－２３</v>
      </c>
      <c r="D247" s="8" t="str">
        <f>IF([1]元データ!AB248&lt;&gt;"",[1]元データ!AB248,"")</f>
        <v/>
      </c>
      <c r="E247" s="11" t="str">
        <f>IF([1]元データ!AD248&lt;&gt;"",IF([1]元データ!AD248="宮城県","",[1]元データ!AD248)&amp;[1]元データ!AE248&amp;[1]元データ!AF248&amp;[1]元データ!AG248&amp;[1]元データ!AH248,"")</f>
        <v>東京都東大和市立野３－５８３－２</v>
      </c>
      <c r="F247" s="8" t="str">
        <f>IF([1]元データ!AQ248&lt;&gt;"",[1]元データ!AQ248,"")</f>
        <v>5472</v>
      </c>
      <c r="G247" s="13" t="s">
        <v>17</v>
      </c>
    </row>
    <row r="248" spans="1:7" s="12" customFormat="1" x14ac:dyDescent="0.15">
      <c r="A248" s="8" t="str">
        <f>IF(ISBLANK([1]元データ!D247),"",[1]元データ!D247)</f>
        <v>V252</v>
      </c>
      <c r="B248" s="9" t="str">
        <f>IF(ISBLANK([1]元データ!L247),"",[1]元データ!L247)</f>
        <v>小山住宅（有）</v>
      </c>
      <c r="C248" s="10" t="str">
        <f>IF(ISBLANK([1]元データ!O247),"",IF([1]元データ!O247="宮城県","",[1]元データ!O247)&amp;[1]元データ!P247&amp;[1]元データ!Q247&amp;[1]元データ!R247&amp;[1]元データ!S247)</f>
        <v>石巻市相野谷字本屋敷２６－８</v>
      </c>
      <c r="D248" s="8" t="str">
        <f>IF([1]元データ!AB249&lt;&gt;"",[1]元データ!AB249,"")</f>
        <v/>
      </c>
      <c r="E248" s="11" t="str">
        <f>IF([1]元データ!AD249&lt;&gt;"",IF([1]元データ!AD249="宮城県","",[1]元データ!AD249)&amp;[1]元データ!AE249&amp;[1]元データ!AF249&amp;[1]元データ!AG249&amp;[1]元データ!AH249,"")</f>
        <v/>
      </c>
      <c r="F248" s="8" t="str">
        <f>IF([1]元データ!AQ249&lt;&gt;"",[1]元データ!AQ249,"")</f>
        <v/>
      </c>
      <c r="G248" s="13" t="s">
        <v>17</v>
      </c>
    </row>
    <row r="249" spans="1:7" s="12" customFormat="1" x14ac:dyDescent="0.15">
      <c r="A249" s="8" t="str">
        <f>IF(ISBLANK([1]元データ!D248),"",[1]元データ!D248)</f>
        <v>W001</v>
      </c>
      <c r="B249" s="9" t="str">
        <f>IF(ISBLANK([1]元データ!L248),"",[1]元データ!L248)</f>
        <v>（株）アーキジオ</v>
      </c>
      <c r="C249" s="10" t="str">
        <f>IF(ISBLANK([1]元データ!O248),"",IF([1]元データ!O248="宮城県","",[1]元データ!O248)&amp;[1]元データ!P248&amp;[1]元データ!Q248&amp;[1]元データ!R248&amp;[1]元データ!S248)</f>
        <v>富山県高岡市西藤平蔵５８１</v>
      </c>
      <c r="D249" s="8" t="str">
        <f>IF([1]元データ!AB250&lt;&gt;"",[1]元データ!AB250,"")</f>
        <v/>
      </c>
      <c r="E249" s="11" t="str">
        <f>IF([1]元データ!AD250&lt;&gt;"",IF([1]元データ!AD250="宮城県","",[1]元データ!AD250)&amp;[1]元データ!AE250&amp;[1]元データ!AF250&amp;[1]元データ!AG250&amp;[1]元データ!AH250,"")</f>
        <v/>
      </c>
      <c r="F249" s="8" t="str">
        <f>IF([1]元データ!AQ250&lt;&gt;"",[1]元データ!AQ250,"")</f>
        <v/>
      </c>
      <c r="G249" s="13" t="s">
        <v>10</v>
      </c>
    </row>
    <row r="250" spans="1:7" s="12" customFormat="1" x14ac:dyDescent="0.15">
      <c r="A250" s="8" t="str">
        <f>IF(ISBLANK([1]元データ!D249),"",[1]元データ!D249)</f>
        <v>W002</v>
      </c>
      <c r="B250" s="9" t="str">
        <f>IF(ISBLANK([1]元データ!L249),"",[1]元データ!L249)</f>
        <v>（株）アーク・ジオ・サポート</v>
      </c>
      <c r="C250" s="10" t="str">
        <f>IF(ISBLANK([1]元データ!O249),"",IF([1]元データ!O249="宮城県","",[1]元データ!O249)&amp;[1]元データ!P249&amp;[1]元データ!Q249&amp;[1]元データ!R249&amp;[1]元データ!S249)</f>
        <v>東京都渋谷区本町２－１８－１４</v>
      </c>
      <c r="D250" s="8" t="str">
        <f>IF([1]元データ!AB251&lt;&gt;"",[1]元データ!AB251,"")</f>
        <v/>
      </c>
      <c r="E250" s="11" t="str">
        <f>IF([1]元データ!AD251&lt;&gt;"",IF([1]元データ!AD251="宮城県","",[1]元データ!AD251)&amp;[1]元データ!AE251&amp;[1]元データ!AF251&amp;[1]元データ!AG251&amp;[1]元データ!AH251,"")</f>
        <v/>
      </c>
      <c r="F250" s="8" t="str">
        <f>IF([1]元データ!AQ251&lt;&gt;"",[1]元データ!AQ251,"")</f>
        <v/>
      </c>
      <c r="G250" s="13" t="s">
        <v>10</v>
      </c>
    </row>
    <row r="251" spans="1:7" s="12" customFormat="1" x14ac:dyDescent="0.15">
      <c r="A251" s="8" t="str">
        <f>IF(ISBLANK([1]元データ!D250),"",[1]元データ!D250)</f>
        <v>W003</v>
      </c>
      <c r="B251" s="9" t="str">
        <f>IF(ISBLANK([1]元データ!L250),"",[1]元データ!L250)</f>
        <v>（株）アースデザインコンサルタンツ</v>
      </c>
      <c r="C251" s="10" t="str">
        <f>IF(ISBLANK([1]元データ!O250),"",IF([1]元データ!O250="宮城県","",[1]元データ!O250)&amp;[1]元データ!P250&amp;[1]元データ!Q250&amp;[1]元データ!R250&amp;[1]元データ!S250)</f>
        <v>岩手県大船渡市赤崎町字石橋前６－８</v>
      </c>
      <c r="D251" s="8" t="str">
        <f>IF([1]元データ!AB252&lt;&gt;"",[1]元データ!AB252,"")</f>
        <v/>
      </c>
      <c r="E251" s="11" t="str">
        <f>IF([1]元データ!AD252&lt;&gt;"",IF([1]元データ!AD252="宮城県","",[1]元データ!AD252)&amp;[1]元データ!AE252&amp;[1]元データ!AF252&amp;[1]元データ!AG252&amp;[1]元データ!AH252,"")</f>
        <v>仙台市青葉区中央２－９－１</v>
      </c>
      <c r="F251" s="8" t="str">
        <f>IF([1]元データ!AQ252&lt;&gt;"",[1]元データ!AQ252,"")</f>
        <v>0173</v>
      </c>
      <c r="G251" s="13" t="s">
        <v>10</v>
      </c>
    </row>
    <row r="252" spans="1:7" s="12" customFormat="1" x14ac:dyDescent="0.15">
      <c r="A252" s="8" t="str">
        <f>IF(ISBLANK([1]元データ!D251),"",[1]元データ!D251)</f>
        <v>W004</v>
      </c>
      <c r="B252" s="9" t="str">
        <f>IF(ISBLANK([1]元データ!L251),"",[1]元データ!L251)</f>
        <v>（株）アーバン設計</v>
      </c>
      <c r="C252" s="10" t="str">
        <f>IF(ISBLANK([1]元データ!O251),"",IF([1]元データ!O251="宮城県","",[1]元データ!O251)&amp;[1]元データ!P251&amp;[1]元データ!Q251&amp;[1]元データ!R251&amp;[1]元データ!S251)</f>
        <v>福島県郡山市大槻町字御前東４６－２６</v>
      </c>
      <c r="D252" s="8" t="str">
        <f>IF([1]元データ!AB253&lt;&gt;"",[1]元データ!AB253,"")</f>
        <v/>
      </c>
      <c r="E252" s="11" t="str">
        <f>IF([1]元データ!AD253&lt;&gt;"",IF([1]元データ!AD253="宮城県","",[1]元データ!AD253)&amp;[1]元データ!AE253&amp;[1]元データ!AF253&amp;[1]元データ!AG253&amp;[1]元データ!AH253,"")</f>
        <v/>
      </c>
      <c r="F252" s="8" t="str">
        <f>IF([1]元データ!AQ253&lt;&gt;"",[1]元データ!AQ253,"")</f>
        <v/>
      </c>
      <c r="G252" s="13" t="s">
        <v>10</v>
      </c>
    </row>
    <row r="253" spans="1:7" s="12" customFormat="1" x14ac:dyDescent="0.15">
      <c r="A253" s="8" t="str">
        <f>IF(ISBLANK([1]元データ!D252),"",[1]元データ!D252)</f>
        <v>W005</v>
      </c>
      <c r="B253" s="9" t="str">
        <f>IF(ISBLANK([1]元データ!L252),"",[1]元データ!L252)</f>
        <v>（株）アール・アイ・エー</v>
      </c>
      <c r="C253" s="10" t="str">
        <f>IF(ISBLANK([1]元データ!O252),"",IF([1]元データ!O252="宮城県","",[1]元データ!O252)&amp;[1]元データ!P252&amp;[1]元データ!Q252&amp;[1]元データ!R252&amp;[1]元データ!S252)</f>
        <v>東京都港区港南１－２－７０</v>
      </c>
      <c r="D253" s="8" t="str">
        <f>IF([1]元データ!AB254&lt;&gt;"",[1]元データ!AB254,"")</f>
        <v/>
      </c>
      <c r="E253" s="11" t="str">
        <f>IF([1]元データ!AD254&lt;&gt;"",IF([1]元データ!AD254="宮城県","",[1]元データ!AD254)&amp;[1]元データ!AE254&amp;[1]元データ!AF254&amp;[1]元データ!AG254&amp;[1]元データ!AH254,"")</f>
        <v>仙台市宮城野区扇町６－４－４３</v>
      </c>
      <c r="F253" s="8" t="str">
        <f>IF([1]元データ!AQ254&lt;&gt;"",[1]元データ!AQ254,"")</f>
        <v>8152</v>
      </c>
      <c r="G253" s="13" t="s">
        <v>10</v>
      </c>
    </row>
    <row r="254" spans="1:7" s="12" customFormat="1" x14ac:dyDescent="0.15">
      <c r="A254" s="8" t="str">
        <f>IF(ISBLANK([1]元データ!D253),"",[1]元データ!D253)</f>
        <v>W006</v>
      </c>
      <c r="B254" s="9" t="str">
        <f>IF(ISBLANK([1]元データ!L253),"",[1]元データ!L253)</f>
        <v>アール・エー・ビー開発（株）</v>
      </c>
      <c r="C254" s="10" t="str">
        <f>IF(ISBLANK([1]元データ!O253),"",IF([1]元データ!O253="宮城県","",[1]元データ!O253)&amp;[1]元データ!P253&amp;[1]元データ!Q253&amp;[1]元データ!R253&amp;[1]元データ!S253)</f>
        <v>青森県青森市第二問屋町３－２－３５</v>
      </c>
      <c r="D254" s="8" t="str">
        <f>IF([1]元データ!AB255&lt;&gt;"",[1]元データ!AB255,"")</f>
        <v/>
      </c>
      <c r="E254" s="11" t="str">
        <f>IF([1]元データ!AD255&lt;&gt;"",IF([1]元データ!AD255="宮城県","",[1]元データ!AD255)&amp;[1]元データ!AE255&amp;[1]元データ!AF255&amp;[1]元データ!AG255&amp;[1]元データ!AH255,"")</f>
        <v/>
      </c>
      <c r="F254" s="8" t="str">
        <f>IF([1]元データ!AQ255&lt;&gt;"",[1]元データ!AQ255,"")</f>
        <v/>
      </c>
      <c r="G254" s="13" t="s">
        <v>10</v>
      </c>
    </row>
    <row r="255" spans="1:7" s="12" customFormat="1" x14ac:dyDescent="0.15">
      <c r="A255" s="8" t="str">
        <f>IF(ISBLANK([1]元データ!D254),"",[1]元データ!D254)</f>
        <v>W007</v>
      </c>
      <c r="B255" s="9" t="str">
        <f>IF(ISBLANK([1]元データ!L254),"",[1]元データ!L254)</f>
        <v>（株）アイウィル</v>
      </c>
      <c r="C255" s="10" t="str">
        <f>IF(ISBLANK([1]元データ!O254),"",IF([1]元データ!O254="宮城県","",[1]元データ!O254)&amp;[1]元データ!P254&amp;[1]元データ!Q254&amp;[1]元データ!R254&amp;[1]元データ!S254)</f>
        <v>新潟県加茂市旭町１－１３</v>
      </c>
      <c r="D255" s="8" t="str">
        <f>IF([1]元データ!AB256&lt;&gt;"",[1]元データ!AB256,"")</f>
        <v/>
      </c>
      <c r="E255" s="11" t="str">
        <f>IF([1]元データ!AD256&lt;&gt;"",IF([1]元データ!AD256="宮城県","",[1]元データ!AD256)&amp;[1]元データ!AE256&amp;[1]元データ!AF256&amp;[1]元データ!AG256&amp;[1]元データ!AH256,"")</f>
        <v>仙台市若林区新寺１－２－２６</v>
      </c>
      <c r="F255" s="8" t="str">
        <f>IF([1]元データ!AQ256&lt;&gt;"",[1]元データ!AQ256,"")</f>
        <v>5561</v>
      </c>
      <c r="G255" s="13" t="s">
        <v>10</v>
      </c>
    </row>
    <row r="256" spans="1:7" s="12" customFormat="1" x14ac:dyDescent="0.15">
      <c r="A256" s="8" t="str">
        <f>IF(ISBLANK([1]元データ!D255),"",[1]元データ!D255)</f>
        <v>W008</v>
      </c>
      <c r="B256" s="9" t="str">
        <f>IF(ISBLANK([1]元データ!L255),"",[1]元データ!L255)</f>
        <v>（株）アイ・エス・エス</v>
      </c>
      <c r="C256" s="10" t="str">
        <f>IF(ISBLANK([1]元データ!O255),"",IF([1]元データ!O255="宮城県","",[1]元データ!O255)&amp;[1]元データ!P255&amp;[1]元データ!Q255&amp;[1]元データ!R255&amp;[1]元データ!S255)</f>
        <v>東京都港区南麻布５－２－３２興和広尾ビル２階</v>
      </c>
      <c r="D256" s="8" t="str">
        <f>IF([1]元データ!AB257&lt;&gt;"",[1]元データ!AB257,"")</f>
        <v/>
      </c>
      <c r="E256" s="11" t="str">
        <f>IF([1]元データ!AD257&lt;&gt;"",IF([1]元データ!AD257="宮城県","",[1]元データ!AD257)&amp;[1]元データ!AE257&amp;[1]元データ!AF257&amp;[1]元データ!AG257&amp;[1]元データ!AH257,"")</f>
        <v/>
      </c>
      <c r="F256" s="8" t="str">
        <f>IF([1]元データ!AQ257&lt;&gt;"",[1]元データ!AQ257,"")</f>
        <v/>
      </c>
      <c r="G256" s="13" t="s">
        <v>10</v>
      </c>
    </row>
    <row r="257" spans="1:7" s="12" customFormat="1" x14ac:dyDescent="0.15">
      <c r="A257" s="8" t="str">
        <f>IF(ISBLANK([1]元データ!D256),"",[1]元データ!D256)</f>
        <v>W009</v>
      </c>
      <c r="B257" s="9" t="str">
        <f>IF(ISBLANK([1]元データ!L256),"",[1]元データ!L256)</f>
        <v>（株）ＩＮＡ新建築研究所</v>
      </c>
      <c r="C257" s="10" t="str">
        <f>IF(ISBLANK([1]元データ!O256),"",IF([1]元データ!O256="宮城県","",[1]元データ!O256)&amp;[1]元データ!P256&amp;[1]元データ!Q256&amp;[1]元データ!R256&amp;[1]元データ!S256)</f>
        <v>東京都文京区白山３－１－８</v>
      </c>
      <c r="D257" s="8" t="str">
        <f>IF([1]元データ!AB258&lt;&gt;"",[1]元データ!AB258,"")</f>
        <v/>
      </c>
      <c r="E257" s="11" t="str">
        <f>IF([1]元データ!AD258&lt;&gt;"",IF([1]元データ!AD258="宮城県","",[1]元データ!AD258)&amp;[1]元データ!AE258&amp;[1]元データ!AF258&amp;[1]元データ!AG258&amp;[1]元データ!AH258,"")</f>
        <v>仙台市青葉区二日町１０－２０</v>
      </c>
      <c r="F257" s="8" t="str">
        <f>IF([1]元データ!AQ258&lt;&gt;"",[1]元データ!AQ258,"")</f>
        <v>5113</v>
      </c>
      <c r="G257" s="13" t="s">
        <v>10</v>
      </c>
    </row>
    <row r="258" spans="1:7" s="12" customFormat="1" x14ac:dyDescent="0.15">
      <c r="A258" s="8" t="str">
        <f>IF(ISBLANK([1]元データ!D257),"",[1]元データ!D257)</f>
        <v>W010</v>
      </c>
      <c r="B258" s="9" t="str">
        <f>IF(ISBLANK([1]元データ!L257),"",[1]元データ!L257)</f>
        <v>（株）愛植物設計事務所</v>
      </c>
      <c r="C258" s="10" t="str">
        <f>IF(ISBLANK([1]元データ!O257),"",IF([1]元データ!O257="宮城県","",[1]元データ!O257)&amp;[1]元データ!P257&amp;[1]元データ!Q257&amp;[1]元データ!R257&amp;[1]元データ!S257)</f>
        <v>東京都千代田区神田猿楽町２－４－１１</v>
      </c>
      <c r="D258" s="8" t="str">
        <f>IF([1]元データ!AB259&lt;&gt;"",[1]元データ!AB259,"")</f>
        <v/>
      </c>
      <c r="E258" s="11" t="str">
        <f>IF([1]元データ!AD259&lt;&gt;"",IF([1]元データ!AD259="宮城県","",[1]元データ!AD259)&amp;[1]元データ!AE259&amp;[1]元データ!AF259&amp;[1]元データ!AG259&amp;[1]元データ!AH259,"")</f>
        <v/>
      </c>
      <c r="F258" s="8" t="str">
        <f>IF([1]元データ!AQ259&lt;&gt;"",[1]元データ!AQ259,"")</f>
        <v/>
      </c>
      <c r="G258" s="13" t="s">
        <v>10</v>
      </c>
    </row>
    <row r="259" spans="1:7" s="12" customFormat="1" x14ac:dyDescent="0.15">
      <c r="A259" s="8" t="str">
        <f>IF(ISBLANK([1]元データ!D258),"",[1]元データ!D258)</f>
        <v>W011</v>
      </c>
      <c r="B259" s="9" t="str">
        <f>IF(ISBLANK([1]元データ!L258),"",[1]元データ!L258)</f>
        <v>（株）あい設計</v>
      </c>
      <c r="C259" s="10" t="str">
        <f>IF(ISBLANK([1]元データ!O258),"",IF([1]元データ!O258="宮城県","",[1]元データ!O258)&amp;[1]元データ!P258&amp;[1]元データ!Q258&amp;[1]元データ!R258&amp;[1]元データ!S258)</f>
        <v>広島県広島市東区上大須賀町１０－１６</v>
      </c>
      <c r="D259" s="8" t="str">
        <f>IF([1]元データ!AB260&lt;&gt;"",[1]元データ!AB260,"")</f>
        <v/>
      </c>
      <c r="E259" s="11" t="str">
        <f>IF([1]元データ!AD260&lt;&gt;"",IF([1]元データ!AD260="宮城県","",[1]元データ!AD260)&amp;[1]元データ!AE260&amp;[1]元データ!AF260&amp;[1]元データ!AG260&amp;[1]元データ!AH260,"")</f>
        <v/>
      </c>
      <c r="F259" s="8" t="str">
        <f>IF([1]元データ!AQ260&lt;&gt;"",[1]元データ!AQ260,"")</f>
        <v/>
      </c>
      <c r="G259" s="13" t="s">
        <v>10</v>
      </c>
    </row>
    <row r="260" spans="1:7" s="12" customFormat="1" x14ac:dyDescent="0.15">
      <c r="A260" s="8" t="str">
        <f>IF(ISBLANK([1]元データ!D259),"",[1]元データ!D259)</f>
        <v>W012</v>
      </c>
      <c r="B260" s="9" t="str">
        <f>IF(ISBLANK([1]元データ!L259),"",[1]元データ!L259)</f>
        <v>（株）アイ・ディー・エー</v>
      </c>
      <c r="C260" s="10" t="str">
        <f>IF(ISBLANK([1]元データ!O259),"",IF([1]元データ!O259="宮城県","",[1]元データ!O259)&amp;[1]元データ!P259&amp;[1]元データ!Q259&amp;[1]元データ!R259&amp;[1]元データ!S259)</f>
        <v>群馬県高崎市倉賀野町４２２１－１３</v>
      </c>
      <c r="D260" s="8" t="str">
        <f>IF([1]元データ!AB261&lt;&gt;"",[1]元データ!AB261,"")</f>
        <v/>
      </c>
      <c r="E260" s="11" t="str">
        <f>IF([1]元データ!AD261&lt;&gt;"",IF([1]元データ!AD261="宮城県","",[1]元データ!AD261)&amp;[1]元データ!AE261&amp;[1]元データ!AF261&amp;[1]元データ!AG261&amp;[1]元データ!AH261,"")</f>
        <v/>
      </c>
      <c r="F260" s="8" t="str">
        <f>IF([1]元データ!AQ261&lt;&gt;"",[1]元データ!AQ261,"")</f>
        <v/>
      </c>
      <c r="G260" s="13" t="s">
        <v>10</v>
      </c>
    </row>
    <row r="261" spans="1:7" s="12" customFormat="1" x14ac:dyDescent="0.15">
      <c r="A261" s="8" t="str">
        <f>IF(ISBLANK([1]元データ!D260),"",[1]元データ!D260)</f>
        <v>W013</v>
      </c>
      <c r="B261" s="9" t="str">
        <f>IF(ISBLANK([1]元データ!L260),"",[1]元データ!L260)</f>
        <v>（株）アイネス</v>
      </c>
      <c r="C261" s="10" t="str">
        <f>IF(ISBLANK([1]元データ!O260),"",IF([1]元データ!O260="宮城県","",[1]元データ!O260)&amp;[1]元データ!P260&amp;[1]元データ!Q260&amp;[1]元データ!R260&amp;[1]元データ!S260)</f>
        <v>北海道札幌市中央区南２条東２－７－１</v>
      </c>
      <c r="D261" s="8" t="str">
        <f>IF([1]元データ!AB262&lt;&gt;"",[1]元データ!AB262,"")</f>
        <v/>
      </c>
      <c r="E261" s="11" t="str">
        <f>IF([1]元データ!AD262&lt;&gt;"",IF([1]元データ!AD262="宮城県","",[1]元データ!AD262)&amp;[1]元データ!AE262&amp;[1]元データ!AF262&amp;[1]元データ!AG262&amp;[1]元データ!AH262,"")</f>
        <v/>
      </c>
      <c r="F261" s="8" t="str">
        <f>IF([1]元データ!AQ262&lt;&gt;"",[1]元データ!AQ262,"")</f>
        <v/>
      </c>
      <c r="G261" s="13" t="s">
        <v>10</v>
      </c>
    </row>
    <row r="262" spans="1:7" s="12" customFormat="1" x14ac:dyDescent="0.15">
      <c r="A262" s="8" t="str">
        <f>IF(ISBLANK([1]元データ!D261),"",[1]元データ!D261)</f>
        <v>W014</v>
      </c>
      <c r="B262" s="9" t="str">
        <f>IF(ISBLANK([1]元データ!L261),"",[1]元データ!L261)</f>
        <v>（株）アクアジオテクノ</v>
      </c>
      <c r="C262" s="10" t="str">
        <f>IF(ISBLANK([1]元データ!O261),"",IF([1]元データ!O261="宮城県","",[1]元データ!O261)&amp;[1]元データ!P261&amp;[1]元データ!Q261&amp;[1]元データ!R261&amp;[1]元データ!S261)</f>
        <v>北海道札幌市白石区本郷通９－北４－５</v>
      </c>
      <c r="D262" s="8" t="str">
        <f>IF([1]元データ!AB263&lt;&gt;"",[1]元データ!AB263,"")</f>
        <v/>
      </c>
      <c r="E262" s="11" t="str">
        <f>IF([1]元データ!AD263&lt;&gt;"",IF([1]元データ!AD263="宮城県","",[1]元データ!AD263)&amp;[1]元データ!AE263&amp;[1]元データ!AF263&amp;[1]元データ!AG263&amp;[1]元データ!AH263,"")</f>
        <v>仙台市宮城野区萩野町２－２５－１鈴木ビル２F</v>
      </c>
      <c r="F262" s="8" t="str">
        <f>IF([1]元データ!AQ263&lt;&gt;"",[1]元データ!AQ263,"")</f>
        <v>5289</v>
      </c>
      <c r="G262" s="13" t="s">
        <v>10</v>
      </c>
    </row>
    <row r="263" spans="1:7" s="12" customFormat="1" x14ac:dyDescent="0.15">
      <c r="A263" s="8" t="str">
        <f>IF(ISBLANK([1]元データ!D262),"",[1]元データ!D262)</f>
        <v>W015</v>
      </c>
      <c r="B263" s="9" t="str">
        <f>IF(ISBLANK([1]元データ!L262),"",[1]元データ!L262)</f>
        <v>アクリーグ（株）</v>
      </c>
      <c r="C263" s="10" t="str">
        <f>IF(ISBLANK([1]元データ!O262),"",IF([1]元データ!O262="宮城県","",[1]元データ!O262)&amp;[1]元データ!P262&amp;[1]元データ!Q262&amp;[1]元データ!R262&amp;[1]元データ!S262)</f>
        <v>栃木県小山市大字外城８１－９</v>
      </c>
      <c r="D263" s="8" t="str">
        <f>IF([1]元データ!AB264&lt;&gt;"",[1]元データ!AB264,"")</f>
        <v/>
      </c>
      <c r="E263" s="11" t="str">
        <f>IF([1]元データ!AD264&lt;&gt;"",IF([1]元データ!AD264="宮城県","",[1]元データ!AD264)&amp;[1]元データ!AE264&amp;[1]元データ!AF264&amp;[1]元データ!AG264&amp;[1]元データ!AH264,"")</f>
        <v>仙台市泉区泉中央２－２５－６</v>
      </c>
      <c r="F263" s="8" t="str">
        <f>IF([1]元データ!AQ264&lt;&gt;"",[1]元データ!AQ264,"")</f>
        <v>8179</v>
      </c>
      <c r="G263" s="13" t="s">
        <v>10</v>
      </c>
    </row>
    <row r="264" spans="1:7" s="12" customFormat="1" x14ac:dyDescent="0.15">
      <c r="A264" s="8" t="str">
        <f>IF(ISBLANK([1]元データ!D263),"",[1]元データ!D263)</f>
        <v>W016</v>
      </c>
      <c r="B264" s="9" t="str">
        <f>IF(ISBLANK([1]元データ!L263),"",[1]元データ!L263)</f>
        <v>（株）アコード</v>
      </c>
      <c r="C264" s="10" t="str">
        <f>IF(ISBLANK([1]元データ!O263),"",IF([1]元データ!O263="宮城県","",[1]元データ!O263)&amp;[1]元データ!P263&amp;[1]元データ!Q263&amp;[1]元データ!R263&amp;[1]元データ!S263)</f>
        <v>大阪府大阪市西区京町堀１－１０－１４</v>
      </c>
      <c r="D264" s="8" t="str">
        <f>IF([1]元データ!AB265&lt;&gt;"",[1]元データ!AB265,"")</f>
        <v/>
      </c>
      <c r="E264" s="11" t="str">
        <f>IF([1]元データ!AD265&lt;&gt;"",IF([1]元データ!AD265="宮城県","",[1]元データ!AD265)&amp;[1]元データ!AE265&amp;[1]元データ!AF265&amp;[1]元データ!AG265&amp;[1]元データ!AH265,"")</f>
        <v>仙台市泉区七北田字古内１－１</v>
      </c>
      <c r="F264" s="8" t="str">
        <f>IF([1]元データ!AQ265&lt;&gt;"",[1]元データ!AQ265,"")</f>
        <v>8600</v>
      </c>
      <c r="G264" s="13" t="s">
        <v>10</v>
      </c>
    </row>
    <row r="265" spans="1:7" s="12" customFormat="1" x14ac:dyDescent="0.15">
      <c r="A265" s="8" t="str">
        <f>IF(ISBLANK([1]元データ!D264),"",[1]元データ!D264)</f>
        <v>W017</v>
      </c>
      <c r="B265" s="9" t="str">
        <f>IF(ISBLANK([1]元データ!L264),"",[1]元データ!L264)</f>
        <v>（株）アサノ大成基礎エンジニアリング</v>
      </c>
      <c r="C265" s="10" t="str">
        <f>IF(ISBLANK([1]元データ!O264),"",IF([1]元データ!O264="宮城県","",[1]元データ!O264)&amp;[1]元データ!P264&amp;[1]元データ!Q264&amp;[1]元データ!R264&amp;[1]元データ!S264)</f>
        <v>東京都台東区北上野２－８－７</v>
      </c>
      <c r="D265" s="8" t="str">
        <f>IF([1]元データ!AB266&lt;&gt;"",[1]元データ!AB266,"")</f>
        <v/>
      </c>
      <c r="E265" s="11" t="str">
        <f>IF([1]元データ!AD266&lt;&gt;"",IF([1]元データ!AD266="宮城県","",[1]元データ!AD266)&amp;[1]元データ!AE266&amp;[1]元データ!AF266&amp;[1]元データ!AG266&amp;[1]元データ!AH266,"")</f>
        <v>仙台市宮城野区榴岡１－６－３０ディーグランツ仙台ビル４階</v>
      </c>
      <c r="F265" s="8" t="str">
        <f>IF([1]元データ!AQ266&lt;&gt;"",[1]元データ!AQ266,"")</f>
        <v>8061</v>
      </c>
      <c r="G265" s="13" t="s">
        <v>10</v>
      </c>
    </row>
    <row r="266" spans="1:7" s="12" customFormat="1" x14ac:dyDescent="0.15">
      <c r="A266" s="8" t="str">
        <f>IF(ISBLANK([1]元データ!D265),"",[1]元データ!D265)</f>
        <v>W018</v>
      </c>
      <c r="B266" s="9" t="str">
        <f>IF(ISBLANK([1]元データ!L265),"",[1]元データ!L265)</f>
        <v>朝日航洋（株）</v>
      </c>
      <c r="C266" s="10" t="str">
        <f>IF(ISBLANK([1]元データ!O265),"",IF([1]元データ!O265="宮城県","",[1]元データ!O265)&amp;[1]元データ!P265&amp;[1]元データ!Q265&amp;[1]元データ!R265&amp;[1]元データ!S265)</f>
        <v>東京都江東区新木場４－７－４１</v>
      </c>
      <c r="D266" s="8" t="str">
        <f>IF([1]元データ!AB267&lt;&gt;"",[1]元データ!AB267,"")</f>
        <v/>
      </c>
      <c r="E266" s="11" t="str">
        <f>IF([1]元データ!AD267&lt;&gt;"",IF([1]元データ!AD267="宮城県","",[1]元データ!AD267)&amp;[1]元データ!AE267&amp;[1]元データ!AF267&amp;[1]元データ!AG267&amp;[1]元データ!AH267,"")</f>
        <v>仙台市青葉区中央４－６－１</v>
      </c>
      <c r="F266" s="8" t="str">
        <f>IF([1]元データ!AQ267&lt;&gt;"",[1]元データ!AQ267,"")</f>
        <v>3345</v>
      </c>
      <c r="G266" s="13" t="s">
        <v>10</v>
      </c>
    </row>
    <row r="267" spans="1:7" s="12" customFormat="1" x14ac:dyDescent="0.15">
      <c r="A267" s="8" t="str">
        <f>IF(ISBLANK([1]元データ!D266),"",[1]元データ!D266)</f>
        <v>W019</v>
      </c>
      <c r="B267" s="9" t="str">
        <f>IF(ISBLANK([1]元データ!L266),"",[1]元データ!L266)</f>
        <v>旭調査設計（株）</v>
      </c>
      <c r="C267" s="10" t="str">
        <f>IF(ISBLANK([1]元データ!O266),"",IF([1]元データ!O266="宮城県","",[1]元データ!O266)&amp;[1]元データ!P266&amp;[1]元データ!Q266&amp;[1]元データ!R266&amp;[1]元データ!S266)</f>
        <v>新潟県新潟市中央区幸西１－１－１１</v>
      </c>
      <c r="D267" s="8" t="str">
        <f>IF([1]元データ!AB268&lt;&gt;"",[1]元データ!AB268,"")</f>
        <v/>
      </c>
      <c r="E267" s="11" t="str">
        <f>IF([1]元データ!AD268&lt;&gt;"",IF([1]元データ!AD268="宮城県","",[1]元データ!AD268)&amp;[1]元データ!AE268&amp;[1]元データ!AF268&amp;[1]元データ!AG268&amp;[1]元データ!AH268,"")</f>
        <v>仙台市青葉区一番町１－４－２８小松物産ビル</v>
      </c>
      <c r="F267" s="8" t="str">
        <f>IF([1]元データ!AQ268&lt;&gt;"",[1]元データ!AQ268,"")</f>
        <v>3573</v>
      </c>
      <c r="G267" s="13" t="s">
        <v>10</v>
      </c>
    </row>
    <row r="268" spans="1:7" s="12" customFormat="1" x14ac:dyDescent="0.15">
      <c r="A268" s="8" t="str">
        <f>IF(ISBLANK([1]元データ!D267),"",[1]元データ!D267)</f>
        <v>W020</v>
      </c>
      <c r="B268" s="9" t="str">
        <f>IF(ISBLANK([1]元データ!L267),"",[1]元データ!L267)</f>
        <v>（株）アジア共同設計コンサルタント</v>
      </c>
      <c r="C268" s="10" t="str">
        <f>IF(ISBLANK([1]元データ!O267),"",IF([1]元データ!O267="宮城県","",[1]元データ!O267)&amp;[1]元データ!P267&amp;[1]元データ!Q267&amp;[1]元データ!R267&amp;[1]元データ!S267)</f>
        <v>神奈川県横浜市南区南太田１－４６－７</v>
      </c>
      <c r="D268" s="8" t="str">
        <f>IF([1]元データ!AB269&lt;&gt;"",[1]元データ!AB269,"")</f>
        <v/>
      </c>
      <c r="E268" s="11" t="str">
        <f>IF([1]元データ!AD269&lt;&gt;"",IF([1]元データ!AD269="宮城県","",[1]元データ!AD269)&amp;[1]元データ!AE269&amp;[1]元データ!AF269&amp;[1]元データ!AG269&amp;[1]元データ!AH269,"")</f>
        <v>仙台市宮城野区榴岡４－２－３</v>
      </c>
      <c r="F268" s="8" t="str">
        <f>IF([1]元データ!AQ269&lt;&gt;"",[1]元データ!AQ269,"")</f>
        <v>3415</v>
      </c>
      <c r="G268" s="13" t="s">
        <v>10</v>
      </c>
    </row>
    <row r="269" spans="1:7" s="12" customFormat="1" x14ac:dyDescent="0.15">
      <c r="A269" s="8" t="str">
        <f>IF(ISBLANK([1]元データ!D268),"",[1]元データ!D268)</f>
        <v>W021</v>
      </c>
      <c r="B269" s="9" t="str">
        <f>IF(ISBLANK([1]元データ!L268),"",[1]元データ!L268)</f>
        <v>アジア航測（株）</v>
      </c>
      <c r="C269" s="10" t="str">
        <f>IF(ISBLANK([1]元データ!O268),"",IF([1]元データ!O268="宮城県","",[1]元データ!O268)&amp;[1]元データ!P268&amp;[1]元データ!Q268&amp;[1]元データ!R268&amp;[1]元データ!S268)</f>
        <v>東京都新宿区西新宿６－１４－１新宿グリーンタワービル</v>
      </c>
      <c r="D269" s="8" t="str">
        <f>IF([1]元データ!AB270&lt;&gt;"",[1]元データ!AB270,"")</f>
        <v/>
      </c>
      <c r="E269" s="11" t="str">
        <f>IF([1]元データ!AD270&lt;&gt;"",IF([1]元データ!AD270="宮城県","",[1]元データ!AD270)&amp;[1]元データ!AE270&amp;[1]元データ!AF270&amp;[1]元データ!AG270&amp;[1]元データ!AH270,"")</f>
        <v/>
      </c>
      <c r="F269" s="8" t="str">
        <f>IF([1]元データ!AQ270&lt;&gt;"",[1]元データ!AQ270,"")</f>
        <v/>
      </c>
      <c r="G269" s="13" t="s">
        <v>10</v>
      </c>
    </row>
    <row r="270" spans="1:7" s="12" customFormat="1" x14ac:dyDescent="0.15">
      <c r="A270" s="8" t="str">
        <f>IF(ISBLANK([1]元データ!D269),"",[1]元データ!D269)</f>
        <v>W022</v>
      </c>
      <c r="B270" s="9" t="str">
        <f>IF(ISBLANK([1]元データ!L269),"",[1]元データ!L269)</f>
        <v>（株）梓設計</v>
      </c>
      <c r="C270" s="10" t="str">
        <f>IF(ISBLANK([1]元データ!O269),"",IF([1]元データ!O269="宮城県","",[1]元データ!O269)&amp;[1]元データ!P269&amp;[1]元データ!Q269&amp;[1]元データ!R269&amp;[1]元データ!S269)</f>
        <v>東京都大田区羽田旭町１０－１１</v>
      </c>
      <c r="D270" s="8" t="str">
        <f>IF([1]元データ!AB271&lt;&gt;"",[1]元データ!AB271,"")</f>
        <v/>
      </c>
      <c r="E270" s="11" t="str">
        <f>IF([1]元データ!AD271&lt;&gt;"",IF([1]元データ!AD271="宮城県","",[1]元データ!AD271)&amp;[1]元データ!AE271&amp;[1]元データ!AF271&amp;[1]元データ!AG271&amp;[1]元データ!AH271,"")</f>
        <v/>
      </c>
      <c r="F270" s="8" t="str">
        <f>IF([1]元データ!AQ271&lt;&gt;"",[1]元データ!AQ271,"")</f>
        <v/>
      </c>
      <c r="G270" s="13" t="s">
        <v>10</v>
      </c>
    </row>
    <row r="271" spans="1:7" s="12" customFormat="1" x14ac:dyDescent="0.15">
      <c r="A271" s="8" t="str">
        <f>IF(ISBLANK([1]元データ!D270),"",[1]元データ!D270)</f>
        <v>W023</v>
      </c>
      <c r="B271" s="9" t="str">
        <f>IF(ISBLANK([1]元データ!L270),"",[1]元データ!L270)</f>
        <v>（株）アトリエ・Ｋ</v>
      </c>
      <c r="C271" s="10" t="str">
        <f>IF(ISBLANK([1]元データ!O270),"",IF([1]元データ!O270="宮城県","",[1]元データ!O270)&amp;[1]元データ!P270&amp;[1]元データ!Q270&amp;[1]元データ!R270&amp;[1]元データ!S270)</f>
        <v>東京都千代田区九段南３－６－１</v>
      </c>
      <c r="D271" s="8" t="str">
        <f>IF([1]元データ!AB272&lt;&gt;"",[1]元データ!AB272,"")</f>
        <v/>
      </c>
      <c r="E271" s="11" t="str">
        <f>IF([1]元データ!AD272&lt;&gt;"",IF([1]元データ!AD272="宮城県","",[1]元データ!AD272)&amp;[1]元データ!AE272&amp;[1]元データ!AF272&amp;[1]元データ!AG272&amp;[1]元データ!AH272,"")</f>
        <v/>
      </c>
      <c r="F271" s="8" t="str">
        <f>IF([1]元データ!AQ272&lt;&gt;"",[1]元データ!AQ272,"")</f>
        <v/>
      </c>
      <c r="G271" s="13" t="s">
        <v>10</v>
      </c>
    </row>
    <row r="272" spans="1:7" s="12" customFormat="1" x14ac:dyDescent="0.15">
      <c r="A272" s="8" t="str">
        <f>IF(ISBLANK([1]元データ!D271),"",[1]元データ!D271)</f>
        <v>W024</v>
      </c>
      <c r="B272" s="9" t="str">
        <f>IF(ISBLANK([1]元データ!L271),"",[1]元データ!L271)</f>
        <v>（株）新居千秋都市建築設計</v>
      </c>
      <c r="C272" s="10" t="str">
        <f>IF(ISBLANK([1]元データ!O271),"",IF([1]元データ!O271="宮城県","",[1]元データ!O271)&amp;[1]元データ!P271&amp;[1]元データ!Q271&amp;[1]元データ!R271&amp;[1]元データ!S271)</f>
        <v>東京都目黒区祐天寺２－１４－１９四宮ビル２階</v>
      </c>
      <c r="D272" s="8" t="str">
        <f>IF([1]元データ!AB273&lt;&gt;"",[1]元データ!AB273,"")</f>
        <v/>
      </c>
      <c r="E272" s="11" t="str">
        <f>IF([1]元データ!AD273&lt;&gt;"",IF([1]元データ!AD273="宮城県","",[1]元データ!AD273)&amp;[1]元データ!AE273&amp;[1]元データ!AF273&amp;[1]元データ!AG273&amp;[1]元データ!AH273,"")</f>
        <v/>
      </c>
      <c r="F272" s="8" t="str">
        <f>IF([1]元データ!AQ273&lt;&gt;"",[1]元データ!AQ273,"")</f>
        <v/>
      </c>
      <c r="G272" s="13" t="s">
        <v>10</v>
      </c>
    </row>
    <row r="273" spans="1:7" s="12" customFormat="1" x14ac:dyDescent="0.15">
      <c r="A273" s="8" t="str">
        <f>IF(ISBLANK([1]元データ!D272),"",[1]元データ!D272)</f>
        <v>W025</v>
      </c>
      <c r="B273" s="9" t="str">
        <f>IF(ISBLANK([1]元データ!L272),"",[1]元データ!L272)</f>
        <v>（株）アルゴス</v>
      </c>
      <c r="C273" s="10" t="str">
        <f>IF(ISBLANK([1]元データ!O272),"",IF([1]元データ!O272="宮城県","",[1]元データ!O272)&amp;[1]元データ!P272&amp;[1]元データ!Q272&amp;[1]元データ!R272&amp;[1]元データ!S272)</f>
        <v>新潟県妙高市東陽町１－１</v>
      </c>
      <c r="D273" s="8" t="str">
        <f>IF([1]元データ!AB274&lt;&gt;"",[1]元データ!AB274,"")</f>
        <v/>
      </c>
      <c r="E273" s="11" t="str">
        <f>IF([1]元データ!AD274&lt;&gt;"",IF([1]元データ!AD274="宮城県","",[1]元データ!AD274)&amp;[1]元データ!AE274&amp;[1]元データ!AF274&amp;[1]元データ!AG274&amp;[1]元データ!AH274,"")</f>
        <v/>
      </c>
      <c r="F273" s="8" t="str">
        <f>IF([1]元データ!AQ274&lt;&gt;"",[1]元データ!AQ274,"")</f>
        <v/>
      </c>
      <c r="G273" s="13" t="s">
        <v>10</v>
      </c>
    </row>
    <row r="274" spans="1:7" s="12" customFormat="1" x14ac:dyDescent="0.15">
      <c r="A274" s="8" t="str">
        <f>IF(ISBLANK([1]元データ!D273),"",[1]元データ!D273)</f>
        <v>W026</v>
      </c>
      <c r="B274" s="9" t="str">
        <f>IF(ISBLANK([1]元データ!L273),"",[1]元データ!L273)</f>
        <v>（株）アルセッド建築研究所</v>
      </c>
      <c r="C274" s="10" t="str">
        <f>IF(ISBLANK([1]元データ!O273),"",IF([1]元データ!O273="宮城県","",[1]元データ!O273)&amp;[1]元データ!P273&amp;[1]元データ!Q273&amp;[1]元データ!R273&amp;[1]元データ!S273)</f>
        <v>東京都渋谷区渋谷１－２０－１</v>
      </c>
      <c r="D274" s="8" t="str">
        <f>IF([1]元データ!AB276&lt;&gt;"",[1]元データ!AB276,"")</f>
        <v/>
      </c>
      <c r="E274" s="11" t="str">
        <f>IF([1]元データ!AD276&lt;&gt;"",IF([1]元データ!AD276="宮城県","",[1]元データ!AD276)&amp;[1]元データ!AE276&amp;[1]元データ!AF276&amp;[1]元データ!AG276&amp;[1]元データ!AH276,"")</f>
        <v>多賀城市八幡３－１０－２７ＣＫ八幡ビル２Ｆ</v>
      </c>
      <c r="F274" s="8" t="str">
        <f>IF([1]元データ!AQ276&lt;&gt;"",[1]元データ!AQ276,"")</f>
        <v>5301</v>
      </c>
      <c r="G274" s="13" t="s">
        <v>10</v>
      </c>
    </row>
    <row r="275" spans="1:7" s="12" customFormat="1" x14ac:dyDescent="0.15">
      <c r="A275" s="8" t="str">
        <f>IF(ISBLANK([1]元データ!D274),"",[1]元データ!D274)</f>
        <v>W027</v>
      </c>
      <c r="B275" s="9" t="str">
        <f>IF(ISBLANK([1]元データ!L274),"",[1]元データ!L274)</f>
        <v>（株）アルファ技研</v>
      </c>
      <c r="C275" s="10" t="str">
        <f>IF(ISBLANK([1]元データ!O274),"",IF([1]元データ!O274="宮城県","",[1]元データ!O274)&amp;[1]元データ!P274&amp;[1]元データ!Q274&amp;[1]元データ!R274&amp;[1]元データ!S274)</f>
        <v>北海道札幌市西区西町南２１－２－１１</v>
      </c>
      <c r="D275" s="8" t="str">
        <f>IF([1]元データ!AB277&lt;&gt;"",[1]元データ!AB277,"")</f>
        <v/>
      </c>
      <c r="E275" s="11" t="str">
        <f>IF([1]元データ!AD277&lt;&gt;"",IF([1]元データ!AD277="宮城県","",[1]元データ!AD277)&amp;[1]元データ!AE277&amp;[1]元データ!AF277&amp;[1]元データ!AG277&amp;[1]元データ!AH277,"")</f>
        <v>東京都江東区亀戸１－８－７</v>
      </c>
      <c r="F275" s="8" t="str">
        <f>IF([1]元データ!AQ277&lt;&gt;"",[1]元データ!AQ277,"")</f>
        <v>4789</v>
      </c>
      <c r="G275" s="13" t="s">
        <v>10</v>
      </c>
    </row>
    <row r="276" spans="1:7" s="12" customFormat="1" x14ac:dyDescent="0.15">
      <c r="A276" s="8" t="str">
        <f>IF(ISBLANK([1]元データ!D275),"",[1]元データ!D275)</f>
        <v>W028</v>
      </c>
      <c r="B276" s="9" t="str">
        <f>IF(ISBLANK([1]元データ!L275),"",[1]元データ!L275)</f>
        <v>アルファシステックス（株）</v>
      </c>
      <c r="C276" s="10" t="str">
        <f>IF(ISBLANK([1]元データ!O275),"",IF([1]元データ!O275="宮城県","",[1]元データ!O275)&amp;[1]元データ!P275&amp;[1]元データ!Q275&amp;[1]元データ!R275&amp;[1]元データ!S275)</f>
        <v>東京都文京区湯島４－９－２</v>
      </c>
      <c r="D276" s="8" t="str">
        <f>IF([1]元データ!AB278&lt;&gt;"",[1]元データ!AB278,"")</f>
        <v/>
      </c>
      <c r="E276" s="11" t="str">
        <f>IF([1]元データ!AD278&lt;&gt;"",IF([1]元データ!AD278="宮城県","",[1]元データ!AD278)&amp;[1]元データ!AE278&amp;[1]元データ!AF278&amp;[1]元データ!AG278&amp;[1]元データ!AH278,"")</f>
        <v>仙台市泉区南光台１－６１－１１</v>
      </c>
      <c r="F276" s="8" t="str">
        <f>IF([1]元データ!AQ278&lt;&gt;"",[1]元データ!AQ278,"")</f>
        <v>8561</v>
      </c>
      <c r="G276" s="13" t="s">
        <v>10</v>
      </c>
    </row>
    <row r="277" spans="1:7" s="12" customFormat="1" x14ac:dyDescent="0.15">
      <c r="A277" s="8" t="str">
        <f>IF(ISBLANK([1]元データ!D276),"",[1]元データ!D276)</f>
        <v>W029</v>
      </c>
      <c r="B277" s="9" t="str">
        <f>IF(ISBLANK([1]元データ!L276),"",[1]元データ!L276)</f>
        <v>（株）アルファ水工コンサルタンツ</v>
      </c>
      <c r="C277" s="10" t="str">
        <f>IF(ISBLANK([1]元データ!O276),"",IF([1]元データ!O276="宮城県","",[1]元データ!O276)&amp;[1]元データ!P276&amp;[1]元データ!Q276&amp;[1]元データ!R276&amp;[1]元データ!S276)</f>
        <v>北海道札幌市西区発寒９条１４－５１６－３３６</v>
      </c>
      <c r="D277" s="8" t="str">
        <f>IF([1]元データ!AB279&lt;&gt;"",[1]元データ!AB279,"")</f>
        <v/>
      </c>
      <c r="E277" s="11" t="str">
        <f>IF([1]元データ!AD279&lt;&gt;"",IF([1]元データ!AD279="宮城県","",[1]元データ!AD279)&amp;[1]元データ!AE279&amp;[1]元データ!AF279&amp;[1]元データ!AG279&amp;[1]元データ!AH279,"")</f>
        <v/>
      </c>
      <c r="F277" s="8" t="str">
        <f>IF([1]元データ!AQ279&lt;&gt;"",[1]元データ!AQ279,"")</f>
        <v/>
      </c>
      <c r="G277" s="13" t="s">
        <v>10</v>
      </c>
    </row>
    <row r="278" spans="1:7" s="12" customFormat="1" x14ac:dyDescent="0.15">
      <c r="A278" s="8" t="str">
        <f>IF(ISBLANK([1]元データ!D277),"",[1]元データ!D277)</f>
        <v>W030</v>
      </c>
      <c r="B278" s="9" t="str">
        <f>IF(ISBLANK([1]元データ!L277),"",[1]元データ!L277)</f>
        <v>（株）阿波設計事務所</v>
      </c>
      <c r="C278" s="10" t="str">
        <f>IF(ISBLANK([1]元データ!O277),"",IF([1]元データ!O277="宮城県","",[1]元データ!O277)&amp;[1]元データ!P277&amp;[1]元データ!Q277&amp;[1]元データ!R277&amp;[1]元データ!S277)</f>
        <v>大阪府大阪市浪速区元町２－２－１２</v>
      </c>
      <c r="D278" s="8" t="str">
        <f>IF([1]元データ!AB280&lt;&gt;"",[1]元データ!AB280,"")</f>
        <v/>
      </c>
      <c r="E278" s="11" t="str">
        <f>IF([1]元データ!AD280&lt;&gt;"",IF([1]元データ!AD280="宮城県","",[1]元データ!AD280)&amp;[1]元データ!AE280&amp;[1]元データ!AF280&amp;[1]元データ!AG280&amp;[1]元データ!AH280,"")</f>
        <v>東京都千代田区九段南４－６－１２</v>
      </c>
      <c r="F278" s="8" t="str">
        <f>IF([1]元データ!AQ280&lt;&gt;"",[1]元データ!AQ280,"")</f>
        <v>7495</v>
      </c>
      <c r="G278" s="13" t="s">
        <v>10</v>
      </c>
    </row>
    <row r="279" spans="1:7" s="12" customFormat="1" x14ac:dyDescent="0.15">
      <c r="A279" s="8" t="str">
        <f>IF(ISBLANK([1]元データ!D278),"",[1]元データ!D278)</f>
        <v>W031</v>
      </c>
      <c r="B279" s="9" t="str">
        <f>IF(ISBLANK([1]元データ!L278),"",[1]元データ!L278)</f>
        <v>（株）イイジマ測設企画</v>
      </c>
      <c r="C279" s="10" t="str">
        <f>IF(ISBLANK([1]元データ!O278),"",IF([1]元データ!O278="宮城県","",[1]元データ!O278)&amp;[1]元データ!P278&amp;[1]元データ!Q278&amp;[1]元データ!R278&amp;[1]元データ!S278)</f>
        <v>茨城県取手市下高井１９６９－１５</v>
      </c>
      <c r="D279" s="8" t="str">
        <f>IF([1]元データ!AB281&lt;&gt;"",[1]元データ!AB281,"")</f>
        <v/>
      </c>
      <c r="E279" s="11" t="str">
        <f>IF([1]元データ!AD281&lt;&gt;"",IF([1]元データ!AD281="宮城県","",[1]元データ!AD281)&amp;[1]元データ!AE281&amp;[1]元データ!AF281&amp;[1]元データ!AG281&amp;[1]元データ!AH281,"")</f>
        <v>東京都文京区本郷１－２８－３４</v>
      </c>
      <c r="F279" s="8" t="str">
        <f>IF([1]元データ!AQ281&lt;&gt;"",[1]元データ!AQ281,"")</f>
        <v>0926</v>
      </c>
      <c r="G279" s="13" t="s">
        <v>10</v>
      </c>
    </row>
    <row r="280" spans="1:7" s="12" customFormat="1" x14ac:dyDescent="0.15">
      <c r="A280" s="8" t="str">
        <f>IF(ISBLANK([1]元データ!D279),"",[1]元データ!D279)</f>
        <v>W032</v>
      </c>
      <c r="B280" s="9" t="str">
        <f>IF(ISBLANK([1]元データ!L279),"",[1]元データ!L279)</f>
        <v>（株）石川設計</v>
      </c>
      <c r="C280" s="10" t="str">
        <f>IF(ISBLANK([1]元データ!O279),"",IF([1]元データ!O279="宮城県","",[1]元データ!O279)&amp;[1]元データ!P279&amp;[1]元データ!Q279&amp;[1]元データ!R279&amp;[1]元データ!S279)</f>
        <v>青森県十和田市西二十二番町２－４１</v>
      </c>
      <c r="D280" s="8" t="str">
        <f>IF([1]元データ!AB282&lt;&gt;"",[1]元データ!AB282,"")</f>
        <v/>
      </c>
      <c r="E280" s="11" t="str">
        <f>IF([1]元データ!AD282&lt;&gt;"",IF([1]元データ!AD282="宮城県","",[1]元データ!AD282)&amp;[1]元データ!AE282&amp;[1]元データ!AF282&amp;[1]元データ!AG282&amp;[1]元データ!AH282,"")</f>
        <v>栗原市築館高田２－１－２５</v>
      </c>
      <c r="F280" s="8" t="str">
        <f>IF([1]元データ!AQ282&lt;&gt;"",[1]元データ!AQ282,"")</f>
        <v>0461</v>
      </c>
      <c r="G280" s="13" t="s">
        <v>10</v>
      </c>
    </row>
    <row r="281" spans="1:7" s="12" customFormat="1" x14ac:dyDescent="0.15">
      <c r="A281" s="8" t="str">
        <f>IF(ISBLANK([1]元データ!D280),"",[1]元データ!D280)</f>
        <v>W033</v>
      </c>
      <c r="B281" s="9" t="str">
        <f>IF(ISBLANK([1]元データ!L280),"",[1]元データ!L280)</f>
        <v>（株）石本建築事務所</v>
      </c>
      <c r="C281" s="10" t="str">
        <f>IF(ISBLANK([1]元データ!O280),"",IF([1]元データ!O280="宮城県","",[1]元データ!O280)&amp;[1]元データ!P280&amp;[1]元データ!Q280&amp;[1]元データ!R280&amp;[1]元データ!S280)</f>
        <v>東京都千代田区九段南４－６－１２</v>
      </c>
      <c r="D281" s="8" t="str">
        <f>IF([1]元データ!AB283&lt;&gt;"",[1]元データ!AB283,"")</f>
        <v/>
      </c>
      <c r="E281" s="11" t="str">
        <f>IF([1]元データ!AD283&lt;&gt;"",IF([1]元データ!AD283="宮城県","",[1]元データ!AD283)&amp;[1]元データ!AE283&amp;[1]元データ!AF283&amp;[1]元データ!AG283&amp;[1]元データ!AH283,"")</f>
        <v>仙台市青葉区上杉３－４－４３</v>
      </c>
      <c r="F281" s="8" t="str">
        <f>IF([1]元データ!AQ283&lt;&gt;"",[1]元データ!AQ283,"")</f>
        <v>0158</v>
      </c>
      <c r="G281" s="13" t="s">
        <v>10</v>
      </c>
    </row>
    <row r="282" spans="1:7" s="12" customFormat="1" x14ac:dyDescent="0.15">
      <c r="A282" s="8" t="str">
        <f>IF(ISBLANK([1]元データ!D281),"",[1]元データ!D281)</f>
        <v>W034</v>
      </c>
      <c r="B282" s="9" t="str">
        <f>IF(ISBLANK([1]元データ!L281),"",[1]元データ!L281)</f>
        <v>（株）市浦ハウジング＆プランニング</v>
      </c>
      <c r="C282" s="10" t="str">
        <f>IF(ISBLANK([1]元データ!O281),"",IF([1]元データ!O281="宮城県","",[1]元データ!O281)&amp;[1]元データ!P281&amp;[1]元データ!Q281&amp;[1]元データ!R281&amp;[1]元データ!S281)</f>
        <v>東京都文京区本郷１－２８－３４</v>
      </c>
      <c r="D282" s="8" t="str">
        <f>IF([1]元データ!AB284&lt;&gt;"",[1]元データ!AB284,"")</f>
        <v/>
      </c>
      <c r="E282" s="11" t="str">
        <f>IF([1]元データ!AD284&lt;&gt;"",IF([1]元データ!AD284="宮城県","",[1]元データ!AD284)&amp;[1]元データ!AE284&amp;[1]元データ!AF284&amp;[1]元データ!AG284&amp;[1]元データ!AH284,"")</f>
        <v>仙台市青葉区一番町２－４－１</v>
      </c>
      <c r="F282" s="8" t="str">
        <f>IF([1]元データ!AQ284&lt;&gt;"",[1]元データ!AQ284,"")</f>
        <v>2365</v>
      </c>
      <c r="G282" s="13" t="s">
        <v>10</v>
      </c>
    </row>
    <row r="283" spans="1:7" s="12" customFormat="1" x14ac:dyDescent="0.15">
      <c r="A283" s="8" t="str">
        <f>IF(ISBLANK([1]元データ!D282),"",[1]元データ!D282)</f>
        <v>W035</v>
      </c>
      <c r="B283" s="9" t="str">
        <f>IF(ISBLANK([1]元データ!L282),"",[1]元データ!L282)</f>
        <v>（株）一測設計</v>
      </c>
      <c r="C283" s="10" t="str">
        <f>IF(ISBLANK([1]元データ!O282),"",IF([1]元データ!O282="宮城県","",[1]元データ!O282)&amp;[1]元データ!P282&amp;[1]元データ!Q282&amp;[1]元データ!R282&amp;[1]元データ!S282)</f>
        <v>岩手県一関市萩荘字竹際３３－５</v>
      </c>
      <c r="D283" s="8" t="str">
        <f>IF([1]元データ!AB285&lt;&gt;"",[1]元データ!AB285,"")</f>
        <v/>
      </c>
      <c r="E283" s="11" t="str">
        <f>IF([1]元データ!AD285&lt;&gt;"",IF([1]元データ!AD285="宮城県","",[1]元データ!AD285)&amp;[1]元データ!AE285&amp;[1]元データ!AF285&amp;[1]元データ!AG285&amp;[1]元データ!AH285,"")</f>
        <v/>
      </c>
      <c r="F283" s="8" t="str">
        <f>IF([1]元データ!AQ285&lt;&gt;"",[1]元データ!AQ285,"")</f>
        <v/>
      </c>
      <c r="G283" s="13" t="s">
        <v>10</v>
      </c>
    </row>
    <row r="284" spans="1:7" s="12" customFormat="1" x14ac:dyDescent="0.15">
      <c r="A284" s="8" t="str">
        <f>IF(ISBLANK([1]元データ!D283),"",[1]元データ!D283)</f>
        <v>W036</v>
      </c>
      <c r="B284" s="9" t="str">
        <f>IF(ISBLANK([1]元データ!L283),"",[1]元データ!L283)</f>
        <v>いであ（株）</v>
      </c>
      <c r="C284" s="10" t="str">
        <f>IF(ISBLANK([1]元データ!O283),"",IF([1]元データ!O283="宮城県","",[1]元データ!O283)&amp;[1]元データ!P283&amp;[1]元データ!Q283&amp;[1]元データ!R283&amp;[1]元データ!S283)</f>
        <v>東京都世田谷区駒沢３－１５－１</v>
      </c>
      <c r="D284" s="8" t="str">
        <f>IF([1]元データ!AB286&lt;&gt;"",[1]元データ!AB286,"")</f>
        <v/>
      </c>
      <c r="E284" s="11" t="str">
        <f>IF([1]元データ!AD286&lt;&gt;"",IF([1]元データ!AD286="宮城県","",[1]元データ!AD286)&amp;[1]元データ!AE286&amp;[1]元データ!AF286&amp;[1]元データ!AG286&amp;[1]元データ!AH286,"")</f>
        <v>仙台市若林区上飯田２－２９－４０</v>
      </c>
      <c r="F284" s="8" t="str">
        <f>IF([1]元データ!AQ286&lt;&gt;"",[1]元データ!AQ286,"")</f>
        <v>7076</v>
      </c>
      <c r="G284" s="13" t="s">
        <v>10</v>
      </c>
    </row>
    <row r="285" spans="1:7" s="12" customFormat="1" x14ac:dyDescent="0.15">
      <c r="A285" s="8" t="str">
        <f>IF(ISBLANK([1]元データ!D284),"",[1]元データ!D284)</f>
        <v>W037</v>
      </c>
      <c r="B285" s="9" t="str">
        <f>IF(ISBLANK([1]元データ!L284),"",[1]元データ!L284)</f>
        <v>（株）伊藤喜三郎建築研究所</v>
      </c>
      <c r="C285" s="10" t="str">
        <f>IF(ISBLANK([1]元データ!O284),"",IF([1]元データ!O284="宮城県","",[1]元データ!O284)&amp;[1]元データ!P284&amp;[1]元データ!Q284&amp;[1]元データ!R284&amp;[1]元データ!S284)</f>
        <v>東京都豊島区高田２－１７－２２</v>
      </c>
      <c r="D285" s="8" t="str">
        <f>IF([1]元データ!AB287&lt;&gt;"",[1]元データ!AB287,"")</f>
        <v/>
      </c>
      <c r="E285" s="11" t="str">
        <f>IF([1]元データ!AD287&lt;&gt;"",IF([1]元データ!AD287="宮城県","",[1]元データ!AD287)&amp;[1]元データ!AE287&amp;[1]元データ!AF287&amp;[1]元データ!AG287&amp;[1]元データ!AH287,"")</f>
        <v>仙台市青葉区通町２－５－２８</v>
      </c>
      <c r="F285" s="8" t="str">
        <f>IF([1]元データ!AQ287&lt;&gt;"",[1]元データ!AQ287,"")</f>
        <v>0210</v>
      </c>
      <c r="G285" s="13" t="s">
        <v>10</v>
      </c>
    </row>
    <row r="286" spans="1:7" s="12" customFormat="1" x14ac:dyDescent="0.15">
      <c r="A286" s="8" t="str">
        <f>IF(ISBLANK([1]元データ!D285),"",[1]元データ!D285)</f>
        <v>W038</v>
      </c>
      <c r="B286" s="9" t="str">
        <f>IF(ISBLANK([1]元データ!L285),"",[1]元データ!L285)</f>
        <v>（株）伊東豊雄建築設計事務所</v>
      </c>
      <c r="C286" s="10" t="str">
        <f>IF(ISBLANK([1]元データ!O285),"",IF([1]元データ!O285="宮城県","",[1]元データ!O285)&amp;[1]元データ!P285&amp;[1]元データ!Q285&amp;[1]元データ!R285&amp;[1]元データ!S285)</f>
        <v>東京都渋谷区恵比寿西２－１１－１２</v>
      </c>
      <c r="D286" s="8" t="str">
        <f>IF([1]元データ!AB288&lt;&gt;"",[1]元データ!AB288,"")</f>
        <v/>
      </c>
      <c r="E286" s="11" t="str">
        <f>IF([1]元データ!AD288&lt;&gt;"",IF([1]元データ!AD288="宮城県","",[1]元データ!AD288)&amp;[1]元データ!AE288&amp;[1]元データ!AF288&amp;[1]元データ!AG288&amp;[1]元データ!AH288,"")</f>
        <v/>
      </c>
      <c r="F286" s="8" t="str">
        <f>IF([1]元データ!AQ288&lt;&gt;"",[1]元データ!AQ288,"")</f>
        <v/>
      </c>
      <c r="G286" s="13" t="s">
        <v>10</v>
      </c>
    </row>
    <row r="287" spans="1:7" s="12" customFormat="1" x14ac:dyDescent="0.15">
      <c r="A287" s="8" t="str">
        <f>IF(ISBLANK([1]元データ!D286),"",[1]元データ!D286)</f>
        <v>W039</v>
      </c>
      <c r="B287" s="9" t="str">
        <f>IF(ISBLANK([1]元データ!L286),"",[1]元データ!L286)</f>
        <v>（株）イビソク</v>
      </c>
      <c r="C287" s="10" t="str">
        <f>IF(ISBLANK([1]元データ!O286),"",IF([1]元データ!O286="宮城県","",[1]元データ!O286)&amp;[1]元データ!P286&amp;[1]元データ!Q286&amp;[1]元データ!R286&amp;[1]元データ!S286)</f>
        <v>岐阜県大垣市築捨町３－１０２</v>
      </c>
      <c r="D287" s="8" t="str">
        <f>IF([1]元データ!AB289&lt;&gt;"",[1]元データ!AB289,"")</f>
        <v/>
      </c>
      <c r="E287" s="11" t="str">
        <f>IF([1]元データ!AD289&lt;&gt;"",IF([1]元データ!AD289="宮城県","",[1]元データ!AD289)&amp;[1]元データ!AE289&amp;[1]元データ!AF289&amp;[1]元データ!AG289&amp;[1]元データ!AH289,"")</f>
        <v>仙台市太白区柳生１－１１－８</v>
      </c>
      <c r="F287" s="8" t="str">
        <f>IF([1]元データ!AQ289&lt;&gt;"",[1]元データ!AQ289,"")</f>
        <v>5272</v>
      </c>
      <c r="G287" s="13" t="s">
        <v>10</v>
      </c>
    </row>
    <row r="288" spans="1:7" s="12" customFormat="1" x14ac:dyDescent="0.15">
      <c r="A288" s="8" t="str">
        <f>IF(ISBLANK([1]元データ!D287),"",[1]元データ!D287)</f>
        <v>W040</v>
      </c>
      <c r="B288" s="9" t="str">
        <f>IF(ISBLANK([1]元データ!L287),"",[1]元データ!L287)</f>
        <v>（株）岩見田・設計</v>
      </c>
      <c r="C288" s="10" t="str">
        <f>IF(ISBLANK([1]元データ!O287),"",IF([1]元データ!O287="宮城県","",[1]元データ!O287)&amp;[1]元データ!P287&amp;[1]元データ!Q287&amp;[1]元データ!R287&amp;[1]元データ!S287)</f>
        <v>北海道札幌市中央区北５条西１０－５－１</v>
      </c>
      <c r="D288" s="8" t="str">
        <f>IF([1]元データ!AB290&lt;&gt;"",[1]元データ!AB290,"")</f>
        <v/>
      </c>
      <c r="E288" s="11" t="str">
        <f>IF([1]元データ!AD290&lt;&gt;"",IF([1]元データ!AD290="宮城県","",[1]元データ!AD290)&amp;[1]元データ!AE290&amp;[1]元データ!AF290&amp;[1]元データ!AG290&amp;[1]元データ!AH290,"")</f>
        <v>仙台市青葉区中央４－６－１ＳＳ３０ビル９Ｆ</v>
      </c>
      <c r="F288" s="8" t="str">
        <f>IF([1]元データ!AQ290&lt;&gt;"",[1]元データ!AQ290,"")</f>
        <v>7668</v>
      </c>
      <c r="G288" s="13" t="s">
        <v>10</v>
      </c>
    </row>
    <row r="289" spans="1:7" s="12" customFormat="1" x14ac:dyDescent="0.15">
      <c r="A289" s="8" t="str">
        <f>IF(ISBLANK([1]元データ!D288),"",[1]元データ!D288)</f>
        <v>W041</v>
      </c>
      <c r="B289" s="9" t="str">
        <f>IF(ISBLANK([1]元データ!L288),"",[1]元データ!L288)</f>
        <v>（株）ウインディーネットワーク</v>
      </c>
      <c r="C289" s="10" t="str">
        <f>IF(ISBLANK([1]元データ!O288),"",IF([1]元データ!O288="宮城県","",[1]元データ!O288)&amp;[1]元データ!P288&amp;[1]元データ!Q288&amp;[1]元データ!R288&amp;[1]元データ!S288)</f>
        <v>静岡県下田市東本郷１－１９－４</v>
      </c>
      <c r="D289" s="8" t="str">
        <f>IF([1]元データ!AB291&lt;&gt;"",[1]元データ!AB291,"")</f>
        <v/>
      </c>
      <c r="E289" s="11" t="str">
        <f>IF([1]元データ!AD291&lt;&gt;"",IF([1]元データ!AD291="宮城県","",[1]元データ!AD291)&amp;[1]元データ!AE291&amp;[1]元データ!AF291&amp;[1]元データ!AG291&amp;[1]元データ!AH291,"")</f>
        <v>仙台市青葉区中央２－７－３０</v>
      </c>
      <c r="F289" s="8" t="str">
        <f>IF([1]元データ!AQ291&lt;&gt;"",[1]元データ!AQ291,"")</f>
        <v>9184</v>
      </c>
      <c r="G289" s="13" t="s">
        <v>10</v>
      </c>
    </row>
    <row r="290" spans="1:7" s="12" customFormat="1" x14ac:dyDescent="0.15">
      <c r="A290" s="8" t="str">
        <f>IF(ISBLANK([1]元データ!D289),"",[1]元データ!D289)</f>
        <v>W042</v>
      </c>
      <c r="B290" s="9" t="str">
        <f>IF(ISBLANK([1]元データ!L289),"",[1]元データ!L289)</f>
        <v>（株）ウエスコ</v>
      </c>
      <c r="C290" s="10" t="str">
        <f>IF(ISBLANK([1]元データ!O289),"",IF([1]元データ!O289="宮城県","",[1]元データ!O289)&amp;[1]元データ!P289&amp;[1]元データ!Q289&amp;[1]元データ!R289&amp;[1]元データ!S289)</f>
        <v>岡山県岡山市北区島田本町２－５－３５</v>
      </c>
      <c r="D290" s="8" t="str">
        <f>IF([1]元データ!AB292&lt;&gt;"",[1]元データ!AB292,"")</f>
        <v/>
      </c>
      <c r="E290" s="11" t="str">
        <f>IF([1]元データ!AD292&lt;&gt;"",IF([1]元データ!AD292="宮城県","",[1]元データ!AD292)&amp;[1]元データ!AE292&amp;[1]元データ!AF292&amp;[1]元データ!AG292&amp;[1]元データ!AH292,"")</f>
        <v/>
      </c>
      <c r="F290" s="8" t="str">
        <f>IF([1]元データ!AQ292&lt;&gt;"",[1]元データ!AQ292,"")</f>
        <v/>
      </c>
      <c r="G290" s="13" t="s">
        <v>10</v>
      </c>
    </row>
    <row r="291" spans="1:7" s="12" customFormat="1" x14ac:dyDescent="0.15">
      <c r="A291" s="8" t="str">
        <f>IF(ISBLANK([1]元データ!D290),"",[1]元データ!D290)</f>
        <v>W043</v>
      </c>
      <c r="B291" s="9" t="str">
        <f>IF(ISBLANK([1]元データ!L290),"",[1]元データ!L290)</f>
        <v>（株）ウヌマ地域総研</v>
      </c>
      <c r="C291" s="10" t="str">
        <f>IF(ISBLANK([1]元データ!O290),"",IF([1]元データ!O290="宮城県","",[1]元データ!O290)&amp;[1]元データ!P290&amp;[1]元データ!Q290&amp;[1]元データ!R290&amp;[1]元データ!S290)</f>
        <v>秋田県秋田市八橋新川向１３－１９</v>
      </c>
      <c r="D291" s="8" t="str">
        <f>IF([1]元データ!AB293&lt;&gt;"",[1]元データ!AB293,"")</f>
        <v/>
      </c>
      <c r="E291" s="11" t="str">
        <f>IF([1]元データ!AD293&lt;&gt;"",IF([1]元データ!AD293="宮城県","",[1]元データ!AD293)&amp;[1]元データ!AE293&amp;[1]元データ!AF293&amp;[1]元データ!AG293&amp;[1]元データ!AH293,"")</f>
        <v/>
      </c>
      <c r="F291" s="8" t="str">
        <f>IF([1]元データ!AQ293&lt;&gt;"",[1]元データ!AQ293,"")</f>
        <v/>
      </c>
      <c r="G291" s="13" t="s">
        <v>10</v>
      </c>
    </row>
    <row r="292" spans="1:7" s="12" customFormat="1" x14ac:dyDescent="0.15">
      <c r="A292" s="8" t="str">
        <f>IF(ISBLANK([1]元データ!D291),"",[1]元データ!D291)</f>
        <v>W044</v>
      </c>
      <c r="B292" s="9" t="str">
        <f>IF(ISBLANK([1]元データ!L291),"",[1]元データ!L291)</f>
        <v>（株）エックス都市研究所</v>
      </c>
      <c r="C292" s="10" t="str">
        <f>IF(ISBLANK([1]元データ!O291),"",IF([1]元データ!O291="宮城県","",[1]元データ!O291)&amp;[1]元データ!P291&amp;[1]元データ!Q291&amp;[1]元データ!R291&amp;[1]元データ!S291)</f>
        <v>東京都豊島区高田２－１７－２２</v>
      </c>
      <c r="D292" s="8" t="str">
        <f>IF([1]元データ!AB294&lt;&gt;"",[1]元データ!AB294,"")</f>
        <v/>
      </c>
      <c r="E292" s="11" t="str">
        <f>IF([1]元データ!AD294&lt;&gt;"",IF([1]元データ!AD294="宮城県","",[1]元データ!AD294)&amp;[1]元データ!AE294&amp;[1]元データ!AF294&amp;[1]元データ!AG294&amp;[1]元データ!AH294,"")</f>
        <v>仙台市青葉区小田原５－１－５３－２０８</v>
      </c>
      <c r="F292" s="8" t="str">
        <f>IF([1]元データ!AQ294&lt;&gt;"",[1]元データ!AQ294,"")</f>
        <v>9719</v>
      </c>
      <c r="G292" s="13" t="s">
        <v>10</v>
      </c>
    </row>
    <row r="293" spans="1:7" s="12" customFormat="1" x14ac:dyDescent="0.15">
      <c r="A293" s="8" t="str">
        <f>IF(ISBLANK([1]元データ!D292),"",[1]元データ!D292)</f>
        <v>W045</v>
      </c>
      <c r="B293" s="9" t="str">
        <f>IF(ISBLANK([1]元データ!L292),"",[1]元データ!L292)</f>
        <v>ＡＩＳ総合設計（株）</v>
      </c>
      <c r="C293" s="10" t="str">
        <f>IF(ISBLANK([1]元データ!O292),"",IF([1]元データ!O292="宮城県","",[1]元データ!O292)&amp;[1]元データ!P292&amp;[1]元データ!Q292&amp;[1]元データ!R292&amp;[1]元データ!S292)</f>
        <v>栃木県宇都宮市明保野町２－１０</v>
      </c>
      <c r="D293" s="8" t="str">
        <f>IF([1]元データ!AB295&lt;&gt;"",[1]元データ!AB295,"")</f>
        <v/>
      </c>
      <c r="E293" s="11" t="str">
        <f>IF([1]元データ!AD295&lt;&gt;"",IF([1]元データ!AD295="宮城県","",[1]元データ!AD295)&amp;[1]元データ!AE295&amp;[1]元データ!AF295&amp;[1]元データ!AG295&amp;[1]元データ!AH295,"")</f>
        <v/>
      </c>
      <c r="F293" s="8" t="str">
        <f>IF([1]元データ!AQ295&lt;&gt;"",[1]元データ!AQ295,"")</f>
        <v/>
      </c>
      <c r="G293" s="13" t="s">
        <v>10</v>
      </c>
    </row>
    <row r="294" spans="1:7" s="12" customFormat="1" x14ac:dyDescent="0.15">
      <c r="A294" s="8" t="str">
        <f>IF(ISBLANK([1]元データ!D293),"",[1]元データ!D293)</f>
        <v>W046</v>
      </c>
      <c r="B294" s="9" t="str">
        <f>IF(ISBLANK([1]元データ!L293),"",[1]元データ!L293)</f>
        <v>（株）エーシーエ設計</v>
      </c>
      <c r="C294" s="10" t="str">
        <f>IF(ISBLANK([1]元データ!O293),"",IF([1]元データ!O293="宮城県","",[1]元データ!O293)&amp;[1]元データ!P293&amp;[1]元データ!Q293&amp;[1]元データ!R293&amp;[1]元データ!S293)</f>
        <v>長野県長野市柳原２３６０－４</v>
      </c>
      <c r="D294" s="8" t="str">
        <f>IF([1]元データ!AB296&lt;&gt;"",[1]元データ!AB296,"")</f>
        <v/>
      </c>
      <c r="E294" s="11" t="str">
        <f>IF([1]元データ!AD296&lt;&gt;"",IF([1]元データ!AD296="宮城県","",[1]元データ!AD296)&amp;[1]元データ!AE296&amp;[1]元データ!AF296&amp;[1]元データ!AG296&amp;[1]元データ!AH296,"")</f>
        <v/>
      </c>
      <c r="F294" s="8" t="str">
        <f>IF([1]元データ!AQ296&lt;&gt;"",[1]元データ!AQ296,"")</f>
        <v/>
      </c>
      <c r="G294" s="13" t="s">
        <v>10</v>
      </c>
    </row>
    <row r="295" spans="1:7" s="12" customFormat="1" x14ac:dyDescent="0.15">
      <c r="A295" s="8" t="str">
        <f>IF(ISBLANK([1]元データ!D294),"",[1]元データ!D294)</f>
        <v>W047</v>
      </c>
      <c r="B295" s="9" t="str">
        <f>IF(ISBLANK([1]元データ!L294),"",[1]元データ!L294)</f>
        <v>（株）エース</v>
      </c>
      <c r="C295" s="10" t="str">
        <f>IF(ISBLANK([1]元データ!O294),"",IF([1]元データ!O294="宮城県","",[1]元データ!O294)&amp;[1]元データ!P294&amp;[1]元データ!Q294&amp;[1]元データ!R294&amp;[1]元データ!S294)</f>
        <v>京都府京都市下京区七条通木屋町上る大宮町２０５</v>
      </c>
      <c r="D295" s="8" t="str">
        <f>IF([1]元データ!AB297&lt;&gt;"",[1]元データ!AB297,"")</f>
        <v/>
      </c>
      <c r="E295" s="11" t="str">
        <f>IF([1]元データ!AD297&lt;&gt;"",IF([1]元データ!AD297="宮城県","",[1]元データ!AD297)&amp;[1]元データ!AE297&amp;[1]元データ!AF297&amp;[1]元データ!AG297&amp;[1]元データ!AH297,"")</f>
        <v>仙台市青葉区大町２－３－１１</v>
      </c>
      <c r="F295" s="8" t="str">
        <f>IF([1]元データ!AQ297&lt;&gt;"",[1]元データ!AQ297,"")</f>
        <v>1241</v>
      </c>
      <c r="G295" s="13" t="s">
        <v>10</v>
      </c>
    </row>
    <row r="296" spans="1:7" s="12" customFormat="1" x14ac:dyDescent="0.15">
      <c r="A296" s="8" t="str">
        <f>IF(ISBLANK([1]元データ!D295),"",[1]元データ!D295)</f>
        <v>W048</v>
      </c>
      <c r="B296" s="9" t="str">
        <f>IF(ISBLANK([1]元データ!L295),"",[1]元データ!L295)</f>
        <v>（株）エイアンドティ建築研究所</v>
      </c>
      <c r="C296" s="10" t="str">
        <f>IF(ISBLANK([1]元データ!O295),"",IF([1]元データ!O295="宮城県","",[1]元データ!O295)&amp;[1]元データ!P295&amp;[1]元データ!Q295&amp;[1]元データ!R295&amp;[1]元データ!S295)</f>
        <v>東京都新宿区新宿１－３４－８</v>
      </c>
      <c r="D296" s="8" t="str">
        <f>IF([1]元データ!AB298&lt;&gt;"",[1]元データ!AB298,"")</f>
        <v/>
      </c>
      <c r="E296" s="11" t="str">
        <f>IF([1]元データ!AD298&lt;&gt;"",IF([1]元データ!AD298="宮城県","",[1]元データ!AD298)&amp;[1]元データ!AE298&amp;[1]元データ!AF298&amp;[1]元データ!AG298&amp;[1]元データ!AH298,"")</f>
        <v>仙台市青葉区本町２－１７－３花泉ビル</v>
      </c>
      <c r="F296" s="8" t="str">
        <f>IF([1]元データ!AQ298&lt;&gt;"",[1]元データ!AQ298,"")</f>
        <v>1284</v>
      </c>
      <c r="G296" s="13" t="s">
        <v>10</v>
      </c>
    </row>
    <row r="297" spans="1:7" s="12" customFormat="1" x14ac:dyDescent="0.15">
      <c r="A297" s="8" t="str">
        <f>IF(ISBLANK([1]元データ!D296),"",[1]元データ!D296)</f>
        <v>W049</v>
      </c>
      <c r="B297" s="9" t="str">
        <f>IF(ISBLANK([1]元データ!L296),"",[1]元データ!L296)</f>
        <v>エイコウコンサルタンツ（株）</v>
      </c>
      <c r="C297" s="10" t="str">
        <f>IF(ISBLANK([1]元データ!O296),"",IF([1]元データ!O296="宮城県","",[1]元データ!O296)&amp;[1]元データ!P296&amp;[1]元データ!Q296&amp;[1]元データ!R296&amp;[1]元データ!S296)</f>
        <v>青森県八戸市大字長苗代字下亀子谷地１１－２</v>
      </c>
      <c r="D297" s="8" t="str">
        <f>IF([1]元データ!AB299&lt;&gt;"",[1]元データ!AB299,"")</f>
        <v/>
      </c>
      <c r="E297" s="11" t="str">
        <f>IF([1]元データ!AD299&lt;&gt;"",IF([1]元データ!AD299="宮城県","",[1]元データ!AD299)&amp;[1]元データ!AE299&amp;[1]元データ!AF299&amp;[1]元データ!AG299&amp;[1]元データ!AH299,"")</f>
        <v>仙台市若林区東七番丁１６１</v>
      </c>
      <c r="F297" s="8" t="str">
        <f>IF([1]元データ!AQ299&lt;&gt;"",[1]元データ!AQ299,"")</f>
        <v>2829</v>
      </c>
      <c r="G297" s="13" t="s">
        <v>10</v>
      </c>
    </row>
    <row r="298" spans="1:7" s="12" customFormat="1" x14ac:dyDescent="0.15">
      <c r="A298" s="8" t="str">
        <f>IF(ISBLANK([1]元データ!D297),"",[1]元データ!D297)</f>
        <v>W050</v>
      </c>
      <c r="B298" s="9" t="str">
        <f>IF(ISBLANK([1]元データ!L297),"",[1]元データ!L297)</f>
        <v>（株）エイテック</v>
      </c>
      <c r="C298" s="10" t="str">
        <f>IF(ISBLANK([1]元データ!O297),"",IF([1]元データ!O297="宮城県","",[1]元データ!O297)&amp;[1]元データ!P297&amp;[1]元データ!Q297&amp;[1]元データ!R297&amp;[1]元データ!S297)</f>
        <v>東京都渋谷区本町４－１２－７</v>
      </c>
      <c r="D298" s="8" t="str">
        <f>IF([1]元データ!AB300&lt;&gt;"",[1]元データ!AB300,"")</f>
        <v/>
      </c>
      <c r="E298" s="11" t="str">
        <f>IF([1]元データ!AD300&lt;&gt;"",IF([1]元データ!AD300="宮城県","",[1]元データ!AD300)&amp;[1]元データ!AE300&amp;[1]元データ!AF300&amp;[1]元データ!AG300&amp;[1]元データ!AH300,"")</f>
        <v>仙台市宮城野区名掛丁２０６－１９</v>
      </c>
      <c r="F298" s="8" t="str">
        <f>IF([1]元データ!AQ300&lt;&gt;"",[1]元データ!AQ300,"")</f>
        <v>8378</v>
      </c>
      <c r="G298" s="13" t="s">
        <v>10</v>
      </c>
    </row>
    <row r="299" spans="1:7" s="12" customFormat="1" x14ac:dyDescent="0.15">
      <c r="A299" s="8" t="str">
        <f>IF(ISBLANK([1]元データ!D298),"",[1]元データ!D298)</f>
        <v>W051</v>
      </c>
      <c r="B299" s="9" t="str">
        <f>IF(ISBLANK([1]元データ!L298),"",[1]元データ!L298)</f>
        <v>エイト技術（株）</v>
      </c>
      <c r="C299" s="10" t="str">
        <f>IF(ISBLANK([1]元データ!O298),"",IF([1]元データ!O298="宮城県","",[1]元データ!O298)&amp;[1]元データ!P298&amp;[1]元データ!Q298&amp;[1]元データ!R298&amp;[1]元データ!S298)</f>
        <v>青森県八戸市城下２－９－１０</v>
      </c>
      <c r="D299" s="8" t="str">
        <f>IF([1]元データ!AB301&lt;&gt;"",[1]元データ!AB301,"")</f>
        <v/>
      </c>
      <c r="E299" s="11" t="str">
        <f>IF([1]元データ!AD301&lt;&gt;"",IF([1]元データ!AD301="宮城県","",[1]元データ!AD301)&amp;[1]元データ!AE301&amp;[1]元データ!AF301&amp;[1]元データ!AG301&amp;[1]元データ!AH301,"")</f>
        <v/>
      </c>
      <c r="F299" s="8" t="str">
        <f>IF([1]元データ!AQ301&lt;&gt;"",[1]元データ!AQ301,"")</f>
        <v/>
      </c>
      <c r="G299" s="13" t="s">
        <v>11</v>
      </c>
    </row>
    <row r="300" spans="1:7" s="12" customFormat="1" x14ac:dyDescent="0.15">
      <c r="A300" s="8" t="str">
        <f>IF(ISBLANK([1]元データ!D299),"",[1]元データ!D299)</f>
        <v>W052</v>
      </c>
      <c r="B300" s="9" t="str">
        <f>IF(ISBLANK([1]元データ!L299),"",[1]元データ!L299)</f>
        <v>（株）エイト日本技術開発</v>
      </c>
      <c r="C300" s="10" t="str">
        <f>IF(ISBLANK([1]元データ!O299),"",IF([1]元データ!O299="宮城県","",[1]元データ!O299)&amp;[1]元データ!P299&amp;[1]元データ!Q299&amp;[1]元データ!R299&amp;[1]元データ!S299)</f>
        <v>岡山県岡山市北区津島京町３－１－２１</v>
      </c>
      <c r="D300" s="8" t="str">
        <f>IF([1]元データ!AB302&lt;&gt;"",[1]元データ!AB302,"")</f>
        <v/>
      </c>
      <c r="E300" s="11" t="str">
        <f>IF([1]元データ!AD302&lt;&gt;"",IF([1]元データ!AD302="宮城県","",[1]元データ!AD302)&amp;[1]元データ!AE302&amp;[1]元データ!AF302&amp;[1]元データ!AG302&amp;[1]元データ!AH302,"")</f>
        <v/>
      </c>
      <c r="F300" s="8" t="str">
        <f>IF([1]元データ!AQ302&lt;&gt;"",[1]元データ!AQ302,"")</f>
        <v/>
      </c>
      <c r="G300" s="13" t="s">
        <v>11</v>
      </c>
    </row>
    <row r="301" spans="1:7" s="12" customFormat="1" x14ac:dyDescent="0.15">
      <c r="A301" s="8" t="str">
        <f>IF(ISBLANK([1]元データ!D300),"",[1]元データ!D300)</f>
        <v>W053</v>
      </c>
      <c r="B301" s="9" t="str">
        <f>IF(ISBLANK([1]元データ!L300),"",[1]元データ!L300)</f>
        <v>（株）エコー</v>
      </c>
      <c r="C301" s="10" t="str">
        <f>IF(ISBLANK([1]元データ!O300),"",IF([1]元データ!O300="宮城県","",[1]元データ!O300)&amp;[1]元データ!P300&amp;[1]元データ!Q300&amp;[1]元データ!R300&amp;[1]元データ!S300)</f>
        <v>東京都台東区北上野２－６－４</v>
      </c>
      <c r="D301" s="8" t="str">
        <f>IF([1]元データ!AB303&lt;&gt;"",[1]元データ!AB303,"")</f>
        <v/>
      </c>
      <c r="E301" s="11" t="str">
        <f>IF([1]元データ!AD303&lt;&gt;"",IF([1]元データ!AD303="宮城県","",[1]元データ!AD303)&amp;[1]元データ!AE303&amp;[1]元データ!AF303&amp;[1]元データ!AG303&amp;[1]元データ!AH303,"")</f>
        <v/>
      </c>
      <c r="F301" s="8" t="str">
        <f>IF([1]元データ!AQ303&lt;&gt;"",[1]元データ!AQ303,"")</f>
        <v/>
      </c>
      <c r="G301" s="13" t="s">
        <v>11</v>
      </c>
    </row>
    <row r="302" spans="1:7" s="12" customFormat="1" x14ac:dyDescent="0.15">
      <c r="A302" s="8" t="str">
        <f>IF(ISBLANK([1]元データ!D301),"",[1]元データ!D301)</f>
        <v>W054</v>
      </c>
      <c r="B302" s="9" t="str">
        <f>IF(ISBLANK([1]元データ!L301),"",[1]元データ!L301)</f>
        <v>（株）エコニクス</v>
      </c>
      <c r="C302" s="10" t="str">
        <f>IF(ISBLANK([1]元データ!O301),"",IF([1]元データ!O301="宮城県","",[1]元データ!O301)&amp;[1]元データ!P301&amp;[1]元データ!Q301&amp;[1]元データ!R301&amp;[1]元データ!S301)</f>
        <v>北海道札幌市厚別区下野幌テクノパーク１－２－１４</v>
      </c>
      <c r="D302" s="8" t="str">
        <f>IF([1]元データ!AB304&lt;&gt;"",[1]元データ!AB304,"")</f>
        <v/>
      </c>
      <c r="E302" s="11" t="str">
        <f>IF([1]元データ!AD304&lt;&gt;"",IF([1]元データ!AD304="宮城県","",[1]元データ!AD304)&amp;[1]元データ!AE304&amp;[1]元データ!AF304&amp;[1]元データ!AG304&amp;[1]元データ!AH304,"")</f>
        <v>仙台市青葉区本町１－１１－１１ハニックスビル５階</v>
      </c>
      <c r="F302" s="8" t="str">
        <f>IF([1]元データ!AQ304&lt;&gt;"",[1]元データ!AQ304,"")</f>
        <v>0756</v>
      </c>
      <c r="G302" s="13" t="s">
        <v>11</v>
      </c>
    </row>
    <row r="303" spans="1:7" s="12" customFormat="1" x14ac:dyDescent="0.15">
      <c r="A303" s="8" t="str">
        <f>IF(ISBLANK([1]元データ!D302),"",[1]元データ!D302)</f>
        <v>W055</v>
      </c>
      <c r="B303" s="9" t="str">
        <f>IF(ISBLANK([1]元データ!L302),"",[1]元データ!L302)</f>
        <v>（株）ＳＰフォーラム</v>
      </c>
      <c r="C303" s="10" t="str">
        <f>IF(ISBLANK([1]元データ!O302),"",IF([1]元データ!O302="宮城県","",[1]元データ!O302)&amp;[1]元データ!P302&amp;[1]元データ!Q302&amp;[1]元データ!R302&amp;[1]元データ!S302)</f>
        <v>東京都千代田区丸の内３－４－１</v>
      </c>
      <c r="D303" s="8" t="str">
        <f>IF([1]元データ!AB305&lt;&gt;"",[1]元データ!AB305,"")</f>
        <v/>
      </c>
      <c r="E303" s="11" t="str">
        <f>IF([1]元データ!AD305&lt;&gt;"",IF([1]元データ!AD305="宮城県","",[1]元データ!AD305)&amp;[1]元データ!AE305&amp;[1]元データ!AF305&amp;[1]元データ!AG305&amp;[1]元データ!AH305,"")</f>
        <v>仙台市宮城野区中野２－３－２</v>
      </c>
      <c r="F303" s="8" t="str">
        <f>IF([1]元データ!AQ305&lt;&gt;"",[1]元データ!AQ305,"")</f>
        <v>4564</v>
      </c>
      <c r="G303" s="13" t="s">
        <v>11</v>
      </c>
    </row>
    <row r="304" spans="1:7" s="12" customFormat="1" x14ac:dyDescent="0.15">
      <c r="A304" s="8" t="str">
        <f>IF(ISBLANK([1]元データ!D303),"",[1]元データ!D303)</f>
        <v>W056</v>
      </c>
      <c r="B304" s="9" t="str">
        <f>IF(ISBLANK([1]元データ!L303),"",[1]元データ!L303)</f>
        <v>越前屋試錐工業（株）</v>
      </c>
      <c r="C304" s="10" t="str">
        <f>IF(ISBLANK([1]元データ!O303),"",IF([1]元データ!O303="宮城県","",[1]元データ!O303)&amp;[1]元データ!P303&amp;[1]元データ!Q303&amp;[1]元データ!R303&amp;[1]元データ!S303)</f>
        <v>北海道札幌市白石区栄通８－１－１５</v>
      </c>
      <c r="D304" s="8" t="str">
        <f>IF([1]元データ!AB306&lt;&gt;"",[1]元データ!AB306,"")</f>
        <v/>
      </c>
      <c r="E304" s="11" t="str">
        <f>IF([1]元データ!AD306&lt;&gt;"",IF([1]元データ!AD306="宮城県","",[1]元データ!AD306)&amp;[1]元データ!AE306&amp;[1]元データ!AF306&amp;[1]元データ!AG306&amp;[1]元データ!AH306,"")</f>
        <v>仙台市青葉区二日町９－７</v>
      </c>
      <c r="F304" s="8" t="str">
        <f>IF([1]元データ!AQ306&lt;&gt;"",[1]元データ!AQ306,"")</f>
        <v>2824</v>
      </c>
      <c r="G304" s="13" t="s">
        <v>11</v>
      </c>
    </row>
    <row r="305" spans="1:7" s="12" customFormat="1" x14ac:dyDescent="0.15">
      <c r="A305" s="8" t="str">
        <f>IF(ISBLANK([1]元データ!D304),"",[1]元データ!D304)</f>
        <v>W057</v>
      </c>
      <c r="B305" s="9" t="str">
        <f>IF(ISBLANK([1]元データ!L304),"",[1]元データ!L304)</f>
        <v>（株）ＮＨＫテクノロジーズ</v>
      </c>
      <c r="C305" s="10" t="str">
        <f>IF(ISBLANK([1]元データ!O304),"",IF([1]元データ!O304="宮城県","",[1]元データ!O304)&amp;[1]元データ!P304&amp;[1]元データ!Q304&amp;[1]元データ!R304&amp;[1]元データ!S304)</f>
        <v>東京都渋谷区神山町４－１４</v>
      </c>
      <c r="D305" s="8" t="str">
        <f>IF([1]元データ!AB307&lt;&gt;"",[1]元データ!AB307,"")</f>
        <v/>
      </c>
      <c r="E305" s="11" t="str">
        <f>IF([1]元データ!AD307&lt;&gt;"",IF([1]元データ!AD307="宮城県","",[1]元データ!AD307)&amp;[1]元データ!AE307&amp;[1]元データ!AF307&amp;[1]元データ!AG307&amp;[1]元データ!AH307,"")</f>
        <v>仙台市泉区泉中央１－２７－３ドレミ館泉中央１０１号</v>
      </c>
      <c r="F305" s="8" t="str">
        <f>IF([1]元データ!AQ307&lt;&gt;"",[1]元データ!AQ307,"")</f>
        <v>1382</v>
      </c>
      <c r="G305" s="13" t="s">
        <v>11</v>
      </c>
    </row>
    <row r="306" spans="1:7" s="12" customFormat="1" x14ac:dyDescent="0.15">
      <c r="A306" s="8" t="str">
        <f>IF(ISBLANK([1]元データ!D305),"",[1]元データ!D305)</f>
        <v>W058</v>
      </c>
      <c r="B306" s="9" t="str">
        <f>IF(ISBLANK([1]元データ!L305),"",[1]元データ!L305)</f>
        <v>エヌエス環境（株）</v>
      </c>
      <c r="C306" s="10" t="str">
        <f>IF(ISBLANK([1]元データ!O305),"",IF([1]元データ!O305="宮城県","",[1]元データ!O305)&amp;[1]元データ!P305&amp;[1]元データ!Q305&amp;[1]元データ!R305&amp;[1]元データ!S305)</f>
        <v>東京都港区芝公園１－２－９</v>
      </c>
      <c r="D306" s="8" t="str">
        <f>IF([1]元データ!AB308&lt;&gt;"",[1]元データ!AB308,"")</f>
        <v/>
      </c>
      <c r="E306" s="11" t="str">
        <f>IF([1]元データ!AD308&lt;&gt;"",IF([1]元データ!AD308="宮城県","",[1]元データ!AD308)&amp;[1]元データ!AE308&amp;[1]元データ!AF308&amp;[1]元データ!AG308&amp;[1]元データ!AH308,"")</f>
        <v>仙台市泉区泉中央１－７－１</v>
      </c>
      <c r="F306" s="8" t="str">
        <f>IF([1]元データ!AQ308&lt;&gt;"",[1]元データ!AQ308,"")</f>
        <v>8376</v>
      </c>
      <c r="G306" s="13" t="s">
        <v>11</v>
      </c>
    </row>
    <row r="307" spans="1:7" s="12" customFormat="1" x14ac:dyDescent="0.15">
      <c r="A307" s="8" t="str">
        <f>IF(ISBLANK([1]元データ!D306),"",[1]元データ!D306)</f>
        <v>W059</v>
      </c>
      <c r="B307" s="9" t="str">
        <f>IF(ISBLANK([1]元データ!L306),"",[1]元データ!L306)</f>
        <v>（株）ＮＪＳ</v>
      </c>
      <c r="C307" s="10" t="str">
        <f>IF(ISBLANK([1]元データ!O306),"",IF([1]元データ!O306="宮城県","",[1]元データ!O306)&amp;[1]元データ!P306&amp;[1]元データ!Q306&amp;[1]元データ!R306&amp;[1]元データ!S306)</f>
        <v>東京都港区芝浦１－１－１</v>
      </c>
      <c r="D307" s="8" t="str">
        <f>IF([1]元データ!AB309&lt;&gt;"",[1]元データ!AB309,"")</f>
        <v/>
      </c>
      <c r="E307" s="11" t="str">
        <f>IF([1]元データ!AD309&lt;&gt;"",IF([1]元データ!AD309="宮城県","",[1]元データ!AD309)&amp;[1]元データ!AE309&amp;[1]元データ!AF309&amp;[1]元データ!AG309&amp;[1]元データ!AH309,"")</f>
        <v>仙台市若林区五橋３－２－１</v>
      </c>
      <c r="F307" s="8" t="str">
        <f>IF([1]元データ!AQ309&lt;&gt;"",[1]元データ!AQ309,"")</f>
        <v>1458</v>
      </c>
      <c r="G307" s="13" t="s">
        <v>11</v>
      </c>
    </row>
    <row r="308" spans="1:7" s="12" customFormat="1" x14ac:dyDescent="0.15">
      <c r="A308" s="8" t="str">
        <f>IF(ISBLANK([1]元データ!D307),"",[1]元データ!D307)</f>
        <v>W060</v>
      </c>
      <c r="B308" s="9" t="str">
        <f>IF(ISBLANK([1]元データ!L307),"",[1]元データ!L307)</f>
        <v>（株）エヌティーコンサルタント</v>
      </c>
      <c r="C308" s="10" t="str">
        <f>IF(ISBLANK([1]元データ!O307),"",IF([1]元データ!O307="宮城県","",[1]元データ!O307)&amp;[1]元データ!P307&amp;[1]元データ!Q307&amp;[1]元データ!R307&amp;[1]元データ!S307)</f>
        <v>岩手県盛岡市高松２－３５－２８</v>
      </c>
      <c r="D308" s="8" t="str">
        <f>IF([1]元データ!AB310&lt;&gt;"",[1]元データ!AB310,"")</f>
        <v/>
      </c>
      <c r="E308" s="11" t="str">
        <f>IF([1]元データ!AD310&lt;&gt;"",IF([1]元データ!AD310="宮城県","",[1]元データ!AD310)&amp;[1]元データ!AE310&amp;[1]元データ!AF310&amp;[1]元データ!AG310&amp;[1]元データ!AH310,"")</f>
        <v>仙台市若林区五橋３－２－１</v>
      </c>
      <c r="F308" s="8" t="str">
        <f>IF([1]元データ!AQ310&lt;&gt;"",[1]元データ!AQ310,"")</f>
        <v>3563</v>
      </c>
      <c r="G308" s="13" t="s">
        <v>11</v>
      </c>
    </row>
    <row r="309" spans="1:7" s="12" customFormat="1" x14ac:dyDescent="0.15">
      <c r="A309" s="8" t="str">
        <f>IF(ISBLANK([1]元データ!D308),"",[1]元データ!D308)</f>
        <v>W061</v>
      </c>
      <c r="B309" s="9" t="str">
        <f>IF(ISBLANK([1]元データ!L308),"",[1]元データ!L308)</f>
        <v>ＮＴＣコンサルタンツ（株）</v>
      </c>
      <c r="C309" s="10" t="str">
        <f>IF(ISBLANK([1]元データ!O308),"",IF([1]元データ!O308="宮城県","",[1]元データ!O308)&amp;[1]元データ!P308&amp;[1]元データ!Q308&amp;[1]元データ!R308&amp;[1]元データ!S308)</f>
        <v>愛知県名古屋市中区錦２－４－１５</v>
      </c>
      <c r="D309" s="8" t="str">
        <f>IF([1]元データ!AB311&lt;&gt;"",[1]元データ!AB311,"")</f>
        <v/>
      </c>
      <c r="E309" s="11" t="str">
        <f>IF([1]元データ!AD311&lt;&gt;"",IF([1]元データ!AD311="宮城県","",[1]元データ!AD311)&amp;[1]元データ!AE311&amp;[1]元データ!AF311&amp;[1]元データ!AG311&amp;[1]元データ!AH311,"")</f>
        <v>仙台市青葉区二日町１０－２０</v>
      </c>
      <c r="F309" s="8" t="str">
        <f>IF([1]元データ!AQ311&lt;&gt;"",[1]元データ!AQ311,"")</f>
        <v>5570</v>
      </c>
      <c r="G309" s="13" t="s">
        <v>11</v>
      </c>
    </row>
    <row r="310" spans="1:7" s="12" customFormat="1" x14ac:dyDescent="0.15">
      <c r="A310" s="8" t="str">
        <f>IF(ISBLANK([1]元データ!D309),"",[1]元データ!D309)</f>
        <v>W062</v>
      </c>
      <c r="B310" s="9" t="str">
        <f>IF(ISBLANK([1]元データ!L309),"",[1]元データ!L309)</f>
        <v>エヌ・ティ・ティ・インフラネット（株）</v>
      </c>
      <c r="C310" s="10" t="str">
        <f>IF(ISBLANK([1]元データ!O309),"",IF([1]元データ!O309="宮城県","",[1]元データ!O309)&amp;[1]元データ!P309&amp;[1]元データ!Q309&amp;[1]元データ!R309&amp;[1]元データ!S309)</f>
        <v>東京都中央区東日本橋１－８－１</v>
      </c>
      <c r="D310" s="8" t="str">
        <f>IF([1]元データ!AB312&lt;&gt;"",[1]元データ!AB312,"")</f>
        <v/>
      </c>
      <c r="E310" s="11" t="str">
        <f>IF([1]元データ!AD312&lt;&gt;"",IF([1]元データ!AD312="宮城県","",[1]元データ!AD312)&amp;[1]元データ!AE312&amp;[1]元データ!AF312&amp;[1]元データ!AG312&amp;[1]元データ!AH312,"")</f>
        <v>仙台市青葉区上杉１－５－１５日本生命仙台勾当台南ビル</v>
      </c>
      <c r="F310" s="8" t="str">
        <f>IF([1]元データ!AQ312&lt;&gt;"",[1]元データ!AQ312,"")</f>
        <v>3036</v>
      </c>
      <c r="G310" s="13" t="s">
        <v>11</v>
      </c>
    </row>
    <row r="311" spans="1:7" s="12" customFormat="1" x14ac:dyDescent="0.15">
      <c r="A311" s="8" t="str">
        <f>IF(ISBLANK([1]元データ!D310),"",[1]元データ!D310)</f>
        <v>W063</v>
      </c>
      <c r="B311" s="9" t="str">
        <f>IF(ISBLANK([1]元データ!L310),"",[1]元データ!L310)</f>
        <v>（株）ＮＴＴファシリティーズ</v>
      </c>
      <c r="C311" s="10" t="str">
        <f>IF(ISBLANK([1]元データ!O310),"",IF([1]元データ!O310="宮城県","",[1]元データ!O310)&amp;[1]元データ!P310&amp;[1]元データ!Q310&amp;[1]元データ!R310&amp;[1]元データ!S310)</f>
        <v>東京都港区芝浦３－４－１</v>
      </c>
      <c r="D311" s="8" t="str">
        <f>IF([1]元データ!AB313&lt;&gt;"",[1]元データ!AB313,"")</f>
        <v/>
      </c>
      <c r="E311" s="11" t="str">
        <f>IF([1]元データ!AD313&lt;&gt;"",IF([1]元データ!AD313="宮城県","",[1]元データ!AD313)&amp;[1]元データ!AE313&amp;[1]元データ!AF313&amp;[1]元データ!AG313&amp;[1]元データ!AH313,"")</f>
        <v/>
      </c>
      <c r="F311" s="8" t="str">
        <f>IF([1]元データ!AQ313&lt;&gt;"",[1]元データ!AQ313,"")</f>
        <v/>
      </c>
      <c r="G311" s="13" t="s">
        <v>11</v>
      </c>
    </row>
    <row r="312" spans="1:7" s="12" customFormat="1" x14ac:dyDescent="0.15">
      <c r="A312" s="8" t="str">
        <f>IF(ISBLANK([1]元データ!D311),"",[1]元データ!D311)</f>
        <v>W064</v>
      </c>
      <c r="B312" s="9" t="str">
        <f>IF(ISBLANK([1]元データ!L311),"",[1]元データ!L311)</f>
        <v>（株）エネ・グリーン</v>
      </c>
      <c r="C312" s="10" t="str">
        <f>IF(ISBLANK([1]元データ!O311),"",IF([1]元データ!O311="宮城県","",[1]元データ!O311)&amp;[1]元データ!P311&amp;[1]元データ!Q311&amp;[1]元データ!R311&amp;[1]元データ!S311)</f>
        <v>広島県広島市南区稲荷町４－１</v>
      </c>
      <c r="D312" s="8" t="str">
        <f>IF([1]元データ!AB314&lt;&gt;"",[1]元データ!AB314,"")</f>
        <v/>
      </c>
      <c r="E312" s="11" t="str">
        <f>IF([1]元データ!AD314&lt;&gt;"",IF([1]元データ!AD314="宮城県","",[1]元データ!AD314)&amp;[1]元データ!AE314&amp;[1]元データ!AF314&amp;[1]元データ!AG314&amp;[1]元データ!AH314,"")</f>
        <v/>
      </c>
      <c r="F312" s="8" t="str">
        <f>IF([1]元データ!AQ314&lt;&gt;"",[1]元データ!AQ314,"")</f>
        <v/>
      </c>
      <c r="G312" s="13" t="s">
        <v>11</v>
      </c>
    </row>
    <row r="313" spans="1:7" s="12" customFormat="1" x14ac:dyDescent="0.15">
      <c r="A313" s="8" t="str">
        <f>IF(ISBLANK([1]元データ!D312),"",[1]元データ!D312)</f>
        <v>W065</v>
      </c>
      <c r="B313" s="9" t="str">
        <f>IF(ISBLANK([1]元データ!L312),"",[1]元データ!L312)</f>
        <v>エフコム（株）</v>
      </c>
      <c r="C313" s="10" t="str">
        <f>IF(ISBLANK([1]元データ!O312),"",IF([1]元データ!O312="宮城県","",[1]元データ!O312)&amp;[1]元データ!P312&amp;[1]元データ!Q312&amp;[1]元データ!R312&amp;[1]元データ!S312)</f>
        <v>東京都港区芝２－２８－８</v>
      </c>
      <c r="D313" s="8" t="str">
        <f>IF([1]元データ!AB315&lt;&gt;"",[1]元データ!AB315,"")</f>
        <v/>
      </c>
      <c r="E313" s="11" t="str">
        <f>IF([1]元データ!AD315&lt;&gt;"",IF([1]元データ!AD315="宮城県","",[1]元データ!AD315)&amp;[1]元データ!AE315&amp;[1]元データ!AF315&amp;[1]元データ!AG315&amp;[1]元データ!AH315,"")</f>
        <v/>
      </c>
      <c r="F313" s="8" t="str">
        <f>IF([1]元データ!AQ315&lt;&gt;"",[1]元データ!AQ315,"")</f>
        <v/>
      </c>
      <c r="G313" s="13" t="s">
        <v>11</v>
      </c>
    </row>
    <row r="314" spans="1:7" s="12" customFormat="1" x14ac:dyDescent="0.15">
      <c r="A314" s="8" t="str">
        <f>IF(ISBLANK([1]元データ!D313),"",[1]元データ!D313)</f>
        <v>W066</v>
      </c>
      <c r="B314" s="9" t="str">
        <f>IF(ISBLANK([1]元データ!L313),"",[1]元データ!L313)</f>
        <v>ＭＯＬマリン＆エンジニアリング（株）</v>
      </c>
      <c r="C314" s="10" t="str">
        <f>IF(ISBLANK([1]元データ!O313),"",IF([1]元データ!O313="宮城県","",[1]元データ!O313)&amp;[1]元データ!P313&amp;[1]元データ!Q313&amp;[1]元データ!R313&amp;[1]元データ!S313)</f>
        <v>東京都港区虎ノ門２－１－１</v>
      </c>
      <c r="D314" s="8" t="str">
        <f>IF([1]元データ!AB316&lt;&gt;"",[1]元データ!AB316,"")</f>
        <v/>
      </c>
      <c r="E314" s="11" t="str">
        <f>IF([1]元データ!AD316&lt;&gt;"",IF([1]元データ!AD316="宮城県","",[1]元データ!AD316)&amp;[1]元データ!AE316&amp;[1]元データ!AF316&amp;[1]元データ!AG316&amp;[1]元データ!AH316,"")</f>
        <v/>
      </c>
      <c r="F314" s="8" t="str">
        <f>IF([1]元データ!AQ316&lt;&gt;"",[1]元データ!AQ316,"")</f>
        <v/>
      </c>
      <c r="G314" s="13" t="s">
        <v>11</v>
      </c>
    </row>
    <row r="315" spans="1:7" s="12" customFormat="1" x14ac:dyDescent="0.15">
      <c r="A315" s="8" t="str">
        <f>IF(ISBLANK([1]元データ!D314),"",[1]元データ!D314)</f>
        <v>W067</v>
      </c>
      <c r="B315" s="9" t="str">
        <f>IF(ISBLANK([1]元データ!L314),"",[1]元データ!L314)</f>
        <v>（株）ＬＡＵ公共施設研究所</v>
      </c>
      <c r="C315" s="10" t="str">
        <f>IF(ISBLANK([1]元データ!O314),"",IF([1]元データ!O314="宮城県","",[1]元データ!O314)&amp;[1]元データ!P314&amp;[1]元データ!Q314&amp;[1]元データ!R314&amp;[1]元データ!S314)</f>
        <v>東京都新宿区山吹町３５２－２２</v>
      </c>
      <c r="D315" s="8" t="str">
        <f>IF([1]元データ!AB317&lt;&gt;"",[1]元データ!AB317,"")</f>
        <v/>
      </c>
      <c r="E315" s="11" t="str">
        <f>IF([1]元データ!AD317&lt;&gt;"",IF([1]元データ!AD317="宮城県","",[1]元データ!AD317)&amp;[1]元データ!AE317&amp;[1]元データ!AF317&amp;[1]元データ!AG317&amp;[1]元データ!AH317,"")</f>
        <v>仙台市宮城野区萩野町３－２１－２</v>
      </c>
      <c r="F315" s="8" t="str">
        <f>IF([1]元データ!AQ317&lt;&gt;"",[1]元データ!AQ317,"")</f>
        <v>1801</v>
      </c>
      <c r="G315" s="13" t="s">
        <v>11</v>
      </c>
    </row>
    <row r="316" spans="1:7" s="12" customFormat="1" x14ac:dyDescent="0.15">
      <c r="A316" s="8" t="str">
        <f>IF(ISBLANK([1]元データ!D315),"",[1]元データ!D315)</f>
        <v>W068</v>
      </c>
      <c r="B316" s="9" t="str">
        <f>IF(ISBLANK([1]元データ!L315),"",[1]元データ!L315)</f>
        <v>（株）遠藤克彦建築研究所</v>
      </c>
      <c r="C316" s="10" t="str">
        <f>IF(ISBLANK([1]元データ!O315),"",IF([1]元データ!O315="宮城県","",[1]元データ!O315)&amp;[1]元データ!P315&amp;[1]元データ!Q315&amp;[1]元データ!R315&amp;[1]元データ!S315)</f>
        <v>東京都中央区日本橋堀留町１－９－６堀留ゼネラルビル４Ｆ</v>
      </c>
      <c r="D316" s="8" t="str">
        <f>IF([1]元データ!AB318&lt;&gt;"",[1]元データ!AB318,"")</f>
        <v/>
      </c>
      <c r="E316" s="11" t="str">
        <f>IF([1]元データ!AD318&lt;&gt;"",IF([1]元データ!AD318="宮城県","",[1]元データ!AD318)&amp;[1]元データ!AE318&amp;[1]元データ!AF318&amp;[1]元データ!AG318&amp;[1]元データ!AH318,"")</f>
        <v/>
      </c>
      <c r="F316" s="8" t="str">
        <f>IF([1]元データ!AQ318&lt;&gt;"",[1]元データ!AQ318,"")</f>
        <v/>
      </c>
      <c r="G316" s="13" t="s">
        <v>11</v>
      </c>
    </row>
    <row r="317" spans="1:7" s="12" customFormat="1" x14ac:dyDescent="0.15">
      <c r="A317" s="8" t="str">
        <f>IF(ISBLANK([1]元データ!D316),"",[1]元データ!D316)</f>
        <v>W069</v>
      </c>
      <c r="B317" s="9" t="str">
        <f>IF(ISBLANK([1]元データ!L316),"",[1]元データ!L316)</f>
        <v>オーシャンエンジニアリング（株）</v>
      </c>
      <c r="C317" s="10" t="str">
        <f>IF(ISBLANK([1]元データ!O316),"",IF([1]元データ!O316="宮城県","",[1]元データ!O316)&amp;[1]元データ!P316&amp;[1]元データ!Q316&amp;[1]元データ!R316&amp;[1]元データ!S316)</f>
        <v>茨城県つくば市御幸が丘４３</v>
      </c>
      <c r="D317" s="8" t="str">
        <f>IF([1]元データ!AB319&lt;&gt;"",[1]元データ!AB319,"")</f>
        <v/>
      </c>
      <c r="E317" s="11" t="str">
        <f>IF([1]元データ!AD319&lt;&gt;"",IF([1]元データ!AD319="宮城県","",[1]元データ!AD319)&amp;[1]元データ!AE319&amp;[1]元データ!AF319&amp;[1]元データ!AG319&amp;[1]元データ!AH319,"")</f>
        <v>仙台市青葉区一番町２－２－１３</v>
      </c>
      <c r="F317" s="8" t="str">
        <f>IF([1]元データ!AQ319&lt;&gt;"",[1]元データ!AQ319,"")</f>
        <v>1440</v>
      </c>
      <c r="G317" s="13" t="s">
        <v>11</v>
      </c>
    </row>
    <row r="318" spans="1:7" s="12" customFormat="1" x14ac:dyDescent="0.15">
      <c r="A318" s="8" t="str">
        <f>IF(ISBLANK([1]元データ!D317),"",[1]元データ!D317)</f>
        <v>W070</v>
      </c>
      <c r="B318" s="9" t="str">
        <f>IF(ISBLANK([1]元データ!L317),"",[1]元データ!L317)</f>
        <v>応用地質（株）</v>
      </c>
      <c r="C318" s="10" t="str">
        <f>IF(ISBLANK([1]元データ!O317),"",IF([1]元データ!O317="宮城県","",[1]元データ!O317)&amp;[1]元データ!P317&amp;[1]元データ!Q317&amp;[1]元データ!R317&amp;[1]元データ!S317)</f>
        <v>東京都千代田区神田美土代町７</v>
      </c>
      <c r="D318" s="8" t="str">
        <f>IF([1]元データ!AB320&lt;&gt;"",[1]元データ!AB320,"")</f>
        <v/>
      </c>
      <c r="E318" s="11" t="str">
        <f>IF([1]元データ!AD320&lt;&gt;"",IF([1]元データ!AD320="宮城県","",[1]元データ!AD320)&amp;[1]元データ!AE320&amp;[1]元データ!AF320&amp;[1]元データ!AG320&amp;[1]元データ!AH320,"")</f>
        <v>仙台市青葉区上杉１－６－１１</v>
      </c>
      <c r="F318" s="8" t="str">
        <f>IF([1]元データ!AQ320&lt;&gt;"",[1]元データ!AQ320,"")</f>
        <v>3138</v>
      </c>
      <c r="G318" s="13" t="s">
        <v>11</v>
      </c>
    </row>
    <row r="319" spans="1:7" s="12" customFormat="1" x14ac:dyDescent="0.15">
      <c r="A319" s="8" t="str">
        <f>IF(ISBLANK([1]元データ!D318),"",[1]元データ!D318)</f>
        <v>W071</v>
      </c>
      <c r="B319" s="9" t="str">
        <f>IF(ISBLANK([1]元データ!L318),"",[1]元データ!L318)</f>
        <v>（株）大宇根建築設計事務所</v>
      </c>
      <c r="C319" s="10" t="str">
        <f>IF(ISBLANK([1]元データ!O318),"",IF([1]元データ!O318="宮城県","",[1]元データ!O318)&amp;[1]元データ!P318&amp;[1]元データ!Q318&amp;[1]元データ!R318&amp;[1]元データ!S318)</f>
        <v>東京都町田市森野１－３３－１８幹ビル</v>
      </c>
      <c r="D319" s="8" t="str">
        <f>IF([1]元データ!AB321&lt;&gt;"",[1]元データ!AB321,"")</f>
        <v/>
      </c>
      <c r="E319" s="11" t="str">
        <f>IF([1]元データ!AD321&lt;&gt;"",IF([1]元データ!AD321="宮城県","",[1]元データ!AD321)&amp;[1]元データ!AE321&amp;[1]元データ!AF321&amp;[1]元データ!AG321&amp;[1]元データ!AH321,"")</f>
        <v>仙台市青葉区二日町１３－１８</v>
      </c>
      <c r="F319" s="8" t="str">
        <f>IF([1]元データ!AQ321&lt;&gt;"",[1]元データ!AQ321,"")</f>
        <v>9768</v>
      </c>
      <c r="G319" s="13" t="s">
        <v>11</v>
      </c>
    </row>
    <row r="320" spans="1:7" s="12" customFormat="1" x14ac:dyDescent="0.15">
      <c r="A320" s="8" t="str">
        <f>IF(ISBLANK([1]元データ!D319),"",[1]元データ!D319)</f>
        <v>W072</v>
      </c>
      <c r="B320" s="9" t="str">
        <f>IF(ISBLANK([1]元データ!L319),"",[1]元データ!L319)</f>
        <v>（株）オオバ</v>
      </c>
      <c r="C320" s="10" t="str">
        <f>IF(ISBLANK([1]元データ!O319),"",IF([1]元データ!O319="宮城県","",[1]元データ!O319)&amp;[1]元データ!P319&amp;[1]元データ!Q319&amp;[1]元データ!R319&amp;[1]元データ!S319)</f>
        <v>東京都千代田区神田錦町３－７－１</v>
      </c>
      <c r="D320" s="8" t="str">
        <f>IF([1]元データ!AB322&lt;&gt;"",[1]元データ!AB322,"")</f>
        <v/>
      </c>
      <c r="E320" s="11" t="str">
        <f>IF([1]元データ!AD322&lt;&gt;"",IF([1]元データ!AD322="宮城県","",[1]元データ!AD322)&amp;[1]元データ!AE322&amp;[1]元データ!AF322&amp;[1]元データ!AG322&amp;[1]元データ!AH322,"")</f>
        <v>仙台市青葉区一番町４－６－１</v>
      </c>
      <c r="F320" s="8" t="str">
        <f>IF([1]元データ!AQ322&lt;&gt;"",[1]元データ!AQ322,"")</f>
        <v>5622</v>
      </c>
      <c r="G320" s="13" t="s">
        <v>11</v>
      </c>
    </row>
    <row r="321" spans="1:7" s="12" customFormat="1" x14ac:dyDescent="0.15">
      <c r="A321" s="8" t="str">
        <f>IF(ISBLANK([1]元データ!D320),"",[1]元データ!D320)</f>
        <v>W073</v>
      </c>
      <c r="B321" s="9" t="str">
        <f>IF(ISBLANK([1]元データ!L320),"",[1]元データ!L320)</f>
        <v>（株）大林組</v>
      </c>
      <c r="C321" s="10" t="str">
        <f>IF(ISBLANK([1]元データ!O320),"",IF([1]元データ!O320="宮城県","",[1]元データ!O320)&amp;[1]元データ!P320&amp;[1]元データ!Q320&amp;[1]元データ!R320&amp;[1]元データ!S320)</f>
        <v>東京都港区港南２－１５－２</v>
      </c>
      <c r="D321" s="8" t="str">
        <f>IF([1]元データ!AB323&lt;&gt;"",[1]元データ!AB323,"")</f>
        <v/>
      </c>
      <c r="E321" s="11" t="str">
        <f>IF([1]元データ!AD323&lt;&gt;"",IF([1]元データ!AD323="宮城県","",[1]元データ!AD323)&amp;[1]元データ!AE323&amp;[1]元データ!AF323&amp;[1]元データ!AG323&amp;[1]元データ!AH323,"")</f>
        <v>仙台市青葉区国分町１－７－１８</v>
      </c>
      <c r="F321" s="8" t="str">
        <f>IF([1]元データ!AQ323&lt;&gt;"",[1]元データ!AQ323,"")</f>
        <v>0698</v>
      </c>
      <c r="G321" s="13" t="s">
        <v>11</v>
      </c>
    </row>
    <row r="322" spans="1:7" s="12" customFormat="1" x14ac:dyDescent="0.15">
      <c r="A322" s="8" t="str">
        <f>IF(ISBLANK([1]元データ!D321),"",[1]元データ!D321)</f>
        <v>W074</v>
      </c>
      <c r="B322" s="9" t="str">
        <f>IF(ISBLANK([1]元データ!L321),"",[1]元データ!L321)</f>
        <v>奥山ボーリング（株）</v>
      </c>
      <c r="C322" s="10" t="str">
        <f>IF(ISBLANK([1]元データ!O321),"",IF([1]元データ!O321="宮城県","",[1]元データ!O321)&amp;[1]元データ!P321&amp;[1]元データ!Q321&amp;[1]元データ!R321&amp;[1]元データ!S321)</f>
        <v>秋田県横手市神明町１０－３９</v>
      </c>
      <c r="D322" s="8" t="str">
        <f>IF([1]元データ!AB324&lt;&gt;"",[1]元データ!AB324,"")</f>
        <v/>
      </c>
      <c r="E322" s="11" t="str">
        <f>IF([1]元データ!AD324&lt;&gt;"",IF([1]元データ!AD324="宮城県","",[1]元データ!AD324)&amp;[1]元データ!AE324&amp;[1]元データ!AF324&amp;[1]元データ!AG324&amp;[1]元データ!AH324,"")</f>
        <v>仙台市青葉区本町１－３－８</v>
      </c>
      <c r="F322" s="8" t="str">
        <f>IF([1]元データ!AQ324&lt;&gt;"",[1]元データ!AQ324,"")</f>
        <v>6752</v>
      </c>
      <c r="G322" s="13" t="s">
        <v>11</v>
      </c>
    </row>
    <row r="323" spans="1:7" s="12" customFormat="1" x14ac:dyDescent="0.15">
      <c r="A323" s="8" t="str">
        <f>IF(ISBLANK([1]元データ!D322),"",[1]元データ!D322)</f>
        <v>W075</v>
      </c>
      <c r="B323" s="9" t="str">
        <f>IF(ISBLANK([1]元データ!L322),"",[1]元データ!L322)</f>
        <v>（株）オリエンタルコンサルタンツ</v>
      </c>
      <c r="C323" s="10" t="str">
        <f>IF(ISBLANK([1]元データ!O322),"",IF([1]元データ!O322="宮城県","",[1]元データ!O322)&amp;[1]元データ!P322&amp;[1]元データ!Q322&amp;[1]元データ!R322&amp;[1]元データ!S322)</f>
        <v>東京都渋谷区本町３－１２－１</v>
      </c>
      <c r="D323" s="8" t="str">
        <f>IF([1]元データ!AB325&lt;&gt;"",[1]元データ!AB325,"")</f>
        <v/>
      </c>
      <c r="E323" s="11" t="str">
        <f>IF([1]元データ!AD325&lt;&gt;"",IF([1]元データ!AD325="宮城県","",[1]元データ!AD325)&amp;[1]元データ!AE325&amp;[1]元データ!AF325&amp;[1]元データ!AG325&amp;[1]元データ!AH325,"")</f>
        <v/>
      </c>
      <c r="F323" s="8" t="str">
        <f>IF([1]元データ!AQ325&lt;&gt;"",[1]元データ!AQ325,"")</f>
        <v/>
      </c>
      <c r="G323" s="13" t="s">
        <v>11</v>
      </c>
    </row>
    <row r="324" spans="1:7" s="12" customFormat="1" x14ac:dyDescent="0.15">
      <c r="A324" s="8" t="str">
        <f>IF(ISBLANK([1]元データ!D323),"",[1]元データ!D323)</f>
        <v>W076</v>
      </c>
      <c r="B324" s="9" t="str">
        <f>IF(ISBLANK([1]元データ!L323),"",[1]元データ!L323)</f>
        <v>オリジナル設計（株）</v>
      </c>
      <c r="C324" s="10" t="str">
        <f>IF(ISBLANK([1]元データ!O323),"",IF([1]元データ!O323="宮城県","",[1]元データ!O323)&amp;[1]元データ!P323&amp;[1]元データ!Q323&amp;[1]元データ!R323&amp;[1]元データ!S323)</f>
        <v>東京都渋谷区元代々木町３０－１３</v>
      </c>
      <c r="D324" s="8" t="str">
        <f>IF([1]元データ!AB326&lt;&gt;"",[1]元データ!AB326,"")</f>
        <v/>
      </c>
      <c r="E324" s="11" t="str">
        <f>IF([1]元データ!AD326&lt;&gt;"",IF([1]元データ!AD326="宮城県","",[1]元データ!AD326)&amp;[1]元データ!AE326&amp;[1]元データ!AF326&amp;[1]元データ!AG326&amp;[1]元データ!AH326,"")</f>
        <v>仙台市青葉区台原２－１５－３９サンプレイスヒルズ１０１号室</v>
      </c>
      <c r="F324" s="8" t="str">
        <f>IF([1]元データ!AQ326&lt;&gt;"",[1]元データ!AQ326,"")</f>
        <v>8862</v>
      </c>
      <c r="G324" s="13" t="s">
        <v>11</v>
      </c>
    </row>
    <row r="325" spans="1:7" s="12" customFormat="1" x14ac:dyDescent="0.15">
      <c r="A325" s="8" t="str">
        <f>IF(ISBLANK([1]元データ!D324),"",[1]元データ!D324)</f>
        <v>W077</v>
      </c>
      <c r="B325" s="9" t="str">
        <f>IF(ISBLANK([1]元データ!L324),"",[1]元データ!L324)</f>
        <v>（株）オリス</v>
      </c>
      <c r="C325" s="10" t="str">
        <f>IF(ISBLANK([1]元データ!O324),"",IF([1]元データ!O324="宮城県","",[1]元データ!O324)&amp;[1]元データ!P324&amp;[1]元データ!Q324&amp;[1]元データ!R324&amp;[1]元データ!S324)</f>
        <v>新潟県新潟市中央区鳥屋野３１０</v>
      </c>
      <c r="D325" s="8" t="str">
        <f>IF([1]元データ!AB327&lt;&gt;"",[1]元データ!AB327,"")</f>
        <v/>
      </c>
      <c r="E325" s="11" t="str">
        <f>IF([1]元データ!AD327&lt;&gt;"",IF([1]元データ!AD327="宮城県","",[1]元データ!AD327)&amp;[1]元データ!AE327&amp;[1]元データ!AF327&amp;[1]元データ!AG327&amp;[1]元データ!AH327,"")</f>
        <v>仙台市宮城野区榴岡４－５－２４</v>
      </c>
      <c r="F325" s="8" t="str">
        <f>IF([1]元データ!AQ327&lt;&gt;"",[1]元データ!AQ327,"")</f>
        <v>5221</v>
      </c>
      <c r="G325" s="13" t="s">
        <v>11</v>
      </c>
    </row>
    <row r="326" spans="1:7" s="12" customFormat="1" x14ac:dyDescent="0.15">
      <c r="A326" s="8" t="str">
        <f>IF(ISBLANK([1]元データ!D325),"",[1]元データ!D325)</f>
        <v>W078</v>
      </c>
      <c r="B326" s="9" t="str">
        <f>IF(ISBLANK([1]元データ!L325),"",[1]元データ!L325)</f>
        <v>（株）織本構造設計</v>
      </c>
      <c r="C326" s="10" t="str">
        <f>IF(ISBLANK([1]元データ!O325),"",IF([1]元データ!O325="宮城県","",[1]元データ!O325)&amp;[1]元データ!P325&amp;[1]元データ!Q325&amp;[1]元データ!R325&amp;[1]元データ!S325)</f>
        <v>東京都新宿区西五軒町１３－１住友不動産飯田橋ビル３号館７階</v>
      </c>
      <c r="D326" s="8" t="str">
        <f>IF([1]元データ!AB328&lt;&gt;"",[1]元データ!AB328,"")</f>
        <v/>
      </c>
      <c r="E326" s="11" t="str">
        <f>IF([1]元データ!AD328&lt;&gt;"",IF([1]元データ!AD328="宮城県","",[1]元データ!AD328)&amp;[1]元データ!AE328&amp;[1]元データ!AF328&amp;[1]元データ!AG328&amp;[1]元データ!AH328,"")</f>
        <v/>
      </c>
      <c r="F326" s="8" t="str">
        <f>IF([1]元データ!AQ328&lt;&gt;"",[1]元データ!AQ328,"")</f>
        <v/>
      </c>
      <c r="G326" s="13" t="s">
        <v>11</v>
      </c>
    </row>
    <row r="327" spans="1:7" s="12" customFormat="1" x14ac:dyDescent="0.15">
      <c r="A327" s="8" t="str">
        <f>IF(ISBLANK([1]元データ!D326),"",[1]元データ!D326)</f>
        <v>W079</v>
      </c>
      <c r="B327" s="9" t="str">
        <f>IF(ISBLANK([1]元データ!L326),"",[1]元データ!L326)</f>
        <v>（株）オリンピアコンサルタント</v>
      </c>
      <c r="C327" s="10" t="str">
        <f>IF(ISBLANK([1]元データ!O326),"",IF([1]元データ!O326="宮城県","",[1]元データ!O326)&amp;[1]元データ!P326&amp;[1]元データ!Q326&amp;[1]元データ!R326&amp;[1]元データ!S326)</f>
        <v>岐阜県大垣市小野４－４０－１</v>
      </c>
      <c r="D327" s="8" t="str">
        <f>IF([1]元データ!AB329&lt;&gt;"",[1]元データ!AB329,"")</f>
        <v/>
      </c>
      <c r="E327" s="11" t="str">
        <f>IF([1]元データ!AD329&lt;&gt;"",IF([1]元データ!AD329="宮城県","",[1]元データ!AD329)&amp;[1]元データ!AE329&amp;[1]元データ!AF329&amp;[1]元データ!AG329&amp;[1]元データ!AH329,"")</f>
        <v>仙台市青葉区一番町２－１０－１７</v>
      </c>
      <c r="F327" s="8" t="str">
        <f>IF([1]元データ!AQ329&lt;&gt;"",[1]元データ!AQ329,"")</f>
        <v>2617</v>
      </c>
      <c r="G327" s="13" t="s">
        <v>11</v>
      </c>
    </row>
    <row r="328" spans="1:7" s="12" customFormat="1" x14ac:dyDescent="0.15">
      <c r="A328" s="8" t="str">
        <f>IF(ISBLANK([1]元データ!D327),"",[1]元データ!D327)</f>
        <v>W080</v>
      </c>
      <c r="B328" s="9" t="str">
        <f>IF(ISBLANK([1]元データ!L327),"",[1]元データ!L327)</f>
        <v>開発虎ノ門コンサルタント（株）</v>
      </c>
      <c r="C328" s="10" t="str">
        <f>IF(ISBLANK([1]元データ!O327),"",IF([1]元データ!O327="宮城県","",[1]元データ!O327)&amp;[1]元データ!P327&amp;[1]元データ!Q327&amp;[1]元データ!R327&amp;[1]元データ!S327)</f>
        <v>東京都新宿区新小川町６－２９</v>
      </c>
      <c r="D328" s="8" t="str">
        <f>IF([1]元データ!AB330&lt;&gt;"",[1]元データ!AB330,"")</f>
        <v/>
      </c>
      <c r="E328" s="11" t="str">
        <f>IF([1]元データ!AD330&lt;&gt;"",IF([1]元データ!AD330="宮城県","",[1]元データ!AD330)&amp;[1]元データ!AE330&amp;[1]元データ!AF330&amp;[1]元データ!AG330&amp;[1]元データ!AH330,"")</f>
        <v/>
      </c>
      <c r="F328" s="8" t="str">
        <f>IF([1]元データ!AQ330&lt;&gt;"",[1]元データ!AQ330,"")</f>
        <v/>
      </c>
      <c r="G328" s="13" t="s">
        <v>11</v>
      </c>
    </row>
    <row r="329" spans="1:7" s="12" customFormat="1" x14ac:dyDescent="0.15">
      <c r="A329" s="8" t="str">
        <f>IF(ISBLANK([1]元データ!D328),"",[1]元データ!D328)</f>
        <v>W081</v>
      </c>
      <c r="B329" s="9" t="str">
        <f>IF(ISBLANK([1]元データ!L328),"",[1]元データ!L328)</f>
        <v>海洋エンジニアリング（株）</v>
      </c>
      <c r="C329" s="10" t="str">
        <f>IF(ISBLANK([1]元データ!O328),"",IF([1]元データ!O328="宮城県","",[1]元データ!O328)&amp;[1]元データ!P328&amp;[1]元データ!Q328&amp;[1]元データ!R328&amp;[1]元データ!S328)</f>
        <v>東京都台東区台東４－２８－１１</v>
      </c>
      <c r="D329" s="8" t="str">
        <f>IF([1]元データ!AB331&lt;&gt;"",[1]元データ!AB331,"")</f>
        <v/>
      </c>
      <c r="E329" s="11" t="str">
        <f>IF([1]元データ!AD331&lt;&gt;"",IF([1]元データ!AD331="宮城県","",[1]元データ!AD331)&amp;[1]元データ!AE331&amp;[1]元データ!AF331&amp;[1]元データ!AG331&amp;[1]元データ!AH331,"")</f>
        <v>東京都足立区西加平２－３－１０</v>
      </c>
      <c r="F329" s="8" t="str">
        <f>IF([1]元データ!AQ331&lt;&gt;"",[1]元データ!AQ331,"")</f>
        <v>6825</v>
      </c>
      <c r="G329" s="13" t="s">
        <v>11</v>
      </c>
    </row>
    <row r="330" spans="1:7" s="12" customFormat="1" x14ac:dyDescent="0.15">
      <c r="A330" s="8" t="str">
        <f>IF(ISBLANK([1]元データ!D329),"",[1]元データ!D329)</f>
        <v>W082</v>
      </c>
      <c r="B330" s="9" t="str">
        <f>IF(ISBLANK([1]元データ!L329),"",[1]元データ!L329)</f>
        <v>（株）片平新日本技研</v>
      </c>
      <c r="C330" s="10" t="str">
        <f>IF(ISBLANK([1]元データ!O329),"",IF([1]元データ!O329="宮城県","",[1]元データ!O329)&amp;[1]元データ!P329&amp;[1]元データ!Q329&amp;[1]元データ!R329&amp;[1]元データ!S329)</f>
        <v>東京都文京区小石川２－２２－２</v>
      </c>
      <c r="D330" s="8" t="str">
        <f>IF([1]元データ!AB332&lt;&gt;"",[1]元データ!AB332,"")</f>
        <v/>
      </c>
      <c r="E330" s="11" t="str">
        <f>IF([1]元データ!AD332&lt;&gt;"",IF([1]元データ!AD332="宮城県","",[1]元データ!AD332)&amp;[1]元データ!AE332&amp;[1]元データ!AF332&amp;[1]元データ!AG332&amp;[1]元データ!AH332,"")</f>
        <v>仙台市宮城野区榴岡３－４－１６</v>
      </c>
      <c r="F330" s="8" t="str">
        <f>IF([1]元データ!AQ332&lt;&gt;"",[1]元データ!AQ332,"")</f>
        <v>6331</v>
      </c>
      <c r="G330" s="13" t="s">
        <v>11</v>
      </c>
    </row>
    <row r="331" spans="1:7" s="12" customFormat="1" x14ac:dyDescent="0.15">
      <c r="A331" s="8" t="str">
        <f>IF(ISBLANK([1]元データ!D330),"",[1]元データ!D330)</f>
        <v>W083</v>
      </c>
      <c r="B331" s="9" t="str">
        <f>IF(ISBLANK([1]元データ!L330),"",[1]元データ!L330)</f>
        <v>（株）桂設計</v>
      </c>
      <c r="C331" s="10" t="str">
        <f>IF(ISBLANK([1]元データ!O330),"",IF([1]元データ!O330="宮城県","",[1]元データ!O330)&amp;[1]元データ!P330&amp;[1]元データ!Q330&amp;[1]元データ!R330&amp;[1]元データ!S330)</f>
        <v>東京都新宿区榎町４３－１</v>
      </c>
      <c r="D331" s="8" t="str">
        <f>IF([1]元データ!AB333&lt;&gt;"",[1]元データ!AB333,"")</f>
        <v/>
      </c>
      <c r="E331" s="11" t="str">
        <f>IF([1]元データ!AD333&lt;&gt;"",IF([1]元データ!AD333="宮城県","",[1]元データ!AD333)&amp;[1]元データ!AE333&amp;[1]元データ!AF333&amp;[1]元データ!AG333&amp;[1]元データ!AH333,"")</f>
        <v>福島県双葉郡富岡町大字小浜字大膳町１２０－１</v>
      </c>
      <c r="F331" s="8" t="str">
        <f>IF([1]元データ!AQ333&lt;&gt;"",[1]元データ!AQ333,"")</f>
        <v>4127</v>
      </c>
      <c r="G331" s="13" t="s">
        <v>11</v>
      </c>
    </row>
    <row r="332" spans="1:7" s="12" customFormat="1" x14ac:dyDescent="0.15">
      <c r="A332" s="8" t="str">
        <f>IF(ISBLANK([1]元データ!D331),"",[1]元データ!D331)</f>
        <v>W084</v>
      </c>
      <c r="B332" s="9" t="str">
        <f>IF(ISBLANK([1]元データ!L331),"",[1]元データ!L331)</f>
        <v>（株）カナン・ジオリサーチ</v>
      </c>
      <c r="C332" s="10" t="str">
        <f>IF(ISBLANK([1]元データ!O331),"",IF([1]元データ!O331="宮城県","",[1]元データ!O331)&amp;[1]元データ!P331&amp;[1]元データ!Q331&amp;[1]元データ!R331&amp;[1]元データ!S331)</f>
        <v>愛媛県松山市今在家２－１－４</v>
      </c>
      <c r="D332" s="8" t="str">
        <f>IF([1]元データ!AB334&lt;&gt;"",[1]元データ!AB334,"")</f>
        <v/>
      </c>
      <c r="E332" s="11" t="str">
        <f>IF([1]元データ!AD334&lt;&gt;"",IF([1]元データ!AD334="宮城県","",[1]元データ!AD334)&amp;[1]元データ!AE334&amp;[1]元データ!AF334&amp;[1]元データ!AG334&amp;[1]元データ!AH334,"")</f>
        <v>仙台市宮城野区福室２－８－１７－３１４</v>
      </c>
      <c r="F332" s="8" t="str">
        <f>IF([1]元データ!AQ334&lt;&gt;"",[1]元データ!AQ334,"")</f>
        <v>691</v>
      </c>
      <c r="G332" s="13" t="s">
        <v>11</v>
      </c>
    </row>
    <row r="333" spans="1:7" s="12" customFormat="1" x14ac:dyDescent="0.15">
      <c r="A333" s="8" t="str">
        <f>IF(ISBLANK([1]元データ!D332),"",[1]元データ!D332)</f>
        <v>W085</v>
      </c>
      <c r="B333" s="9" t="str">
        <f>IF(ISBLANK([1]元データ!L332),"",[1]元データ!L332)</f>
        <v>川崎地質（株）</v>
      </c>
      <c r="C333" s="10" t="str">
        <f>IF(ISBLANK([1]元データ!O332),"",IF([1]元データ!O332="宮城県","",[1]元データ!O332)&amp;[1]元データ!P332&amp;[1]元データ!Q332&amp;[1]元データ!R332&amp;[1]元データ!S332)</f>
        <v>東京都港区三田２－１１－１５</v>
      </c>
      <c r="D333" s="8" t="str">
        <f>IF([1]元データ!AB335&lt;&gt;"",[1]元データ!AB335,"")</f>
        <v/>
      </c>
      <c r="E333" s="11" t="str">
        <f>IF([1]元データ!AD335&lt;&gt;"",IF([1]元データ!AD335="宮城県","",[1]元データ!AD335)&amp;[1]元データ!AE335&amp;[1]元データ!AF335&amp;[1]元データ!AG335&amp;[1]元データ!AH335,"")</f>
        <v/>
      </c>
      <c r="F333" s="8" t="str">
        <f>IF([1]元データ!AQ335&lt;&gt;"",[1]元データ!AQ335,"")</f>
        <v/>
      </c>
      <c r="G333" s="13" t="s">
        <v>11</v>
      </c>
    </row>
    <row r="334" spans="1:7" s="12" customFormat="1" x14ac:dyDescent="0.15">
      <c r="A334" s="8" t="str">
        <f>IF(ISBLANK([1]元データ!D333),"",[1]元データ!D333)</f>
        <v>W086</v>
      </c>
      <c r="B334" s="9" t="str">
        <f>IF(ISBLANK([1]元データ!L333),"",[1]元データ!L333)</f>
        <v>（株）環境管理センター</v>
      </c>
      <c r="C334" s="10" t="str">
        <f>IF(ISBLANK([1]元データ!O333),"",IF([1]元データ!O333="宮城県","",[1]元データ!O333)&amp;[1]元データ!P333&amp;[1]元データ!Q333&amp;[1]元データ!R333&amp;[1]元データ!S333)</f>
        <v>東京都八王子市散田町３－７－２３</v>
      </c>
      <c r="D334" s="8" t="str">
        <f>IF([1]元データ!AB336&lt;&gt;"",[1]元データ!AB336,"")</f>
        <v/>
      </c>
      <c r="E334" s="11" t="str">
        <f>IF([1]元データ!AD336&lt;&gt;"",IF([1]元データ!AD336="宮城県","",[1]元データ!AD336)&amp;[1]元データ!AE336&amp;[1]元データ!AF336&amp;[1]元データ!AG336&amp;[1]元データ!AH336,"")</f>
        <v>仙台市宮城野区燕沢東２－９－３０</v>
      </c>
      <c r="F334" s="8" t="str">
        <f>IF([1]元データ!AQ336&lt;&gt;"",[1]元データ!AQ336,"")</f>
        <v>4259</v>
      </c>
      <c r="G334" s="13" t="s">
        <v>11</v>
      </c>
    </row>
    <row r="335" spans="1:7" s="12" customFormat="1" x14ac:dyDescent="0.15">
      <c r="A335" s="8" t="str">
        <f>IF(ISBLANK([1]元データ!D334),"",[1]元データ!D334)</f>
        <v>W087</v>
      </c>
      <c r="B335" s="9" t="str">
        <f>IF(ISBLANK([1]元データ!L334),"",[1]元データ!L334)</f>
        <v>（株）環境技術研究所</v>
      </c>
      <c r="C335" s="10" t="str">
        <f>IF(ISBLANK([1]元データ!O334),"",IF([1]元データ!O334="宮城県","",[1]元データ!O334)&amp;[1]元データ!P334&amp;[1]元データ!Q334&amp;[1]元データ!R334&amp;[1]元データ!S334)</f>
        <v>大阪府大阪市西区阿波座１－３－１５</v>
      </c>
      <c r="D335" s="8" t="str">
        <f>IF([1]元データ!AB337&lt;&gt;"",[1]元データ!AB337,"")</f>
        <v/>
      </c>
      <c r="E335" s="11" t="str">
        <f>IF([1]元データ!AD337&lt;&gt;"",IF([1]元データ!AD337="宮城県","",[1]元データ!AD337)&amp;[1]元データ!AE337&amp;[1]元データ!AF337&amp;[1]元データ!AG337&amp;[1]元データ!AH337,"")</f>
        <v/>
      </c>
      <c r="F335" s="8" t="str">
        <f>IF([1]元データ!AQ337&lt;&gt;"",[1]元データ!AQ337,"")</f>
        <v/>
      </c>
      <c r="G335" s="13" t="s">
        <v>11</v>
      </c>
    </row>
    <row r="336" spans="1:7" s="12" customFormat="1" x14ac:dyDescent="0.15">
      <c r="A336" s="8" t="str">
        <f>IF(ISBLANK([1]元データ!D335),"",[1]元データ!D335)</f>
        <v>W088</v>
      </c>
      <c r="B336" s="9" t="str">
        <f>IF(ISBLANK([1]元データ!L335),"",[1]元データ!L335)</f>
        <v>（株）環境工学</v>
      </c>
      <c r="C336" s="10" t="str">
        <f>IF(ISBLANK([1]元データ!O335),"",IF([1]元データ!O335="宮城県","",[1]元データ!O335)&amp;[1]元データ!P335&amp;[1]元データ!Q335&amp;[1]元データ!R335&amp;[1]元データ!S335)</f>
        <v>青森県弘前市城東中央３－４－１７</v>
      </c>
      <c r="D336" s="8" t="str">
        <f>IF([1]元データ!AB338&lt;&gt;"",[1]元データ!AB338,"")</f>
        <v/>
      </c>
      <c r="E336" s="11" t="str">
        <f>IF([1]元データ!AD338&lt;&gt;"",IF([1]元データ!AD338="宮城県","",[1]元データ!AD338)&amp;[1]元データ!AE338&amp;[1]元データ!AF338&amp;[1]元データ!AG338&amp;[1]元データ!AH338,"")</f>
        <v>東京都江東区東陽６－５－６</v>
      </c>
      <c r="F336" s="8" t="str">
        <f>IF([1]元データ!AQ338&lt;&gt;"",[1]元データ!AQ338,"")</f>
        <v>0571</v>
      </c>
      <c r="G336" s="13" t="s">
        <v>11</v>
      </c>
    </row>
    <row r="337" spans="1:7" s="12" customFormat="1" x14ac:dyDescent="0.15">
      <c r="A337" s="8" t="str">
        <f>IF(ISBLANK([1]元データ!D336),"",[1]元データ!D336)</f>
        <v>W089</v>
      </c>
      <c r="B337" s="9" t="str">
        <f>IF(ISBLANK([1]元データ!L336),"",[1]元データ!L336)</f>
        <v>（株）環境施設</v>
      </c>
      <c r="C337" s="10" t="str">
        <f>IF(ISBLANK([1]元データ!O336),"",IF([1]元データ!O336="宮城県","",[1]元データ!O336)&amp;[1]元データ!P336&amp;[1]元データ!Q336&amp;[1]元データ!R336&amp;[1]元データ!S336)</f>
        <v>福岡県福岡市西区小戸３－５０－２０</v>
      </c>
      <c r="D337" s="8" t="str">
        <f>IF([1]元データ!AB339&lt;&gt;"",[1]元データ!AB339,"")</f>
        <v/>
      </c>
      <c r="E337" s="11" t="str">
        <f>IF([1]元データ!AD339&lt;&gt;"",IF([1]元データ!AD339="宮城県","",[1]元データ!AD339)&amp;[1]元データ!AE339&amp;[1]元データ!AF339&amp;[1]元データ!AG339&amp;[1]元データ!AH339,"")</f>
        <v/>
      </c>
      <c r="F337" s="8" t="str">
        <f>IF([1]元データ!AQ339&lt;&gt;"",[1]元データ!AQ339,"")</f>
        <v/>
      </c>
      <c r="G337" s="13" t="s">
        <v>11</v>
      </c>
    </row>
    <row r="338" spans="1:7" s="12" customFormat="1" x14ac:dyDescent="0.15">
      <c r="A338" s="8" t="str">
        <f>IF(ISBLANK([1]元データ!D337),"",[1]元データ!D337)</f>
        <v>W090</v>
      </c>
      <c r="B338" s="9" t="str">
        <f>IF(ISBLANK([1]元データ!L337),"",[1]元データ!L337)</f>
        <v>（株）環境事業計画研究所</v>
      </c>
      <c r="C338" s="10" t="str">
        <f>IF(ISBLANK([1]元データ!O337),"",IF([1]元データ!O337="宮城県","",[1]元データ!O337)&amp;[1]元データ!P337&amp;[1]元データ!Q337&amp;[1]元データ!R337&amp;[1]元データ!S337)</f>
        <v>京都府京都市上京区多門町４４０－６</v>
      </c>
      <c r="D338" s="8" t="str">
        <f>IF([1]元データ!AB340&lt;&gt;"",[1]元データ!AB340,"")</f>
        <v/>
      </c>
      <c r="E338" s="11" t="str">
        <f>IF([1]元データ!AD340&lt;&gt;"",IF([1]元データ!AD340="宮城県","",[1]元データ!AD340)&amp;[1]元データ!AE340&amp;[1]元データ!AF340&amp;[1]元データ!AG340&amp;[1]元データ!AH340,"")</f>
        <v>仙台市若林区卸町東１－３－１２</v>
      </c>
      <c r="F338" s="8" t="str">
        <f>IF([1]元データ!AQ340&lt;&gt;"",[1]元データ!AQ340,"")</f>
        <v>5405</v>
      </c>
      <c r="G338" s="13" t="s">
        <v>11</v>
      </c>
    </row>
    <row r="339" spans="1:7" s="12" customFormat="1" x14ac:dyDescent="0.15">
      <c r="A339" s="8" t="str">
        <f>IF(ISBLANK([1]元データ!D338),"",[1]元データ!D338)</f>
        <v>W091</v>
      </c>
      <c r="B339" s="9" t="str">
        <f>IF(ISBLANK([1]元データ!L338),"",[1]元データ!L338)</f>
        <v>（株）環境総合リサーチ</v>
      </c>
      <c r="C339" s="10" t="str">
        <f>IF(ISBLANK([1]元データ!O338),"",IF([1]元データ!O338="宮城県","",[1]元データ!O338)&amp;[1]元データ!P338&amp;[1]元データ!Q338&amp;[1]元データ!R338&amp;[1]元データ!S338)</f>
        <v>京都府相楽郡精華町光台２－３－９</v>
      </c>
      <c r="D339" s="8" t="str">
        <f>IF([1]元データ!AB341&lt;&gt;"",[1]元データ!AB341,"")</f>
        <v/>
      </c>
      <c r="E339" s="11" t="str">
        <f>IF([1]元データ!AD341&lt;&gt;"",IF([1]元データ!AD341="宮城県","",[1]元データ!AD341)&amp;[1]元データ!AE341&amp;[1]元データ!AF341&amp;[1]元データ!AG341&amp;[1]元データ!AH341,"")</f>
        <v/>
      </c>
      <c r="F339" s="8" t="str">
        <f>IF([1]元データ!AQ341&lt;&gt;"",[1]元データ!AQ341,"")</f>
        <v/>
      </c>
      <c r="G339" s="13" t="s">
        <v>11</v>
      </c>
    </row>
    <row r="340" spans="1:7" s="12" customFormat="1" x14ac:dyDescent="0.15">
      <c r="A340" s="8" t="str">
        <f>IF(ISBLANK([1]元データ!D339),"",[1]元データ!D339)</f>
        <v>W092</v>
      </c>
      <c r="B340" s="9" t="str">
        <f>IF(ISBLANK([1]元データ!L339),"",[1]元データ!L339)</f>
        <v>（株）環境デザイン研究所</v>
      </c>
      <c r="C340" s="10" t="str">
        <f>IF(ISBLANK([1]元データ!O339),"",IF([1]元データ!O339="宮城県","",[1]元データ!O339)&amp;[1]元データ!P339&amp;[1]元データ!Q339&amp;[1]元データ!R339&amp;[1]元データ!S339)</f>
        <v>東京都港区六本木５－１２－２２</v>
      </c>
      <c r="D340" s="8" t="str">
        <f>IF([1]元データ!AB342&lt;&gt;"",[1]元データ!AB342,"")</f>
        <v/>
      </c>
      <c r="E340" s="11" t="str">
        <f>IF([1]元データ!AD342&lt;&gt;"",IF([1]元データ!AD342="宮城県","",[1]元データ!AD342)&amp;[1]元データ!AE342&amp;[1]元データ!AF342&amp;[1]元データ!AG342&amp;[1]元データ!AH342,"")</f>
        <v/>
      </c>
      <c r="F340" s="8" t="str">
        <f>IF([1]元データ!AQ342&lt;&gt;"",[1]元データ!AQ342,"")</f>
        <v/>
      </c>
      <c r="G340" s="13" t="s">
        <v>11</v>
      </c>
    </row>
    <row r="341" spans="1:7" s="12" customFormat="1" x14ac:dyDescent="0.15">
      <c r="A341" s="8" t="str">
        <f>IF(ISBLANK([1]元データ!D340),"",[1]元データ!D340)</f>
        <v>W093</v>
      </c>
      <c r="B341" s="9" t="str">
        <f>IF(ISBLANK([1]元データ!L340),"",[1]元データ!L340)</f>
        <v>環境保全（株）</v>
      </c>
      <c r="C341" s="10" t="str">
        <f>IF(ISBLANK([1]元データ!O340),"",IF([1]元データ!O340="宮城県","",[1]元データ!O340)&amp;[1]元データ!P340&amp;[1]元データ!Q340&amp;[1]元データ!R340&amp;[1]元データ!S340)</f>
        <v>青森県平川市松崎西田４１－１０</v>
      </c>
      <c r="D341" s="8" t="str">
        <f>IF([1]元データ!AB343&lt;&gt;"",[1]元データ!AB343,"")</f>
        <v/>
      </c>
      <c r="E341" s="11" t="str">
        <f>IF([1]元データ!AD343&lt;&gt;"",IF([1]元データ!AD343="宮城県","",[1]元データ!AD343)&amp;[1]元データ!AE343&amp;[1]元データ!AF343&amp;[1]元データ!AG343&amp;[1]元データ!AH343,"")</f>
        <v>仙台市若林区卸町東４－３－１７</v>
      </c>
      <c r="F341" s="8" t="str">
        <f>IF([1]元データ!AQ343&lt;&gt;"",[1]元データ!AQ343,"")</f>
        <v>2251</v>
      </c>
      <c r="G341" s="13" t="s">
        <v>11</v>
      </c>
    </row>
    <row r="342" spans="1:7" s="12" customFormat="1" x14ac:dyDescent="0.15">
      <c r="A342" s="8" t="str">
        <f>IF(ISBLANK([1]元データ!D341),"",[1]元データ!D341)</f>
        <v>W094</v>
      </c>
      <c r="B342" s="9" t="str">
        <f>IF(ISBLANK([1]元データ!L341),"",[1]元データ!L341)</f>
        <v>（株）環研</v>
      </c>
      <c r="C342" s="10" t="str">
        <f>IF(ISBLANK([1]元データ!O341),"",IF([1]元データ!O341="宮城県","",[1]元データ!O341)&amp;[1]元データ!P341&amp;[1]元データ!Q341&amp;[1]元データ!R341&amp;[1]元データ!S341)</f>
        <v>東京都千代田区神田錦町１－４－８</v>
      </c>
      <c r="D342" s="8" t="str">
        <f>IF([1]元データ!AB344&lt;&gt;"",[1]元データ!AB344,"")</f>
        <v/>
      </c>
      <c r="E342" s="11" t="str">
        <f>IF([1]元データ!AD344&lt;&gt;"",IF([1]元データ!AD344="宮城県","",[1]元データ!AD344)&amp;[1]元データ!AE344&amp;[1]元データ!AF344&amp;[1]元データ!AG344&amp;[1]元データ!AH344,"")</f>
        <v>東京都中央区京橋２－１－３</v>
      </c>
      <c r="F342" s="8" t="str">
        <f>IF([1]元データ!AQ344&lt;&gt;"",[1]元データ!AQ344,"")</f>
        <v>1994</v>
      </c>
      <c r="G342" s="13" t="s">
        <v>11</v>
      </c>
    </row>
    <row r="343" spans="1:7" s="12" customFormat="1" x14ac:dyDescent="0.15">
      <c r="A343" s="8" t="str">
        <f>IF(ISBLANK([1]元データ!D342),"",[1]元データ!D342)</f>
        <v>W095</v>
      </c>
      <c r="B343" s="9" t="str">
        <f>IF(ISBLANK([1]元データ!L342),"",[1]元データ!L342)</f>
        <v>（株）かんこう</v>
      </c>
      <c r="C343" s="10" t="str">
        <f>IF(ISBLANK([1]元データ!O342),"",IF([1]元データ!O342="宮城県","",[1]元データ!O342)&amp;[1]元データ!P342&amp;[1]元データ!Q342&amp;[1]元データ!R342&amp;[1]元データ!S342)</f>
        <v>大阪府大阪市城東区野江１－１２－８</v>
      </c>
      <c r="D343" s="8" t="str">
        <f>IF([1]元データ!AB345&lt;&gt;"",[1]元データ!AB345,"")</f>
        <v/>
      </c>
      <c r="E343" s="11" t="str">
        <f>IF([1]元データ!AD345&lt;&gt;"",IF([1]元データ!AD345="宮城県","",[1]元データ!AD345)&amp;[1]元データ!AE345&amp;[1]元データ!AF345&amp;[1]元データ!AG345&amp;[1]元データ!AH345,"")</f>
        <v/>
      </c>
      <c r="F343" s="8" t="str">
        <f>IF([1]元データ!AQ345&lt;&gt;"",[1]元データ!AQ345,"")</f>
        <v/>
      </c>
      <c r="G343" s="13" t="s">
        <v>11</v>
      </c>
    </row>
    <row r="344" spans="1:7" s="12" customFormat="1" x14ac:dyDescent="0.15">
      <c r="A344" s="8" t="str">
        <f>IF(ISBLANK([1]元データ!D343),"",[1]元データ!D343)</f>
        <v>W096</v>
      </c>
      <c r="B344" s="9" t="str">
        <f>IF(ISBLANK([1]元データ!L343),"",[1]元データ!L343)</f>
        <v>管清工業（株）</v>
      </c>
      <c r="C344" s="10" t="str">
        <f>IF(ISBLANK([1]元データ!O343),"",IF([1]元データ!O343="宮城県","",[1]元データ!O343)&amp;[1]元データ!P343&amp;[1]元データ!Q343&amp;[1]元データ!R343&amp;[1]元データ!S343)</f>
        <v>東京都世田谷区上用賀１－７－３</v>
      </c>
      <c r="D344" s="8" t="str">
        <f>IF([1]元データ!AB346&lt;&gt;"",[1]元データ!AB346,"")</f>
        <v/>
      </c>
      <c r="E344" s="11" t="str">
        <f>IF([1]元データ!AD346&lt;&gt;"",IF([1]元データ!AD346="宮城県","",[1]元データ!AD346)&amp;[1]元データ!AE346&amp;[1]元データ!AF346&amp;[1]元データ!AG346&amp;[1]元データ!AH346,"")</f>
        <v>仙台市青葉区中央２－１０－１２</v>
      </c>
      <c r="F344" s="8" t="str">
        <f>IF([1]元データ!AQ346&lt;&gt;"",[1]元データ!AQ346,"")</f>
        <v>8512</v>
      </c>
      <c r="G344" s="13" t="s">
        <v>11</v>
      </c>
    </row>
    <row r="345" spans="1:7" s="12" customFormat="1" x14ac:dyDescent="0.15">
      <c r="A345" s="8" t="str">
        <f>IF(ISBLANK([1]元データ!D344),"",[1]元データ!D344)</f>
        <v>W097</v>
      </c>
      <c r="B345" s="9" t="str">
        <f>IF(ISBLANK([1]元データ!L344),"",[1]元データ!L344)</f>
        <v>（株）管総研</v>
      </c>
      <c r="C345" s="10" t="str">
        <f>IF(ISBLANK([1]元データ!O344),"",IF([1]元データ!O344="宮城県","",[1]元データ!O344)&amp;[1]元データ!P344&amp;[1]元データ!Q344&amp;[1]元データ!R344&amp;[1]元データ!S344)</f>
        <v>兵庫県尼崎市浜１－１－１</v>
      </c>
      <c r="D345" s="8" t="str">
        <f>IF([1]元データ!AB347&lt;&gt;"",[1]元データ!AB347,"")</f>
        <v/>
      </c>
      <c r="E345" s="11" t="str">
        <f>IF([1]元データ!AD347&lt;&gt;"",IF([1]元データ!AD347="宮城県","",[1]元データ!AD347)&amp;[1]元データ!AE347&amp;[1]元データ!AF347&amp;[1]元データ!AG347&amp;[1]元データ!AH347,"")</f>
        <v/>
      </c>
      <c r="F345" s="8" t="str">
        <f>IF([1]元データ!AQ347&lt;&gt;"",[1]元データ!AQ347,"")</f>
        <v/>
      </c>
      <c r="G345" s="13" t="s">
        <v>11</v>
      </c>
    </row>
    <row r="346" spans="1:7" s="12" customFormat="1" x14ac:dyDescent="0.15">
      <c r="A346" s="8" t="str">
        <f>IF(ISBLANK([1]元データ!D345),"",[1]元データ!D345)</f>
        <v>W098</v>
      </c>
      <c r="B346" s="9" t="str">
        <f>IF(ISBLANK([1]元データ!L345),"",[1]元データ!L345)</f>
        <v>（株）キュービックエスコンサルティング</v>
      </c>
      <c r="C346" s="10" t="str">
        <f>IF(ISBLANK([1]元データ!O345),"",IF([1]元データ!O345="宮城県","",[1]元データ!O345)&amp;[1]元データ!P345&amp;[1]元データ!Q345&amp;[1]元データ!R345&amp;[1]元データ!S345)</f>
        <v>東京都品川区北品川５－５－１５</v>
      </c>
      <c r="D346" s="8" t="str">
        <f>IF([1]元データ!AB348&lt;&gt;"",[1]元データ!AB348,"")</f>
        <v/>
      </c>
      <c r="E346" s="11" t="str">
        <f>IF([1]元データ!AD348&lt;&gt;"",IF([1]元データ!AD348="宮城県","",[1]元データ!AD348)&amp;[1]元データ!AE348&amp;[1]元データ!AF348&amp;[1]元データ!AG348&amp;[1]元データ!AH348,"")</f>
        <v>大崎市古川休塚字南川原５３－６</v>
      </c>
      <c r="F346" s="8" t="str">
        <f>IF([1]元データ!AQ348&lt;&gt;"",[1]元データ!AQ348,"")</f>
        <v>2318</v>
      </c>
      <c r="G346" s="13" t="s">
        <v>11</v>
      </c>
    </row>
    <row r="347" spans="1:7" s="12" customFormat="1" x14ac:dyDescent="0.15">
      <c r="A347" s="8" t="str">
        <f>IF(ISBLANK([1]元データ!D346),"",[1]元データ!D346)</f>
        <v>W099</v>
      </c>
      <c r="B347" s="9" t="str">
        <f>IF(ISBLANK([1]元データ!L346),"",[1]元データ!L346)</f>
        <v>（株）教育施設研究所</v>
      </c>
      <c r="C347" s="10" t="str">
        <f>IF(ISBLANK([1]元データ!O346),"",IF([1]元データ!O346="宮城県","",[1]元データ!O346)&amp;[1]元データ!P346&amp;[1]元データ!Q346&amp;[1]元データ!R346&amp;[1]元データ!S346)</f>
        <v>東京都中央区日本橋本町３－４－７</v>
      </c>
      <c r="D347" s="8" t="str">
        <f>IF([1]元データ!AB349&lt;&gt;"",[1]元データ!AB349,"")</f>
        <v/>
      </c>
      <c r="E347" s="11" t="str">
        <f>IF([1]元データ!AD349&lt;&gt;"",IF([1]元データ!AD349="宮城県","",[1]元データ!AD349)&amp;[1]元データ!AE349&amp;[1]元データ!AF349&amp;[1]元データ!AG349&amp;[1]元データ!AH349,"")</f>
        <v>仙台市青葉区花京院２－１－１４</v>
      </c>
      <c r="F347" s="8" t="str">
        <f>IF([1]元データ!AQ349&lt;&gt;"",[1]元データ!AQ349,"")</f>
        <v>5139</v>
      </c>
      <c r="G347" s="13" t="s">
        <v>11</v>
      </c>
    </row>
    <row r="348" spans="1:7" s="12" customFormat="1" x14ac:dyDescent="0.15">
      <c r="A348" s="8" t="str">
        <f>IF(ISBLANK([1]元データ!D347),"",[1]元データ!D347)</f>
        <v>W100</v>
      </c>
      <c r="B348" s="9" t="str">
        <f>IF(ISBLANK([1]元データ!L347),"",[1]元データ!L347)</f>
        <v>（株）共同建築設計事務所</v>
      </c>
      <c r="C348" s="10" t="str">
        <f>IF(ISBLANK([1]元データ!O347),"",IF([1]元データ!O347="宮城県","",[1]元データ!O347)&amp;[1]元データ!P347&amp;[1]元データ!Q347&amp;[1]元データ!R347&amp;[1]元データ!S347)</f>
        <v>東京都新宿区四谷三栄町４－１０</v>
      </c>
      <c r="D348" s="8" t="str">
        <f>IF([1]元データ!AB350&lt;&gt;"",[1]元データ!AB350,"")</f>
        <v/>
      </c>
      <c r="E348" s="11" t="str">
        <f>IF([1]元データ!AD350&lt;&gt;"",IF([1]元データ!AD350="宮城県","",[1]元データ!AD350)&amp;[1]元データ!AE350&amp;[1]元データ!AF350&amp;[1]元データ!AG350&amp;[1]元データ!AH350,"")</f>
        <v>仙台市宮城野区榴岡４－６－１</v>
      </c>
      <c r="F348" s="8" t="str">
        <f>IF([1]元データ!AQ350&lt;&gt;"",[1]元データ!AQ350,"")</f>
        <v>3712</v>
      </c>
      <c r="G348" s="13" t="s">
        <v>11</v>
      </c>
    </row>
    <row r="349" spans="1:7" s="12" customFormat="1" x14ac:dyDescent="0.15">
      <c r="A349" s="8" t="str">
        <f>IF(ISBLANK([1]元データ!D348),"",[1]元データ!D348)</f>
        <v>W101</v>
      </c>
      <c r="B349" s="9" t="str">
        <f>IF(ISBLANK([1]元データ!L348),"",[1]元データ!L348)</f>
        <v>（株）協同測量社</v>
      </c>
      <c r="C349" s="10" t="str">
        <f>IF(ISBLANK([1]元データ!O348),"",IF([1]元データ!O348="宮城県","",[1]元データ!O348)&amp;[1]元データ!P348&amp;[1]元データ!Q348&amp;[1]元データ!R348&amp;[1]元データ!S348)</f>
        <v>長野県長野市大字安茂里６７１</v>
      </c>
      <c r="D349" s="8" t="str">
        <f>IF([1]元データ!AB351&lt;&gt;"",[1]元データ!AB351,"")</f>
        <v/>
      </c>
      <c r="E349" s="11" t="str">
        <f>IF([1]元データ!AD351&lt;&gt;"",IF([1]元データ!AD351="宮城県","",[1]元データ!AD351)&amp;[1]元データ!AE351&amp;[1]元データ!AF351&amp;[1]元データ!AG351&amp;[1]元データ!AH351,"")</f>
        <v>仙台市青葉区一番町１－８－３４</v>
      </c>
      <c r="F349" s="8" t="str">
        <f>IF([1]元データ!AQ351&lt;&gt;"",[1]元データ!AQ351,"")</f>
        <v>4023</v>
      </c>
      <c r="G349" s="13" t="s">
        <v>11</v>
      </c>
    </row>
    <row r="350" spans="1:7" s="12" customFormat="1" x14ac:dyDescent="0.15">
      <c r="A350" s="8" t="str">
        <f>IF(ISBLANK([1]元データ!D349),"",[1]元データ!D349)</f>
        <v>W102</v>
      </c>
      <c r="B350" s="9" t="str">
        <f>IF(ISBLANK([1]元データ!L349),"",[1]元データ!L349)</f>
        <v>（株）協和コンサルタンツ</v>
      </c>
      <c r="C350" s="10" t="str">
        <f>IF(ISBLANK([1]元データ!O349),"",IF([1]元データ!O349="宮城県","",[1]元データ!O349)&amp;[1]元データ!P349&amp;[1]元データ!Q349&amp;[1]元データ!R349&amp;[1]元データ!S349)</f>
        <v>東京都渋谷区笹塚１－６２－１１</v>
      </c>
      <c r="D350" s="8" t="str">
        <f>IF([1]元データ!AB352&lt;&gt;"",[1]元データ!AB352,"")</f>
        <v/>
      </c>
      <c r="E350" s="11" t="str">
        <f>IF([1]元データ!AD352&lt;&gt;"",IF([1]元データ!AD352="宮城県","",[1]元データ!AD352)&amp;[1]元データ!AE352&amp;[1]元データ!AF352&amp;[1]元データ!AG352&amp;[1]元データ!AH352,"")</f>
        <v/>
      </c>
      <c r="F350" s="8" t="str">
        <f>IF([1]元データ!AQ352&lt;&gt;"",[1]元データ!AQ352,"")</f>
        <v/>
      </c>
      <c r="G350" s="13" t="s">
        <v>11</v>
      </c>
    </row>
    <row r="351" spans="1:7" s="12" customFormat="1" x14ac:dyDescent="0.15">
      <c r="A351" s="8" t="str">
        <f>IF(ISBLANK([1]元データ!D350),"",[1]元データ!D350)</f>
        <v>W103</v>
      </c>
      <c r="B351" s="9" t="str">
        <f>IF(ISBLANK([1]元データ!L350),"",[1]元データ!L350)</f>
        <v>協和設計（株）</v>
      </c>
      <c r="C351" s="10" t="str">
        <f>IF(ISBLANK([1]元データ!O350),"",IF([1]元データ!O350="宮城県","",[1]元データ!O350)&amp;[1]元データ!P350&amp;[1]元データ!Q350&amp;[1]元データ!R350&amp;[1]元データ!S350)</f>
        <v>大阪府茨木市丑寅２－１－３４</v>
      </c>
      <c r="D351" s="8" t="str">
        <f>IF([1]元データ!AB353&lt;&gt;"",[1]元データ!AB353,"")</f>
        <v/>
      </c>
      <c r="E351" s="11" t="str">
        <f>IF([1]元データ!AD353&lt;&gt;"",IF([1]元データ!AD353="宮城県","",[1]元データ!AD353)&amp;[1]元データ!AE353&amp;[1]元データ!AF353&amp;[1]元データ!AG353&amp;[1]元データ!AH353,"")</f>
        <v>仙台市宮城野区五輪２－９－２３</v>
      </c>
      <c r="F351" s="8" t="str">
        <f>IF([1]元データ!AQ353&lt;&gt;"",[1]元データ!AQ353,"")</f>
        <v>4195</v>
      </c>
      <c r="G351" s="13" t="s">
        <v>11</v>
      </c>
    </row>
    <row r="352" spans="1:7" s="12" customFormat="1" x14ac:dyDescent="0.15">
      <c r="A352" s="8" t="str">
        <f>IF(ISBLANK([1]元データ!D351),"",[1]元データ!D351)</f>
        <v>W104</v>
      </c>
      <c r="B352" s="9" t="str">
        <f>IF(ISBLANK([1]元データ!L351),"",[1]元データ!L351)</f>
        <v>（株）極東技工コンサルタント</v>
      </c>
      <c r="C352" s="10" t="str">
        <f>IF(ISBLANK([1]元データ!O351),"",IF([1]元データ!O351="宮城県","",[1]元データ!O351)&amp;[1]元データ!P351&amp;[1]元データ!Q351&amp;[1]元データ!R351&amp;[1]元データ!S351)</f>
        <v>大阪府吹田市南金田２－３－２６</v>
      </c>
      <c r="D352" s="8" t="str">
        <f>IF([1]元データ!AB354&lt;&gt;"",[1]元データ!AB354,"")</f>
        <v/>
      </c>
      <c r="E352" s="11" t="str">
        <f>IF([1]元データ!AD354&lt;&gt;"",IF([1]元データ!AD354="宮城県","",[1]元データ!AD354)&amp;[1]元データ!AE354&amp;[1]元データ!AF354&amp;[1]元データ!AG354&amp;[1]元データ!AH354,"")</f>
        <v>仙台市青葉区上杉１－１－３７</v>
      </c>
      <c r="F352" s="8" t="str">
        <f>IF([1]元データ!AQ354&lt;&gt;"",[1]元データ!AQ354,"")</f>
        <v>1023</v>
      </c>
      <c r="G352" s="13" t="s">
        <v>11</v>
      </c>
    </row>
    <row r="353" spans="1:7" s="12" customFormat="1" x14ac:dyDescent="0.15">
      <c r="A353" s="8" t="str">
        <f>IF(ISBLANK([1]元データ!D352),"",[1]元データ!D352)</f>
        <v>W105</v>
      </c>
      <c r="B353" s="9" t="str">
        <f>IF(ISBLANK([1]元データ!L352),"",[1]元データ!L352)</f>
        <v>（株）気象工学研究所</v>
      </c>
      <c r="C353" s="10" t="str">
        <f>IF(ISBLANK([1]元データ!O352),"",IF([1]元データ!O352="宮城県","",[1]元データ!O352)&amp;[1]元データ!P352&amp;[1]元データ!Q352&amp;[1]元データ!R352&amp;[1]元データ!S352)</f>
        <v>大阪府大阪市西区京町堀１－８－５</v>
      </c>
      <c r="D353" s="8" t="str">
        <f>IF([1]元データ!AB355&lt;&gt;"",[1]元データ!AB355,"")</f>
        <v/>
      </c>
      <c r="E353" s="11" t="str">
        <f>IF([1]元データ!AD355&lt;&gt;"",IF([1]元データ!AD355="宮城県","",[1]元データ!AD355)&amp;[1]元データ!AE355&amp;[1]元データ!AF355&amp;[1]元データ!AG355&amp;[1]元データ!AH355,"")</f>
        <v>仙台市青葉区木町通２－６－５３</v>
      </c>
      <c r="F353" s="8" t="str">
        <f>IF([1]元データ!AQ355&lt;&gt;"",[1]元データ!AQ355,"")</f>
        <v>5423</v>
      </c>
      <c r="G353" s="13" t="s">
        <v>11</v>
      </c>
    </row>
    <row r="354" spans="1:7" s="12" customFormat="1" x14ac:dyDescent="0.15">
      <c r="A354" s="8" t="str">
        <f>IF(ISBLANK([1]元データ!D353),"",[1]元データ!D353)</f>
        <v>W106</v>
      </c>
      <c r="B354" s="9" t="str">
        <f>IF(ISBLANK([1]元データ!L353),"",[1]元データ!L353)</f>
        <v>基礎地盤コンサルタンツ（株）</v>
      </c>
      <c r="C354" s="10" t="str">
        <f>IF(ISBLANK([1]元データ!O353),"",IF([1]元データ!O353="宮城県","",[1]元データ!O353)&amp;[1]元データ!P353&amp;[1]元データ!Q353&amp;[1]元データ!R353&amp;[1]元データ!S353)</f>
        <v>東京都江東区亀戸１－５－７</v>
      </c>
      <c r="D354" s="8" t="str">
        <f>IF([1]元データ!AB356&lt;&gt;"",[1]元データ!AB356,"")</f>
        <v/>
      </c>
      <c r="E354" s="11" t="str">
        <f>IF([1]元データ!AD356&lt;&gt;"",IF([1]元データ!AD356="宮城県","",[1]元データ!AD356)&amp;[1]元データ!AE356&amp;[1]元データ!AF356&amp;[1]元データ!AG356&amp;[1]元データ!AH356,"")</f>
        <v/>
      </c>
      <c r="F354" s="8" t="str">
        <f>IF([1]元データ!AQ356&lt;&gt;"",[1]元データ!AQ356,"")</f>
        <v/>
      </c>
      <c r="G354" s="13" t="s">
        <v>11</v>
      </c>
    </row>
    <row r="355" spans="1:7" s="12" customFormat="1" x14ac:dyDescent="0.15">
      <c r="A355" s="8" t="str">
        <f>IF(ISBLANK([1]元データ!D354),"",[1]元データ!D354)</f>
        <v>W107</v>
      </c>
      <c r="B355" s="9" t="str">
        <f>IF(ISBLANK([1]元データ!L354),"",[1]元データ!L354)</f>
        <v>（株）キタック</v>
      </c>
      <c r="C355" s="10" t="str">
        <f>IF(ISBLANK([1]元データ!O354),"",IF([1]元データ!O354="宮城県","",[1]元データ!O354)&amp;[1]元データ!P354&amp;[1]元データ!Q354&amp;[1]元データ!R354&amp;[1]元データ!S354)</f>
        <v>新潟県新潟市中央区新光町１０－２</v>
      </c>
      <c r="D355" s="8" t="str">
        <f>IF([1]元データ!AB357&lt;&gt;"",[1]元データ!AB357,"")</f>
        <v/>
      </c>
      <c r="E355" s="11" t="str">
        <f>IF([1]元データ!AD357&lt;&gt;"",IF([1]元データ!AD357="宮城県","",[1]元データ!AD357)&amp;[1]元データ!AE357&amp;[1]元データ!AF357&amp;[1]元データ!AG357&amp;[1]元データ!AH357,"")</f>
        <v/>
      </c>
      <c r="F355" s="8" t="str">
        <f>IF([1]元データ!AQ357&lt;&gt;"",[1]元データ!AQ357,"")</f>
        <v/>
      </c>
      <c r="G355" s="13" t="s">
        <v>11</v>
      </c>
    </row>
    <row r="356" spans="1:7" s="12" customFormat="1" x14ac:dyDescent="0.15">
      <c r="A356" s="8" t="str">
        <f>IF(ISBLANK([1]元データ!D355),"",[1]元データ!D355)</f>
        <v>W108</v>
      </c>
      <c r="B356" s="9" t="str">
        <f>IF(ISBLANK([1]元データ!L355),"",[1]元データ!L355)</f>
        <v>キタイ設計（株）</v>
      </c>
      <c r="C356" s="10" t="str">
        <f>IF(ISBLANK([1]元データ!O355),"",IF([1]元データ!O355="宮城県","",[1]元データ!O355)&amp;[1]元データ!P355&amp;[1]元データ!Q355&amp;[1]元データ!R355&amp;[1]元データ!S355)</f>
        <v>滋賀県近江八幡市安土町上豊浦１０３０</v>
      </c>
      <c r="D356" s="8" t="str">
        <f>IF([1]元データ!AB358&lt;&gt;"",[1]元データ!AB358,"")</f>
        <v/>
      </c>
      <c r="E356" s="11" t="str">
        <f>IF([1]元データ!AD358&lt;&gt;"",IF([1]元データ!AD358="宮城県","",[1]元データ!AD358)&amp;[1]元データ!AE358&amp;[1]元データ!AF358&amp;[1]元データ!AG358&amp;[1]元データ!AH358,"")</f>
        <v>東京都葛飾区東金町６－６－３－２Ｆ</v>
      </c>
      <c r="F356" s="8" t="str">
        <f>IF([1]元データ!AQ358&lt;&gt;"",[1]元データ!AQ358,"")</f>
        <v>6472</v>
      </c>
      <c r="G356" s="13" t="s">
        <v>11</v>
      </c>
    </row>
    <row r="357" spans="1:7" s="12" customFormat="1" x14ac:dyDescent="0.15">
      <c r="A357" s="8" t="str">
        <f>IF(ISBLANK([1]元データ!D356),"",[1]元データ!D356)</f>
        <v>W109</v>
      </c>
      <c r="B357" s="9" t="str">
        <f>IF(ISBLANK([1]元データ!L356),"",[1]元データ!L356)</f>
        <v>（株）キタコン</v>
      </c>
      <c r="C357" s="10" t="str">
        <f>IF(ISBLANK([1]元データ!O356),"",IF([1]元データ!O356="宮城県","",[1]元データ!O356)&amp;[1]元データ!P356&amp;[1]元データ!Q356&amp;[1]元データ!R356&amp;[1]元データ!S356)</f>
        <v>青森県弘前市大字宮川１－１－１</v>
      </c>
      <c r="D357" s="8" t="str">
        <f>IF([1]元データ!AB359&lt;&gt;"",[1]元データ!AB359,"")</f>
        <v/>
      </c>
      <c r="E357" s="11" t="str">
        <f>IF([1]元データ!AD359&lt;&gt;"",IF([1]元データ!AD359="宮城県","",[1]元データ!AD359)&amp;[1]元データ!AE359&amp;[1]元データ!AF359&amp;[1]元データ!AG359&amp;[1]元データ!AH359,"")</f>
        <v>仙台市宮城野区榴岡４－１２－１２</v>
      </c>
      <c r="F357" s="8" t="str">
        <f>IF([1]元データ!AQ359&lt;&gt;"",[1]元データ!AQ359,"")</f>
        <v>2990</v>
      </c>
      <c r="G357" s="13" t="s">
        <v>11</v>
      </c>
    </row>
    <row r="358" spans="1:7" s="12" customFormat="1" x14ac:dyDescent="0.15">
      <c r="A358" s="8" t="str">
        <f>IF(ISBLANK([1]元データ!D357),"",[1]元データ!D357)</f>
        <v>W110</v>
      </c>
      <c r="B358" s="9" t="str">
        <f>IF(ISBLANK([1]元データ!L357),"",[1]元データ!L357)</f>
        <v>（株）ＫＩＴＡＢＡ</v>
      </c>
      <c r="C358" s="10" t="str">
        <f>IF(ISBLANK([1]元データ!O357),"",IF([1]元データ!O357="宮城県","",[1]元データ!O357)&amp;[1]元データ!P357&amp;[1]元データ!Q357&amp;[1]元データ!R357&amp;[1]元データ!S357)</f>
        <v>北海道札幌市中央区南一条西１２－３２２</v>
      </c>
      <c r="D358" s="8" t="str">
        <f>IF([1]元データ!AB360&lt;&gt;"",[1]元データ!AB360,"")</f>
        <v/>
      </c>
      <c r="E358" s="11" t="str">
        <f>IF([1]元データ!AD360&lt;&gt;"",IF([1]元データ!AD360="宮城県","",[1]元データ!AD360)&amp;[1]元データ!AE360&amp;[1]元データ!AF360&amp;[1]元データ!AG360&amp;[1]元データ!AH360,"")</f>
        <v/>
      </c>
      <c r="F358" s="8" t="str">
        <f>IF([1]元データ!AQ360&lt;&gt;"",[1]元データ!AQ360,"")</f>
        <v/>
      </c>
      <c r="G358" s="13" t="s">
        <v>11</v>
      </c>
    </row>
    <row r="359" spans="1:7" s="12" customFormat="1" x14ac:dyDescent="0.15">
      <c r="A359" s="8" t="str">
        <f>IF(ISBLANK([1]元データ!D358),"",[1]元データ!D358)</f>
        <v>W111</v>
      </c>
      <c r="B359" s="9" t="str">
        <f>IF(ISBLANK([1]元データ!L358),"",[1]元データ!L358)</f>
        <v>（株）キミコン</v>
      </c>
      <c r="C359" s="10" t="str">
        <f>IF(ISBLANK([1]元データ!O358),"",IF([1]元データ!O358="宮城県","",[1]元データ!O358)&amp;[1]元データ!P358&amp;[1]元データ!Q358&amp;[1]元データ!R358&amp;[1]元データ!S358)</f>
        <v>福井県鯖江市小泉町２６－６－４</v>
      </c>
      <c r="D359" s="8" t="str">
        <f>IF([1]元データ!AB361&lt;&gt;"",[1]元データ!AB361,"")</f>
        <v/>
      </c>
      <c r="E359" s="11" t="str">
        <f>IF([1]元データ!AD361&lt;&gt;"",IF([1]元データ!AD361="宮城県","",[1]元データ!AD361)&amp;[1]元データ!AE361&amp;[1]元データ!AF361&amp;[1]元データ!AG361&amp;[1]元データ!AH361,"")</f>
        <v/>
      </c>
      <c r="F359" s="8" t="str">
        <f>IF([1]元データ!AQ361&lt;&gt;"",[1]元データ!AQ361,"")</f>
        <v/>
      </c>
      <c r="G359" s="13" t="s">
        <v>11</v>
      </c>
    </row>
    <row r="360" spans="1:7" s="12" customFormat="1" x14ac:dyDescent="0.15">
      <c r="A360" s="8" t="str">
        <f>IF(ISBLANK([1]元データ!D359),"",[1]元データ!D359)</f>
        <v>W112</v>
      </c>
      <c r="B360" s="9" t="str">
        <f>IF(ISBLANK([1]元データ!L359),"",[1]元データ!L359)</f>
        <v>（株）近代設計</v>
      </c>
      <c r="C360" s="10" t="str">
        <f>IF(ISBLANK([1]元データ!O359),"",IF([1]元データ!O359="宮城県","",[1]元データ!O359)&amp;[1]元データ!P359&amp;[1]元データ!Q359&amp;[1]元データ!R359&amp;[1]元データ!S359)</f>
        <v>東京都千代田区鍛冶町１－９－１６</v>
      </c>
      <c r="D360" s="8" t="str">
        <f>IF([1]元データ!AB362&lt;&gt;"",[1]元データ!AB362,"")</f>
        <v/>
      </c>
      <c r="E360" s="11" t="str">
        <f>IF([1]元データ!AD362&lt;&gt;"",IF([1]元データ!AD362="宮城県","",[1]元データ!AD362)&amp;[1]元データ!AE362&amp;[1]元データ!AF362&amp;[1]元データ!AG362&amp;[1]元データ!AH362,"")</f>
        <v/>
      </c>
      <c r="F360" s="8" t="str">
        <f>IF([1]元データ!AQ362&lt;&gt;"",[1]元データ!AQ362,"")</f>
        <v/>
      </c>
      <c r="G360" s="13" t="s">
        <v>11</v>
      </c>
    </row>
    <row r="361" spans="1:7" s="12" customFormat="1" x14ac:dyDescent="0.15">
      <c r="A361" s="8" t="str">
        <f>IF(ISBLANK([1]元データ!D360),"",[1]元データ!D360)</f>
        <v>W113</v>
      </c>
      <c r="B361" s="9" t="str">
        <f>IF(ISBLANK([1]元データ!L360),"",[1]元データ!L360)</f>
        <v>一般財団法人漁港漁場漁村総合研究所</v>
      </c>
      <c r="C361" s="10" t="str">
        <f>IF(ISBLANK([1]元データ!O360),"",IF([1]元データ!O360="宮城県","",[1]元データ!O360)&amp;[1]元データ!P360&amp;[1]元データ!Q360&amp;[1]元データ!R360&amp;[1]元データ!S360)</f>
        <v>東京都千代田区岩本町３－４－６トナカイタワーズビル</v>
      </c>
      <c r="D361" s="8" t="str">
        <f>IF([1]元データ!AB363&lt;&gt;"",[1]元データ!AB363,"")</f>
        <v/>
      </c>
      <c r="E361" s="11" t="str">
        <f>IF([1]元データ!AD363&lt;&gt;"",IF([1]元データ!AD363="宮城県","",[1]元データ!AD363)&amp;[1]元データ!AE363&amp;[1]元データ!AF363&amp;[1]元データ!AG363&amp;[1]元データ!AH363,"")</f>
        <v>仙台市青葉区八幡５－３－１１</v>
      </c>
      <c r="F361" s="8" t="str">
        <f>IF([1]元データ!AQ363&lt;&gt;"",[1]元データ!AQ363,"")</f>
        <v>1388</v>
      </c>
      <c r="G361" s="13" t="s">
        <v>11</v>
      </c>
    </row>
    <row r="362" spans="1:7" s="12" customFormat="1" x14ac:dyDescent="0.15">
      <c r="A362" s="8" t="str">
        <f>IF(ISBLANK([1]元データ!D361),"",[1]元データ!D361)</f>
        <v>W114</v>
      </c>
      <c r="B362" s="9" t="str">
        <f>IF(ISBLANK([1]元データ!L361),"",[1]元データ!L361)</f>
        <v>（株）空間芸術研究所</v>
      </c>
      <c r="C362" s="10" t="str">
        <f>IF(ISBLANK([1]元データ!O361),"",IF([1]元データ!O361="宮城県","",[1]元データ!O361)&amp;[1]元データ!P361&amp;[1]元データ!Q361&amp;[1]元データ!R361&amp;[1]元データ!S361)</f>
        <v>山形県山形市十日町１－１－３４</v>
      </c>
      <c r="D362" s="8" t="str">
        <f>IF([1]元データ!AB364&lt;&gt;"",[1]元データ!AB364,"")</f>
        <v/>
      </c>
      <c r="E362" s="11" t="str">
        <f>IF([1]元データ!AD364&lt;&gt;"",IF([1]元データ!AD364="宮城県","",[1]元データ!AD364)&amp;[1]元データ!AE364&amp;[1]元データ!AF364&amp;[1]元データ!AG364&amp;[1]元データ!AH364,"")</f>
        <v/>
      </c>
      <c r="F362" s="8" t="str">
        <f>IF([1]元データ!AQ364&lt;&gt;"",[1]元データ!AQ364,"")</f>
        <v/>
      </c>
      <c r="G362" s="13" t="s">
        <v>11</v>
      </c>
    </row>
    <row r="363" spans="1:7" s="12" customFormat="1" x14ac:dyDescent="0.15">
      <c r="A363" s="8" t="str">
        <f>IF(ISBLANK([1]元データ!D362),"",[1]元データ!D362)</f>
        <v>W115</v>
      </c>
      <c r="B363" s="9" t="str">
        <f>IF(ISBLANK([1]元データ!L362),"",[1]元データ!L362)</f>
        <v>（有）空間創造研究所</v>
      </c>
      <c r="C363" s="10" t="str">
        <f>IF(ISBLANK([1]元データ!O362),"",IF([1]元データ!O362="宮城県","",[1]元データ!O362)&amp;[1]元データ!P362&amp;[1]元データ!Q362&amp;[1]元データ!R362&amp;[1]元データ!S362)</f>
        <v>東京都渋谷区南平台町２－６南平町ヒルス</v>
      </c>
      <c r="D363" s="8" t="str">
        <f>IF([1]元データ!AB365&lt;&gt;"",[1]元データ!AB365,"")</f>
        <v/>
      </c>
      <c r="E363" s="11" t="str">
        <f>IF([1]元データ!AD365&lt;&gt;"",IF([1]元データ!AD365="宮城県","",[1]元データ!AD365)&amp;[1]元データ!AE365&amp;[1]元データ!AF365&amp;[1]元データ!AG365&amp;[1]元データ!AH365,"")</f>
        <v>仙台市青葉区中央３－１０－１９</v>
      </c>
      <c r="F363" s="8" t="str">
        <f>IF([1]元データ!AQ365&lt;&gt;"",[1]元データ!AQ365,"")</f>
        <v>4122</v>
      </c>
      <c r="G363" s="13" t="s">
        <v>11</v>
      </c>
    </row>
    <row r="364" spans="1:7" s="12" customFormat="1" x14ac:dyDescent="0.15">
      <c r="A364" s="8" t="str">
        <f>IF(ISBLANK([1]元データ!D363),"",[1]元データ!D363)</f>
        <v>W116</v>
      </c>
      <c r="B364" s="9" t="str">
        <f>IF(ISBLANK([1]元データ!L363),"",[1]元データ!L363)</f>
        <v>（株）久慈設計</v>
      </c>
      <c r="C364" s="10" t="str">
        <f>IF(ISBLANK([1]元データ!O363),"",IF([1]元データ!O363="宮城県","",[1]元データ!O363)&amp;[1]元データ!P363&amp;[1]元データ!Q363&amp;[1]元データ!R363&amp;[1]元データ!S363)</f>
        <v>岩手県盛岡市紺屋町３－１１</v>
      </c>
      <c r="D364" s="8" t="str">
        <f>IF([1]元データ!AB366&lt;&gt;"",[1]元データ!AB366,"")</f>
        <v/>
      </c>
      <c r="E364" s="11" t="str">
        <f>IF([1]元データ!AD366&lt;&gt;"",IF([1]元データ!AD366="宮城県","",[1]元データ!AD366)&amp;[1]元データ!AE366&amp;[1]元データ!AF366&amp;[1]元データ!AG366&amp;[1]元データ!AH366,"")</f>
        <v>気仙沼市東八幡前３７７</v>
      </c>
      <c r="F364" s="8" t="str">
        <f>IF([1]元データ!AQ366&lt;&gt;"",[1]元データ!AQ366,"")</f>
        <v>9698</v>
      </c>
      <c r="G364" s="13" t="s">
        <v>11</v>
      </c>
    </row>
    <row r="365" spans="1:7" s="12" customFormat="1" x14ac:dyDescent="0.15">
      <c r="A365" s="8" t="str">
        <f>IF(ISBLANK([1]元データ!D364),"",[1]元データ!D364)</f>
        <v>W117</v>
      </c>
      <c r="B365" s="9" t="str">
        <f>IF(ISBLANK([1]元データ!L364),"",[1]元データ!L364)</f>
        <v>（株）クマシロシステム設計</v>
      </c>
      <c r="C365" s="10" t="str">
        <f>IF(ISBLANK([1]元データ!O364),"",IF([1]元データ!O364="宮城県","",[1]元データ!O364)&amp;[1]元データ!P364&amp;[1]元データ!Q364&amp;[1]元データ!R364&amp;[1]元データ!S364)</f>
        <v>北海道札幌市中央区南１条西１８－１－９ＫＳフロンティアビル</v>
      </c>
      <c r="D365" s="8" t="str">
        <f>IF([1]元データ!AB367&lt;&gt;"",[1]元データ!AB367,"")</f>
        <v/>
      </c>
      <c r="E365" s="11" t="str">
        <f>IF([1]元データ!AD367&lt;&gt;"",IF([1]元データ!AD367="宮城県","",[1]元データ!AD367)&amp;[1]元データ!AE367&amp;[1]元データ!AF367&amp;[1]元データ!AG367&amp;[1]元データ!AH367,"")</f>
        <v/>
      </c>
      <c r="F365" s="8" t="str">
        <f>IF([1]元データ!AQ367&lt;&gt;"",[1]元データ!AQ367,"")</f>
        <v/>
      </c>
      <c r="G365" s="13" t="s">
        <v>11</v>
      </c>
    </row>
    <row r="366" spans="1:7" s="12" customFormat="1" x14ac:dyDescent="0.15">
      <c r="A366" s="8" t="str">
        <f>IF(ISBLANK([1]元データ!D365),"",[1]元データ!D365)</f>
        <v>W118</v>
      </c>
      <c r="B366" s="9" t="str">
        <f>IF(ISBLANK([1]元データ!L365),"",[1]元データ!L365)</f>
        <v>（株）久米設計</v>
      </c>
      <c r="C366" s="10" t="str">
        <f>IF(ISBLANK([1]元データ!O365),"",IF([1]元データ!O365="宮城県","",[1]元データ!O365)&amp;[1]元データ!P365&amp;[1]元データ!Q365&amp;[1]元データ!R365&amp;[1]元データ!S365)</f>
        <v>東京都江東区潮見２－１－２２</v>
      </c>
      <c r="D366" s="8" t="str">
        <f>IF([1]元データ!AB368&lt;&gt;"",[1]元データ!AB368,"")</f>
        <v/>
      </c>
      <c r="E366" s="11" t="str">
        <f>IF([1]元データ!AD368&lt;&gt;"",IF([1]元データ!AD368="宮城県","",[1]元データ!AD368)&amp;[1]元データ!AE368&amp;[1]元データ!AF368&amp;[1]元データ!AG368&amp;[1]元データ!AH368,"")</f>
        <v/>
      </c>
      <c r="F366" s="8" t="str">
        <f>IF([1]元データ!AQ368&lt;&gt;"",[1]元データ!AQ368,"")</f>
        <v/>
      </c>
      <c r="G366" s="13" t="s">
        <v>11</v>
      </c>
    </row>
    <row r="367" spans="1:7" s="12" customFormat="1" x14ac:dyDescent="0.15">
      <c r="A367" s="8" t="str">
        <f>IF(ISBLANK([1]元データ!D366),"",[1]元データ!D366)</f>
        <v>W119</v>
      </c>
      <c r="B367" s="9" t="str">
        <f>IF(ISBLANK([1]元データ!L366),"",[1]元データ!L366)</f>
        <v>倉測建設コンサルタント（株）</v>
      </c>
      <c r="C367" s="10" t="str">
        <f>IF(ISBLANK([1]元データ!O366),"",IF([1]元データ!O366="宮城県","",[1]元データ!O366)&amp;[1]元データ!P366&amp;[1]元データ!Q366&amp;[1]元データ!R366&amp;[1]元データ!S366)</f>
        <v>岡山県倉敷市新田２５２７－６</v>
      </c>
      <c r="D367" s="8" t="str">
        <f>IF([1]元データ!AB369&lt;&gt;"",[1]元データ!AB369,"")</f>
        <v/>
      </c>
      <c r="E367" s="11" t="str">
        <f>IF([1]元データ!AD369&lt;&gt;"",IF([1]元データ!AD369="宮城県","",[1]元データ!AD369)&amp;[1]元データ!AE369&amp;[1]元データ!AF369&amp;[1]元データ!AG369&amp;[1]元データ!AH369,"")</f>
        <v>仙台市青葉区春日町９－１５－４０３</v>
      </c>
      <c r="F367" s="8" t="str">
        <f>IF([1]元データ!AQ369&lt;&gt;"",[1]元データ!AQ369,"")</f>
        <v>7896</v>
      </c>
      <c r="G367" s="13" t="s">
        <v>11</v>
      </c>
    </row>
    <row r="368" spans="1:7" s="12" customFormat="1" x14ac:dyDescent="0.15">
      <c r="A368" s="8" t="str">
        <f>IF(ISBLANK([1]元データ!D367),"",[1]元データ!D367)</f>
        <v>W120</v>
      </c>
      <c r="B368" s="9" t="str">
        <f>IF(ISBLANK([1]元データ!L367),"",[1]元データ!L367)</f>
        <v>（株）黒川紀章建築都市設計事務所</v>
      </c>
      <c r="C368" s="10" t="str">
        <f>IF(ISBLANK([1]元データ!O367),"",IF([1]元データ!O367="宮城県","",[1]元データ!O367)&amp;[1]元データ!P367&amp;[1]元データ!Q367&amp;[1]元データ!R367&amp;[1]元データ!S367)</f>
        <v>東京都千代田区麹町４－２</v>
      </c>
      <c r="D368" s="8" t="str">
        <f>IF([1]元データ!AB370&lt;&gt;"",[1]元データ!AB370,"")</f>
        <v/>
      </c>
      <c r="E368" s="11" t="str">
        <f>IF([1]元データ!AD370&lt;&gt;"",IF([1]元データ!AD370="宮城県","",[1]元データ!AD370)&amp;[1]元データ!AE370&amp;[1]元データ!AF370&amp;[1]元データ!AG370&amp;[1]元データ!AH370,"")</f>
        <v>仙台市宮城野区仙台港北１－５－４</v>
      </c>
      <c r="F368" s="8" t="str">
        <f>IF([1]元データ!AQ370&lt;&gt;"",[1]元データ!AQ370,"")</f>
        <v>6761</v>
      </c>
      <c r="G368" s="13" t="s">
        <v>11</v>
      </c>
    </row>
    <row r="369" spans="1:7" s="12" customFormat="1" x14ac:dyDescent="0.15">
      <c r="A369" s="8" t="str">
        <f>IF(ISBLANK([1]元データ!D368),"",[1]元データ!D368)</f>
        <v>W121</v>
      </c>
      <c r="B369" s="9" t="str">
        <f>IF(ISBLANK([1]元データ!L368),"",[1]元データ!L368)</f>
        <v>黒田整地開発（株）</v>
      </c>
      <c r="C369" s="10" t="str">
        <f>IF(ISBLANK([1]元データ!O368),"",IF([1]元データ!O368="宮城県","",[1]元データ!O368)&amp;[1]元データ!P368&amp;[1]元データ!Q368&amp;[1]元データ!R368&amp;[1]元データ!S368)</f>
        <v>長野県長野市大字柳原１４９４－７</v>
      </c>
      <c r="D369" s="8" t="str">
        <f>IF([1]元データ!AB371&lt;&gt;"",[1]元データ!AB371,"")</f>
        <v/>
      </c>
      <c r="E369" s="11" t="str">
        <f>IF([1]元データ!AD371&lt;&gt;"",IF([1]元データ!AD371="宮城県","",[1]元データ!AD371)&amp;[1]元データ!AE371&amp;[1]元データ!AF371&amp;[1]元データ!AG371&amp;[1]元データ!AH371,"")</f>
        <v>福島県郡山市菜根５－１７－１４</v>
      </c>
      <c r="F369" s="8" t="str">
        <f>IF([1]元データ!AQ371&lt;&gt;"",[1]元データ!AQ371,"")</f>
        <v>5308</v>
      </c>
      <c r="G369" s="13" t="s">
        <v>11</v>
      </c>
    </row>
    <row r="370" spans="1:7" s="12" customFormat="1" x14ac:dyDescent="0.15">
      <c r="A370" s="8" t="str">
        <f>IF(ISBLANK([1]元データ!D369),"",[1]元データ!D369)</f>
        <v>W122</v>
      </c>
      <c r="B370" s="9" t="str">
        <f>IF(ISBLANK([1]元データ!L369),"",[1]元データ!L369)</f>
        <v>（株）グラック</v>
      </c>
      <c r="C370" s="10" t="str">
        <f>IF(ISBLANK([1]元データ!O369),"",IF([1]元データ!O369="宮城県","",[1]元データ!O369)&amp;[1]元データ!P369&amp;[1]元データ!Q369&amp;[1]元データ!R369&amp;[1]元データ!S369)</f>
        <v>東京都中央区東日本橋３－６－１７</v>
      </c>
      <c r="D370" s="8" t="str">
        <f>IF([1]元データ!AB372&lt;&gt;"",[1]元データ!AB372,"")</f>
        <v/>
      </c>
      <c r="E370" s="11" t="str">
        <f>IF([1]元データ!AD372&lt;&gt;"",IF([1]元データ!AD372="宮城県","",[1]元データ!AD372)&amp;[1]元データ!AE372&amp;[1]元データ!AF372&amp;[1]元データ!AG372&amp;[1]元データ!AH372,"")</f>
        <v>仙台市青葉区本町１－１１－２</v>
      </c>
      <c r="F370" s="8" t="str">
        <f>IF([1]元データ!AQ372&lt;&gt;"",[1]元データ!AQ372,"")</f>
        <v>4713</v>
      </c>
      <c r="G370" s="13" t="s">
        <v>11</v>
      </c>
    </row>
    <row r="371" spans="1:7" s="12" customFormat="1" x14ac:dyDescent="0.15">
      <c r="A371" s="8" t="str">
        <f>IF(ISBLANK([1]元データ!D370),"",[1]元データ!D370)</f>
        <v>W123</v>
      </c>
      <c r="B371" s="9" t="str">
        <f>IF(ISBLANK([1]元データ!L370),"",[1]元データ!L370)</f>
        <v>グリーン・コンサルタント（株）</v>
      </c>
      <c r="C371" s="10" t="str">
        <f>IF(ISBLANK([1]元データ!O370),"",IF([1]元データ!O370="宮城県","",[1]元データ!O370)&amp;[1]元データ!P370&amp;[1]元データ!Q370&amp;[1]元データ!R370&amp;[1]元データ!S370)</f>
        <v>東京都品川区東品川３－３２－２０</v>
      </c>
      <c r="D371" s="8" t="str">
        <f>IF([1]元データ!AB373&lt;&gt;"",[1]元データ!AB373,"")</f>
        <v/>
      </c>
      <c r="E371" s="11" t="str">
        <f>IF([1]元データ!AD373&lt;&gt;"",IF([1]元データ!AD373="宮城県","",[1]元データ!AD373)&amp;[1]元データ!AE373&amp;[1]元データ!AF373&amp;[1]元データ!AG373&amp;[1]元データ!AH373,"")</f>
        <v/>
      </c>
      <c r="F371" s="8" t="str">
        <f>IF([1]元データ!AQ373&lt;&gt;"",[1]元データ!AQ373,"")</f>
        <v/>
      </c>
      <c r="G371" s="13" t="s">
        <v>11</v>
      </c>
    </row>
    <row r="372" spans="1:7" s="12" customFormat="1" x14ac:dyDescent="0.15">
      <c r="A372" s="8" t="str">
        <f>IF(ISBLANK([1]元データ!D371),"",[1]元データ!D371)</f>
        <v>W124</v>
      </c>
      <c r="B372" s="9" t="str">
        <f>IF(ISBLANK([1]元データ!L371),"",[1]元データ!L371)</f>
        <v>（株）グリーンシグマ</v>
      </c>
      <c r="C372" s="10" t="str">
        <f>IF(ISBLANK([1]元データ!O371),"",IF([1]元データ!O371="宮城県","",[1]元データ!O371)&amp;[1]元データ!P371&amp;[1]元データ!Q371&amp;[1]元データ!R371&amp;[1]元データ!S371)</f>
        <v>新潟県新潟市西区坂井７００－１</v>
      </c>
      <c r="D372" s="8" t="str">
        <f>IF([1]元データ!AB374&lt;&gt;"",[1]元データ!AB374,"")</f>
        <v/>
      </c>
      <c r="E372" s="11" t="str">
        <f>IF([1]元データ!AD374&lt;&gt;"",IF([1]元データ!AD374="宮城県","",[1]元データ!AD374)&amp;[1]元データ!AE374&amp;[1]元データ!AF374&amp;[1]元データ!AG374&amp;[1]元データ!AH374,"")</f>
        <v/>
      </c>
      <c r="F372" s="8" t="str">
        <f>IF([1]元データ!AQ374&lt;&gt;"",[1]元データ!AQ374,"")</f>
        <v/>
      </c>
      <c r="G372" s="13" t="s">
        <v>11</v>
      </c>
    </row>
    <row r="373" spans="1:7" s="12" customFormat="1" x14ac:dyDescent="0.15">
      <c r="A373" s="8" t="str">
        <f>IF(ISBLANK([1]元データ!D372),"",[1]元データ!D372)</f>
        <v>W125</v>
      </c>
      <c r="B373" s="9" t="str">
        <f>IF(ISBLANK([1]元データ!L372),"",[1]元データ!L372)</f>
        <v>（株）ケー・シー・エス</v>
      </c>
      <c r="C373" s="10" t="str">
        <f>IF(ISBLANK([1]元データ!O372),"",IF([1]元データ!O372="宮城県","",[1]元データ!O372)&amp;[1]元データ!P372&amp;[1]元データ!Q372&amp;[1]元データ!R372&amp;[1]元データ!S372)</f>
        <v>東京都文京区小石川１－１－１７</v>
      </c>
      <c r="D373" s="8" t="str">
        <f>IF([1]元データ!AB375&lt;&gt;"",[1]元データ!AB375,"")</f>
        <v/>
      </c>
      <c r="E373" s="11" t="str">
        <f>IF([1]元データ!AD375&lt;&gt;"",IF([1]元データ!AD375="宮城県","",[1]元データ!AD375)&amp;[1]元データ!AE375&amp;[1]元データ!AF375&amp;[1]元データ!AG375&amp;[1]元データ!AH375,"")</f>
        <v>仙台市青葉区二日町３－１０</v>
      </c>
      <c r="F373" s="8" t="str">
        <f>IF([1]元データ!AQ375&lt;&gt;"",[1]元データ!AQ375,"")</f>
        <v>7780</v>
      </c>
      <c r="G373" s="13" t="s">
        <v>11</v>
      </c>
    </row>
    <row r="374" spans="1:7" s="12" customFormat="1" x14ac:dyDescent="0.15">
      <c r="A374" s="8" t="str">
        <f>IF(ISBLANK([1]元データ!D373),"",[1]元データ!D373)</f>
        <v>W126</v>
      </c>
      <c r="B374" s="9" t="str">
        <f>IF(ISBLANK([1]元データ!L373),"",[1]元データ!L373)</f>
        <v>（株）ＫＳＫ</v>
      </c>
      <c r="C374" s="10" t="str">
        <f>IF(ISBLANK([1]元データ!O373),"",IF([1]元データ!O373="宮城県","",[1]元データ!O373)&amp;[1]元データ!P373&amp;[1]元データ!Q373&amp;[1]元データ!R373&amp;[1]元データ!S373)</f>
        <v>茨城県取手市新町１－２－３５</v>
      </c>
      <c r="D374" s="8" t="str">
        <f>IF([1]元データ!AB376&lt;&gt;"",[1]元データ!AB376,"")</f>
        <v/>
      </c>
      <c r="E374" s="11" t="str">
        <f>IF([1]元データ!AD376&lt;&gt;"",IF([1]元データ!AD376="宮城県","",[1]元データ!AD376)&amp;[1]元データ!AE376&amp;[1]元データ!AF376&amp;[1]元データ!AG376&amp;[1]元データ!AH376,"")</f>
        <v/>
      </c>
      <c r="F374" s="8" t="str">
        <f>IF([1]元データ!AQ376&lt;&gt;"",[1]元データ!AQ376,"")</f>
        <v/>
      </c>
      <c r="G374" s="13" t="s">
        <v>11</v>
      </c>
    </row>
    <row r="375" spans="1:7" s="12" customFormat="1" x14ac:dyDescent="0.15">
      <c r="A375" s="8" t="str">
        <f>IF(ISBLANK([1]元データ!D374),"",[1]元データ!D374)</f>
        <v>W127</v>
      </c>
      <c r="B375" s="9" t="str">
        <f>IF(ISBLANK([1]元データ!L374),"",[1]元データ!L374)</f>
        <v>（株）景観設計・東京</v>
      </c>
      <c r="C375" s="10" t="str">
        <f>IF(ISBLANK([1]元データ!O374),"",IF([1]元データ!O374="宮城県","",[1]元データ!O374)&amp;[1]元データ!P374&amp;[1]元データ!Q374&amp;[1]元データ!R374&amp;[1]元データ!S374)</f>
        <v>東京都品川区西五反田３－８－３町原ビル６階</v>
      </c>
      <c r="D375" s="8" t="str">
        <f>IF([1]元データ!AB377&lt;&gt;"",[1]元データ!AB377,"")</f>
        <v/>
      </c>
      <c r="E375" s="11" t="str">
        <f>IF([1]元データ!AD377&lt;&gt;"",IF([1]元データ!AD377="宮城県","",[1]元データ!AD377)&amp;[1]元データ!AE377&amp;[1]元データ!AF377&amp;[1]元データ!AG377&amp;[1]元データ!AH377,"")</f>
        <v/>
      </c>
      <c r="F375" s="8" t="str">
        <f>IF([1]元データ!AQ377&lt;&gt;"",[1]元データ!AQ377,"")</f>
        <v/>
      </c>
      <c r="G375" s="13" t="s">
        <v>11</v>
      </c>
    </row>
    <row r="376" spans="1:7" s="12" customFormat="1" x14ac:dyDescent="0.15">
      <c r="A376" s="8" t="str">
        <f>IF(ISBLANK([1]元データ!D375),"",[1]元データ!D375)</f>
        <v>W128</v>
      </c>
      <c r="B376" s="9" t="str">
        <f>IF(ISBLANK([1]元データ!L375),"",[1]元データ!L375)</f>
        <v>一般財団法人計量計画研究所</v>
      </c>
      <c r="C376" s="10" t="str">
        <f>IF(ISBLANK([1]元データ!O375),"",IF([1]元データ!O375="宮城県","",[1]元データ!O375)&amp;[1]元データ!P375&amp;[1]元データ!Q375&amp;[1]元データ!R375&amp;[1]元データ!S375)</f>
        <v>東京都文京区後楽１－４－１４後楽森ビル１２F</v>
      </c>
      <c r="D376" s="8" t="str">
        <f>IF([1]元データ!AB378&lt;&gt;"",[1]元データ!AB378,"")</f>
        <v/>
      </c>
      <c r="E376" s="11" t="str">
        <f>IF([1]元データ!AD378&lt;&gt;"",IF([1]元データ!AD378="宮城県","",[1]元データ!AD378)&amp;[1]元データ!AE378&amp;[1]元データ!AF378&amp;[1]元データ!AG378&amp;[1]元データ!AH378,"")</f>
        <v>仙台市青葉区国分町３－１－１１</v>
      </c>
      <c r="F376" s="8" t="str">
        <f>IF([1]元データ!AQ378&lt;&gt;"",[1]元データ!AQ378,"")</f>
        <v>4974</v>
      </c>
      <c r="G376" s="13" t="s">
        <v>11</v>
      </c>
    </row>
    <row r="377" spans="1:7" s="12" customFormat="1" x14ac:dyDescent="0.15">
      <c r="A377" s="8" t="str">
        <f>IF(ISBLANK([1]元データ!D376),"",[1]元データ!D376)</f>
        <v>W129</v>
      </c>
      <c r="B377" s="9" t="str">
        <f>IF(ISBLANK([1]元データ!L376),"",[1]元データ!L376)</f>
        <v>（株）ケンコン</v>
      </c>
      <c r="C377" s="10" t="str">
        <f>IF(ISBLANK([1]元データ!O376),"",IF([1]元データ!O376="宮城県","",[1]元データ!O376)&amp;[1]元データ!P376&amp;[1]元データ!Q376&amp;[1]元データ!R376&amp;[1]元データ!S376)</f>
        <v>山形県米沢市徳町４５</v>
      </c>
      <c r="D377" s="8" t="str">
        <f>IF([1]元データ!AB379&lt;&gt;"",[1]元データ!AB379,"")</f>
        <v/>
      </c>
      <c r="E377" s="11" t="str">
        <f>IF([1]元データ!AD379&lt;&gt;"",IF([1]元データ!AD379="宮城県","",[1]元データ!AD379)&amp;[1]元データ!AE379&amp;[1]元データ!AF379&amp;[1]元データ!AG379&amp;[1]元データ!AH379,"")</f>
        <v>仙台市青葉区一番町４－１－２５</v>
      </c>
      <c r="F377" s="8" t="str">
        <f>IF([1]元データ!AQ379&lt;&gt;"",[1]元データ!AQ379,"")</f>
        <v>4423</v>
      </c>
      <c r="G377" s="13" t="s">
        <v>11</v>
      </c>
    </row>
    <row r="378" spans="1:7" s="12" customFormat="1" x14ac:dyDescent="0.15">
      <c r="A378" s="8" t="str">
        <f>IF(ISBLANK([1]元データ!D377),"",[1]元データ!D377)</f>
        <v>W130</v>
      </c>
      <c r="B378" s="9" t="str">
        <f>IF(ISBLANK([1]元データ!L377),"",[1]元データ!L377)</f>
        <v>（株）建設エンジニアリング</v>
      </c>
      <c r="C378" s="10" t="str">
        <f>IF(ISBLANK([1]元データ!O377),"",IF([1]元データ!O377="宮城県","",[1]元データ!O377)&amp;[1]元データ!P377&amp;[1]元データ!Q377&amp;[1]元データ!R377&amp;[1]元データ!S377)</f>
        <v>東京都千代田区神田佐久間町３－１５</v>
      </c>
      <c r="D378" s="8" t="str">
        <f>IF([1]元データ!AB380&lt;&gt;"",[1]元データ!AB380,"")</f>
        <v/>
      </c>
      <c r="E378" s="11" t="str">
        <f>IF([1]元データ!AD380&lt;&gt;"",IF([1]元データ!AD380="宮城県","",[1]元データ!AD380)&amp;[1]元データ!AE380&amp;[1]元データ!AF380&amp;[1]元データ!AG380&amp;[1]元データ!AH380,"")</f>
        <v>仙台市太白区富沢南１－７－１</v>
      </c>
      <c r="F378" s="8" t="str">
        <f>IF([1]元データ!AQ380&lt;&gt;"",[1]元データ!AQ380,"")</f>
        <v>4711</v>
      </c>
      <c r="G378" s="13" t="s">
        <v>11</v>
      </c>
    </row>
    <row r="379" spans="1:7" s="12" customFormat="1" x14ac:dyDescent="0.15">
      <c r="A379" s="8" t="str">
        <f>IF(ISBLANK([1]元データ!D378),"",[1]元データ!D378)</f>
        <v>W131</v>
      </c>
      <c r="B379" s="9" t="str">
        <f>IF(ISBLANK([1]元データ!L378),"",[1]元データ!L378)</f>
        <v>（株）建設環境研究所</v>
      </c>
      <c r="C379" s="10" t="str">
        <f>IF(ISBLANK([1]元データ!O378),"",IF([1]元データ!O378="宮城県","",[1]元データ!O378)&amp;[1]元データ!P378&amp;[1]元データ!Q378&amp;[1]元データ!R378&amp;[1]元データ!S378)</f>
        <v>東京都豊島区東池袋２－２３－２</v>
      </c>
      <c r="D379" s="8" t="str">
        <f>IF([1]元データ!AB381&lt;&gt;"",[1]元データ!AB381,"")</f>
        <v/>
      </c>
      <c r="E379" s="11" t="str">
        <f>IF([1]元データ!AD381&lt;&gt;"",IF([1]元データ!AD381="宮城県","",[1]元データ!AD381)&amp;[1]元データ!AE381&amp;[1]元データ!AF381&amp;[1]元データ!AG381&amp;[1]元データ!AH381,"")</f>
        <v/>
      </c>
      <c r="F379" s="8" t="str">
        <f>IF([1]元データ!AQ381&lt;&gt;"",[1]元データ!AQ381,"")</f>
        <v/>
      </c>
      <c r="G379" s="13" t="s">
        <v>11</v>
      </c>
    </row>
    <row r="380" spans="1:7" s="12" customFormat="1" x14ac:dyDescent="0.15">
      <c r="A380" s="8" t="str">
        <f>IF(ISBLANK([1]元データ!D379),"",[1]元データ!D379)</f>
        <v>W132</v>
      </c>
      <c r="B380" s="9" t="str">
        <f>IF(ISBLANK([1]元データ!L379),"",[1]元データ!L379)</f>
        <v>（株）建設技術研究所</v>
      </c>
      <c r="C380" s="10" t="str">
        <f>IF(ISBLANK([1]元データ!O379),"",IF([1]元データ!O379="宮城県","",[1]元データ!O379)&amp;[1]元データ!P379&amp;[1]元データ!Q379&amp;[1]元データ!R379&amp;[1]元データ!S379)</f>
        <v>東京都中央区日本橋浜町３－２１－１</v>
      </c>
      <c r="D380" s="8" t="str">
        <f>IF([1]元データ!AB382&lt;&gt;"",[1]元データ!AB382,"")</f>
        <v/>
      </c>
      <c r="E380" s="11" t="str">
        <f>IF([1]元データ!AD382&lt;&gt;"",IF([1]元データ!AD382="宮城県","",[1]元データ!AD382)&amp;[1]元データ!AE382&amp;[1]元データ!AF382&amp;[1]元データ!AG382&amp;[1]元データ!AH382,"")</f>
        <v/>
      </c>
      <c r="F380" s="8" t="str">
        <f>IF([1]元データ!AQ382&lt;&gt;"",[1]元データ!AQ382,"")</f>
        <v/>
      </c>
      <c r="G380" s="13" t="s">
        <v>11</v>
      </c>
    </row>
    <row r="381" spans="1:7" s="12" customFormat="1" x14ac:dyDescent="0.15">
      <c r="A381" s="8" t="str">
        <f>IF(ISBLANK([1]元データ!D380),"",[1]元データ!D380)</f>
        <v>W133</v>
      </c>
      <c r="B381" s="9" t="str">
        <f>IF(ISBLANK([1]元データ!L380),"",[1]元データ!L380)</f>
        <v>（株）建設相互測地社</v>
      </c>
      <c r="C381" s="10" t="str">
        <f>IF(ISBLANK([1]元データ!O380),"",IF([1]元データ!O380="宮城県","",[1]元データ!O380)&amp;[1]元データ!P380&amp;[1]元データ!Q380&amp;[1]元データ!R380&amp;[1]元データ!S380)</f>
        <v>福島県郡山市並木４－１２－１８</v>
      </c>
      <c r="D381" s="8" t="str">
        <f>IF([1]元データ!AB383&lt;&gt;"",[1]元データ!AB383,"")</f>
        <v/>
      </c>
      <c r="E381" s="11" t="str">
        <f>IF([1]元データ!AD383&lt;&gt;"",IF([1]元データ!AD383="宮城県","",[1]元データ!AD383)&amp;[1]元データ!AE383&amp;[1]元データ!AF383&amp;[1]元データ!AG383&amp;[1]元データ!AH383,"")</f>
        <v/>
      </c>
      <c r="F381" s="8" t="str">
        <f>IF([1]元データ!AQ383&lt;&gt;"",[1]元データ!AQ383,"")</f>
        <v/>
      </c>
      <c r="G381" s="13" t="s">
        <v>11</v>
      </c>
    </row>
    <row r="382" spans="1:7" s="12" customFormat="1" x14ac:dyDescent="0.15">
      <c r="A382" s="8" t="str">
        <f>IF(ISBLANK([1]元データ!D381),"",[1]元データ!D381)</f>
        <v>W134</v>
      </c>
      <c r="B382" s="9" t="str">
        <f>IF(ISBLANK([1]元データ!L381),"",[1]元データ!L381)</f>
        <v>（株）建綜研</v>
      </c>
      <c r="C382" s="10" t="str">
        <f>IF(ISBLANK([1]元データ!O381),"",IF([1]元データ!O381="宮城県","",[1]元データ!O381)&amp;[1]元データ!P381&amp;[1]元データ!Q381&amp;[1]元データ!R381&amp;[1]元データ!S381)</f>
        <v>大阪府大阪市北区大淀中１－８－５</v>
      </c>
      <c r="D382" s="8" t="str">
        <f>IF([1]元データ!AB384&lt;&gt;"",[1]元データ!AB384,"")</f>
        <v/>
      </c>
      <c r="E382" s="11" t="str">
        <f>IF([1]元データ!AD384&lt;&gt;"",IF([1]元データ!AD384="宮城県","",[1]元データ!AD384)&amp;[1]元データ!AE384&amp;[1]元データ!AF384&amp;[1]元データ!AG384&amp;[1]元データ!AH384,"")</f>
        <v/>
      </c>
      <c r="F382" s="8" t="str">
        <f>IF([1]元データ!AQ384&lt;&gt;"",[1]元データ!AQ384,"")</f>
        <v/>
      </c>
      <c r="G382" s="13" t="s">
        <v>11</v>
      </c>
    </row>
    <row r="383" spans="1:7" s="12" customFormat="1" x14ac:dyDescent="0.15">
      <c r="A383" s="8" t="str">
        <f>IF(ISBLANK([1]元データ!D382),"",[1]元データ!D382)</f>
        <v>W135</v>
      </c>
      <c r="B383" s="9" t="str">
        <f>IF(ISBLANK([1]元データ!L382),"",[1]元データ!L382)</f>
        <v>（株）建築設備設計研究所</v>
      </c>
      <c r="C383" s="10" t="str">
        <f>IF(ISBLANK([1]元データ!O382),"",IF([1]元データ!O382="宮城県","",[1]元データ!O382)&amp;[1]元データ!P382&amp;[1]元データ!Q382&amp;[1]元データ!R382&amp;[1]元データ!S382)</f>
        <v>東京都港区虎ノ門１－１６－４</v>
      </c>
      <c r="D383" s="8" t="str">
        <f>IF([1]元データ!AB385&lt;&gt;"",[1]元データ!AB385,"")</f>
        <v/>
      </c>
      <c r="E383" s="11" t="str">
        <f>IF([1]元データ!AD385&lt;&gt;"",IF([1]元データ!AD385="宮城県","",[1]元データ!AD385)&amp;[1]元データ!AE385&amp;[1]元データ!AF385&amp;[1]元データ!AG385&amp;[1]元データ!AH385,"")</f>
        <v>仙台市青葉区柏木１－１－５３－２０３</v>
      </c>
      <c r="F383" s="8" t="str">
        <f>IF([1]元データ!AQ385&lt;&gt;"",[1]元データ!AQ385,"")</f>
        <v>6175</v>
      </c>
      <c r="G383" s="13" t="s">
        <v>11</v>
      </c>
    </row>
    <row r="384" spans="1:7" s="12" customFormat="1" x14ac:dyDescent="0.15">
      <c r="A384" s="8" t="str">
        <f>IF(ISBLANK([1]元データ!D383),"",[1]元データ!D383)</f>
        <v>W136</v>
      </c>
      <c r="B384" s="9" t="str">
        <f>IF(ISBLANK([1]元データ!L383),"",[1]元データ!L383)</f>
        <v>（株）現代計画研究所</v>
      </c>
      <c r="C384" s="10" t="str">
        <f>IF(ISBLANK([1]元データ!O383),"",IF([1]元データ!O383="宮城県","",[1]元データ!O383)&amp;[1]元データ!P383&amp;[1]元データ!Q383&amp;[1]元データ!R383&amp;[1]元データ!S383)</f>
        <v>東京都練馬区豊玉北６－４－４－２０１</v>
      </c>
      <c r="D384" s="8" t="str">
        <f>IF([1]元データ!AB386&lt;&gt;"",[1]元データ!AB386,"")</f>
        <v/>
      </c>
      <c r="E384" s="11" t="str">
        <f>IF([1]元データ!AD386&lt;&gt;"",IF([1]元データ!AD386="宮城県","",[1]元データ!AD386)&amp;[1]元データ!AE386&amp;[1]元データ!AF386&amp;[1]元データ!AG386&amp;[1]元データ!AH386,"")</f>
        <v/>
      </c>
      <c r="F384" s="8" t="str">
        <f>IF([1]元データ!AQ386&lt;&gt;"",[1]元データ!AQ386,"")</f>
        <v/>
      </c>
      <c r="G384" s="13" t="s">
        <v>11</v>
      </c>
    </row>
    <row r="385" spans="1:7" s="12" customFormat="1" x14ac:dyDescent="0.15">
      <c r="A385" s="8" t="str">
        <f>IF(ISBLANK([1]元データ!D384),"",[1]元データ!D384)</f>
        <v>W137</v>
      </c>
      <c r="B385" s="9" t="str">
        <f>IF(ISBLANK([1]元データ!L384),"",[1]元データ!L384)</f>
        <v>（株）現代建築研究所</v>
      </c>
      <c r="C385" s="10" t="str">
        <f>IF(ISBLANK([1]元データ!O384),"",IF([1]元データ!O384="宮城県","",[1]元データ!O384)&amp;[1]元データ!P384&amp;[1]元データ!Q384&amp;[1]元データ!R384&amp;[1]元データ!S384)</f>
        <v>東京都新宿区新宿２－８－８</v>
      </c>
      <c r="D385" s="8" t="str">
        <f>IF([1]元データ!AB387&lt;&gt;"",[1]元データ!AB387,"")</f>
        <v/>
      </c>
      <c r="E385" s="11" t="str">
        <f>IF([1]元データ!AD387&lt;&gt;"",IF([1]元データ!AD387="宮城県","",[1]元データ!AD387)&amp;[1]元データ!AE387&amp;[1]元データ!AF387&amp;[1]元データ!AG387&amp;[1]元データ!AH387,"")</f>
        <v/>
      </c>
      <c r="F385" s="8" t="str">
        <f>IF([1]元データ!AQ387&lt;&gt;"",[1]元データ!AQ387,"")</f>
        <v/>
      </c>
      <c r="G385" s="13" t="s">
        <v>11</v>
      </c>
    </row>
    <row r="386" spans="1:7" s="12" customFormat="1" x14ac:dyDescent="0.15">
      <c r="A386" s="8" t="str">
        <f>IF(ISBLANK([1]元データ!D385),"",[1]元データ!D385)</f>
        <v>W138</v>
      </c>
      <c r="B386" s="9" t="str">
        <f>IF(ISBLANK([1]元データ!L385),"",[1]元データ!L385)</f>
        <v>（株）構研エンジニアリング</v>
      </c>
      <c r="C386" s="10" t="str">
        <f>IF(ISBLANK([1]元データ!O385),"",IF([1]元データ!O385="宮城県","",[1]元データ!O385)&amp;[1]元データ!P385&amp;[1]元データ!Q385&amp;[1]元データ!R385&amp;[1]元データ!S385)</f>
        <v>北海道札幌市中央区北４条東４－１－１</v>
      </c>
      <c r="D386" s="8" t="str">
        <f>IF([1]元データ!AB388&lt;&gt;"",[1]元データ!AB388,"")</f>
        <v/>
      </c>
      <c r="E386" s="11" t="str">
        <f>IF([1]元データ!AD388&lt;&gt;"",IF([1]元データ!AD388="宮城県","",[1]元データ!AD388)&amp;[1]元データ!AE388&amp;[1]元データ!AF388&amp;[1]元データ!AG388&amp;[1]元データ!AH388,"")</f>
        <v>岩手県盛岡市東見前９－１３７－２</v>
      </c>
      <c r="F386" s="8" t="str">
        <f>IF([1]元データ!AQ388&lt;&gt;"",[1]元データ!AQ388,"")</f>
        <v>2117</v>
      </c>
      <c r="G386" s="13" t="s">
        <v>11</v>
      </c>
    </row>
    <row r="387" spans="1:7" s="12" customFormat="1" x14ac:dyDescent="0.15">
      <c r="A387" s="8" t="str">
        <f>IF(ISBLANK([1]元データ!D386),"",[1]元データ!D386)</f>
        <v>W139</v>
      </c>
      <c r="B387" s="9" t="str">
        <f>IF(ISBLANK([1]元データ!L386),"",[1]元データ!L386)</f>
        <v>（株）交建設計</v>
      </c>
      <c r="C387" s="10" t="str">
        <f>IF(ISBLANK([1]元データ!O386),"",IF([1]元データ!O386="宮城県","",[1]元データ!O386)&amp;[1]元データ!P386&amp;[1]元データ!Q386&amp;[1]元データ!R386&amp;[1]元データ!S386)</f>
        <v>東京都中央区八丁堀４－５－４ＦＯＲＥＣＡＳＴ桜橋</v>
      </c>
      <c r="D387" s="8" t="str">
        <f>IF([1]元データ!AB389&lt;&gt;"",[1]元データ!AB389,"")</f>
        <v/>
      </c>
      <c r="E387" s="11" t="str">
        <f>IF([1]元データ!AD389&lt;&gt;"",IF([1]元データ!AD389="宮城県","",[1]元データ!AD389)&amp;[1]元データ!AE389&amp;[1]元データ!AF389&amp;[1]元データ!AG389&amp;[1]元データ!AH389,"")</f>
        <v>仙台市太白区富沢４－４－２</v>
      </c>
      <c r="F387" s="8" t="str">
        <f>IF([1]元データ!AQ389&lt;&gt;"",[1]元データ!AQ389,"")</f>
        <v>1686</v>
      </c>
      <c r="G387" s="13" t="s">
        <v>11</v>
      </c>
    </row>
    <row r="388" spans="1:7" s="12" customFormat="1" x14ac:dyDescent="0.15">
      <c r="A388" s="8" t="str">
        <f>IF(ISBLANK([1]元データ!D387),"",[1]元データ!D387)</f>
        <v>W140</v>
      </c>
      <c r="B388" s="9" t="str">
        <f>IF(ISBLANK([1]元データ!L387),"",[1]元データ!L387)</f>
        <v>（有）香山建築研究所</v>
      </c>
      <c r="C388" s="10" t="str">
        <f>IF(ISBLANK([1]元データ!O387),"",IF([1]元データ!O387="宮城県","",[1]元データ!O387)&amp;[1]元データ!P387&amp;[1]元データ!Q387&amp;[1]元データ!R387&amp;[1]元データ!S387)</f>
        <v>東京都文京区本郷２－１２－１０</v>
      </c>
      <c r="D388" s="8" t="str">
        <f>IF([1]元データ!AB390&lt;&gt;"",[1]元データ!AB390,"")</f>
        <v/>
      </c>
      <c r="E388" s="11" t="str">
        <f>IF([1]元データ!AD390&lt;&gt;"",IF([1]元データ!AD390="宮城県","",[1]元データ!AD390)&amp;[1]元データ!AE390&amp;[1]元データ!AF390&amp;[1]元データ!AG390&amp;[1]元データ!AH390,"")</f>
        <v>仙台市青葉区一番町１－５－２５</v>
      </c>
      <c r="F388" s="8" t="str">
        <f>IF([1]元データ!AQ390&lt;&gt;"",[1]元データ!AQ390,"")</f>
        <v>4630</v>
      </c>
      <c r="G388" s="13" t="s">
        <v>11</v>
      </c>
    </row>
    <row r="389" spans="1:7" s="12" customFormat="1" x14ac:dyDescent="0.15">
      <c r="A389" s="8" t="str">
        <f>IF(ISBLANK([1]元データ!D388),"",[1]元データ!D388)</f>
        <v>W141</v>
      </c>
      <c r="B389" s="9" t="str">
        <f>IF(ISBLANK([1]元データ!L388),"",[1]元データ!L388)</f>
        <v>（株）興林</v>
      </c>
      <c r="C389" s="10" t="str">
        <f>IF(ISBLANK([1]元データ!O388),"",IF([1]元データ!O388="宮城県","",[1]元データ!O388)&amp;[1]元データ!P388&amp;[1]元データ!Q388&amp;[1]元データ!R388&amp;[1]元データ!S388)</f>
        <v>東京都台東区台東４－２０－６</v>
      </c>
      <c r="D389" s="8" t="str">
        <f>IF([1]元データ!AB391&lt;&gt;"",[1]元データ!AB391,"")</f>
        <v/>
      </c>
      <c r="E389" s="11" t="str">
        <f>IF([1]元データ!AD391&lt;&gt;"",IF([1]元データ!AD391="宮城県","",[1]元データ!AD391)&amp;[1]元データ!AE391&amp;[1]元データ!AF391&amp;[1]元データ!AG391&amp;[1]元データ!AH391,"")</f>
        <v>仙台市若林区新寺１－３－４５</v>
      </c>
      <c r="F389" s="8" t="str">
        <f>IF([1]元データ!AQ391&lt;&gt;"",[1]元データ!AQ391,"")</f>
        <v>5474</v>
      </c>
      <c r="G389" s="13" t="s">
        <v>11</v>
      </c>
    </row>
    <row r="390" spans="1:7" s="12" customFormat="1" x14ac:dyDescent="0.15">
      <c r="A390" s="8" t="str">
        <f>IF(ISBLANK([1]元データ!D389),"",[1]元データ!D389)</f>
        <v>W142</v>
      </c>
      <c r="B390" s="9" t="str">
        <f>IF(ISBLANK([1]元データ!L389),"",[1]元データ!L389)</f>
        <v>（株）興和</v>
      </c>
      <c r="C390" s="10" t="str">
        <f>IF(ISBLANK([1]元データ!O389),"",IF([1]元データ!O389="宮城県","",[1]元データ!O389)&amp;[1]元データ!P389&amp;[1]元データ!Q389&amp;[1]元データ!R389&amp;[1]元データ!S389)</f>
        <v>新潟県新潟市中央区新光町６－１</v>
      </c>
      <c r="D390" s="8" t="str">
        <f>IF([1]元データ!AB392&lt;&gt;"",[1]元データ!AB392,"")</f>
        <v/>
      </c>
      <c r="E390" s="11" t="str">
        <f>IF([1]元データ!AD392&lt;&gt;"",IF([1]元データ!AD392="宮城県","",[1]元データ!AD392)&amp;[1]元データ!AE392&amp;[1]元データ!AF392&amp;[1]元データ!AG392&amp;[1]元データ!AH392,"")</f>
        <v/>
      </c>
      <c r="F390" s="8" t="str">
        <f>IF([1]元データ!AQ392&lt;&gt;"",[1]元データ!AQ392,"")</f>
        <v/>
      </c>
      <c r="G390" s="13" t="s">
        <v>11</v>
      </c>
    </row>
    <row r="391" spans="1:7" s="12" customFormat="1" x14ac:dyDescent="0.15">
      <c r="A391" s="8" t="str">
        <f>IF(ISBLANK([1]元データ!D390),"",[1]元データ!D390)</f>
        <v>W143</v>
      </c>
      <c r="B391" s="9" t="str">
        <f>IF(ISBLANK([1]元データ!L390),"",[1]元データ!L390)</f>
        <v>（株）国際開発コンサルタンツ</v>
      </c>
      <c r="C391" s="10" t="str">
        <f>IF(ISBLANK([1]元データ!O390),"",IF([1]元データ!O390="宮城県","",[1]元データ!O390)&amp;[1]元データ!P390&amp;[1]元データ!Q390&amp;[1]元データ!R390&amp;[1]元データ!S390)</f>
        <v>東京都文京区小石川１－２８－１</v>
      </c>
      <c r="D391" s="8" t="str">
        <f>IF([1]元データ!AB393&lt;&gt;"",[1]元データ!AB393,"")</f>
        <v/>
      </c>
      <c r="E391" s="11" t="str">
        <f>IF([1]元データ!AD393&lt;&gt;"",IF([1]元データ!AD393="宮城県","",[1]元データ!AD393)&amp;[1]元データ!AE393&amp;[1]元データ!AF393&amp;[1]元データ!AG393&amp;[1]元データ!AH393,"")</f>
        <v>福島県郡山市駅前２－３－７エリート３０ビル２F２０８号室</v>
      </c>
      <c r="F391" s="8" t="str">
        <f>IF([1]元データ!AQ393&lt;&gt;"",[1]元データ!AQ393,"")</f>
        <v>4882</v>
      </c>
      <c r="G391" s="13" t="s">
        <v>11</v>
      </c>
    </row>
    <row r="392" spans="1:7" s="12" customFormat="1" x14ac:dyDescent="0.15">
      <c r="A392" s="8" t="str">
        <f>IF(ISBLANK([1]元データ!D391),"",[1]元データ!D391)</f>
        <v>W144</v>
      </c>
      <c r="B392" s="9" t="str">
        <f>IF(ISBLANK([1]元データ!L391),"",[1]元データ!L391)</f>
        <v>国際航業（株）</v>
      </c>
      <c r="C392" s="10" t="str">
        <f>IF(ISBLANK([1]元データ!O391),"",IF([1]元データ!O391="宮城県","",[1]元データ!O391)&amp;[1]元データ!P391&amp;[1]元データ!Q391&amp;[1]元データ!R391&amp;[1]元データ!S391)</f>
        <v>東京都新宿区北新宿２－２１－１</v>
      </c>
      <c r="D392" s="8" t="str">
        <f>IF([1]元データ!AB394&lt;&gt;"",[1]元データ!AB394,"")</f>
        <v/>
      </c>
      <c r="E392" s="11" t="str">
        <f>IF([1]元データ!AD394&lt;&gt;"",IF([1]元データ!AD394="宮城県","",[1]元データ!AD394)&amp;[1]元データ!AE394&amp;[1]元データ!AF394&amp;[1]元データ!AG394&amp;[1]元データ!AH394,"")</f>
        <v/>
      </c>
      <c r="F392" s="8" t="str">
        <f>IF([1]元データ!AQ394&lt;&gt;"",[1]元データ!AQ394,"")</f>
        <v/>
      </c>
      <c r="G392" s="13" t="s">
        <v>11</v>
      </c>
    </row>
    <row r="393" spans="1:7" s="12" customFormat="1" x14ac:dyDescent="0.15">
      <c r="A393" s="8" t="str">
        <f>IF(ISBLANK([1]元データ!D392),"",[1]元データ!D392)</f>
        <v>W145</v>
      </c>
      <c r="B393" s="9" t="str">
        <f>IF(ISBLANK([1]元データ!L392),"",[1]元データ!L392)</f>
        <v>（株）国際創建コンサルタント</v>
      </c>
      <c r="C393" s="10" t="str">
        <f>IF(ISBLANK([1]元データ!O392),"",IF([1]元データ!O392="宮城県","",[1]元データ!O392)&amp;[1]元データ!P392&amp;[1]元データ!Q392&amp;[1]元データ!R392&amp;[1]元データ!S392)</f>
        <v>千葉県千葉市中央区新田町５－１０</v>
      </c>
      <c r="D393" s="8" t="str">
        <f>IF([1]元データ!AB395&lt;&gt;"",[1]元データ!AB395,"")</f>
        <v/>
      </c>
      <c r="E393" s="11" t="str">
        <f>IF([1]元データ!AD395&lt;&gt;"",IF([1]元データ!AD395="宮城県","",[1]元データ!AD395)&amp;[1]元データ!AE395&amp;[1]元データ!AF395&amp;[1]元データ!AG395&amp;[1]元データ!AH395,"")</f>
        <v>仙台市若林区清水小路６－１</v>
      </c>
      <c r="F393" s="8" t="str">
        <f>IF([1]元データ!AQ395&lt;&gt;"",[1]元データ!AQ395,"")</f>
        <v>8586</v>
      </c>
      <c r="G393" s="13" t="s">
        <v>11</v>
      </c>
    </row>
    <row r="394" spans="1:7" s="12" customFormat="1" x14ac:dyDescent="0.15">
      <c r="A394" s="8" t="str">
        <f>IF(ISBLANK([1]元データ!D393),"",[1]元データ!D393)</f>
        <v>W146</v>
      </c>
      <c r="B394" s="9" t="str">
        <f>IF(ISBLANK([1]元データ!L393),"",[1]元データ!L393)</f>
        <v>国際文化財（株）</v>
      </c>
      <c r="C394" s="10" t="str">
        <f>IF(ISBLANK([1]元データ!O393),"",IF([1]元データ!O393="宮城県","",[1]元データ!O393)&amp;[1]元データ!P393&amp;[1]元データ!Q393&amp;[1]元データ!R393&amp;[1]元データ!S393)</f>
        <v>東京都品川区東五反田２－３－４</v>
      </c>
      <c r="D394" s="8" t="str">
        <f>IF([1]元データ!AB396&lt;&gt;"",[1]元データ!AB396,"")</f>
        <v/>
      </c>
      <c r="E394" s="11" t="str">
        <f>IF([1]元データ!AD396&lt;&gt;"",IF([1]元データ!AD396="宮城県","",[1]元データ!AD396)&amp;[1]元データ!AE396&amp;[1]元データ!AF396&amp;[1]元データ!AG396&amp;[1]元データ!AH396,"")</f>
        <v/>
      </c>
      <c r="F394" s="8" t="str">
        <f>IF([1]元データ!AQ396&lt;&gt;"",[1]元データ!AQ396,"")</f>
        <v/>
      </c>
      <c r="G394" s="13" t="s">
        <v>11</v>
      </c>
    </row>
    <row r="395" spans="1:7" s="12" customFormat="1" x14ac:dyDescent="0.15">
      <c r="A395" s="8" t="str">
        <f>IF(ISBLANK([1]元データ!D394),"",[1]元データ!D394)</f>
        <v>W147</v>
      </c>
      <c r="B395" s="9" t="str">
        <f>IF(ISBLANK([1]元データ!L394),"",[1]元データ!L394)</f>
        <v>国土情報開発（株）</v>
      </c>
      <c r="C395" s="10" t="str">
        <f>IF(ISBLANK([1]元データ!O394),"",IF([1]元データ!O394="宮城県","",[1]元データ!O394)&amp;[1]元データ!P394&amp;[1]元データ!Q394&amp;[1]元データ!R394&amp;[1]元データ!S394)</f>
        <v>東京都世田谷区池尻２－７－３</v>
      </c>
      <c r="D395" s="8" t="str">
        <f>IF([1]元データ!AB397&lt;&gt;"",[1]元データ!AB397,"")</f>
        <v/>
      </c>
      <c r="E395" s="11" t="str">
        <f>IF([1]元データ!AD397&lt;&gt;"",IF([1]元データ!AD397="宮城県","",[1]元データ!AD397)&amp;[1]元データ!AE397&amp;[1]元データ!AF397&amp;[1]元データ!AG397&amp;[1]元データ!AH397,"")</f>
        <v>仙台市太白区茂庭２－２－１５</v>
      </c>
      <c r="F395" s="8" t="str">
        <f>IF([1]元データ!AQ397&lt;&gt;"",[1]元データ!AQ397,"")</f>
        <v>9116</v>
      </c>
      <c r="G395" s="13" t="s">
        <v>11</v>
      </c>
    </row>
    <row r="396" spans="1:7" s="12" customFormat="1" x14ac:dyDescent="0.15">
      <c r="A396" s="8" t="str">
        <f>IF(ISBLANK([1]元データ!D395),"",[1]元データ!D395)</f>
        <v>W148</v>
      </c>
      <c r="B396" s="9" t="str">
        <f>IF(ISBLANK([1]元データ!L395),"",[1]元データ!L395)</f>
        <v>国土防災技術（株）</v>
      </c>
      <c r="C396" s="10" t="str">
        <f>IF(ISBLANK([1]元データ!O395),"",IF([1]元データ!O395="宮城県","",[1]元データ!O395)&amp;[1]元データ!P395&amp;[1]元データ!Q395&amp;[1]元データ!R395&amp;[1]元データ!S395)</f>
        <v>東京都港区虎ノ門３－１８－５</v>
      </c>
      <c r="D396" s="8" t="str">
        <f>IF([1]元データ!AB398&lt;&gt;"",[1]元データ!AB398,"")</f>
        <v/>
      </c>
      <c r="E396" s="11" t="str">
        <f>IF([1]元データ!AD398&lt;&gt;"",IF([1]元データ!AD398="宮城県","",[1]元データ!AD398)&amp;[1]元データ!AE398&amp;[1]元データ!AF398&amp;[1]元データ!AG398&amp;[1]元データ!AH398,"")</f>
        <v/>
      </c>
      <c r="F396" s="8" t="str">
        <f>IF([1]元データ!AQ398&lt;&gt;"",[1]元データ!AQ398,"")</f>
        <v/>
      </c>
      <c r="G396" s="13" t="s">
        <v>14</v>
      </c>
    </row>
    <row r="397" spans="1:7" s="12" customFormat="1" x14ac:dyDescent="0.15">
      <c r="A397" s="8" t="str">
        <f>IF(ISBLANK([1]元データ!D396),"",[1]元データ!D396)</f>
        <v>W149</v>
      </c>
      <c r="B397" s="9" t="str">
        <f>IF(ISBLANK([1]元データ!L396),"",[1]元データ!L396)</f>
        <v>（株）コサカ技研</v>
      </c>
      <c r="C397" s="10" t="str">
        <f>IF(ISBLANK([1]元データ!O396),"",IF([1]元データ!O396="宮城県","",[1]元データ!O396)&amp;[1]元データ!P396&amp;[1]元データ!Q396&amp;[1]元データ!R396&amp;[1]元データ!S396)</f>
        <v>青森県八戸市大字長苗代字上碇田５６－２</v>
      </c>
      <c r="D397" s="8" t="str">
        <f>IF([1]元データ!AB399&lt;&gt;"",[1]元データ!AB399,"")</f>
        <v/>
      </c>
      <c r="E397" s="11" t="str">
        <f>IF([1]元データ!AD399&lt;&gt;"",IF([1]元データ!AD399="宮城県","",[1]元データ!AD399)&amp;[1]元データ!AE399&amp;[1]元データ!AF399&amp;[1]元データ!AG399&amp;[1]元データ!AH399,"")</f>
        <v>仙台市青葉区一番町２－４－１</v>
      </c>
      <c r="F397" s="8" t="str">
        <f>IF([1]元データ!AQ399&lt;&gt;"",[1]元データ!AQ399,"")</f>
        <v>3866</v>
      </c>
      <c r="G397" s="13" t="s">
        <v>14</v>
      </c>
    </row>
    <row r="398" spans="1:7" s="12" customFormat="1" x14ac:dyDescent="0.15">
      <c r="A398" s="8" t="str">
        <f>IF(ISBLANK([1]元データ!D397),"",[1]元データ!D397)</f>
        <v>W150</v>
      </c>
      <c r="B398" s="9" t="str">
        <f>IF(ISBLANK([1]元データ!L397),"",[1]元データ!L397)</f>
        <v>（株）コンステック</v>
      </c>
      <c r="C398" s="10" t="str">
        <f>IF(ISBLANK([1]元データ!O397),"",IF([1]元データ!O397="宮城県","",[1]元データ!O397)&amp;[1]元データ!P397&amp;[1]元データ!Q397&amp;[1]元データ!R397&amp;[1]元データ!S397)</f>
        <v>大阪府大阪市中央区北浜東４－３３</v>
      </c>
      <c r="D398" s="8" t="str">
        <f>IF([1]元データ!AB400&lt;&gt;"",[1]元データ!AB400,"")</f>
        <v/>
      </c>
      <c r="E398" s="11" t="str">
        <f>IF([1]元データ!AD400&lt;&gt;"",IF([1]元データ!AD400="宮城県","",[1]元データ!AD400)&amp;[1]元データ!AE400&amp;[1]元データ!AF400&amp;[1]元データ!AG400&amp;[1]元データ!AH400,"")</f>
        <v/>
      </c>
      <c r="F398" s="8" t="str">
        <f>IF([1]元データ!AQ400&lt;&gt;"",[1]元データ!AQ400,"")</f>
        <v/>
      </c>
      <c r="G398" s="13" t="s">
        <v>14</v>
      </c>
    </row>
    <row r="399" spans="1:7" s="12" customFormat="1" x14ac:dyDescent="0.15">
      <c r="A399" s="8" t="str">
        <f>IF(ISBLANK([1]元データ!D398),"",[1]元データ!D398)</f>
        <v>W151</v>
      </c>
      <c r="B399" s="9" t="str">
        <f>IF(ISBLANK([1]元データ!L398),"",[1]元データ!L398)</f>
        <v>コンストラクションインベストメントマネジャーズ（株）</v>
      </c>
      <c r="C399" s="10" t="str">
        <f>IF(ISBLANK([1]元データ!O398),"",IF([1]元データ!O398="宮城県","",[1]元データ!O398)&amp;[1]元データ!P398&amp;[1]元データ!Q398&amp;[1]元データ!R398&amp;[1]元データ!S398)</f>
        <v>大阪府大阪市北区梅田２－４－９ブリーゼタワー２５階</v>
      </c>
      <c r="D399" s="8" t="str">
        <f>IF([1]元データ!AB401&lt;&gt;"",[1]元データ!AB401,"")</f>
        <v/>
      </c>
      <c r="E399" s="11" t="str">
        <f>IF([1]元データ!AD401&lt;&gt;"",IF([1]元データ!AD401="宮城県","",[1]元データ!AD401)&amp;[1]元データ!AE401&amp;[1]元データ!AF401&amp;[1]元データ!AG401&amp;[1]元データ!AH401,"")</f>
        <v>仙台市青葉区国分町３－８－１７－２０８</v>
      </c>
      <c r="F399" s="8" t="str">
        <f>IF([1]元データ!AQ401&lt;&gt;"",[1]元データ!AQ401,"")</f>
        <v>5763</v>
      </c>
      <c r="G399" s="13" t="s">
        <v>12</v>
      </c>
    </row>
    <row r="400" spans="1:7" s="12" customFormat="1" x14ac:dyDescent="0.15">
      <c r="A400" s="8" t="str">
        <f>IF(ISBLANK([1]元データ!D399),"",[1]元データ!D399)</f>
        <v>W152</v>
      </c>
      <c r="B400" s="9" t="str">
        <f>IF(ISBLANK([1]元データ!L399),"",[1]元データ!L399)</f>
        <v>（株）サーベイリサーチセンター</v>
      </c>
      <c r="C400" s="10" t="str">
        <f>IF(ISBLANK([1]元データ!O399),"",IF([1]元データ!O399="宮城県","",[1]元データ!O399)&amp;[1]元データ!P399&amp;[1]元データ!Q399&amp;[1]元データ!R399&amp;[1]元データ!S399)</f>
        <v>東京都荒川区西日暮里２－４０－１０</v>
      </c>
      <c r="D400" s="8" t="str">
        <f>IF([1]元データ!AB402&lt;&gt;"",[1]元データ!AB402,"")</f>
        <v/>
      </c>
      <c r="E400" s="11" t="str">
        <f>IF([1]元データ!AD402&lt;&gt;"",IF([1]元データ!AD402="宮城県","",[1]元データ!AD402)&amp;[1]元データ!AE402&amp;[1]元データ!AF402&amp;[1]元データ!AG402&amp;[1]元データ!AH402,"")</f>
        <v>仙台市青葉区一番町４－６－１</v>
      </c>
      <c r="F400" s="8" t="str">
        <f>IF([1]元データ!AQ402&lt;&gt;"",[1]元データ!AQ402,"")</f>
        <v>1946</v>
      </c>
      <c r="G400" s="13" t="s">
        <v>12</v>
      </c>
    </row>
    <row r="401" spans="1:7" s="12" customFormat="1" x14ac:dyDescent="0.15">
      <c r="A401" s="8" t="str">
        <f>IF(ISBLANK([1]元データ!D400),"",[1]元データ!D400)</f>
        <v>W153</v>
      </c>
      <c r="B401" s="9" t="str">
        <f>IF(ISBLANK([1]元データ!L400),"",[1]元データ!L400)</f>
        <v>（株）坂倉建築研究所</v>
      </c>
      <c r="C401" s="10" t="str">
        <f>IF(ISBLANK([1]元データ!O400),"",IF([1]元データ!O400="宮城県","",[1]元データ!O400)&amp;[1]元データ!P400&amp;[1]元データ!Q400&amp;[1]元データ!R400&amp;[1]元データ!S400)</f>
        <v>東京都港区赤坂９－６－１４</v>
      </c>
      <c r="D401" s="8" t="str">
        <f>IF([1]元データ!AB403&lt;&gt;"",[1]元データ!AB403,"")</f>
        <v/>
      </c>
      <c r="E401" s="11" t="str">
        <f>IF([1]元データ!AD403&lt;&gt;"",IF([1]元データ!AD403="宮城県","",[1]元データ!AD403)&amp;[1]元データ!AE403&amp;[1]元データ!AF403&amp;[1]元データ!AG403&amp;[1]元データ!AH403,"")</f>
        <v/>
      </c>
      <c r="F401" s="8" t="str">
        <f>IF([1]元データ!AQ403&lt;&gt;"",[1]元データ!AQ403,"")</f>
        <v/>
      </c>
      <c r="G401" s="13" t="s">
        <v>12</v>
      </c>
    </row>
    <row r="402" spans="1:7" s="12" customFormat="1" x14ac:dyDescent="0.15">
      <c r="A402" s="8" t="str">
        <f>IF(ISBLANK([1]元データ!D401),"",[1]元データ!D401)</f>
        <v>W154</v>
      </c>
      <c r="B402" s="9" t="str">
        <f>IF(ISBLANK([1]元データ!L401),"",[1]元データ!L401)</f>
        <v>（株）寒河江測量設計事務所</v>
      </c>
      <c r="C402" s="10" t="str">
        <f>IF(ISBLANK([1]元データ!O401),"",IF([1]元データ!O401="宮城県","",[1]元データ!O401)&amp;[1]元データ!P401&amp;[1]元データ!Q401&amp;[1]元データ!R401&amp;[1]元データ!S401)</f>
        <v>山形県寒河江市大字西根字長面１５３－１</v>
      </c>
      <c r="D402" s="8" t="str">
        <f>IF([1]元データ!AB404&lt;&gt;"",[1]元データ!AB404,"")</f>
        <v/>
      </c>
      <c r="E402" s="11" t="str">
        <f>IF([1]元データ!AD404&lt;&gt;"",IF([1]元データ!AD404="宮城県","",[1]元データ!AD404)&amp;[1]元データ!AE404&amp;[1]元データ!AF404&amp;[1]元データ!AG404&amp;[1]元データ!AH404,"")</f>
        <v/>
      </c>
      <c r="F402" s="8" t="str">
        <f>IF([1]元データ!AQ404&lt;&gt;"",[1]元データ!AQ404,"")</f>
        <v/>
      </c>
      <c r="G402" s="13" t="s">
        <v>12</v>
      </c>
    </row>
    <row r="403" spans="1:7" s="12" customFormat="1" x14ac:dyDescent="0.15">
      <c r="A403" s="8" t="str">
        <f>IF(ISBLANK([1]元データ!D402),"",[1]元データ!D402)</f>
        <v>W155</v>
      </c>
      <c r="B403" s="9" t="str">
        <f>IF(ISBLANK([1]元データ!L402),"",[1]元データ!L402)</f>
        <v>（株）佐藤総合計画</v>
      </c>
      <c r="C403" s="10" t="str">
        <f>IF(ISBLANK([1]元データ!O402),"",IF([1]元データ!O402="宮城県","",[1]元データ!O402)&amp;[1]元データ!P402&amp;[1]元データ!Q402&amp;[1]元データ!R402&amp;[1]元データ!S402)</f>
        <v>東京都墨田区横網２－１０－１２</v>
      </c>
      <c r="D403" s="8" t="str">
        <f>IF([1]元データ!AB405&lt;&gt;"",[1]元データ!AB405,"")</f>
        <v/>
      </c>
      <c r="E403" s="11" t="str">
        <f>IF([1]元データ!AD405&lt;&gt;"",IF([1]元データ!AD405="宮城県","",[1]元データ!AD405)&amp;[1]元データ!AE405&amp;[1]元データ!AF405&amp;[1]元データ!AG405&amp;[1]元データ!AH405,"")</f>
        <v>仙台市青葉区木町通１－７－２１</v>
      </c>
      <c r="F403" s="8" t="str">
        <f>IF([1]元データ!AQ405&lt;&gt;"",[1]元データ!AQ405,"")</f>
        <v>5531</v>
      </c>
      <c r="G403" s="13" t="s">
        <v>12</v>
      </c>
    </row>
    <row r="404" spans="1:7" s="12" customFormat="1" x14ac:dyDescent="0.15">
      <c r="A404" s="8" t="str">
        <f>IF(ISBLANK([1]元データ!D403),"",[1]元データ!D403)</f>
        <v>W156</v>
      </c>
      <c r="B404" s="9" t="str">
        <f>IF(ISBLANK([1]元データ!L403),"",[1]元データ!L403)</f>
        <v>砂防エンジニアリング（株）</v>
      </c>
      <c r="C404" s="10" t="str">
        <f>IF(ISBLANK([1]元データ!O403),"",IF([1]元データ!O403="宮城県","",[1]元データ!O403)&amp;[1]元データ!P403&amp;[1]元データ!Q403&amp;[1]元データ!R403&amp;[1]元データ!S403)</f>
        <v>埼玉県川越市富士見町３１－９</v>
      </c>
      <c r="D404" s="8" t="str">
        <f>IF([1]元データ!AB406&lt;&gt;"",[1]元データ!AB406,"")</f>
        <v/>
      </c>
      <c r="E404" s="11" t="str">
        <f>IF([1]元データ!AD406&lt;&gt;"",IF([1]元データ!AD406="宮城県","",[1]元データ!AD406)&amp;[1]元データ!AE406&amp;[1]元データ!AF406&amp;[1]元データ!AG406&amp;[1]元データ!AH406,"")</f>
        <v>仙台市青葉区堤町１－１－２</v>
      </c>
      <c r="F404" s="8" t="str">
        <f>IF([1]元データ!AQ406&lt;&gt;"",[1]元データ!AQ406,"")</f>
        <v>6511</v>
      </c>
      <c r="G404" s="13" t="s">
        <v>12</v>
      </c>
    </row>
    <row r="405" spans="1:7" s="12" customFormat="1" x14ac:dyDescent="0.15">
      <c r="A405" s="8" t="str">
        <f>IF(ISBLANK([1]元データ!D404),"",[1]元データ!D404)</f>
        <v>W157</v>
      </c>
      <c r="B405" s="9" t="str">
        <f>IF(ISBLANK([1]元データ!L404),"",[1]元データ!L404)</f>
        <v>一般財団法人砂防・地すべり技術センター</v>
      </c>
      <c r="C405" s="10" t="str">
        <f>IF(ISBLANK([1]元データ!O404),"",IF([1]元データ!O404="宮城県","",[1]元データ!O404)&amp;[1]元データ!P404&amp;[1]元データ!Q404&amp;[1]元データ!R404&amp;[1]元データ!S404)</f>
        <v>東京都千代田区平河町２－７－５</v>
      </c>
      <c r="D405" s="8" t="str">
        <f>IF([1]元データ!AB407&lt;&gt;"",[1]元データ!AB407,"")</f>
        <v/>
      </c>
      <c r="E405" s="11" t="str">
        <f>IF([1]元データ!AD407&lt;&gt;"",IF([1]元データ!AD407="宮城県","",[1]元データ!AD407)&amp;[1]元データ!AE407&amp;[1]元データ!AF407&amp;[1]元データ!AG407&amp;[1]元データ!AH407,"")</f>
        <v>仙台市青葉区堤町１－１－２</v>
      </c>
      <c r="F405" s="8" t="str">
        <f>IF([1]元データ!AQ407&lt;&gt;"",[1]元データ!AQ407,"")</f>
        <v>7207</v>
      </c>
      <c r="G405" s="13" t="s">
        <v>12</v>
      </c>
    </row>
    <row r="406" spans="1:7" s="12" customFormat="1" x14ac:dyDescent="0.15">
      <c r="A406" s="8" t="str">
        <f>IF(ISBLANK([1]元データ!D405),"",[1]元データ!D405)</f>
        <v>W158</v>
      </c>
      <c r="B406" s="9" t="str">
        <f>IF(ISBLANK([1]元データ!L405),"",[1]元データ!L405)</f>
        <v>三協コンサルタント（株）</v>
      </c>
      <c r="C406" s="10" t="str">
        <f>IF(ISBLANK([1]元データ!O405),"",IF([1]元データ!O405="宮城県","",[1]元データ!O405)&amp;[1]元データ!P405&amp;[1]元データ!Q405&amp;[1]元データ!R405&amp;[1]元データ!S405)</f>
        <v>山形県天童市長岡北１－２－１</v>
      </c>
      <c r="D406" s="8" t="str">
        <f>IF([1]元データ!AB408&lt;&gt;"",[1]元データ!AB408,"")</f>
        <v/>
      </c>
      <c r="E406" s="11" t="str">
        <f>IF([1]元データ!AD408&lt;&gt;"",IF([1]元データ!AD408="宮城県","",[1]元データ!AD408)&amp;[1]元データ!AE408&amp;[1]元データ!AF408&amp;[1]元データ!AG408&amp;[1]元データ!AH408,"")</f>
        <v>仙台市青葉区二日町６－２３第２シャンボール青葉２０１</v>
      </c>
      <c r="F406" s="8" t="str">
        <f>IF([1]元データ!AQ408&lt;&gt;"",[1]元データ!AQ408,"")</f>
        <v>9877</v>
      </c>
      <c r="G406" s="13" t="s">
        <v>12</v>
      </c>
    </row>
    <row r="407" spans="1:7" s="12" customFormat="1" x14ac:dyDescent="0.15">
      <c r="A407" s="8" t="str">
        <f>IF(ISBLANK([1]元データ!D406),"",[1]元データ!D406)</f>
        <v>W159</v>
      </c>
      <c r="B407" s="9" t="str">
        <f>IF(ISBLANK([1]元データ!L406),"",[1]元データ!L406)</f>
        <v>サンコーコンサルタント（株）</v>
      </c>
      <c r="C407" s="10" t="str">
        <f>IF(ISBLANK([1]元データ!O406),"",IF([1]元データ!O406="宮城県","",[1]元データ!O406)&amp;[1]元データ!P406&amp;[1]元データ!Q406&amp;[1]元データ!R406&amp;[1]元データ!S406)</f>
        <v>東京都江東区亀戸１－８－９</v>
      </c>
      <c r="D407" s="8" t="str">
        <f>IF([1]元データ!AB409&lt;&gt;"",[1]元データ!AB409,"")</f>
        <v/>
      </c>
      <c r="E407" s="11" t="str">
        <f>IF([1]元データ!AD409&lt;&gt;"",IF([1]元データ!AD409="宮城県","",[1]元データ!AD409)&amp;[1]元データ!AE409&amp;[1]元データ!AF409&amp;[1]元データ!AG409&amp;[1]元データ!AH409,"")</f>
        <v>大崎市古川中里２－５－３－１０５</v>
      </c>
      <c r="F407" s="8" t="str">
        <f>IF([1]元データ!AQ409&lt;&gt;"",[1]元データ!AQ409,"")</f>
        <v>8931</v>
      </c>
      <c r="G407" s="13" t="s">
        <v>12</v>
      </c>
    </row>
    <row r="408" spans="1:7" s="12" customFormat="1" x14ac:dyDescent="0.15">
      <c r="A408" s="8" t="str">
        <f>IF(ISBLANK([1]元データ!D407),"",[1]元データ!D407)</f>
        <v>W160</v>
      </c>
      <c r="B408" s="9" t="str">
        <f>IF(ISBLANK([1]元データ!L407),"",[1]元データ!L407)</f>
        <v>（株）三水コンサルタント</v>
      </c>
      <c r="C408" s="10" t="str">
        <f>IF(ISBLANK([1]元データ!O407),"",IF([1]元データ!O407="宮城県","",[1]元データ!O407)&amp;[1]元データ!P407&amp;[1]元データ!Q407&amp;[1]元データ!R407&amp;[1]元データ!S407)</f>
        <v>大阪府大阪市北区中之島６－２－４０</v>
      </c>
      <c r="D408" s="8" t="str">
        <f>IF([1]元データ!AB410&lt;&gt;"",[1]元データ!AB410,"")</f>
        <v/>
      </c>
      <c r="E408" s="11" t="str">
        <f>IF([1]元データ!AD410&lt;&gt;"",IF([1]元データ!AD410="宮城県","",[1]元データ!AD410)&amp;[1]元データ!AE410&amp;[1]元データ!AF410&amp;[1]元データ!AG410&amp;[1]元データ!AH410,"")</f>
        <v/>
      </c>
      <c r="F408" s="8" t="str">
        <f>IF([1]元データ!AQ410&lt;&gt;"",[1]元データ!AQ410,"")</f>
        <v/>
      </c>
      <c r="G408" s="13" t="s">
        <v>12</v>
      </c>
    </row>
    <row r="409" spans="1:7" s="12" customFormat="1" x14ac:dyDescent="0.15">
      <c r="A409" s="8" t="str">
        <f>IF(ISBLANK([1]元データ!D408),"",[1]元データ!D408)</f>
        <v>W161</v>
      </c>
      <c r="B409" s="9" t="str">
        <f>IF(ISBLANK([1]元データ!L408),"",[1]元データ!L408)</f>
        <v>サンスイコンサルタント（株）</v>
      </c>
      <c r="C409" s="10" t="str">
        <f>IF(ISBLANK([1]元データ!O408),"",IF([1]元データ!O408="宮城県","",[1]元データ!O408)&amp;[1]元データ!P408&amp;[1]元データ!Q408&amp;[1]元データ!R408&amp;[1]元データ!S408)</f>
        <v>京都府京都市下京区五条通新町西入西錺屋町２３</v>
      </c>
      <c r="D409" s="8" t="str">
        <f>IF([1]元データ!AB411&lt;&gt;"",[1]元データ!AB411,"")</f>
        <v/>
      </c>
      <c r="E409" s="11" t="str">
        <f>IF([1]元データ!AD411&lt;&gt;"",IF([1]元データ!AD411="宮城県","",[1]元データ!AD411)&amp;[1]元データ!AE411&amp;[1]元データ!AF411&amp;[1]元データ!AG411&amp;[1]元データ!AH411,"")</f>
        <v>仙台市青葉区五橋２－１１－１</v>
      </c>
      <c r="F409" s="8" t="str">
        <f>IF([1]元データ!AQ411&lt;&gt;"",[1]元データ!AQ411,"")</f>
        <v>1859</v>
      </c>
      <c r="G409" s="13" t="s">
        <v>12</v>
      </c>
    </row>
    <row r="410" spans="1:7" s="12" customFormat="1" x14ac:dyDescent="0.15">
      <c r="A410" s="8" t="str">
        <f>IF(ISBLANK([1]元データ!D409),"",[1]元データ!D409)</f>
        <v>W162</v>
      </c>
      <c r="B410" s="9" t="str">
        <f>IF(ISBLANK([1]元データ!L409),"",[1]元データ!L409)</f>
        <v>三展ミネコンサルタント（株）</v>
      </c>
      <c r="C410" s="10" t="str">
        <f>IF(ISBLANK([1]元データ!O409),"",IF([1]元データ!O409="宮城県","",[1]元データ!O409)&amp;[1]元データ!P409&amp;[1]元データ!Q409&amp;[1]元データ!R409&amp;[1]元データ!S409)</f>
        <v>茨城県土浦市桜町４－１１－１４</v>
      </c>
      <c r="D410" s="8" t="str">
        <f>IF([1]元データ!AB412&lt;&gt;"",[1]元データ!AB412,"")</f>
        <v/>
      </c>
      <c r="E410" s="11" t="str">
        <f>IF([1]元データ!AD412&lt;&gt;"",IF([1]元データ!AD412="宮城県","",[1]元データ!AD412)&amp;[1]元データ!AE412&amp;[1]元データ!AF412&amp;[1]元データ!AG412&amp;[1]元データ!AH412,"")</f>
        <v>東京都中央区日本橋人形町１－１９－３</v>
      </c>
      <c r="F410" s="8" t="str">
        <f>IF([1]元データ!AQ412&lt;&gt;"",[1]元データ!AQ412,"")</f>
        <v>9505</v>
      </c>
      <c r="G410" s="13" t="s">
        <v>12</v>
      </c>
    </row>
    <row r="411" spans="1:7" s="12" customFormat="1" x14ac:dyDescent="0.15">
      <c r="A411" s="8" t="str">
        <f>IF(ISBLANK([1]元データ!D410),"",[1]元データ!D410)</f>
        <v>W163</v>
      </c>
      <c r="B411" s="9" t="str">
        <f>IF(ISBLANK([1]元データ!L410),"",[1]元データ!L410)</f>
        <v>（株）三友エンジニア</v>
      </c>
      <c r="C411" s="10" t="str">
        <f>IF(ISBLANK([1]元データ!O410),"",IF([1]元データ!O410="宮城県","",[1]元データ!O410)&amp;[1]元データ!P410&amp;[1]元データ!Q410&amp;[1]元データ!R410&amp;[1]元データ!S410)</f>
        <v>山形県山形市松栄１－３－８</v>
      </c>
      <c r="D411" s="8" t="str">
        <f>IF([1]元データ!AB413&lt;&gt;"",[1]元データ!AB413,"")</f>
        <v/>
      </c>
      <c r="E411" s="11" t="str">
        <f>IF([1]元データ!AD413&lt;&gt;"",IF([1]元データ!AD413="宮城県","",[1]元データ!AD413)&amp;[1]元データ!AE413&amp;[1]元データ!AF413&amp;[1]元データ!AG413&amp;[1]元データ!AH413,"")</f>
        <v>仙台市若林区六丁の目中町６－５２</v>
      </c>
      <c r="F411" s="8" t="str">
        <f>IF([1]元データ!AQ413&lt;&gt;"",[1]元データ!AQ413,"")</f>
        <v>6218</v>
      </c>
      <c r="G411" s="13" t="s">
        <v>12</v>
      </c>
    </row>
    <row r="412" spans="1:7" s="12" customFormat="1" x14ac:dyDescent="0.15">
      <c r="A412" s="8" t="str">
        <f>IF(ISBLANK([1]元データ!D411),"",[1]元データ!D411)</f>
        <v>W164</v>
      </c>
      <c r="B412" s="9" t="str">
        <f>IF(ISBLANK([1]元データ!L411),"",[1]元データ!L411)</f>
        <v>（株）三祐コンサルタンツ</v>
      </c>
      <c r="C412" s="10" t="str">
        <f>IF(ISBLANK([1]元データ!O411),"",IF([1]元データ!O411="宮城県","",[1]元データ!O411)&amp;[1]元データ!P411&amp;[1]元データ!Q411&amp;[1]元データ!R411&amp;[1]元データ!S411)</f>
        <v>愛知県名古屋市東区代官町３５－１６</v>
      </c>
      <c r="D412" s="8" t="str">
        <f>IF([1]元データ!AB414&lt;&gt;"",[1]元データ!AB414,"")</f>
        <v/>
      </c>
      <c r="E412" s="11" t="str">
        <f>IF([1]元データ!AD414&lt;&gt;"",IF([1]元データ!AD414="宮城県","",[1]元データ!AD414)&amp;[1]元データ!AE414&amp;[1]元データ!AF414&amp;[1]元データ!AG414&amp;[1]元データ!AH414,"")</f>
        <v>仙台市太白区長町１－１２－１６</v>
      </c>
      <c r="F412" s="8" t="str">
        <f>IF([1]元データ!AQ414&lt;&gt;"",[1]元データ!AQ414,"")</f>
        <v>7573</v>
      </c>
      <c r="G412" s="13" t="s">
        <v>12</v>
      </c>
    </row>
    <row r="413" spans="1:7" s="12" customFormat="1" x14ac:dyDescent="0.15">
      <c r="A413" s="8" t="str">
        <f>IF(ISBLANK([1]元データ!D412),"",[1]元データ!D412)</f>
        <v>W165</v>
      </c>
      <c r="B413" s="9" t="str">
        <f>IF(ISBLANK([1]元データ!L412),"",[1]元データ!L412)</f>
        <v>（株）三洋コンサルタント</v>
      </c>
      <c r="C413" s="10" t="str">
        <f>IF(ISBLANK([1]元データ!O412),"",IF([1]元データ!O412="宮城県","",[1]元データ!O412)&amp;[1]元データ!P412&amp;[1]元データ!Q412&amp;[1]元データ!R412&amp;[1]元データ!S412)</f>
        <v>福岡県北九州市門司区高田１－３－１</v>
      </c>
      <c r="D413" s="8" t="str">
        <f>IF([1]元データ!AB415&lt;&gt;"",[1]元データ!AB415,"")</f>
        <v/>
      </c>
      <c r="E413" s="11" t="str">
        <f>IF([1]元データ!AD415&lt;&gt;"",IF([1]元データ!AD415="宮城県","",[1]元データ!AD415)&amp;[1]元データ!AE415&amp;[1]元データ!AF415&amp;[1]元データ!AG415&amp;[1]元データ!AH415,"")</f>
        <v>仙台市宮城野区榴岡４－１３－１</v>
      </c>
      <c r="F413" s="8" t="str">
        <f>IF([1]元データ!AQ415&lt;&gt;"",[1]元データ!AQ415,"")</f>
        <v>6008</v>
      </c>
      <c r="G413" s="13" t="s">
        <v>12</v>
      </c>
    </row>
    <row r="414" spans="1:7" s="12" customFormat="1" x14ac:dyDescent="0.15">
      <c r="A414" s="8" t="str">
        <f>IF(ISBLANK([1]元データ!D413),"",[1]元データ!D413)</f>
        <v>W166</v>
      </c>
      <c r="B414" s="9" t="str">
        <f>IF(ISBLANK([1]元データ!L413),"",[1]元データ!L413)</f>
        <v>三洋テクノマリン（株）</v>
      </c>
      <c r="C414" s="10" t="str">
        <f>IF(ISBLANK([1]元データ!O413),"",IF([1]元データ!O413="宮城県","",[1]元データ!O413)&amp;[1]元データ!P413&amp;[1]元データ!Q413&amp;[1]元データ!R413&amp;[1]元データ!S413)</f>
        <v>東京都中央区日本橋堀留町１－３－１７</v>
      </c>
      <c r="D414" s="8" t="str">
        <f>IF([1]元データ!AB416&lt;&gt;"",[1]元データ!AB416,"")</f>
        <v/>
      </c>
      <c r="E414" s="11" t="str">
        <f>IF([1]元データ!AD416&lt;&gt;"",IF([1]元データ!AD416="宮城県","",[1]元データ!AD416)&amp;[1]元データ!AE416&amp;[1]元データ!AF416&amp;[1]元データ!AG416&amp;[1]元データ!AH416,"")</f>
        <v/>
      </c>
      <c r="F414" s="8" t="str">
        <f>IF([1]元データ!AQ416&lt;&gt;"",[1]元データ!AQ416,"")</f>
        <v/>
      </c>
      <c r="G414" s="13" t="s">
        <v>12</v>
      </c>
    </row>
    <row r="415" spans="1:7" s="12" customFormat="1" x14ac:dyDescent="0.15">
      <c r="A415" s="8" t="str">
        <f>IF(ISBLANK([1]元データ!D414),"",[1]元データ!D414)</f>
        <v>W167</v>
      </c>
      <c r="B415" s="9" t="str">
        <f>IF(ISBLANK([1]元データ!L414),"",[1]元データ!L414)</f>
        <v>（株）三和技術コンサルタント</v>
      </c>
      <c r="C415" s="10" t="str">
        <f>IF(ISBLANK([1]元データ!O414),"",IF([1]元データ!O414="宮城県","",[1]元データ!O414)&amp;[1]元データ!P414&amp;[1]元データ!Q414&amp;[1]元データ!R414&amp;[1]元データ!S414)</f>
        <v>山形県村山市楯岡二日町７－２１</v>
      </c>
      <c r="D415" s="8" t="str">
        <f>IF([1]元データ!AB417&lt;&gt;"",[1]元データ!AB417,"")</f>
        <v/>
      </c>
      <c r="E415" s="11" t="str">
        <f>IF([1]元データ!AD417&lt;&gt;"",IF([1]元データ!AD417="宮城県","",[1]元データ!AD417)&amp;[1]元データ!AE417&amp;[1]元データ!AF417&amp;[1]元データ!AG417&amp;[1]元データ!AH417,"")</f>
        <v/>
      </c>
      <c r="F415" s="8" t="str">
        <f>IF([1]元データ!AQ417&lt;&gt;"",[1]元データ!AQ417,"")</f>
        <v/>
      </c>
      <c r="G415" s="13" t="s">
        <v>12</v>
      </c>
    </row>
    <row r="416" spans="1:7" s="12" customFormat="1" x14ac:dyDescent="0.15">
      <c r="A416" s="8" t="str">
        <f>IF(ISBLANK([1]元データ!D415),"",[1]元データ!D415)</f>
        <v>W168</v>
      </c>
      <c r="B416" s="9" t="str">
        <f>IF(ISBLANK([1]元データ!L415),"",[1]元データ!L415)</f>
        <v>三和航測（株）</v>
      </c>
      <c r="C416" s="10" t="str">
        <f>IF(ISBLANK([1]元データ!O415),"",IF([1]元データ!O415="宮城県","",[1]元データ!O415)&amp;[1]元データ!P415&amp;[1]元データ!Q415&amp;[1]元データ!R415&amp;[1]元データ!S415)</f>
        <v>東京都練馬区豊玉北６－１５－１４</v>
      </c>
      <c r="D416" s="8" t="str">
        <f>IF([1]元データ!AB418&lt;&gt;"",[1]元データ!AB418,"")</f>
        <v/>
      </c>
      <c r="E416" s="11" t="str">
        <f>IF([1]元データ!AD418&lt;&gt;"",IF([1]元データ!AD418="宮城県","",[1]元データ!AD418)&amp;[1]元データ!AE418&amp;[1]元データ!AF418&amp;[1]元データ!AG418&amp;[1]元データ!AH418,"")</f>
        <v>仙台市宮城野区幸町１－１９－３１</v>
      </c>
      <c r="F416" s="8" t="str">
        <f>IF([1]元データ!AQ418&lt;&gt;"",[1]元データ!AQ418,"")</f>
        <v>6803</v>
      </c>
      <c r="G416" s="13" t="s">
        <v>12</v>
      </c>
    </row>
    <row r="417" spans="1:7" s="12" customFormat="1" x14ac:dyDescent="0.15">
      <c r="A417" s="8" t="str">
        <f>IF(ISBLANK([1]元データ!D416),"",[1]元データ!D416)</f>
        <v>W169</v>
      </c>
      <c r="B417" s="9" t="str">
        <f>IF(ISBLANK([1]元データ!L416),"",[1]元データ!L416)</f>
        <v>（株）シェルター</v>
      </c>
      <c r="C417" s="10" t="str">
        <f>IF(ISBLANK([1]元データ!O416),"",IF([1]元データ!O416="宮城県","",[1]元データ!O416)&amp;[1]元データ!P416&amp;[1]元データ!Q416&amp;[1]元データ!R416&amp;[1]元データ!S416)</f>
        <v>山形県山形市松栄１－５－１３</v>
      </c>
      <c r="D417" s="8" t="str">
        <f>IF([1]元データ!AB419&lt;&gt;"",[1]元データ!AB419,"")</f>
        <v/>
      </c>
      <c r="E417" s="11" t="str">
        <f>IF([1]元データ!AD419&lt;&gt;"",IF([1]元データ!AD419="宮城県","",[1]元データ!AD419)&amp;[1]元データ!AE419&amp;[1]元データ!AF419&amp;[1]元データ!AG419&amp;[1]元データ!AH419,"")</f>
        <v/>
      </c>
      <c r="F417" s="8" t="str">
        <f>IF([1]元データ!AQ419&lt;&gt;"",[1]元データ!AQ419,"")</f>
        <v/>
      </c>
      <c r="G417" s="13" t="s">
        <v>12</v>
      </c>
    </row>
    <row r="418" spans="1:7" s="12" customFormat="1" x14ac:dyDescent="0.15">
      <c r="A418" s="8" t="str">
        <f>IF(ISBLANK([1]元データ!D417),"",[1]元データ!D417)</f>
        <v>W170</v>
      </c>
      <c r="B418" s="9" t="str">
        <f>IF(ISBLANK([1]元データ!L417),"",[1]元データ!L417)</f>
        <v>社会システム（株）</v>
      </c>
      <c r="C418" s="10" t="str">
        <f>IF(ISBLANK([1]元データ!O417),"",IF([1]元データ!O417="宮城県","",[1]元データ!O417)&amp;[1]元データ!P417&amp;[1]元データ!Q417&amp;[1]元データ!R417&amp;[1]元データ!S417)</f>
        <v>東京都渋谷区恵比寿１－２０－２２</v>
      </c>
      <c r="D418" s="8" t="str">
        <f>IF([1]元データ!AB420&lt;&gt;"",[1]元データ!AB420,"")</f>
        <v/>
      </c>
      <c r="E418" s="11" t="str">
        <f>IF([1]元データ!AD420&lt;&gt;"",IF([1]元データ!AD420="宮城県","",[1]元データ!AD420)&amp;[1]元データ!AE420&amp;[1]元データ!AF420&amp;[1]元データ!AG420&amp;[1]元データ!AH420,"")</f>
        <v/>
      </c>
      <c r="F418" s="8" t="str">
        <f>IF([1]元データ!AQ420&lt;&gt;"",[1]元データ!AQ420,"")</f>
        <v/>
      </c>
      <c r="G418" s="13" t="s">
        <v>12</v>
      </c>
    </row>
    <row r="419" spans="1:7" s="12" customFormat="1" x14ac:dyDescent="0.15">
      <c r="A419" s="8" t="str">
        <f>IF(ISBLANK([1]元データ!D418),"",[1]元データ!D418)</f>
        <v>W171</v>
      </c>
      <c r="B419" s="9" t="str">
        <f>IF(ISBLANK([1]元データ!L418),"",[1]元データ!L418)</f>
        <v>写測エンジニアリング（株）</v>
      </c>
      <c r="C419" s="10" t="str">
        <f>IF(ISBLANK([1]元データ!O418),"",IF([1]元データ!O418="宮城県","",[1]元データ!O418)&amp;[1]元データ!P418&amp;[1]元データ!Q418&amp;[1]元データ!R418&amp;[1]元データ!S418)</f>
        <v>大阪府大阪市天王寺区上本町３－２－１５</v>
      </c>
      <c r="D419" s="8" t="str">
        <f>IF([1]元データ!AB421&lt;&gt;"",[1]元データ!AB421,"")</f>
        <v/>
      </c>
      <c r="E419" s="11" t="str">
        <f>IF([1]元データ!AD421&lt;&gt;"",IF([1]元データ!AD421="宮城県","",[1]元データ!AD421)&amp;[1]元データ!AE421&amp;[1]元データ!AF421&amp;[1]元データ!AG421&amp;[1]元データ!AH421,"")</f>
        <v>仙台市青葉区木町通１－８－２８三栄木町通ビル３０４号</v>
      </c>
      <c r="F419" s="8" t="str">
        <f>IF([1]元データ!AQ421&lt;&gt;"",[1]元データ!AQ421,"")</f>
        <v>5004</v>
      </c>
      <c r="G419" s="13" t="s">
        <v>12</v>
      </c>
    </row>
    <row r="420" spans="1:7" s="12" customFormat="1" x14ac:dyDescent="0.15">
      <c r="A420" s="8" t="str">
        <f>IF(ISBLANK([1]元データ!D419),"",[1]元データ!D419)</f>
        <v>W172</v>
      </c>
      <c r="B420" s="9" t="str">
        <f>IF(ISBLANK([1]元データ!L419),"",[1]元データ!L419)</f>
        <v>首都高技術（株）</v>
      </c>
      <c r="C420" s="10" t="str">
        <f>IF(ISBLANK([1]元データ!O419),"",IF([1]元データ!O419="宮城県","",[1]元データ!O419)&amp;[1]元データ!P419&amp;[1]元データ!Q419&amp;[1]元データ!R419&amp;[1]元データ!S419)</f>
        <v>東京都港区虎ノ門３－１０－１１</v>
      </c>
      <c r="D420" s="8" t="str">
        <f>IF([1]元データ!AB422&lt;&gt;"",[1]元データ!AB422,"")</f>
        <v/>
      </c>
      <c r="E420" s="11" t="str">
        <f>IF([1]元データ!AD422&lt;&gt;"",IF([1]元データ!AD422="宮城県","",[1]元データ!AD422)&amp;[1]元データ!AE422&amp;[1]元データ!AF422&amp;[1]元データ!AG422&amp;[1]元データ!AH422,"")</f>
        <v>仙台市宮城野区榴岡４－６－１</v>
      </c>
      <c r="F420" s="8" t="str">
        <f>IF([1]元データ!AQ422&lt;&gt;"",[1]元データ!AQ422,"")</f>
        <v>5302</v>
      </c>
      <c r="G420" s="13" t="s">
        <v>12</v>
      </c>
    </row>
    <row r="421" spans="1:7" s="12" customFormat="1" x14ac:dyDescent="0.15">
      <c r="A421" s="8" t="str">
        <f>IF(ISBLANK([1]元データ!D420),"",[1]元データ!D420)</f>
        <v>W173</v>
      </c>
      <c r="B421" s="9" t="str">
        <f>IF(ISBLANK([1]元データ!L420),"",[1]元データ!L420)</f>
        <v>（株）翔設計</v>
      </c>
      <c r="C421" s="10" t="str">
        <f>IF(ISBLANK([1]元データ!O420),"",IF([1]元データ!O420="宮城県","",[1]元データ!O420)&amp;[1]元データ!P420&amp;[1]元データ!Q420&amp;[1]元データ!R420&amp;[1]元データ!S420)</f>
        <v>東京都渋谷区千駄ヶ谷４－２４－１５</v>
      </c>
      <c r="D421" s="8" t="str">
        <f>IF([1]元データ!AB423&lt;&gt;"",[1]元データ!AB423,"")</f>
        <v/>
      </c>
      <c r="E421" s="11" t="str">
        <f>IF([1]元データ!AD423&lt;&gt;"",IF([1]元データ!AD423="宮城県","",[1]元データ!AD423)&amp;[1]元データ!AE423&amp;[1]元データ!AF423&amp;[1]元データ!AG423&amp;[1]元データ!AH423,"")</f>
        <v>仙台市青葉区中央４－６－１</v>
      </c>
      <c r="F421" s="8" t="str">
        <f>IF([1]元データ!AQ423&lt;&gt;"",[1]元データ!AQ423,"")</f>
        <v>3913</v>
      </c>
      <c r="G421" s="13" t="s">
        <v>12</v>
      </c>
    </row>
    <row r="422" spans="1:7" s="12" customFormat="1" x14ac:dyDescent="0.15">
      <c r="A422" s="8" t="str">
        <f>IF(ISBLANK([1]元データ!D421),"",[1]元データ!D421)</f>
        <v>W174</v>
      </c>
      <c r="B422" s="9" t="str">
        <f>IF(ISBLANK([1]元データ!L421),"",[1]元データ!L421)</f>
        <v>（株）庄内測量設計舎</v>
      </c>
      <c r="C422" s="10" t="str">
        <f>IF(ISBLANK([1]元データ!O421),"",IF([1]元データ!O421="宮城県","",[1]元データ!O421)&amp;[1]元データ!P421&amp;[1]元データ!Q421&amp;[1]元データ!R421&amp;[1]元データ!S421)</f>
        <v>山形県東田川郡庄内町余目字三人谷地６９－９</v>
      </c>
      <c r="D422" s="8" t="str">
        <f>IF([1]元データ!AB424&lt;&gt;"",[1]元データ!AB424,"")</f>
        <v/>
      </c>
      <c r="E422" s="11" t="str">
        <f>IF([1]元データ!AD424&lt;&gt;"",IF([1]元データ!AD424="宮城県","",[1]元データ!AD424)&amp;[1]元データ!AE424&amp;[1]元データ!AF424&amp;[1]元データ!AG424&amp;[1]元データ!AH424,"")</f>
        <v>仙台市青葉区二日町７－２５タナカビル４階</v>
      </c>
      <c r="F422" s="8" t="str">
        <f>IF([1]元データ!AQ424&lt;&gt;"",[1]元データ!AQ424,"")</f>
        <v>7890</v>
      </c>
      <c r="G422" s="13" t="s">
        <v>12</v>
      </c>
    </row>
    <row r="423" spans="1:7" s="12" customFormat="1" x14ac:dyDescent="0.15">
      <c r="A423" s="8" t="str">
        <f>IF(ISBLANK([1]元データ!D422),"",[1]元データ!D422)</f>
        <v>W175</v>
      </c>
      <c r="B423" s="9" t="str">
        <f>IF(ISBLANK([1]元データ!L422),"",[1]元データ!L422)</f>
        <v>昭和（株）</v>
      </c>
      <c r="C423" s="10" t="str">
        <f>IF(ISBLANK([1]元データ!O422),"",IF([1]元データ!O422="宮城県","",[1]元データ!O422)&amp;[1]元データ!P422&amp;[1]元データ!Q422&amp;[1]元データ!R422&amp;[1]元データ!S422)</f>
        <v>東京都北区上中里１－１１－８</v>
      </c>
      <c r="D423" s="8" t="str">
        <f>IF([1]元データ!AB425&lt;&gt;"",[1]元データ!AB425,"")</f>
        <v/>
      </c>
      <c r="E423" s="11" t="str">
        <f>IF([1]元データ!AD425&lt;&gt;"",IF([1]元データ!AD425="宮城県","",[1]元データ!AD425)&amp;[1]元データ!AE425&amp;[1]元データ!AF425&amp;[1]元データ!AG425&amp;[1]元データ!AH425,"")</f>
        <v>仙台市青葉区本町１－１２－７</v>
      </c>
      <c r="F423" s="8" t="str">
        <f>IF([1]元データ!AQ425&lt;&gt;"",[1]元データ!AQ425,"")</f>
        <v>3067</v>
      </c>
      <c r="G423" s="13" t="s">
        <v>12</v>
      </c>
    </row>
    <row r="424" spans="1:7" s="12" customFormat="1" x14ac:dyDescent="0.15">
      <c r="A424" s="8" t="str">
        <f>IF(ISBLANK([1]元データ!D423),"",[1]元データ!D423)</f>
        <v>W176</v>
      </c>
      <c r="B424" s="9" t="str">
        <f>IF(ISBLANK([1]元データ!L423),"",[1]元データ!L423)</f>
        <v>（株）昭和設計</v>
      </c>
      <c r="C424" s="10" t="str">
        <f>IF(ISBLANK([1]元データ!O423),"",IF([1]元データ!O423="宮城県","",[1]元データ!O423)&amp;[1]元データ!P423&amp;[1]元データ!Q423&amp;[1]元データ!R423&amp;[1]元データ!S423)</f>
        <v>大阪府大阪市北区豊崎４－１２－１０</v>
      </c>
      <c r="D424" s="8" t="str">
        <f>IF([1]元データ!AB426&lt;&gt;"",[1]元データ!AB426,"")</f>
        <v/>
      </c>
      <c r="E424" s="11" t="str">
        <f>IF([1]元データ!AD426&lt;&gt;"",IF([1]元データ!AD426="宮城県","",[1]元データ!AD426)&amp;[1]元データ!AE426&amp;[1]元データ!AF426&amp;[1]元データ!AG426&amp;[1]元データ!AH426,"")</f>
        <v/>
      </c>
      <c r="F424" s="8" t="str">
        <f>IF([1]元データ!AQ426&lt;&gt;"",[1]元データ!AQ426,"")</f>
        <v/>
      </c>
      <c r="G424" s="13" t="s">
        <v>12</v>
      </c>
    </row>
    <row r="425" spans="1:7" s="12" customFormat="1" x14ac:dyDescent="0.15">
      <c r="A425" s="8" t="str">
        <f>IF(ISBLANK([1]元データ!D424),"",[1]元データ!D424)</f>
        <v>W177</v>
      </c>
      <c r="B425" s="9" t="str">
        <f>IF(ISBLANK([1]元データ!L424),"",[1]元データ!L424)</f>
        <v>（株）昭和土木設計</v>
      </c>
      <c r="C425" s="10" t="str">
        <f>IF(ISBLANK([1]元データ!O424),"",IF([1]元データ!O424="宮城県","",[1]元データ!O424)&amp;[1]元データ!P424&amp;[1]元データ!Q424&amp;[1]元データ!R424&amp;[1]元データ!S424)</f>
        <v>岩手県紫波郡矢巾町流通センター南４－１－２３</v>
      </c>
      <c r="D425" s="8" t="str">
        <f>IF([1]元データ!AB427&lt;&gt;"",[1]元データ!AB427,"")</f>
        <v/>
      </c>
      <c r="E425" s="11" t="str">
        <f>IF([1]元データ!AD427&lt;&gt;"",IF([1]元データ!AD427="宮城県","",[1]元データ!AD427)&amp;[1]元データ!AE427&amp;[1]元データ!AF427&amp;[1]元データ!AG427&amp;[1]元データ!AH427,"")</f>
        <v/>
      </c>
      <c r="F425" s="8" t="str">
        <f>IF([1]元データ!AQ427&lt;&gt;"",[1]元データ!AQ427,"")</f>
        <v/>
      </c>
      <c r="G425" s="13" t="s">
        <v>12</v>
      </c>
    </row>
    <row r="426" spans="1:7" s="12" customFormat="1" x14ac:dyDescent="0.15">
      <c r="A426" s="8" t="str">
        <f>IF(ISBLANK([1]元データ!D425),"",[1]元データ!D425)</f>
        <v>W178</v>
      </c>
      <c r="B426" s="9" t="str">
        <f>IF(ISBLANK([1]元データ!L425),"",[1]元データ!L425)</f>
        <v>（株）ＣＰＣ</v>
      </c>
      <c r="C426" s="10" t="str">
        <f>IF(ISBLANK([1]元データ!O425),"",IF([1]元データ!O425="宮城県","",[1]元データ!O425)&amp;[1]元データ!P425&amp;[1]元データ!Q425&amp;[1]元データ!R425&amp;[1]元データ!S425)</f>
        <v>大阪府大阪市西区阿波座２－１－１</v>
      </c>
      <c r="D426" s="8" t="str">
        <f>IF([1]元データ!AB428&lt;&gt;"",[1]元データ!AB428,"")</f>
        <v/>
      </c>
      <c r="E426" s="11" t="str">
        <f>IF([1]元データ!AD428&lt;&gt;"",IF([1]元データ!AD428="宮城県","",[1]元データ!AD428)&amp;[1]元データ!AE428&amp;[1]元データ!AF428&amp;[1]元データ!AG428&amp;[1]元データ!AH428,"")</f>
        <v/>
      </c>
      <c r="F426" s="8" t="str">
        <f>IF([1]元データ!AQ428&lt;&gt;"",[1]元データ!AQ428,"")</f>
        <v/>
      </c>
      <c r="G426" s="13" t="s">
        <v>12</v>
      </c>
    </row>
    <row r="427" spans="1:7" s="12" customFormat="1" x14ac:dyDescent="0.15">
      <c r="A427" s="8" t="str">
        <f>IF(ISBLANK([1]元データ!D426),"",[1]元データ!D426)</f>
        <v>W179</v>
      </c>
      <c r="B427" s="9" t="str">
        <f>IF(ISBLANK([1]元データ!L426),"",[1]元データ!L426)</f>
        <v>（株）シーラカンスアンドアソシエイツ</v>
      </c>
      <c r="C427" s="10" t="str">
        <f>IF(ISBLANK([1]元データ!O426),"",IF([1]元データ!O426="宮城県","",[1]元データ!O426)&amp;[1]元データ!P426&amp;[1]元データ!Q426&amp;[1]元データ!R426&amp;[1]元データ!S426)</f>
        <v>東京都渋谷区恵比寿西１－２０－５</v>
      </c>
      <c r="D427" s="8" t="str">
        <f>IF([1]元データ!AB429&lt;&gt;"",[1]元データ!AB429,"")</f>
        <v/>
      </c>
      <c r="E427" s="11" t="str">
        <f>IF([1]元データ!AD429&lt;&gt;"",IF([1]元データ!AD429="宮城県","",[1]元データ!AD429)&amp;[1]元データ!AE429&amp;[1]元データ!AF429&amp;[1]元データ!AG429&amp;[1]元データ!AH429,"")</f>
        <v>仙台市青葉区北目町２－２２</v>
      </c>
      <c r="F427" s="8" t="str">
        <f>IF([1]元データ!AQ429&lt;&gt;"",[1]元データ!AQ429,"")</f>
        <v>2572</v>
      </c>
      <c r="G427" s="13" t="s">
        <v>12</v>
      </c>
    </row>
    <row r="428" spans="1:7" s="12" customFormat="1" x14ac:dyDescent="0.15">
      <c r="A428" s="8" t="str">
        <f>IF(ISBLANK([1]元データ!D427),"",[1]元データ!D427)</f>
        <v>W180</v>
      </c>
      <c r="B428" s="9" t="str">
        <f>IF(ISBLANK([1]元データ!L427),"",[1]元データ!L427)</f>
        <v>（株）シアターワークショップ</v>
      </c>
      <c r="C428" s="10" t="str">
        <f>IF(ISBLANK([1]元データ!O427),"",IF([1]元データ!O427="宮城県","",[1]元データ!O427)&amp;[1]元データ!P427&amp;[1]元データ!Q427&amp;[1]元データ!R427&amp;[1]元データ!S427)</f>
        <v>東京都渋谷区神宮前６－２３－３</v>
      </c>
      <c r="D428" s="8" t="str">
        <f>IF([1]元データ!AB430&lt;&gt;"",[1]元データ!AB430,"")</f>
        <v/>
      </c>
      <c r="E428" s="11" t="str">
        <f>IF([1]元データ!AD430&lt;&gt;"",IF([1]元データ!AD430="宮城県","",[1]元データ!AD430)&amp;[1]元データ!AE430&amp;[1]元データ!AF430&amp;[1]元データ!AG430&amp;[1]元データ!AH430,"")</f>
        <v>仙台市青葉区木町通１－４－７</v>
      </c>
      <c r="F428" s="8" t="str">
        <f>IF([1]元データ!AQ430&lt;&gt;"",[1]元データ!AQ430,"")</f>
        <v>7312</v>
      </c>
      <c r="G428" s="13" t="s">
        <v>12</v>
      </c>
    </row>
    <row r="429" spans="1:7" s="12" customFormat="1" x14ac:dyDescent="0.15">
      <c r="A429" s="8" t="str">
        <f>IF(ISBLANK([1]元データ!D428),"",[1]元データ!D428)</f>
        <v>W181</v>
      </c>
      <c r="B429" s="9" t="str">
        <f>IF(ISBLANK([1]元データ!L428),"",[1]元データ!L428)</f>
        <v>（株）自然科学調査事務所</v>
      </c>
      <c r="C429" s="10" t="str">
        <f>IF(ISBLANK([1]元データ!O428),"",IF([1]元データ!O428="宮城県","",[1]元データ!O428)&amp;[1]元データ!P428&amp;[1]元データ!Q428&amp;[1]元データ!R428&amp;[1]元データ!S428)</f>
        <v>秋田県大仙市戸蒔字谷地添１０２－１</v>
      </c>
      <c r="D429" s="8" t="str">
        <f>IF([1]元データ!AB431&lt;&gt;"",[1]元データ!AB431,"")</f>
        <v/>
      </c>
      <c r="E429" s="11" t="str">
        <f>IF([1]元データ!AD431&lt;&gt;"",IF([1]元データ!AD431="宮城県","",[1]元データ!AD431)&amp;[1]元データ!AE431&amp;[1]元データ!AF431&amp;[1]元データ!AG431&amp;[1]元データ!AH431,"")</f>
        <v>仙台市宮城野区榴岡４－１２－１２</v>
      </c>
      <c r="F429" s="8" t="str">
        <f>IF([1]元データ!AQ431&lt;&gt;"",[1]元データ!AQ431,"")</f>
        <v>5523</v>
      </c>
      <c r="G429" s="13" t="s">
        <v>12</v>
      </c>
    </row>
    <row r="430" spans="1:7" s="12" customFormat="1" x14ac:dyDescent="0.15">
      <c r="A430" s="8" t="str">
        <f>IF(ISBLANK([1]元データ!D429),"",[1]元データ!D429)</f>
        <v>W182</v>
      </c>
      <c r="B430" s="9" t="str">
        <f>IF(ISBLANK([1]元データ!L429),"",[1]元データ!L429)</f>
        <v>柴田工事調査（株）</v>
      </c>
      <c r="C430" s="10" t="str">
        <f>IF(ISBLANK([1]元データ!O429),"",IF([1]元データ!O429="宮城県","",[1]元データ!O429)&amp;[1]元データ!P429&amp;[1]元データ!Q429&amp;[1]元データ!R429&amp;[1]元データ!S429)</f>
        <v>秋田県湯沢市岩崎字南五条６１－１</v>
      </c>
      <c r="D430" s="8" t="str">
        <f>IF([1]元データ!AB432&lt;&gt;"",[1]元データ!AB432,"")</f>
        <v/>
      </c>
      <c r="E430" s="11" t="str">
        <f>IF([1]元データ!AD432&lt;&gt;"",IF([1]元データ!AD432="宮城県","",[1]元データ!AD432)&amp;[1]元データ!AE432&amp;[1]元データ!AF432&amp;[1]元データ!AG432&amp;[1]元データ!AH432,"")</f>
        <v>仙台市太白区中田５－３－２１南仙台広瀬ビル３階</v>
      </c>
      <c r="F430" s="8" t="str">
        <f>IF([1]元データ!AQ432&lt;&gt;"",[1]元データ!AQ432,"")</f>
        <v>2853</v>
      </c>
      <c r="G430" s="13" t="s">
        <v>12</v>
      </c>
    </row>
    <row r="431" spans="1:7" s="12" customFormat="1" x14ac:dyDescent="0.15">
      <c r="A431" s="8" t="str">
        <f>IF(ISBLANK([1]元データ!D430),"",[1]元データ!D430)</f>
        <v>W183</v>
      </c>
      <c r="B431" s="9" t="str">
        <f>IF(ISBLANK([1]元データ!L430),"",[1]元データ!L430)</f>
        <v>清水建設（株）</v>
      </c>
      <c r="C431" s="10" t="str">
        <f>IF(ISBLANK([1]元データ!O430),"",IF([1]元データ!O430="宮城県","",[1]元データ!O430)&amp;[1]元データ!P430&amp;[1]元データ!Q430&amp;[1]元データ!R430&amp;[1]元データ!S430)</f>
        <v>東京都中央区京橋２－１６－１</v>
      </c>
      <c r="D431" s="8" t="str">
        <f>IF([1]元データ!AB433&lt;&gt;"",[1]元データ!AB433,"")</f>
        <v/>
      </c>
      <c r="E431" s="11" t="str">
        <f>IF([1]元データ!AD433&lt;&gt;"",IF([1]元データ!AD433="宮城県","",[1]元データ!AD433)&amp;[1]元データ!AE433&amp;[1]元データ!AF433&amp;[1]元データ!AG433&amp;[1]元データ!AH433,"")</f>
        <v>仙台市青葉区桜ケ丘１－１２－２５</v>
      </c>
      <c r="F431" s="8" t="str">
        <f>IF([1]元データ!AQ433&lt;&gt;"",[1]元データ!AQ433,"")</f>
        <v>7220</v>
      </c>
      <c r="G431" s="13" t="s">
        <v>12</v>
      </c>
    </row>
    <row r="432" spans="1:7" s="12" customFormat="1" x14ac:dyDescent="0.15">
      <c r="A432" s="8" t="str">
        <f>IF(ISBLANK([1]元データ!D431),"",[1]元データ!D431)</f>
        <v>W184</v>
      </c>
      <c r="B432" s="9" t="str">
        <f>IF(ISBLANK([1]元データ!L431),"",[1]元データ!L431)</f>
        <v>（株）四門</v>
      </c>
      <c r="C432" s="10" t="str">
        <f>IF(ISBLANK([1]元データ!O431),"",IF([1]元データ!O431="宮城県","",[1]元データ!O431)&amp;[1]元データ!P431&amp;[1]元データ!Q431&amp;[1]元データ!R431&amp;[1]元データ!S431)</f>
        <v>東京都千代田区神田三崎町２－４－１</v>
      </c>
      <c r="D432" s="8" t="str">
        <f>IF([1]元データ!AB434&lt;&gt;"",[1]元データ!AB434,"")</f>
        <v/>
      </c>
      <c r="E432" s="11" t="str">
        <f>IF([1]元データ!AD434&lt;&gt;"",IF([1]元データ!AD434="宮城県","",[1]元データ!AD434)&amp;[1]元データ!AE434&amp;[1]元データ!AF434&amp;[1]元データ!AG434&amp;[1]元データ!AH434,"")</f>
        <v>仙台市青葉区花京院２－１－１１三和プレシーザ仙台ビル</v>
      </c>
      <c r="F432" s="8" t="str">
        <f>IF([1]元データ!AQ434&lt;&gt;"",[1]元データ!AQ434,"")</f>
        <v>3347</v>
      </c>
      <c r="G432" s="13" t="s">
        <v>12</v>
      </c>
    </row>
    <row r="433" spans="1:7" s="12" customFormat="1" x14ac:dyDescent="0.15">
      <c r="A433" s="8" t="str">
        <f>IF(ISBLANK([1]元データ!D432),"",[1]元データ!D432)</f>
        <v>W185</v>
      </c>
      <c r="B433" s="9" t="str">
        <f>IF(ISBLANK([1]元データ!L432),"",[1]元データ!L432)</f>
        <v>（株）シン技術コンサル</v>
      </c>
      <c r="C433" s="10" t="str">
        <f>IF(ISBLANK([1]元データ!O432),"",IF([1]元データ!O432="宮城県","",[1]元データ!O432)&amp;[1]元データ!P432&amp;[1]元データ!Q432&amp;[1]元データ!R432&amp;[1]元データ!S432)</f>
        <v>北海道札幌市白石区栄通２－８－３０</v>
      </c>
      <c r="D433" s="8" t="str">
        <f>IF([1]元データ!AB435&lt;&gt;"",[1]元データ!AB435,"")</f>
        <v/>
      </c>
      <c r="E433" s="11" t="str">
        <f>IF([1]元データ!AD435&lt;&gt;"",IF([1]元データ!AD435="宮城県","",[1]元データ!AD435)&amp;[1]元データ!AE435&amp;[1]元データ!AF435&amp;[1]元データ!AG435&amp;[1]元データ!AH435,"")</f>
        <v>仙台市宮城野区福室２－８－１７福室マンション３１４</v>
      </c>
      <c r="F433" s="8" t="str">
        <f>IF([1]元データ!AQ435&lt;&gt;"",[1]元データ!AQ435,"")</f>
        <v>1861</v>
      </c>
      <c r="G433" s="13" t="s">
        <v>12</v>
      </c>
    </row>
    <row r="434" spans="1:7" s="12" customFormat="1" x14ac:dyDescent="0.15">
      <c r="A434" s="8" t="str">
        <f>IF(ISBLANK([1]元データ!D433),"",[1]元データ!D433)</f>
        <v>W186</v>
      </c>
      <c r="B434" s="9" t="str">
        <f>IF(ISBLANK([1]元データ!L433),"",[1]元データ!L433)</f>
        <v>（株）新光コンサルタント</v>
      </c>
      <c r="C434" s="10" t="str">
        <f>IF(ISBLANK([1]元データ!O433),"",IF([1]元データ!O433="宮城県","",[1]元データ!O433)&amp;[1]元データ!P433&amp;[1]元データ!Q433&amp;[1]元データ!R433&amp;[1]元データ!S433)</f>
        <v>新潟県新潟市中央区新光町１－１</v>
      </c>
      <c r="D434" s="8" t="str">
        <f>IF([1]元データ!AB436&lt;&gt;"",[1]元データ!AB436,"")</f>
        <v/>
      </c>
      <c r="E434" s="11" t="str">
        <f>IF([1]元データ!AD436&lt;&gt;"",IF([1]元データ!AD436="宮城県","",[1]元データ!AD436)&amp;[1]元データ!AE436&amp;[1]元データ!AF436&amp;[1]元データ!AG436&amp;[1]元データ!AH436,"")</f>
        <v>仙台市青葉区花京院２－１－９－２０１</v>
      </c>
      <c r="F434" s="8" t="str">
        <f>IF([1]元データ!AQ436&lt;&gt;"",[1]元データ!AQ436,"")</f>
        <v>9706</v>
      </c>
      <c r="G434" s="13" t="s">
        <v>12</v>
      </c>
    </row>
    <row r="435" spans="1:7" s="12" customFormat="1" x14ac:dyDescent="0.15">
      <c r="A435" s="8" t="str">
        <f>IF(ISBLANK([1]元データ!D434),"",[1]元データ!D434)</f>
        <v>W187</v>
      </c>
      <c r="B435" s="9" t="str">
        <f>IF(ISBLANK([1]元データ!L434),"",[1]元データ!L434)</f>
        <v>（株）新星コンサルタント</v>
      </c>
      <c r="C435" s="10" t="str">
        <f>IF(ISBLANK([1]元データ!O434),"",IF([1]元データ!O434="宮城県","",[1]元データ!O434)&amp;[1]元データ!P434&amp;[1]元データ!Q434&amp;[1]元データ!R434&amp;[1]元データ!S434)</f>
        <v>茨城県常総市篠山８８５－３</v>
      </c>
      <c r="D435" s="8" t="str">
        <f>IF([1]元データ!AB437&lt;&gt;"",[1]元データ!AB437,"")</f>
        <v/>
      </c>
      <c r="E435" s="11" t="str">
        <f>IF([1]元データ!AD437&lt;&gt;"",IF([1]元データ!AD437="宮城県","",[1]元データ!AD437)&amp;[1]元データ!AE437&amp;[1]元データ!AF437&amp;[1]元データ!AG437&amp;[1]元データ!AH437,"")</f>
        <v>仙台市青葉区中央四丁目６－１－ＳＳ３０－１２階</v>
      </c>
      <c r="F435" s="8" t="str">
        <f>IF([1]元データ!AQ437&lt;&gt;"",[1]元データ!AQ437,"")</f>
        <v>1841</v>
      </c>
      <c r="G435" s="13" t="s">
        <v>12</v>
      </c>
    </row>
    <row r="436" spans="1:7" s="12" customFormat="1" x14ac:dyDescent="0.15">
      <c r="A436" s="8" t="str">
        <f>IF(ISBLANK([1]元データ!D435),"",[1]元データ!D435)</f>
        <v>W188</v>
      </c>
      <c r="B436" s="9" t="str">
        <f>IF(ISBLANK([1]元データ!L435),"",[1]元データ!L435)</f>
        <v>新都市設計（株）</v>
      </c>
      <c r="C436" s="10" t="str">
        <f>IF(ISBLANK([1]元データ!O435),"",IF([1]元データ!O435="宮城県","",[1]元データ!O435)&amp;[1]元データ!P435&amp;[1]元データ!Q435&amp;[1]元データ!R435&amp;[1]元データ!S435)</f>
        <v>埼玉県所沢市星の宮２－１－３３</v>
      </c>
      <c r="D436" s="8" t="str">
        <f>IF([1]元データ!AB438&lt;&gt;"",[1]元データ!AB438,"")</f>
        <v/>
      </c>
      <c r="E436" s="11" t="str">
        <f>IF([1]元データ!AD438&lt;&gt;"",IF([1]元データ!AD438="宮城県","",[1]元データ!AD438)&amp;[1]元データ!AE438&amp;[1]元データ!AF438&amp;[1]元データ!AG438&amp;[1]元データ!AH438,"")</f>
        <v>仙台市青葉区一番町３－３－１６</v>
      </c>
      <c r="F436" s="8" t="str">
        <f>IF([1]元データ!AQ438&lt;&gt;"",[1]元データ!AQ438,"")</f>
        <v>5842</v>
      </c>
      <c r="G436" s="13" t="s">
        <v>12</v>
      </c>
    </row>
    <row r="437" spans="1:7" s="12" customFormat="1" x14ac:dyDescent="0.15">
      <c r="A437" s="8" t="str">
        <f>IF(ISBLANK([1]元データ!D436),"",[1]元データ!D436)</f>
        <v>W189</v>
      </c>
      <c r="B437" s="9" t="str">
        <f>IF(ISBLANK([1]元データ!L436),"",[1]元データ!L436)</f>
        <v>（株）新日</v>
      </c>
      <c r="C437" s="10" t="str">
        <f>IF(ISBLANK([1]元データ!O436),"",IF([1]元データ!O436="宮城県","",[1]元データ!O436)&amp;[1]元データ!P436&amp;[1]元データ!Q436&amp;[1]元データ!R436&amp;[1]元データ!S436)</f>
        <v>愛知県名古屋市中川区山王１－８－２８</v>
      </c>
      <c r="D437" s="8" t="str">
        <f>IF([1]元データ!AB439&lt;&gt;"",[1]元データ!AB439,"")</f>
        <v/>
      </c>
      <c r="E437" s="11" t="str">
        <f>IF([1]元データ!AD439&lt;&gt;"",IF([1]元データ!AD439="宮城県","",[1]元データ!AD439)&amp;[1]元データ!AE439&amp;[1]元データ!AF439&amp;[1]元データ!AG439&amp;[1]元データ!AH439,"")</f>
        <v>仙台市青葉区支倉町２－１３</v>
      </c>
      <c r="F437" s="8" t="str">
        <f>IF([1]元データ!AQ439&lt;&gt;"",[1]元データ!AQ439,"")</f>
        <v>3748</v>
      </c>
      <c r="G437" s="13" t="s">
        <v>12</v>
      </c>
    </row>
    <row r="438" spans="1:7" s="12" customFormat="1" x14ac:dyDescent="0.15">
      <c r="A438" s="8" t="str">
        <f>IF(ISBLANK([1]元データ!D437),"",[1]元データ!D437)</f>
        <v>W190</v>
      </c>
      <c r="B438" s="9" t="str">
        <f>IF(ISBLANK([1]元データ!L437),"",[1]元データ!L437)</f>
        <v>新日本工営（株）</v>
      </c>
      <c r="C438" s="10" t="str">
        <f>IF(ISBLANK([1]元データ!O437),"",IF([1]元データ!O437="宮城県","",[1]元データ!O437)&amp;[1]元データ!P437&amp;[1]元データ!Q437&amp;[1]元データ!R437&amp;[1]元データ!S437)</f>
        <v>岩手県花巻市中根子字堂前４－１</v>
      </c>
      <c r="D438" s="8" t="str">
        <f>IF([1]元データ!AB440&lt;&gt;"",[1]元データ!AB440,"")</f>
        <v/>
      </c>
      <c r="E438" s="11" t="str">
        <f>IF([1]元データ!AD440&lt;&gt;"",IF([1]元データ!AD440="宮城県","",[1]元データ!AD440)&amp;[1]元データ!AE440&amp;[1]元データ!AF440&amp;[1]元データ!AG440&amp;[1]元データ!AH440,"")</f>
        <v>仙台市宮城野区東六番丁３１－２</v>
      </c>
      <c r="F438" s="8" t="str">
        <f>IF([1]元データ!AQ440&lt;&gt;"",[1]元データ!AQ440,"")</f>
        <v>0874</v>
      </c>
      <c r="G438" s="13" t="s">
        <v>12</v>
      </c>
    </row>
    <row r="439" spans="1:7" s="12" customFormat="1" x14ac:dyDescent="0.15">
      <c r="A439" s="8" t="str">
        <f>IF(ISBLANK([1]元データ!D438),"",[1]元データ!D438)</f>
        <v>W191</v>
      </c>
      <c r="B439" s="9" t="str">
        <f>IF(ISBLANK([1]元データ!L438),"",[1]元データ!L438)</f>
        <v>新日本設計（株）</v>
      </c>
      <c r="C439" s="10" t="str">
        <f>IF(ISBLANK([1]元データ!O438),"",IF([1]元データ!O438="宮城県","",[1]元データ!O438)&amp;[1]元データ!P438&amp;[1]元データ!Q438&amp;[1]元データ!R438&amp;[1]元データ!S438)</f>
        <v>長野県長野市稲葉２５６１</v>
      </c>
      <c r="D439" s="8" t="str">
        <f>IF([1]元データ!AB441&lt;&gt;"",[1]元データ!AB441,"")</f>
        <v/>
      </c>
      <c r="E439" s="11" t="str">
        <f>IF([1]元データ!AD441&lt;&gt;"",IF([1]元データ!AD441="宮城県","",[1]元データ!AD441)&amp;[1]元データ!AE441&amp;[1]元データ!AF441&amp;[1]元データ!AG441&amp;[1]元データ!AH441,"")</f>
        <v/>
      </c>
      <c r="F439" s="8" t="str">
        <f>IF([1]元データ!AQ441&lt;&gt;"",[1]元データ!AQ441,"")</f>
        <v/>
      </c>
      <c r="G439" s="13" t="s">
        <v>12</v>
      </c>
    </row>
    <row r="440" spans="1:7" s="12" customFormat="1" x14ac:dyDescent="0.15">
      <c r="A440" s="8" t="str">
        <f>IF(ISBLANK([1]元データ!D439),"",[1]元データ!D439)</f>
        <v>W192</v>
      </c>
      <c r="B440" s="9" t="str">
        <f>IF(ISBLANK([1]元データ!L439),"",[1]元データ!L439)</f>
        <v>新和設計（株）</v>
      </c>
      <c r="C440" s="10" t="str">
        <f>IF(ISBLANK([1]元データ!O439),"",IF([1]元データ!O439="宮城県","",[1]元データ!O439)&amp;[1]元データ!P439&amp;[1]元データ!Q439&amp;[1]元データ!R439&amp;[1]元データ!S439)</f>
        <v>山形県米沢市大字花沢８８０</v>
      </c>
      <c r="D440" s="8" t="str">
        <f>IF([1]元データ!AB442&lt;&gt;"",[1]元データ!AB442,"")</f>
        <v/>
      </c>
      <c r="E440" s="11" t="str">
        <f>IF([1]元データ!AD442&lt;&gt;"",IF([1]元データ!AD442="宮城県","",[1]元データ!AD442)&amp;[1]元データ!AE442&amp;[1]元データ!AF442&amp;[1]元データ!AG442&amp;[1]元データ!AH442,"")</f>
        <v>宮城郡松島町幡谷字前沖５６－３３</v>
      </c>
      <c r="F440" s="8" t="str">
        <f>IF([1]元データ!AQ442&lt;&gt;"",[1]元データ!AQ442,"")</f>
        <v>2920</v>
      </c>
      <c r="G440" s="13" t="s">
        <v>12</v>
      </c>
    </row>
    <row r="441" spans="1:7" s="12" customFormat="1" x14ac:dyDescent="0.15">
      <c r="A441" s="8" t="str">
        <f>IF(ISBLANK([1]元データ!D440),"",[1]元データ!D440)</f>
        <v>W193</v>
      </c>
      <c r="B441" s="9" t="str">
        <f>IF(ISBLANK([1]元データ!L440),"",[1]元データ!L440)</f>
        <v>ＪＲ東日本コンサルタンツ（株）</v>
      </c>
      <c r="C441" s="10" t="str">
        <f>IF(ISBLANK([1]元データ!O440),"",IF([1]元データ!O440="宮城県","",[1]元データ!O440)&amp;[1]元データ!P440&amp;[1]元データ!Q440&amp;[1]元データ!R440&amp;[1]元データ!S440)</f>
        <v>東京都品川区西品川１－１－１</v>
      </c>
      <c r="D441" s="8" t="str">
        <f>IF([1]元データ!AB443&lt;&gt;"",[1]元データ!AB443,"")</f>
        <v/>
      </c>
      <c r="E441" s="11" t="str">
        <f>IF([1]元データ!AD443&lt;&gt;"",IF([1]元データ!AD443="宮城県","",[1]元データ!AD443)&amp;[1]元データ!AE443&amp;[1]元データ!AF443&amp;[1]元データ!AG443&amp;[1]元データ!AH443,"")</f>
        <v/>
      </c>
      <c r="F441" s="8" t="str">
        <f>IF([1]元データ!AQ443&lt;&gt;"",[1]元データ!AQ443,"")</f>
        <v/>
      </c>
      <c r="G441" s="13" t="s">
        <v>12</v>
      </c>
    </row>
    <row r="442" spans="1:7" s="12" customFormat="1" x14ac:dyDescent="0.15">
      <c r="A442" s="8" t="str">
        <f>IF(ISBLANK([1]元データ!D441),"",[1]元データ!D441)</f>
        <v>W194</v>
      </c>
      <c r="B442" s="9" t="str">
        <f>IF(ISBLANK([1]元データ!L441),"",[1]元データ!L441)</f>
        <v>（株）ジャイロアーキテクツ</v>
      </c>
      <c r="C442" s="10" t="str">
        <f>IF(ISBLANK([1]元データ!O441),"",IF([1]元データ!O441="宮城県","",[1]元データ!O441)&amp;[1]元データ!P441&amp;[1]元データ!Q441&amp;[1]元データ!R441&amp;[1]元データ!S441)</f>
        <v>東京都渋谷区恵比寿１－２０－２２三富ビル７階</v>
      </c>
      <c r="D442" s="8" t="str">
        <f>IF([1]元データ!AB444&lt;&gt;"",[1]元データ!AB444,"")</f>
        <v/>
      </c>
      <c r="E442" s="11" t="str">
        <f>IF([1]元データ!AD444&lt;&gt;"",IF([1]元データ!AD444="宮城県","",[1]元データ!AD444)&amp;[1]元データ!AE444&amp;[1]元データ!AF444&amp;[1]元データ!AG444&amp;[1]元データ!AH444,"")</f>
        <v/>
      </c>
      <c r="F442" s="8" t="str">
        <f>IF([1]元データ!AQ444&lt;&gt;"",[1]元データ!AQ444,"")</f>
        <v/>
      </c>
      <c r="G442" s="13" t="s">
        <v>12</v>
      </c>
    </row>
    <row r="443" spans="1:7" s="12" customFormat="1" x14ac:dyDescent="0.15">
      <c r="A443" s="8" t="str">
        <f>IF(ISBLANK([1]元データ!D442),"",[1]元データ!D442)</f>
        <v>W195</v>
      </c>
      <c r="B443" s="9" t="str">
        <f>IF(ISBLANK([1]元データ!L442),"",[1]元データ!L442)</f>
        <v>（株）十一設研</v>
      </c>
      <c r="C443" s="10" t="str">
        <f>IF(ISBLANK([1]元データ!O442),"",IF([1]元データ!O442="宮城県","",[1]元データ!O442)&amp;[1]元データ!P442&amp;[1]元データ!Q442&amp;[1]元データ!R442&amp;[1]元データ!S442)</f>
        <v>千葉県市原市五井２５３３－４３</v>
      </c>
      <c r="D443" s="8" t="str">
        <f>IF([1]元データ!AB445&lt;&gt;"",[1]元データ!AB445,"")</f>
        <v/>
      </c>
      <c r="E443" s="11" t="str">
        <f>IF([1]元データ!AD445&lt;&gt;"",IF([1]元データ!AD445="宮城県","",[1]元データ!AD445)&amp;[1]元データ!AE445&amp;[1]元データ!AF445&amp;[1]元データ!AG445&amp;[1]元データ!AH445,"")</f>
        <v/>
      </c>
      <c r="F443" s="8" t="str">
        <f>IF([1]元データ!AQ445&lt;&gt;"",[1]元データ!AQ445,"")</f>
        <v/>
      </c>
      <c r="G443" s="13" t="s">
        <v>12</v>
      </c>
    </row>
    <row r="444" spans="1:7" s="12" customFormat="1" x14ac:dyDescent="0.15">
      <c r="A444" s="8" t="str">
        <f>IF(ISBLANK([1]元データ!D443),"",[1]元データ!D443)</f>
        <v>W196</v>
      </c>
      <c r="B444" s="9" t="str">
        <f>IF(ISBLANK([1]元データ!L443),"",[1]元データ!L443)</f>
        <v>（株）ジイケイ設計</v>
      </c>
      <c r="C444" s="10" t="str">
        <f>IF(ISBLANK([1]元データ!O443),"",IF([1]元データ!O443="宮城県","",[1]元データ!O443)&amp;[1]元データ!P443&amp;[1]元データ!Q443&amp;[1]元データ!R443&amp;[1]元データ!S443)</f>
        <v>東京都豊島区高田３－３７－１０</v>
      </c>
      <c r="D444" s="8" t="str">
        <f>IF([1]元データ!AB446&lt;&gt;"",[1]元データ!AB446,"")</f>
        <v/>
      </c>
      <c r="E444" s="11" t="str">
        <f>IF([1]元データ!AD446&lt;&gt;"",IF([1]元データ!AD446="宮城県","",[1]元データ!AD446)&amp;[1]元データ!AE446&amp;[1]元データ!AF446&amp;[1]元データ!AG446&amp;[1]元データ!AH446,"")</f>
        <v>仙台市青葉区大町１－３－２仙台ＭＤビル</v>
      </c>
      <c r="F444" s="8" t="str">
        <f>IF([1]元データ!AQ446&lt;&gt;"",[1]元データ!AQ446,"")</f>
        <v>5347</v>
      </c>
      <c r="G444" s="13" t="s">
        <v>12</v>
      </c>
    </row>
    <row r="445" spans="1:7" s="12" customFormat="1" x14ac:dyDescent="0.15">
      <c r="A445" s="8" t="str">
        <f>IF(ISBLANK([1]元データ!D444),"",[1]元データ!D444)</f>
        <v>W197</v>
      </c>
      <c r="B445" s="9" t="str">
        <f>IF(ISBLANK([1]元データ!L444),"",[1]元データ!L444)</f>
        <v>ジオ・サーチ（株）</v>
      </c>
      <c r="C445" s="10" t="str">
        <f>IF(ISBLANK([1]元データ!O444),"",IF([1]元データ!O444="宮城県","",[1]元データ!O444)&amp;[1]元データ!P444&amp;[1]元データ!Q444&amp;[1]元データ!R444&amp;[1]元データ!S444)</f>
        <v>東京都大田区西蒲田７－３７－１０</v>
      </c>
      <c r="D445" s="8" t="str">
        <f>IF([1]元データ!AB447&lt;&gt;"",[1]元データ!AB447,"")</f>
        <v/>
      </c>
      <c r="E445" s="11" t="str">
        <f>IF([1]元データ!AD447&lt;&gt;"",IF([1]元データ!AD447="宮城県","",[1]元データ!AD447)&amp;[1]元データ!AE447&amp;[1]元データ!AF447&amp;[1]元データ!AG447&amp;[1]元データ!AH447,"")</f>
        <v/>
      </c>
      <c r="F445" s="8" t="str">
        <f>IF([1]元データ!AQ447&lt;&gt;"",[1]元データ!AQ447,"")</f>
        <v/>
      </c>
      <c r="G445" s="13" t="s">
        <v>12</v>
      </c>
    </row>
    <row r="446" spans="1:7" s="12" customFormat="1" x14ac:dyDescent="0.15">
      <c r="A446" s="8" t="str">
        <f>IF(ISBLANK([1]元データ!D445),"",[1]元データ!D445)</f>
        <v>W198</v>
      </c>
      <c r="B446" s="9" t="str">
        <f>IF(ISBLANK([1]元データ!L445),"",[1]元データ!L445)</f>
        <v>（株）ＧＥＯソリューションズ</v>
      </c>
      <c r="C446" s="10" t="str">
        <f>IF(ISBLANK([1]元データ!O445),"",IF([1]元データ!O445="宮城県","",[1]元データ!O445)&amp;[1]元データ!P445&amp;[1]元データ!Q445&amp;[1]元データ!R445&amp;[1]元データ!S445)</f>
        <v>兵庫県西宮市和上町１－３１</v>
      </c>
      <c r="D446" s="8" t="str">
        <f>IF([1]元データ!AB448&lt;&gt;"",[1]元データ!AB448,"")</f>
        <v/>
      </c>
      <c r="E446" s="11" t="str">
        <f>IF([1]元データ!AD448&lt;&gt;"",IF([1]元データ!AD448="宮城県","",[1]元データ!AD448)&amp;[1]元データ!AE448&amp;[1]元データ!AF448&amp;[1]元データ!AG448&amp;[1]元データ!AH448,"")</f>
        <v/>
      </c>
      <c r="F446" s="8" t="str">
        <f>IF([1]元データ!AQ448&lt;&gt;"",[1]元データ!AQ448,"")</f>
        <v/>
      </c>
      <c r="G446" s="13" t="s">
        <v>12</v>
      </c>
    </row>
    <row r="447" spans="1:7" s="12" customFormat="1" x14ac:dyDescent="0.15">
      <c r="A447" s="8" t="str">
        <f>IF(ISBLANK([1]元データ!D446),"",[1]元データ!D446)</f>
        <v>W199</v>
      </c>
      <c r="B447" s="9" t="str">
        <f>IF(ISBLANK([1]元データ!L446),"",[1]元データ!L446)</f>
        <v>（株）ジルコ</v>
      </c>
      <c r="C447" s="10" t="str">
        <f>IF(ISBLANK([1]元データ!O446),"",IF([1]元データ!O446="宮城県","",[1]元データ!O446)&amp;[1]元データ!P446&amp;[1]元データ!Q446&amp;[1]元データ!R446&amp;[1]元データ!S446)</f>
        <v>東京都港区新橋５－３４－４農業土木会館</v>
      </c>
      <c r="D447" s="8" t="str">
        <f>IF([1]元データ!AB449&lt;&gt;"",[1]元データ!AB449,"")</f>
        <v/>
      </c>
      <c r="E447" s="11" t="str">
        <f>IF([1]元データ!AD449&lt;&gt;"",IF([1]元データ!AD449="宮城県","",[1]元データ!AD449)&amp;[1]元データ!AE449&amp;[1]元データ!AF449&amp;[1]元データ!AG449&amp;[1]元データ!AH449,"")</f>
        <v/>
      </c>
      <c r="F447" s="8" t="str">
        <f>IF([1]元データ!AQ449&lt;&gt;"",[1]元データ!AQ449,"")</f>
        <v/>
      </c>
      <c r="G447" s="13" t="s">
        <v>12</v>
      </c>
    </row>
    <row r="448" spans="1:7" s="12" customFormat="1" x14ac:dyDescent="0.15">
      <c r="A448" s="8" t="str">
        <f>IF(ISBLANK([1]元データ!D447),"",[1]元データ!D447)</f>
        <v>W200</v>
      </c>
      <c r="B448" s="9" t="str">
        <f>IF(ISBLANK([1]元データ!L447),"",[1]元データ!L447)</f>
        <v>（株）秦・伊藤設計</v>
      </c>
      <c r="C448" s="10" t="str">
        <f>IF(ISBLANK([1]元データ!O447),"",IF([1]元データ!O447="宮城県","",[1]元データ!O447)&amp;[1]元データ!P447&amp;[1]元データ!Q447&amp;[1]元データ!R447&amp;[1]元データ!S447)</f>
        <v>山形県山形市松山３－３－１５</v>
      </c>
      <c r="D448" s="8" t="str">
        <f>IF([1]元データ!AB450&lt;&gt;"",[1]元データ!AB450,"")</f>
        <v/>
      </c>
      <c r="E448" s="11" t="str">
        <f>IF([1]元データ!AD450&lt;&gt;"",IF([1]元データ!AD450="宮城県","",[1]元データ!AD450)&amp;[1]元データ!AE450&amp;[1]元データ!AF450&amp;[1]元データ!AG450&amp;[1]元データ!AH450,"")</f>
        <v/>
      </c>
      <c r="F448" s="8" t="str">
        <f>IF([1]元データ!AQ450&lt;&gt;"",[1]元データ!AQ450,"")</f>
        <v/>
      </c>
      <c r="G448" s="13" t="s">
        <v>12</v>
      </c>
    </row>
    <row r="449" spans="1:7" s="12" customFormat="1" x14ac:dyDescent="0.15">
      <c r="A449" s="8" t="str">
        <f>IF(ISBLANK([1]元データ!D448),"",[1]元データ!D448)</f>
        <v>W201</v>
      </c>
      <c r="B449" s="9" t="str">
        <f>IF(ISBLANK([1]元データ!L448),"",[1]元データ!L448)</f>
        <v>（株）水圏科学コンサルタント</v>
      </c>
      <c r="C449" s="10" t="str">
        <f>IF(ISBLANK([1]元データ!O448),"",IF([1]元データ!O448="宮城県","",[1]元データ!O448)&amp;[1]元データ!P448&amp;[1]元データ!Q448&amp;[1]元データ!R448&amp;[1]元データ!S448)</f>
        <v>東京都大田区東蒲田２－３０－１７</v>
      </c>
      <c r="D449" s="8" t="str">
        <f>IF([1]元データ!AB451&lt;&gt;"",[1]元データ!AB451,"")</f>
        <v/>
      </c>
      <c r="E449" s="11" t="str">
        <f>IF([1]元データ!AD451&lt;&gt;"",IF([1]元データ!AD451="宮城県","",[1]元データ!AD451)&amp;[1]元データ!AE451&amp;[1]元データ!AF451&amp;[1]元データ!AG451&amp;[1]元データ!AH451,"")</f>
        <v>仙台市青葉区中央４－８－３</v>
      </c>
      <c r="F449" s="8" t="str">
        <f>IF([1]元データ!AQ451&lt;&gt;"",[1]元データ!AQ451,"")</f>
        <v>0153</v>
      </c>
      <c r="G449" s="13" t="s">
        <v>12</v>
      </c>
    </row>
    <row r="450" spans="1:7" s="12" customFormat="1" x14ac:dyDescent="0.15">
      <c r="A450" s="8" t="str">
        <f>IF(ISBLANK([1]元データ!D449),"",[1]元データ!D449)</f>
        <v>W202</v>
      </c>
      <c r="B450" s="9" t="str">
        <f>IF(ISBLANK([1]元データ!L449),"",[1]元データ!L449)</f>
        <v>一般社団法人水産土木建設技術センター</v>
      </c>
      <c r="C450" s="10" t="str">
        <f>IF(ISBLANK([1]元データ!O449),"",IF([1]元データ!O449="宮城県","",[1]元データ!O449)&amp;[1]元データ!P449&amp;[1]元データ!Q449&amp;[1]元データ!R449&amp;[1]元データ!S449)</f>
        <v>東京都中央区築地２－１４－５</v>
      </c>
      <c r="D450" s="8" t="str">
        <f>IF([1]元データ!AB452&lt;&gt;"",[1]元データ!AB452,"")</f>
        <v/>
      </c>
      <c r="E450" s="11" t="str">
        <f>IF([1]元データ!AD452&lt;&gt;"",IF([1]元データ!AD452="宮城県","",[1]元データ!AD452)&amp;[1]元データ!AE452&amp;[1]元データ!AF452&amp;[1]元データ!AG452&amp;[1]元データ!AH452,"")</f>
        <v/>
      </c>
      <c r="F450" s="8" t="str">
        <f>IF([1]元データ!AQ452&lt;&gt;"",[1]元データ!AQ452,"")</f>
        <v/>
      </c>
      <c r="G450" s="13" t="s">
        <v>12</v>
      </c>
    </row>
    <row r="451" spans="1:7" s="12" customFormat="1" x14ac:dyDescent="0.15">
      <c r="A451" s="8" t="str">
        <f>IF(ISBLANK([1]元データ!D450),"",[1]元データ!D450)</f>
        <v>W203</v>
      </c>
      <c r="B451" s="9" t="str">
        <f>IF(ISBLANK([1]元データ!L450),"",[1]元データ!L450)</f>
        <v>（株）数理計画</v>
      </c>
      <c r="C451" s="10" t="str">
        <f>IF(ISBLANK([1]元データ!O450),"",IF([1]元データ!O450="宮城県","",[1]元データ!O450)&amp;[1]元データ!P450&amp;[1]元データ!Q450&amp;[1]元データ!R450&amp;[1]元データ!S450)</f>
        <v>東京都千代田区神田猿楽町２－５－４</v>
      </c>
      <c r="D451" s="8" t="str">
        <f>IF([1]元データ!AB453&lt;&gt;"",[1]元データ!AB453,"")</f>
        <v/>
      </c>
      <c r="E451" s="11" t="str">
        <f>IF([1]元データ!AD453&lt;&gt;"",IF([1]元データ!AD453="宮城県","",[1]元データ!AD453)&amp;[1]元データ!AE453&amp;[1]元データ!AF453&amp;[1]元データ!AG453&amp;[1]元データ!AH453,"")</f>
        <v/>
      </c>
      <c r="F451" s="8" t="str">
        <f>IF([1]元データ!AQ453&lt;&gt;"",[1]元データ!AQ453,"")</f>
        <v/>
      </c>
      <c r="G451" s="13" t="s">
        <v>12</v>
      </c>
    </row>
    <row r="452" spans="1:7" s="12" customFormat="1" x14ac:dyDescent="0.15">
      <c r="A452" s="8" t="str">
        <f>IF(ISBLANK([1]元データ!D451),"",[1]元データ!D451)</f>
        <v>W204</v>
      </c>
      <c r="B452" s="9" t="str">
        <f>IF(ISBLANK([1]元データ!L451),"",[1]元データ!L451)</f>
        <v>（株）スタッド</v>
      </c>
      <c r="C452" s="10" t="str">
        <f>IF(ISBLANK([1]元データ!O451),"",IF([1]元データ!O451="宮城県","",[1]元データ!O451)&amp;[1]元データ!P451&amp;[1]元データ!Q451&amp;[1]元データ!R451&amp;[1]元データ!S451)</f>
        <v>東京都日野市大坂上１－３２－５</v>
      </c>
      <c r="D452" s="8" t="str">
        <f>IF([1]元データ!AB454&lt;&gt;"",[1]元データ!AB454,"")</f>
        <v/>
      </c>
      <c r="E452" s="11" t="str">
        <f>IF([1]元データ!AD454&lt;&gt;"",IF([1]元データ!AD454="宮城県","",[1]元データ!AD454)&amp;[1]元データ!AE454&amp;[1]元データ!AF454&amp;[1]元データ!AG454&amp;[1]元データ!AH454,"")</f>
        <v>仙台市宮城野区高砂１－２７－３</v>
      </c>
      <c r="F452" s="8" t="str">
        <f>IF([1]元データ!AQ454&lt;&gt;"",[1]元データ!AQ454,"")</f>
        <v>7613</v>
      </c>
      <c r="G452" s="13" t="s">
        <v>12</v>
      </c>
    </row>
    <row r="453" spans="1:7" s="12" customFormat="1" x14ac:dyDescent="0.15">
      <c r="A453" s="8" t="str">
        <f>IF(ISBLANK([1]元データ!D452),"",[1]元データ!D452)</f>
        <v>W205</v>
      </c>
      <c r="B453" s="9" t="str">
        <f>IF(ISBLANK([1]元データ!L452),"",[1]元データ!L452)</f>
        <v>住鉱資源開発（株）</v>
      </c>
      <c r="C453" s="10" t="str">
        <f>IF(ISBLANK([1]元データ!O452),"",IF([1]元データ!O452="宮城県","",[1]元データ!O452)&amp;[1]元データ!P452&amp;[1]元データ!Q452&amp;[1]元データ!R452&amp;[1]元データ!S452)</f>
        <v>東京都港区虎ノ門３－８－２１</v>
      </c>
      <c r="D453" s="8" t="str">
        <f>IF([1]元データ!AB455&lt;&gt;"",[1]元データ!AB455,"")</f>
        <v/>
      </c>
      <c r="E453" s="11" t="str">
        <f>IF([1]元データ!AD455&lt;&gt;"",IF([1]元データ!AD455="宮城県","",[1]元データ!AD455)&amp;[1]元データ!AE455&amp;[1]元データ!AF455&amp;[1]元データ!AG455&amp;[1]元データ!AH455,"")</f>
        <v/>
      </c>
      <c r="F453" s="8" t="str">
        <f>IF([1]元データ!AQ455&lt;&gt;"",[1]元データ!AQ455,"")</f>
        <v/>
      </c>
      <c r="G453" s="13" t="s">
        <v>12</v>
      </c>
    </row>
    <row r="454" spans="1:7" s="12" customFormat="1" x14ac:dyDescent="0.15">
      <c r="A454" s="8" t="str">
        <f>IF(ISBLANK([1]元データ!D453),"",[1]元データ!D453)</f>
        <v>W206</v>
      </c>
      <c r="B454" s="9" t="str">
        <f>IF(ISBLANK([1]元データ!L453),"",[1]元データ!L453)</f>
        <v>（株）駿府設計</v>
      </c>
      <c r="C454" s="10" t="str">
        <f>IF(ISBLANK([1]元データ!O453),"",IF([1]元データ!O453="宮城県","",[1]元データ!O453)&amp;[1]元データ!P453&amp;[1]元データ!Q453&amp;[1]元データ!R453&amp;[1]元データ!S453)</f>
        <v>東京都新宿区百人町１－１３－１</v>
      </c>
      <c r="D454" s="8" t="str">
        <f>IF([1]元データ!AB456&lt;&gt;"",[1]元データ!AB456,"")</f>
        <v/>
      </c>
      <c r="E454" s="11" t="str">
        <f>IF([1]元データ!AD456&lt;&gt;"",IF([1]元データ!AD456="宮城県","",[1]元データ!AD456)&amp;[1]元データ!AE456&amp;[1]元データ!AF456&amp;[1]元データ!AG456&amp;[1]元データ!AH456,"")</f>
        <v>仙台市青葉区中央４－６－１</v>
      </c>
      <c r="F454" s="8" t="str">
        <f>IF([1]元データ!AQ456&lt;&gt;"",[1]元データ!AQ456,"")</f>
        <v>0612</v>
      </c>
      <c r="G454" s="13" t="s">
        <v>12</v>
      </c>
    </row>
    <row r="455" spans="1:7" s="12" customFormat="1" x14ac:dyDescent="0.15">
      <c r="A455" s="8" t="str">
        <f>IF(ISBLANK([1]元データ!D454),"",[1]元データ!D454)</f>
        <v>W207</v>
      </c>
      <c r="B455" s="9" t="str">
        <f>IF(ISBLANK([1]元データ!L454),"",[1]元データ!L454)</f>
        <v>（株）セア・プラス</v>
      </c>
      <c r="C455" s="10" t="str">
        <f>IF(ISBLANK([1]元データ!O454),"",IF([1]元データ!O454="宮城県","",[1]元データ!O454)&amp;[1]元データ!P454&amp;[1]元データ!Q454&amp;[1]元データ!R454&amp;[1]元データ!S454)</f>
        <v>神奈川県横浜市緑区十日市場町８２２－１０</v>
      </c>
      <c r="D455" s="8" t="str">
        <f>IF([1]元データ!AB457&lt;&gt;"",[1]元データ!AB457,"")</f>
        <v/>
      </c>
      <c r="E455" s="11" t="str">
        <f>IF([1]元データ!AD457&lt;&gt;"",IF([1]元データ!AD457="宮城県","",[1]元データ!AD457)&amp;[1]元データ!AE457&amp;[1]元データ!AF457&amp;[1]元データ!AG457&amp;[1]元データ!AH457,"")</f>
        <v>仙台市太白区中田１－２－３３</v>
      </c>
      <c r="F455" s="8" t="str">
        <f>IF([1]元データ!AQ457&lt;&gt;"",[1]元データ!AQ457,"")</f>
        <v>6171</v>
      </c>
      <c r="G455" s="13" t="s">
        <v>12</v>
      </c>
    </row>
    <row r="456" spans="1:7" s="12" customFormat="1" x14ac:dyDescent="0.15">
      <c r="A456" s="8" t="str">
        <f>IF(ISBLANK([1]元データ!D455),"",[1]元データ!D455)</f>
        <v>W208</v>
      </c>
      <c r="B456" s="9" t="str">
        <f>IF(ISBLANK([1]元データ!L455),"",[1]元データ!L455)</f>
        <v>（株）成和技術</v>
      </c>
      <c r="C456" s="10" t="str">
        <f>IF(ISBLANK([1]元データ!O455),"",IF([1]元データ!O455="宮城県","",[1]元データ!O455)&amp;[1]元データ!P455&amp;[1]元データ!Q455&amp;[1]元データ!R455&amp;[1]元データ!S455)</f>
        <v>山形県尾花沢市若葉町４－１－１</v>
      </c>
      <c r="D456" s="8" t="str">
        <f>IF([1]元データ!AB458&lt;&gt;"",[1]元データ!AB458,"")</f>
        <v/>
      </c>
      <c r="E456" s="11" t="str">
        <f>IF([1]元データ!AD458&lt;&gt;"",IF([1]元データ!AD458="宮城県","",[1]元データ!AD458)&amp;[1]元データ!AE458&amp;[1]元データ!AF458&amp;[1]元データ!AG458&amp;[1]元データ!AH458,"")</f>
        <v>仙台市泉区南光台６－２４－１</v>
      </c>
      <c r="F456" s="8" t="str">
        <f>IF([1]元データ!AQ458&lt;&gt;"",[1]元データ!AQ458,"")</f>
        <v>1218</v>
      </c>
      <c r="G456" s="13" t="s">
        <v>12</v>
      </c>
    </row>
    <row r="457" spans="1:7" s="12" customFormat="1" x14ac:dyDescent="0.15">
      <c r="A457" s="8" t="str">
        <f>IF(ISBLANK([1]元データ!D456),"",[1]元データ!D456)</f>
        <v>W209</v>
      </c>
      <c r="B457" s="9" t="str">
        <f>IF(ISBLANK([1]元データ!L456),"",[1]元データ!L456)</f>
        <v>積水化学工業（株）</v>
      </c>
      <c r="C457" s="10" t="str">
        <f>IF(ISBLANK([1]元データ!O456),"",IF([1]元データ!O456="宮城県","",[1]元データ!O456)&amp;[1]元データ!P456&amp;[1]元データ!Q456&amp;[1]元データ!R456&amp;[1]元データ!S456)</f>
        <v>東京都港区虎ノ門２－１０－４</v>
      </c>
      <c r="D457" s="8" t="str">
        <f>IF([1]元データ!AB459&lt;&gt;"",[1]元データ!AB459,"")</f>
        <v/>
      </c>
      <c r="E457" s="11" t="str">
        <f>IF([1]元データ!AD459&lt;&gt;"",IF([1]元データ!AD459="宮城県","",[1]元データ!AD459)&amp;[1]元データ!AE459&amp;[1]元データ!AF459&amp;[1]元データ!AG459&amp;[1]元データ!AH459,"")</f>
        <v>仙台市青葉区立町２７－２１</v>
      </c>
      <c r="F457" s="8" t="str">
        <f>IF([1]元データ!AQ459&lt;&gt;"",[1]元データ!AQ459,"")</f>
        <v>5864</v>
      </c>
      <c r="G457" s="13" t="s">
        <v>12</v>
      </c>
    </row>
    <row r="458" spans="1:7" s="12" customFormat="1" x14ac:dyDescent="0.15">
      <c r="A458" s="8" t="str">
        <f>IF(ISBLANK([1]元データ!D457),"",[1]元データ!D457)</f>
        <v>W210</v>
      </c>
      <c r="B458" s="9" t="str">
        <f>IF(ISBLANK([1]元データ!L457),"",[1]元データ!L457)</f>
        <v>（株）セリオス</v>
      </c>
      <c r="C458" s="10" t="str">
        <f>IF(ISBLANK([1]元データ!O457),"",IF([1]元データ!O457="宮城県","",[1]元データ!O457)&amp;[1]元データ!P457&amp;[1]元データ!Q457&amp;[1]元データ!R457&amp;[1]元データ!S457)</f>
        <v>大阪府大阪市中央区瓦町２－４－１０</v>
      </c>
      <c r="D458" s="8" t="str">
        <f>IF([1]元データ!AB460&lt;&gt;"",[1]元データ!AB460,"")</f>
        <v/>
      </c>
      <c r="E458" s="11" t="str">
        <f>IF([1]元データ!AD460&lt;&gt;"",IF([1]元データ!AD460="宮城県","",[1]元データ!AD460)&amp;[1]元データ!AE460&amp;[1]元データ!AF460&amp;[1]元データ!AG460&amp;[1]元データ!AH460,"")</f>
        <v/>
      </c>
      <c r="F458" s="8" t="str">
        <f>IF([1]元データ!AQ460&lt;&gt;"",[1]元データ!AQ460,"")</f>
        <v/>
      </c>
      <c r="G458" s="13" t="s">
        <v>12</v>
      </c>
    </row>
    <row r="459" spans="1:7" s="12" customFormat="1" x14ac:dyDescent="0.15">
      <c r="A459" s="8" t="str">
        <f>IF(ISBLANK([1]元データ!D458),"",[1]元データ!D458)</f>
        <v>W211</v>
      </c>
      <c r="B459" s="9" t="str">
        <f>IF(ISBLANK([1]元データ!L458),"",[1]元データ!L458)</f>
        <v>（株）センク２１</v>
      </c>
      <c r="C459" s="10" t="str">
        <f>IF(ISBLANK([1]元データ!O458),"",IF([1]元データ!O458="宮城県","",[1]元データ!O458)&amp;[1]元データ!P458&amp;[1]元データ!Q458&amp;[1]元データ!R458&amp;[1]元データ!S458)</f>
        <v>東京都中央区日本橋富沢町１０－１８</v>
      </c>
      <c r="D459" s="8" t="str">
        <f>IF([1]元データ!AB461&lt;&gt;"",[1]元データ!AB461,"")</f>
        <v/>
      </c>
      <c r="E459" s="11" t="str">
        <f>IF([1]元データ!AD461&lt;&gt;"",IF([1]元データ!AD461="宮城県","",[1]元データ!AD461)&amp;[1]元データ!AE461&amp;[1]元データ!AF461&amp;[1]元データ!AG461&amp;[1]元データ!AH461,"")</f>
        <v>仙台市青葉区本町１－１２－７</v>
      </c>
      <c r="F459" s="8" t="str">
        <f>IF([1]元データ!AQ461&lt;&gt;"",[1]元データ!AQ461,"")</f>
        <v>3605</v>
      </c>
      <c r="G459" s="13" t="s">
        <v>12</v>
      </c>
    </row>
    <row r="460" spans="1:7" s="12" customFormat="1" x14ac:dyDescent="0.15">
      <c r="A460" s="8" t="str">
        <f>IF(ISBLANK([1]元データ!D459),"",[1]元データ!D459)</f>
        <v>W212</v>
      </c>
      <c r="B460" s="9" t="str">
        <f>IF(ISBLANK([1]元データ!L459),"",[1]元データ!L459)</f>
        <v>セントラルコンサルタント（株）</v>
      </c>
      <c r="C460" s="10" t="str">
        <f>IF(ISBLANK([1]元データ!O459),"",IF([1]元データ!O459="宮城県","",[1]元データ!O459)&amp;[1]元データ!P459&amp;[1]元データ!Q459&amp;[1]元データ!R459&amp;[1]元データ!S459)</f>
        <v>東京都中央区晴海２－５－２４</v>
      </c>
      <c r="D460" s="8" t="str">
        <f>IF([1]元データ!AB462&lt;&gt;"",[1]元データ!AB462,"")</f>
        <v/>
      </c>
      <c r="E460" s="11" t="str">
        <f>IF([1]元データ!AD462&lt;&gt;"",IF([1]元データ!AD462="宮城県","",[1]元データ!AD462)&amp;[1]元データ!AE462&amp;[1]元データ!AF462&amp;[1]元データ!AG462&amp;[1]元データ!AH462,"")</f>
        <v>仙台市泉区泉中央３－２－１</v>
      </c>
      <c r="F460" s="8" t="str">
        <f>IF([1]元データ!AQ462&lt;&gt;"",[1]元データ!AQ462,"")</f>
        <v>1307</v>
      </c>
      <c r="G460" s="13" t="s">
        <v>12</v>
      </c>
    </row>
    <row r="461" spans="1:7" s="12" customFormat="1" x14ac:dyDescent="0.15">
      <c r="A461" s="8" t="str">
        <f>IF(ISBLANK([1]元データ!D460),"",[1]元データ!D460)</f>
        <v>W213</v>
      </c>
      <c r="B461" s="9" t="str">
        <f>IF(ISBLANK([1]元データ!L460),"",[1]元データ!L460)</f>
        <v>公益社団法人全国漁港漁場協会</v>
      </c>
      <c r="C461" s="10" t="str">
        <f>IF(ISBLANK([1]元データ!O460),"",IF([1]元データ!O460="宮城県","",[1]元データ!O460)&amp;[1]元データ!P460&amp;[1]元データ!Q460&amp;[1]元データ!R460&amp;[1]元データ!S460)</f>
        <v>東京都千代田区神田鍛冶町３－６－７－２階</v>
      </c>
      <c r="D461" s="8" t="str">
        <f>IF([1]元データ!AB463&lt;&gt;"",[1]元データ!AB463,"")</f>
        <v/>
      </c>
      <c r="E461" s="11" t="str">
        <f>IF([1]元データ!AD463&lt;&gt;"",IF([1]元データ!AD463="宮城県","",[1]元データ!AD463)&amp;[1]元データ!AE463&amp;[1]元データ!AF463&amp;[1]元データ!AG463&amp;[1]元データ!AH463,"")</f>
        <v>仙台市青葉区一番町４－６－１</v>
      </c>
      <c r="F461" s="8" t="str">
        <f>IF([1]元データ!AQ463&lt;&gt;"",[1]元データ!AQ463,"")</f>
        <v>4190</v>
      </c>
      <c r="G461" s="13" t="s">
        <v>12</v>
      </c>
    </row>
    <row r="462" spans="1:7" s="12" customFormat="1" x14ac:dyDescent="0.15">
      <c r="A462" s="8" t="str">
        <f>IF(ISBLANK([1]元データ!D461),"",[1]元データ!D461)</f>
        <v>W214</v>
      </c>
      <c r="B462" s="9" t="str">
        <f>IF(ISBLANK([1]元データ!L461),"",[1]元データ!L461)</f>
        <v>（株）ゼンリン</v>
      </c>
      <c r="C462" s="10" t="str">
        <f>IF(ISBLANK([1]元データ!O461),"",IF([1]元データ!O461="宮城県","",[1]元データ!O461)&amp;[1]元データ!P461&amp;[1]元データ!Q461&amp;[1]元データ!R461&amp;[1]元データ!S461)</f>
        <v>福岡県北九州市小倉北区室町１－１－１</v>
      </c>
      <c r="D462" s="8" t="str">
        <f>IF([1]元データ!AB464&lt;&gt;"",[1]元データ!AB464,"")</f>
        <v/>
      </c>
      <c r="E462" s="11" t="str">
        <f>IF([1]元データ!AD464&lt;&gt;"",IF([1]元データ!AD464="宮城県","",[1]元データ!AD464)&amp;[1]元データ!AE464&amp;[1]元データ!AF464&amp;[1]元データ!AG464&amp;[1]元データ!AH464,"")</f>
        <v>岩手県盛岡市上堂２－３－５０</v>
      </c>
      <c r="F462" s="8" t="str">
        <f>IF([1]元データ!AQ464&lt;&gt;"",[1]元データ!AQ464,"")</f>
        <v>8212</v>
      </c>
      <c r="G462" s="13" t="s">
        <v>12</v>
      </c>
    </row>
    <row r="463" spans="1:7" s="12" customFormat="1" x14ac:dyDescent="0.15">
      <c r="A463" s="8" t="str">
        <f>IF(ISBLANK([1]元データ!D462),"",[1]元データ!D462)</f>
        <v>W215</v>
      </c>
      <c r="B463" s="9" t="str">
        <f>IF(ISBLANK([1]元データ!L462),"",[1]元データ!L462)</f>
        <v>（株）綜企画設計</v>
      </c>
      <c r="C463" s="10" t="str">
        <f>IF(ISBLANK([1]元データ!O462),"",IF([1]元データ!O462="宮城県","",[1]元データ!O462)&amp;[1]元データ!P462&amp;[1]元データ!Q462&amp;[1]元データ!R462&amp;[1]元データ!S462)</f>
        <v>東京都中央区日本橋蛎殻町１－３０－５</v>
      </c>
      <c r="D463" s="8" t="str">
        <f>IF([1]元データ!AB465&lt;&gt;"",[1]元データ!AB465,"")</f>
        <v/>
      </c>
      <c r="E463" s="11" t="str">
        <f>IF([1]元データ!AD465&lt;&gt;"",IF([1]元データ!AD465="宮城県","",[1]元データ!AD465)&amp;[1]元データ!AE465&amp;[1]元データ!AF465&amp;[1]元データ!AG465&amp;[1]元データ!AH465,"")</f>
        <v>仙台市青葉区一番町３－７－１</v>
      </c>
      <c r="F463" s="8" t="str">
        <f>IF([1]元データ!AQ465&lt;&gt;"",[1]元データ!AQ465,"")</f>
        <v>2846</v>
      </c>
      <c r="G463" s="13" t="s">
        <v>12</v>
      </c>
    </row>
    <row r="464" spans="1:7" s="12" customFormat="1" x14ac:dyDescent="0.15">
      <c r="A464" s="8" t="str">
        <f>IF(ISBLANK([1]元データ!D463),"",[1]元データ!D463)</f>
        <v>W216</v>
      </c>
      <c r="B464" s="9" t="str">
        <f>IF(ISBLANK([1]元データ!L463),"",[1]元データ!L463)</f>
        <v>（株）綜合技術コンサルタント</v>
      </c>
      <c r="C464" s="10" t="str">
        <f>IF(ISBLANK([1]元データ!O463),"",IF([1]元データ!O463="宮城県","",[1]元データ!O463)&amp;[1]元データ!P463&amp;[1]元データ!Q463&amp;[1]元データ!R463&amp;[1]元データ!S463)</f>
        <v>東京都江東区亀戸７－６－４</v>
      </c>
      <c r="D464" s="8" t="str">
        <f>IF([1]元データ!AB466&lt;&gt;"",[1]元データ!AB466,"")</f>
        <v/>
      </c>
      <c r="E464" s="11" t="str">
        <f>IF([1]元データ!AD466&lt;&gt;"",IF([1]元データ!AD466="宮城県","",[1]元データ!AD466)&amp;[1]元データ!AE466&amp;[1]元データ!AF466&amp;[1]元データ!AG466&amp;[1]元データ!AH466,"")</f>
        <v>仙台市宮城野区榴岡４－２－８</v>
      </c>
      <c r="F464" s="8" t="str">
        <f>IF([1]元データ!AQ466&lt;&gt;"",[1]元データ!AQ466,"")</f>
        <v>8256</v>
      </c>
      <c r="G464" s="13" t="s">
        <v>12</v>
      </c>
    </row>
    <row r="465" spans="1:7" s="12" customFormat="1" x14ac:dyDescent="0.15">
      <c r="A465" s="8" t="str">
        <f>IF(ISBLANK([1]元データ!D464),"",[1]元データ!D464)</f>
        <v>W217</v>
      </c>
      <c r="B465" s="9" t="str">
        <f>IF(ISBLANK([1]元データ!L464),"",[1]元データ!L464)</f>
        <v>（株）総合設計研究所</v>
      </c>
      <c r="C465" s="10" t="str">
        <f>IF(ISBLANK([1]元データ!O464),"",IF([1]元データ!O464="宮城県","",[1]元データ!O464)&amp;[1]元データ!P464&amp;[1]元データ!Q464&amp;[1]元データ!R464&amp;[1]元データ!S464)</f>
        <v>東京都千代田区飯田橋４－９－４</v>
      </c>
      <c r="D465" s="8" t="str">
        <f>IF([1]元データ!AB467&lt;&gt;"",[1]元データ!AB467,"")</f>
        <v/>
      </c>
      <c r="E465" s="11" t="str">
        <f>IF([1]元データ!AD467&lt;&gt;"",IF([1]元データ!AD467="宮城県","",[1]元データ!AD467)&amp;[1]元データ!AE467&amp;[1]元データ!AF467&amp;[1]元データ!AG467&amp;[1]元データ!AH467,"")</f>
        <v>栗原市金成中町４１</v>
      </c>
      <c r="F465" s="8" t="str">
        <f>IF([1]元データ!AQ467&lt;&gt;"",[1]元データ!AQ467,"")</f>
        <v>4322</v>
      </c>
      <c r="G465" s="13" t="s">
        <v>12</v>
      </c>
    </row>
    <row r="466" spans="1:7" s="12" customFormat="1" x14ac:dyDescent="0.15">
      <c r="A466" s="8" t="str">
        <f>IF(ISBLANK([1]元データ!D465),"",[1]元データ!D465)</f>
        <v>W218</v>
      </c>
      <c r="B466" s="9" t="str">
        <f>IF(ISBLANK([1]元データ!L465),"",[1]元データ!L465)</f>
        <v>（株）総合設備計画</v>
      </c>
      <c r="C466" s="10" t="str">
        <f>IF(ISBLANK([1]元データ!O465),"",IF([1]元データ!O465="宮城県","",[1]元データ!O465)&amp;[1]元データ!P465&amp;[1]元データ!Q465&amp;[1]元データ!R465&amp;[1]元データ!S465)</f>
        <v>東京都荒川区東日暮里４－２２－２</v>
      </c>
      <c r="D466" s="8" t="str">
        <f>IF([1]元データ!AB468&lt;&gt;"",[1]元データ!AB468,"")</f>
        <v/>
      </c>
      <c r="E466" s="11" t="str">
        <f>IF([1]元データ!AD468&lt;&gt;"",IF([1]元データ!AD468="宮城県","",[1]元データ!AD468)&amp;[1]元データ!AE468&amp;[1]元データ!AF468&amp;[1]元データ!AG468&amp;[1]元データ!AH468,"")</f>
        <v>仙台市宮城野区宮城野１－１１－５－２</v>
      </c>
      <c r="F466" s="8" t="str">
        <f>IF([1]元データ!AQ468&lt;&gt;"",[1]元データ!AQ468,"")</f>
        <v>1977</v>
      </c>
      <c r="G466" s="13" t="s">
        <v>12</v>
      </c>
    </row>
    <row r="467" spans="1:7" s="12" customFormat="1" x14ac:dyDescent="0.15">
      <c r="A467" s="8" t="str">
        <f>IF(ISBLANK([1]元データ!D466),"",[1]元データ!D466)</f>
        <v>W219</v>
      </c>
      <c r="B467" s="9" t="str">
        <f>IF(ISBLANK([1]元データ!L466),"",[1]元データ!L466)</f>
        <v>（株）総合設備コンサルタント</v>
      </c>
      <c r="C467" s="10" t="str">
        <f>IF(ISBLANK([1]元データ!O466),"",IF([1]元データ!O466="宮城県","",[1]元データ!O466)&amp;[1]元データ!P466&amp;[1]元データ!Q466&amp;[1]元データ!R466&amp;[1]元データ!S466)</f>
        <v>東京都渋谷区幡ヶ谷１－３４－１４</v>
      </c>
      <c r="D467" s="8" t="str">
        <f>IF([1]元データ!AB469&lt;&gt;"",[1]元データ!AB469,"")</f>
        <v/>
      </c>
      <c r="E467" s="11" t="str">
        <f>IF([1]元データ!AD469&lt;&gt;"",IF([1]元データ!AD469="宮城県","",[1]元データ!AD469)&amp;[1]元データ!AE469&amp;[1]元データ!AF469&amp;[1]元データ!AG469&amp;[1]元データ!AH469,"")</f>
        <v/>
      </c>
      <c r="F467" s="8" t="str">
        <f>IF([1]元データ!AQ469&lt;&gt;"",[1]元データ!AQ469,"")</f>
        <v/>
      </c>
      <c r="G467" s="13" t="s">
        <v>12</v>
      </c>
    </row>
    <row r="468" spans="1:7" s="12" customFormat="1" x14ac:dyDescent="0.15">
      <c r="A468" s="8" t="str">
        <f>IF(ISBLANK([1]元データ!D467),"",[1]元データ!D467)</f>
        <v>W220</v>
      </c>
      <c r="B468" s="9" t="str">
        <f>IF(ISBLANK([1]元データ!L467),"",[1]元データ!L467)</f>
        <v>（株）総合土木コンサルタンツ</v>
      </c>
      <c r="C468" s="10" t="str">
        <f>IF(ISBLANK([1]元データ!O467),"",IF([1]元データ!O467="宮城県","",[1]元データ!O467)&amp;[1]元データ!P467&amp;[1]元データ!Q467&amp;[1]元データ!R467&amp;[1]元データ!S467)</f>
        <v>岩手県一関市萩荘字金ヶ崎３３－１</v>
      </c>
      <c r="D468" s="8" t="str">
        <f>IF([1]元データ!AB470&lt;&gt;"",[1]元データ!AB470,"")</f>
        <v/>
      </c>
      <c r="E468" s="11" t="str">
        <f>IF([1]元データ!AD470&lt;&gt;"",IF([1]元データ!AD470="宮城県","",[1]元データ!AD470)&amp;[1]元データ!AE470&amp;[1]元データ!AF470&amp;[1]元データ!AG470&amp;[1]元データ!AH470,"")</f>
        <v>仙台市青葉区川平５－４－３０</v>
      </c>
      <c r="F468" s="8" t="str">
        <f>IF([1]元データ!AQ470&lt;&gt;"",[1]元データ!AQ470,"")</f>
        <v>2055</v>
      </c>
      <c r="G468" s="13" t="s">
        <v>12</v>
      </c>
    </row>
    <row r="469" spans="1:7" s="12" customFormat="1" x14ac:dyDescent="0.15">
      <c r="A469" s="8" t="str">
        <f>IF(ISBLANK([1]元データ!D468),"",[1]元データ!D468)</f>
        <v>W221</v>
      </c>
      <c r="B469" s="9" t="str">
        <f>IF(ISBLANK([1]元データ!L468),"",[1]元データ!L468)</f>
        <v>（株）相和技術研究所</v>
      </c>
      <c r="C469" s="10" t="str">
        <f>IF(ISBLANK([1]元データ!O468),"",IF([1]元データ!O468="宮城県","",[1]元データ!O468)&amp;[1]元データ!P468&amp;[1]元データ!Q468&amp;[1]元データ!R468&amp;[1]元データ!S468)</f>
        <v>東京都品川区上大崎２－１８－１</v>
      </c>
      <c r="D469" s="8" t="str">
        <f>IF([1]元データ!AB471&lt;&gt;"",[1]元データ!AB471,"")</f>
        <v/>
      </c>
      <c r="E469" s="11" t="str">
        <f>IF([1]元データ!AD471&lt;&gt;"",IF([1]元データ!AD471="宮城県","",[1]元データ!AD471)&amp;[1]元データ!AE471&amp;[1]元データ!AF471&amp;[1]元データ!AG471&amp;[1]元データ!AH471,"")</f>
        <v/>
      </c>
      <c r="F469" s="8" t="str">
        <f>IF([1]元データ!AQ471&lt;&gt;"",[1]元データ!AQ471,"")</f>
        <v/>
      </c>
      <c r="G469" s="13" t="s">
        <v>12</v>
      </c>
    </row>
    <row r="470" spans="1:7" s="12" customFormat="1" x14ac:dyDescent="0.15">
      <c r="A470" s="8" t="str">
        <f>IF(ISBLANK([1]元データ!D469),"",[1]元データ!D469)</f>
        <v>W222</v>
      </c>
      <c r="B470" s="9" t="str">
        <f>IF(ISBLANK([1]元データ!L469),"",[1]元データ!L469)</f>
        <v>（株）測地コンサルシステム</v>
      </c>
      <c r="C470" s="10" t="str">
        <f>IF(ISBLANK([1]元データ!O469),"",IF([1]元データ!O469="宮城県","",[1]元データ!O469)&amp;[1]元データ!P469&amp;[1]元データ!Q469&amp;[1]元データ!R469&amp;[1]元データ!S469)</f>
        <v>青森県青森市浜館１－５－２</v>
      </c>
      <c r="D470" s="8" t="str">
        <f>IF([1]元データ!AB472&lt;&gt;"",[1]元データ!AB472,"")</f>
        <v/>
      </c>
      <c r="E470" s="11" t="str">
        <f>IF([1]元データ!AD472&lt;&gt;"",IF([1]元データ!AD472="宮城県","",[1]元データ!AD472)&amp;[1]元データ!AE472&amp;[1]元データ!AF472&amp;[1]元データ!AG472&amp;[1]元データ!AH472,"")</f>
        <v/>
      </c>
      <c r="F470" s="8" t="str">
        <f>IF([1]元データ!AQ472&lt;&gt;"",[1]元データ!AQ472,"")</f>
        <v/>
      </c>
      <c r="G470" s="13" t="s">
        <v>12</v>
      </c>
    </row>
    <row r="471" spans="1:7" s="12" customFormat="1" x14ac:dyDescent="0.15">
      <c r="A471" s="8" t="str">
        <f>IF(ISBLANK([1]元データ!D470),"",[1]元データ!D470)</f>
        <v>W223</v>
      </c>
      <c r="B471" s="9" t="str">
        <f>IF(ISBLANK([1]元データ!L470),"",[1]元データ!L470)</f>
        <v>（株）測地コンサルタント</v>
      </c>
      <c r="C471" s="10" t="str">
        <f>IF(ISBLANK([1]元データ!O470),"",IF([1]元データ!O470="宮城県","",[1]元データ!O470)&amp;[1]元データ!P470&amp;[1]元データ!Q470&amp;[1]元データ!R470&amp;[1]元データ!S470)</f>
        <v>秋田県秋田市山王臨海町４－３６</v>
      </c>
      <c r="D471" s="8" t="str">
        <f>IF([1]元データ!AB473&lt;&gt;"",[1]元データ!AB473,"")</f>
        <v/>
      </c>
      <c r="E471" s="11" t="str">
        <f>IF([1]元データ!AD473&lt;&gt;"",IF([1]元データ!AD473="宮城県","",[1]元データ!AD473)&amp;[1]元データ!AE473&amp;[1]元データ!AF473&amp;[1]元データ!AG473&amp;[1]元データ!AH473,"")</f>
        <v/>
      </c>
      <c r="F471" s="8" t="str">
        <f>IF([1]元データ!AQ473&lt;&gt;"",[1]元データ!AQ473,"")</f>
        <v/>
      </c>
      <c r="G471" s="13" t="s">
        <v>12</v>
      </c>
    </row>
    <row r="472" spans="1:7" s="12" customFormat="1" x14ac:dyDescent="0.15">
      <c r="A472" s="8" t="str">
        <f>IF(ISBLANK([1]元データ!D471),"",[1]元データ!D471)</f>
        <v>W224</v>
      </c>
      <c r="B472" s="9" t="str">
        <f>IF(ISBLANK([1]元データ!L471),"",[1]元データ!L471)</f>
        <v>（株）大輝</v>
      </c>
      <c r="C472" s="10" t="str">
        <f>IF(ISBLANK([1]元データ!O471),"",IF([1]元データ!O471="宮城県","",[1]元データ!O471)&amp;[1]元データ!P471&amp;[1]元データ!Q471&amp;[1]元データ!R471&amp;[1]元データ!S471)</f>
        <v>東京都府中市武蔵台３－７－８</v>
      </c>
      <c r="D472" s="8" t="str">
        <f>IF([1]元データ!AB474&lt;&gt;"",[1]元データ!AB474,"")</f>
        <v/>
      </c>
      <c r="E472" s="11" t="str">
        <f>IF([1]元データ!AD474&lt;&gt;"",IF([1]元データ!AD474="宮城県","",[1]元データ!AD474)&amp;[1]元データ!AE474&amp;[1]元データ!AF474&amp;[1]元データ!AG474&amp;[1]元データ!AH474,"")</f>
        <v/>
      </c>
      <c r="F472" s="8" t="str">
        <f>IF([1]元データ!AQ474&lt;&gt;"",[1]元データ!AQ474,"")</f>
        <v/>
      </c>
      <c r="G472" s="13" t="s">
        <v>12</v>
      </c>
    </row>
    <row r="473" spans="1:7" s="12" customFormat="1" x14ac:dyDescent="0.15">
      <c r="A473" s="8" t="str">
        <f>IF(ISBLANK([1]元データ!D472),"",[1]元データ!D472)</f>
        <v>W225</v>
      </c>
      <c r="B473" s="9" t="str">
        <f>IF(ISBLANK([1]元データ!L472),"",[1]元データ!L472)</f>
        <v>（株）高島テクノロジーセンター</v>
      </c>
      <c r="C473" s="10" t="str">
        <f>IF(ISBLANK([1]元データ!O472),"",IF([1]元データ!O472="宮城県","",[1]元データ!O472)&amp;[1]元データ!P472&amp;[1]元データ!Q472&amp;[1]元データ!R472&amp;[1]元データ!S472)</f>
        <v>神奈川県横浜市西区みなとみらい２－３－５</v>
      </c>
      <c r="D473" s="8" t="str">
        <f>IF([1]元データ!AB475&lt;&gt;"",[1]元データ!AB475,"")</f>
        <v/>
      </c>
      <c r="E473" s="11" t="str">
        <f>IF([1]元データ!AD475&lt;&gt;"",IF([1]元データ!AD475="宮城県","",[1]元データ!AD475)&amp;[1]元データ!AE475&amp;[1]元データ!AF475&amp;[1]元データ!AG475&amp;[1]元データ!AH475,"")</f>
        <v/>
      </c>
      <c r="F473" s="8" t="str">
        <f>IF([1]元データ!AQ475&lt;&gt;"",[1]元データ!AQ475,"")</f>
        <v/>
      </c>
      <c r="G473" s="13" t="s">
        <v>12</v>
      </c>
    </row>
    <row r="474" spans="1:7" s="12" customFormat="1" x14ac:dyDescent="0.15">
      <c r="A474" s="8" t="str">
        <f>IF(ISBLANK([1]元データ!D473),"",[1]元データ!D473)</f>
        <v>W226</v>
      </c>
      <c r="B474" s="9" t="str">
        <f>IF(ISBLANK([1]元データ!L473),"",[1]元データ!L473)</f>
        <v>（株）髙田地研</v>
      </c>
      <c r="C474" s="10" t="str">
        <f>IF(ISBLANK([1]元データ!O473),"",IF([1]元データ!O473="宮城県","",[1]元データ!O473)&amp;[1]元データ!P473&amp;[1]元データ!Q473&amp;[1]元データ!R473&amp;[1]元データ!S473)</f>
        <v>山形県寒河江市本楯３－１６０</v>
      </c>
      <c r="D474" s="8" t="str">
        <f>IF([1]元データ!AB476&lt;&gt;"",[1]元データ!AB476,"")</f>
        <v/>
      </c>
      <c r="E474" s="11" t="str">
        <f>IF([1]元データ!AD476&lt;&gt;"",IF([1]元データ!AD476="宮城県","",[1]元データ!AD476)&amp;[1]元データ!AE476&amp;[1]元データ!AF476&amp;[1]元データ!AG476&amp;[1]元データ!AH476,"")</f>
        <v>多賀城市八幡２－２０－９</v>
      </c>
      <c r="F474" s="8" t="str">
        <f>IF([1]元データ!AQ476&lt;&gt;"",[1]元データ!AQ476,"")</f>
        <v>2554</v>
      </c>
      <c r="G474" s="13" t="s">
        <v>12</v>
      </c>
    </row>
    <row r="475" spans="1:7" s="12" customFormat="1" x14ac:dyDescent="0.15">
      <c r="A475" s="8" t="str">
        <f>IF(ISBLANK([1]元データ!D474),"",[1]元データ!D474)</f>
        <v>W227</v>
      </c>
      <c r="B475" s="9" t="str">
        <f>IF(ISBLANK([1]元データ!L474),"",[1]元データ!L474)</f>
        <v>（株）武田菱設計</v>
      </c>
      <c r="C475" s="10" t="str">
        <f>IF(ISBLANK([1]元データ!O474),"",IF([1]元データ!O474="宮城県","",[1]元データ!O474)&amp;[1]元データ!P474&amp;[1]元データ!Q474&amp;[1]元データ!R474&amp;[1]元データ!S474)</f>
        <v>岩手県盛岡市志家町４－１１</v>
      </c>
      <c r="D475" s="8" t="str">
        <f>IF([1]元データ!AB477&lt;&gt;"",[1]元データ!AB477,"")</f>
        <v/>
      </c>
      <c r="E475" s="11" t="str">
        <f>IF([1]元データ!AD477&lt;&gt;"",IF([1]元データ!AD477="宮城県","",[1]元データ!AD477)&amp;[1]元データ!AE477&amp;[1]元データ!AF477&amp;[1]元データ!AG477&amp;[1]元データ!AH477,"")</f>
        <v>仙台市青葉区本町３－４－１８</v>
      </c>
      <c r="F475" s="8" t="str">
        <f>IF([1]元データ!AQ477&lt;&gt;"",[1]元データ!AQ477,"")</f>
        <v>2934</v>
      </c>
      <c r="G475" s="13" t="s">
        <v>12</v>
      </c>
    </row>
    <row r="476" spans="1:7" s="12" customFormat="1" x14ac:dyDescent="0.15">
      <c r="A476" s="8" t="str">
        <f>IF(ISBLANK([1]元データ!D475),"",[1]元データ!D475)</f>
        <v>W228</v>
      </c>
      <c r="B476" s="9" t="str">
        <f>IF(ISBLANK([1]元データ!L475),"",[1]元データ!L475)</f>
        <v>（株）田中建築事務所</v>
      </c>
      <c r="C476" s="10" t="str">
        <f>IF(ISBLANK([1]元データ!O475),"",IF([1]元データ!O475="宮城県","",[1]元データ!O475)&amp;[1]元データ!P475&amp;[1]元データ!Q475&amp;[1]元データ!R475&amp;[1]元データ!S475)</f>
        <v>東京都港区高輪２－１６－４５</v>
      </c>
      <c r="D476" s="8" t="str">
        <f>IF([1]元データ!AB478&lt;&gt;"",[1]元データ!AB478,"")</f>
        <v/>
      </c>
      <c r="E476" s="11" t="str">
        <f>IF([1]元データ!AD478&lt;&gt;"",IF([1]元データ!AD478="宮城県","",[1]元データ!AD478)&amp;[1]元データ!AE478&amp;[1]元データ!AF478&amp;[1]元データ!AG478&amp;[1]元データ!AH478,"")</f>
        <v/>
      </c>
      <c r="F476" s="8" t="str">
        <f>IF([1]元データ!AQ478&lt;&gt;"",[1]元データ!AQ478,"")</f>
        <v/>
      </c>
      <c r="G476" s="13" t="s">
        <v>12</v>
      </c>
    </row>
    <row r="477" spans="1:7" s="12" customFormat="1" x14ac:dyDescent="0.15">
      <c r="A477" s="8" t="str">
        <f>IF(ISBLANK([1]元データ!D476),"",[1]元データ!D476)</f>
        <v>W229</v>
      </c>
      <c r="B477" s="9" t="str">
        <f>IF(ISBLANK([1]元データ!L476),"",[1]元データ!L476)</f>
        <v>（株）タナカコンサルタント</v>
      </c>
      <c r="C477" s="10" t="str">
        <f>IF(ISBLANK([1]元データ!O476),"",IF([1]元データ!O476="宮城県","",[1]元データ!O476)&amp;[1]元データ!P476&amp;[1]元データ!Q476&amp;[1]元データ!R476&amp;[1]元データ!S476)</f>
        <v>北海道苫小牧市新開町２－１－３</v>
      </c>
      <c r="D477" s="8" t="str">
        <f>IF([1]元データ!AB479&lt;&gt;"",[1]元データ!AB479,"")</f>
        <v/>
      </c>
      <c r="E477" s="11" t="str">
        <f>IF([1]元データ!AD479&lt;&gt;"",IF([1]元データ!AD479="宮城県","",[1]元データ!AD479)&amp;[1]元データ!AE479&amp;[1]元データ!AF479&amp;[1]元データ!AG479&amp;[1]元データ!AH479,"")</f>
        <v/>
      </c>
      <c r="F477" s="8" t="str">
        <f>IF([1]元データ!AQ479&lt;&gt;"",[1]元データ!AQ479,"")</f>
        <v/>
      </c>
      <c r="G477" s="13" t="s">
        <v>12</v>
      </c>
    </row>
    <row r="478" spans="1:7" s="12" customFormat="1" x14ac:dyDescent="0.15">
      <c r="A478" s="8" t="str">
        <f>IF(ISBLANK([1]元データ!D477),"",[1]元データ!D477)</f>
        <v>W230</v>
      </c>
      <c r="B478" s="9" t="str">
        <f>IF(ISBLANK([1]元データ!L477),"",[1]元データ!L477)</f>
        <v>（株）谷澤総合鑑定所</v>
      </c>
      <c r="C478" s="10" t="str">
        <f>IF(ISBLANK([1]元データ!O477),"",IF([1]元データ!O477="宮城県","",[1]元データ!O477)&amp;[1]元データ!P477&amp;[1]元データ!Q477&amp;[1]元データ!R477&amp;[1]元データ!S477)</f>
        <v>大阪府大阪市北区中之島２－２－７</v>
      </c>
      <c r="D478" s="8" t="str">
        <f>IF([1]元データ!AB480&lt;&gt;"",[1]元データ!AB480,"")</f>
        <v/>
      </c>
      <c r="E478" s="11" t="str">
        <f>IF([1]元データ!AD480&lt;&gt;"",IF([1]元データ!AD480="宮城県","",[1]元データ!AD480)&amp;[1]元データ!AE480&amp;[1]元データ!AF480&amp;[1]元データ!AG480&amp;[1]元データ!AH480,"")</f>
        <v/>
      </c>
      <c r="F478" s="8" t="str">
        <f>IF([1]元データ!AQ480&lt;&gt;"",[1]元データ!AQ480,"")</f>
        <v/>
      </c>
      <c r="G478" s="13" t="s">
        <v>12</v>
      </c>
    </row>
    <row r="479" spans="1:7" s="12" customFormat="1" x14ac:dyDescent="0.15">
      <c r="A479" s="8" t="str">
        <f>IF(ISBLANK([1]元データ!D478),"",[1]元データ!D478)</f>
        <v>W231</v>
      </c>
      <c r="B479" s="9" t="str">
        <f>IF(ISBLANK([1]元データ!L478),"",[1]元データ!L478)</f>
        <v>（株）田村測量設計事務所</v>
      </c>
      <c r="C479" s="10" t="str">
        <f>IF(ISBLANK([1]元データ!O478),"",IF([1]元データ!O478="宮城県","",[1]元データ!O478)&amp;[1]元データ!P478&amp;[1]元データ!Q478&amp;[1]元データ!R478&amp;[1]元データ!S478)</f>
        <v>山形県山形市松波４－１２－３</v>
      </c>
      <c r="D479" s="8" t="str">
        <f>IF([1]元データ!AB481&lt;&gt;"",[1]元データ!AB481,"")</f>
        <v/>
      </c>
      <c r="E479" s="11" t="str">
        <f>IF([1]元データ!AD481&lt;&gt;"",IF([1]元データ!AD481="宮城県","",[1]元データ!AD481)&amp;[1]元データ!AE481&amp;[1]元データ!AF481&amp;[1]元データ!AG481&amp;[1]元データ!AH481,"")</f>
        <v/>
      </c>
      <c r="F479" s="8" t="str">
        <f>IF([1]元データ!AQ481&lt;&gt;"",[1]元データ!AQ481,"")</f>
        <v/>
      </c>
      <c r="G479" s="13" t="s">
        <v>12</v>
      </c>
    </row>
    <row r="480" spans="1:7" s="12" customFormat="1" x14ac:dyDescent="0.15">
      <c r="A480" s="8" t="str">
        <f>IF(ISBLANK([1]元データ!D479),"",[1]元データ!D479)</f>
        <v>W232</v>
      </c>
      <c r="B480" s="9" t="str">
        <f>IF(ISBLANK([1]元データ!L479),"",[1]元データ!L479)</f>
        <v>（株）丹青研究所</v>
      </c>
      <c r="C480" s="10" t="str">
        <f>IF(ISBLANK([1]元データ!O479),"",IF([1]元データ!O479="宮城県","",[1]元データ!O479)&amp;[1]元データ!P479&amp;[1]元データ!Q479&amp;[1]元データ!R479&amp;[1]元データ!S479)</f>
        <v>東京都港区港南１－６－４１</v>
      </c>
      <c r="D480" s="8" t="str">
        <f>IF([1]元データ!AB482&lt;&gt;"",[1]元データ!AB482,"")</f>
        <v/>
      </c>
      <c r="E480" s="11" t="str">
        <f>IF([1]元データ!AD482&lt;&gt;"",IF([1]元データ!AD482="宮城県","",[1]元データ!AD482)&amp;[1]元データ!AE482&amp;[1]元データ!AF482&amp;[1]元データ!AG482&amp;[1]元データ!AH482,"")</f>
        <v/>
      </c>
      <c r="F480" s="8" t="str">
        <f>IF([1]元データ!AQ482&lt;&gt;"",[1]元データ!AQ482,"")</f>
        <v/>
      </c>
      <c r="G480" s="13" t="s">
        <v>12</v>
      </c>
    </row>
    <row r="481" spans="1:7" s="12" customFormat="1" x14ac:dyDescent="0.15">
      <c r="A481" s="8" t="str">
        <f>IF(ISBLANK([1]元データ!D480),"",[1]元データ!D480)</f>
        <v>W233</v>
      </c>
      <c r="B481" s="9" t="str">
        <f>IF(ISBLANK([1]元データ!L480),"",[1]元データ!L480)</f>
        <v>（株）丹青社</v>
      </c>
      <c r="C481" s="10" t="str">
        <f>IF(ISBLANK([1]元データ!O480),"",IF([1]元データ!O480="宮城県","",[1]元データ!O480)&amp;[1]元データ!P480&amp;[1]元データ!Q480&amp;[1]元データ!R480&amp;[1]元データ!S480)</f>
        <v>東京都港区港南１－２－７０</v>
      </c>
      <c r="D481" s="8" t="str">
        <f>IF([1]元データ!AB483&lt;&gt;"",[1]元データ!AB483,"")</f>
        <v/>
      </c>
      <c r="E481" s="11" t="str">
        <f>IF([1]元データ!AD483&lt;&gt;"",IF([1]元データ!AD483="宮城県","",[1]元データ!AD483)&amp;[1]元データ!AE483&amp;[1]元データ!AF483&amp;[1]元データ!AG483&amp;[1]元データ!AH483,"")</f>
        <v>仙台市青葉区本町１－１１－１</v>
      </c>
      <c r="F481" s="8" t="str">
        <f>IF([1]元データ!AQ483&lt;&gt;"",[1]元データ!AQ483,"")</f>
        <v>3706</v>
      </c>
      <c r="G481" s="13" t="s">
        <v>12</v>
      </c>
    </row>
    <row r="482" spans="1:7" s="12" customFormat="1" x14ac:dyDescent="0.15">
      <c r="A482" s="8" t="str">
        <f>IF(ISBLANK([1]元データ!D481),"",[1]元データ!D481)</f>
        <v>W234</v>
      </c>
      <c r="B482" s="9" t="str">
        <f>IF(ISBLANK([1]元データ!L481),"",[1]元データ!L481)</f>
        <v>第一測工（株）</v>
      </c>
      <c r="C482" s="10" t="str">
        <f>IF(ISBLANK([1]元データ!O481),"",IF([1]元データ!O481="宮城県","",[1]元データ!O481)&amp;[1]元データ!P481&amp;[1]元データ!Q481&amp;[1]元データ!R481&amp;[1]元データ!S481)</f>
        <v>栃木県宇都宮市新町２－６－１０</v>
      </c>
      <c r="D482" s="8" t="str">
        <f>IF([1]元データ!AB484&lt;&gt;"",[1]元データ!AB484,"")</f>
        <v/>
      </c>
      <c r="E482" s="11" t="str">
        <f>IF([1]元データ!AD484&lt;&gt;"",IF([1]元データ!AD484="宮城県","",[1]元データ!AD484)&amp;[1]元データ!AE484&amp;[1]元データ!AF484&amp;[1]元データ!AG484&amp;[1]元データ!AH484,"")</f>
        <v>仙台市青葉区国分町３－８－１７日東ハイツ５０１</v>
      </c>
      <c r="F482" s="8" t="str">
        <f>IF([1]元データ!AQ484&lt;&gt;"",[1]元データ!AQ484,"")</f>
        <v>6022</v>
      </c>
      <c r="G482" s="13" t="s">
        <v>12</v>
      </c>
    </row>
    <row r="483" spans="1:7" s="12" customFormat="1" x14ac:dyDescent="0.15">
      <c r="A483" s="8" t="str">
        <f>IF(ISBLANK([1]元データ!D482),"",[1]元データ!D482)</f>
        <v>W235</v>
      </c>
      <c r="B483" s="9" t="str">
        <f>IF(ISBLANK([1]元データ!L482),"",[1]元データ!L482)</f>
        <v>（株）第一測地補償</v>
      </c>
      <c r="C483" s="10" t="str">
        <f>IF(ISBLANK([1]元データ!O482),"",IF([1]元データ!O482="宮城県","",[1]元データ!O482)&amp;[1]元データ!P482&amp;[1]元データ!Q482&amp;[1]元データ!R482&amp;[1]元データ!S482)</f>
        <v>福島県郡山市桑野２－３１－７</v>
      </c>
      <c r="D483" s="8" t="str">
        <f>IF([1]元データ!AB485&lt;&gt;"",[1]元データ!AB485,"")</f>
        <v/>
      </c>
      <c r="E483" s="11" t="str">
        <f>IF([1]元データ!AD485&lt;&gt;"",IF([1]元データ!AD485="宮城県","",[1]元データ!AD485)&amp;[1]元データ!AE485&amp;[1]元データ!AF485&amp;[1]元データ!AG485&amp;[1]元データ!AH485,"")</f>
        <v>仙台市青葉区本町１－１３－２２仙台松村ビル４階</v>
      </c>
      <c r="F483" s="8" t="str">
        <f>IF([1]元データ!AQ485&lt;&gt;"",[1]元データ!AQ485,"")</f>
        <v>1051</v>
      </c>
      <c r="G483" s="13" t="s">
        <v>12</v>
      </c>
    </row>
    <row r="484" spans="1:7" s="12" customFormat="1" x14ac:dyDescent="0.15">
      <c r="A484" s="8" t="str">
        <f>IF(ISBLANK([1]元データ!D483),"",[1]元データ!D483)</f>
        <v>W236</v>
      </c>
      <c r="B484" s="9" t="str">
        <f>IF(ISBLANK([1]元データ!L483),"",[1]元データ!L483)</f>
        <v>第一復建（株）</v>
      </c>
      <c r="C484" s="10" t="str">
        <f>IF(ISBLANK([1]元データ!O483),"",IF([1]元データ!O483="宮城県","",[1]元データ!O483)&amp;[1]元データ!P483&amp;[1]元データ!Q483&amp;[1]元データ!R483&amp;[1]元データ!S483)</f>
        <v>福岡県福岡市博多区上牟田１－１７－９</v>
      </c>
      <c r="D484" s="8" t="str">
        <f>IF([1]元データ!AB486&lt;&gt;"",[1]元データ!AB486,"")</f>
        <v/>
      </c>
      <c r="E484" s="11" t="str">
        <f>IF([1]元データ!AD486&lt;&gt;"",IF([1]元データ!AD486="宮城県","",[1]元データ!AD486)&amp;[1]元データ!AE486&amp;[1]元データ!AF486&amp;[1]元データ!AG486&amp;[1]元データ!AH486,"")</f>
        <v>仙台市青葉区一番町２－２－１１</v>
      </c>
      <c r="F484" s="8" t="str">
        <f>IF([1]元データ!AQ486&lt;&gt;"",[1]元データ!AQ486,"")</f>
        <v>8043</v>
      </c>
      <c r="G484" s="13" t="s">
        <v>12</v>
      </c>
    </row>
    <row r="485" spans="1:7" s="12" customFormat="1" x14ac:dyDescent="0.15">
      <c r="A485" s="8" t="str">
        <f>IF(ISBLANK([1]元データ!D484),"",[1]元データ!D484)</f>
        <v>W237</v>
      </c>
      <c r="B485" s="9" t="str">
        <f>IF(ISBLANK([1]元データ!L484),"",[1]元データ!L484)</f>
        <v>（株）ダイエーコンサルタンツ</v>
      </c>
      <c r="C485" s="10" t="str">
        <f>IF(ISBLANK([1]元データ!O484),"",IF([1]元データ!O484="宮城県","",[1]元データ!O484)&amp;[1]元データ!P484&amp;[1]元データ!Q484&amp;[1]元データ!R484&amp;[1]元データ!S484)</f>
        <v>東京都港区新橋６－４－９</v>
      </c>
      <c r="D485" s="8" t="str">
        <f>IF([1]元データ!AB487&lt;&gt;"",[1]元データ!AB487,"")</f>
        <v/>
      </c>
      <c r="E485" s="11" t="str">
        <f>IF([1]元データ!AD487&lt;&gt;"",IF([1]元データ!AD487="宮城県","",[1]元データ!AD487)&amp;[1]元データ!AE487&amp;[1]元データ!AF487&amp;[1]元データ!AG487&amp;[1]元データ!AH487,"")</f>
        <v>仙台市青葉区中央１－６－３５</v>
      </c>
      <c r="F485" s="8" t="str">
        <f>IF([1]元データ!AQ487&lt;&gt;"",[1]元データ!AQ487,"")</f>
        <v>0414</v>
      </c>
      <c r="G485" s="13" t="s">
        <v>12</v>
      </c>
    </row>
    <row r="486" spans="1:7" s="12" customFormat="1" x14ac:dyDescent="0.15">
      <c r="A486" s="8" t="str">
        <f>IF(ISBLANK([1]元データ!D485),"",[1]元データ!D485)</f>
        <v>W238</v>
      </c>
      <c r="B486" s="9" t="str">
        <f>IF(ISBLANK([1]元データ!L485),"",[1]元データ!L485)</f>
        <v>（株）ダイエツ</v>
      </c>
      <c r="C486" s="10" t="str">
        <f>IF(ISBLANK([1]元データ!O485),"",IF([1]元データ!O485="宮城県","",[1]元データ!O485)&amp;[1]元データ!P485&amp;[1]元データ!Q485&amp;[1]元データ!R485&amp;[1]元データ!S485)</f>
        <v>福島県会津若松市表町２－５３</v>
      </c>
      <c r="D486" s="8" t="str">
        <f>IF([1]元データ!AB488&lt;&gt;"",[1]元データ!AB488,"")</f>
        <v/>
      </c>
      <c r="E486" s="11" t="str">
        <f>IF([1]元データ!AD488&lt;&gt;"",IF([1]元データ!AD488="宮城県","",[1]元データ!AD488)&amp;[1]元データ!AE488&amp;[1]元データ!AF488&amp;[1]元データ!AG488&amp;[1]元データ!AH488,"")</f>
        <v>仙台市青葉区中央２－７－３０</v>
      </c>
      <c r="F486" s="8" t="str">
        <f>IF([1]元データ!AQ488&lt;&gt;"",[1]元データ!AQ488,"")</f>
        <v>2337</v>
      </c>
      <c r="G486" s="13" t="s">
        <v>12</v>
      </c>
    </row>
    <row r="487" spans="1:7" s="12" customFormat="1" x14ac:dyDescent="0.15">
      <c r="A487" s="8" t="str">
        <f>IF(ISBLANK([1]元データ!D486),"",[1]元データ!D486)</f>
        <v>W239</v>
      </c>
      <c r="B487" s="9" t="str">
        <f>IF(ISBLANK([1]元データ!L486),"",[1]元データ!L486)</f>
        <v>（株）大建設計</v>
      </c>
      <c r="C487" s="10" t="str">
        <f>IF(ISBLANK([1]元データ!O486),"",IF([1]元データ!O486="宮城県","",[1]元データ!O486)&amp;[1]元データ!P486&amp;[1]元データ!Q486&amp;[1]元データ!R486&amp;[1]元データ!S486)</f>
        <v>大阪府大阪市西区京町堀１－１３－２０</v>
      </c>
      <c r="D487" s="8" t="str">
        <f>IF([1]元データ!AB489&lt;&gt;"",[1]元データ!AB489,"")</f>
        <v/>
      </c>
      <c r="E487" s="11" t="str">
        <f>IF([1]元データ!AD489&lt;&gt;"",IF([1]元データ!AD489="宮城県","",[1]元データ!AD489)&amp;[1]元データ!AE489&amp;[1]元データ!AF489&amp;[1]元データ!AG489&amp;[1]元データ!AH489,"")</f>
        <v/>
      </c>
      <c r="F487" s="8" t="str">
        <f>IF([1]元データ!AQ489&lt;&gt;"",[1]元データ!AQ489,"")</f>
        <v/>
      </c>
      <c r="G487" s="13" t="s">
        <v>12</v>
      </c>
    </row>
    <row r="488" spans="1:7" s="12" customFormat="1" x14ac:dyDescent="0.15">
      <c r="A488" s="8" t="str">
        <f>IF(ISBLANK([1]元データ!D487),"",[1]元データ!D487)</f>
        <v>W240</v>
      </c>
      <c r="B488" s="9" t="str">
        <f>IF(ISBLANK([1]元データ!L487),"",[1]元データ!L487)</f>
        <v>大日本ダイヤコンサルタント（株）</v>
      </c>
      <c r="C488" s="10" t="str">
        <f>IF(ISBLANK([1]元データ!O487),"",IF([1]元データ!O487="宮城県","",[1]元データ!O487)&amp;[1]元データ!P487&amp;[1]元データ!Q487&amp;[1]元データ!R487&amp;[1]元データ!S487)</f>
        <v>東京都千代田区神田練塀町３００</v>
      </c>
      <c r="D488" s="8" t="str">
        <f>IF([1]元データ!AB490&lt;&gt;"",[1]元データ!AB490,"")</f>
        <v/>
      </c>
      <c r="E488" s="11" t="str">
        <f>IF([1]元データ!AD490&lt;&gt;"",IF([1]元データ!AD490="宮城県","",[1]元データ!AD490)&amp;[1]元データ!AE490&amp;[1]元データ!AF490&amp;[1]元データ!AG490&amp;[1]元データ!AH490,"")</f>
        <v>仙台市宮城野区福室２－５－５５</v>
      </c>
      <c r="F488" s="8" t="str">
        <f>IF([1]元データ!AQ490&lt;&gt;"",[1]元データ!AQ490,"")</f>
        <v>1702</v>
      </c>
      <c r="G488" s="13" t="s">
        <v>12</v>
      </c>
    </row>
    <row r="489" spans="1:7" s="12" customFormat="1" x14ac:dyDescent="0.15">
      <c r="A489" s="8" t="str">
        <f>IF(ISBLANK([1]元データ!D488),"",[1]元データ!D488)</f>
        <v>W241</v>
      </c>
      <c r="B489" s="9" t="str">
        <f>IF(ISBLANK([1]元データ!L488),"",[1]元データ!L488)</f>
        <v>大日コンサルタント（株）</v>
      </c>
      <c r="C489" s="10" t="str">
        <f>IF(ISBLANK([1]元データ!O488),"",IF([1]元データ!O488="宮城県","",[1]元データ!O488)&amp;[1]元データ!P488&amp;[1]元データ!Q488&amp;[1]元データ!R488&amp;[1]元データ!S488)</f>
        <v>岐阜県岐阜市薮田南３－１－２１</v>
      </c>
      <c r="D489" s="8" t="str">
        <f>IF([1]元データ!AB491&lt;&gt;"",[1]元データ!AB491,"")</f>
        <v/>
      </c>
      <c r="E489" s="11" t="str">
        <f>IF([1]元データ!AD491&lt;&gt;"",IF([1]元データ!AD491="宮城県","",[1]元データ!AD491)&amp;[1]元データ!AE491&amp;[1]元データ!AF491&amp;[1]元データ!AG491&amp;[1]元データ!AH491,"")</f>
        <v>仙台市太白区大野田４－２８－３</v>
      </c>
      <c r="F489" s="8" t="str">
        <f>IF([1]元データ!AQ491&lt;&gt;"",[1]元データ!AQ491,"")</f>
        <v>8683</v>
      </c>
      <c r="G489" s="13" t="s">
        <v>12</v>
      </c>
    </row>
    <row r="490" spans="1:7" s="12" customFormat="1" x14ac:dyDescent="0.15">
      <c r="A490" s="8" t="str">
        <f>IF(ISBLANK([1]元データ!D489),"",[1]元データ!D489)</f>
        <v>W242</v>
      </c>
      <c r="B490" s="9" t="str">
        <f>IF(ISBLANK([1]元データ!L489),"",[1]元データ!L489)</f>
        <v>大和工営（株）</v>
      </c>
      <c r="C490" s="10" t="str">
        <f>IF(ISBLANK([1]元データ!O489),"",IF([1]元データ!O489="宮城県","",[1]元データ!O489)&amp;[1]元データ!P489&amp;[1]元データ!Q489&amp;[1]元データ!R489&amp;[1]元データ!S489)</f>
        <v>山形県新庄市大字福田字福田山７１１－４３</v>
      </c>
      <c r="D490" s="8" t="str">
        <f>IF([1]元データ!AB492&lt;&gt;"",[1]元データ!AB492,"")</f>
        <v/>
      </c>
      <c r="E490" s="11" t="str">
        <f>IF([1]元データ!AD492&lt;&gt;"",IF([1]元データ!AD492="宮城県","",[1]元データ!AD492)&amp;[1]元データ!AE492&amp;[1]元データ!AF492&amp;[1]元データ!AG492&amp;[1]元データ!AH492,"")</f>
        <v/>
      </c>
      <c r="F490" s="8" t="str">
        <f>IF([1]元データ!AQ492&lt;&gt;"",[1]元データ!AQ492,"")</f>
        <v/>
      </c>
      <c r="G490" s="13" t="s">
        <v>12</v>
      </c>
    </row>
    <row r="491" spans="1:7" s="12" customFormat="1" x14ac:dyDescent="0.15">
      <c r="A491" s="8" t="str">
        <f>IF(ISBLANK([1]元データ!D490),"",[1]元データ!D490)</f>
        <v>W243</v>
      </c>
      <c r="B491" s="9" t="str">
        <f>IF(ISBLANK([1]元データ!L490),"",[1]元データ!L490)</f>
        <v>大和探査技術（株）</v>
      </c>
      <c r="C491" s="10" t="str">
        <f>IF(ISBLANK([1]元データ!O490),"",IF([1]元データ!O490="宮城県","",[1]元データ!O490)&amp;[1]元データ!P490&amp;[1]元データ!Q490&amp;[1]元データ!R490&amp;[1]元データ!S490)</f>
        <v>東京都江東区東陽５－１０－４</v>
      </c>
      <c r="D491" s="8" t="str">
        <f>IF([1]元データ!AB493&lt;&gt;"",[1]元データ!AB493,"")</f>
        <v/>
      </c>
      <c r="E491" s="11" t="str">
        <f>IF([1]元データ!AD493&lt;&gt;"",IF([1]元データ!AD493="宮城県","",[1]元データ!AD493)&amp;[1]元データ!AE493&amp;[1]元データ!AF493&amp;[1]元データ!AG493&amp;[1]元データ!AH493,"")</f>
        <v>仙台市若林区蒲町東２０－６</v>
      </c>
      <c r="F491" s="8" t="str">
        <f>IF([1]元データ!AQ493&lt;&gt;"",[1]元データ!AQ493,"")</f>
        <v>9122</v>
      </c>
      <c r="G491" s="13" t="s">
        <v>12</v>
      </c>
    </row>
    <row r="492" spans="1:7" s="12" customFormat="1" x14ac:dyDescent="0.15">
      <c r="A492" s="8" t="str">
        <f>IF(ISBLANK([1]元データ!D491),"",[1]元データ!D491)</f>
        <v>W244</v>
      </c>
      <c r="B492" s="9" t="str">
        <f>IF(ISBLANK([1]元データ!L491),"",[1]元データ!L491)</f>
        <v>大和リース（株）</v>
      </c>
      <c r="C492" s="10" t="str">
        <f>IF(ISBLANK([1]元データ!O491),"",IF([1]元データ!O491="宮城県","",[1]元データ!O491)&amp;[1]元データ!P491&amp;[1]元データ!Q491&amp;[1]元データ!R491&amp;[1]元データ!S491)</f>
        <v>大阪府大阪市中央区農人橋２－１－３６</v>
      </c>
      <c r="D492" s="8" t="str">
        <f>IF([1]元データ!AB494&lt;&gt;"",[1]元データ!AB494,"")</f>
        <v/>
      </c>
      <c r="E492" s="11" t="str">
        <f>IF([1]元データ!AD494&lt;&gt;"",IF([1]元データ!AD494="宮城県","",[1]元データ!AD494)&amp;[1]元データ!AE494&amp;[1]元データ!AF494&amp;[1]元データ!AG494&amp;[1]元データ!AH494,"")</f>
        <v>仙台市泉区泉中央１－１３－４</v>
      </c>
      <c r="F492" s="8" t="str">
        <f>IF([1]元データ!AQ494&lt;&gt;"",[1]元データ!AQ494,"")</f>
        <v>0677</v>
      </c>
      <c r="G492" s="13" t="s">
        <v>12</v>
      </c>
    </row>
    <row r="493" spans="1:7" s="12" customFormat="1" x14ac:dyDescent="0.15">
      <c r="A493" s="8" t="str">
        <f>IF(ISBLANK([1]元データ!D492),"",[1]元データ!D492)</f>
        <v>W245</v>
      </c>
      <c r="B493" s="9" t="str">
        <f>IF(ISBLANK([1]元データ!L492),"",[1]元データ!L492)</f>
        <v>一般財団法人ダム技術センター</v>
      </c>
      <c r="C493" s="10" t="str">
        <f>IF(ISBLANK([1]元データ!O492),"",IF([1]元データ!O492="宮城県","",[1]元データ!O492)&amp;[1]元データ!P492&amp;[1]元データ!Q492&amp;[1]元データ!R492&amp;[1]元データ!S492)</f>
        <v>東京都台東区池之端２－９－７池之端日殖ビル２Ｆ</v>
      </c>
      <c r="D493" s="8" t="str">
        <f>IF([1]元データ!AB495&lt;&gt;"",[1]元データ!AB495,"")</f>
        <v/>
      </c>
      <c r="E493" s="11" t="str">
        <f>IF([1]元データ!AD495&lt;&gt;"",IF([1]元データ!AD495="宮城県","",[1]元データ!AD495)&amp;[1]元データ!AE495&amp;[1]元データ!AF495&amp;[1]元データ!AG495&amp;[1]元データ!AH495,"")</f>
        <v>仙台市青葉区愛子東５－１７－６</v>
      </c>
      <c r="F493" s="8" t="str">
        <f>IF([1]元データ!AQ495&lt;&gt;"",[1]元データ!AQ495,"")</f>
        <v>8568</v>
      </c>
      <c r="G493" s="13" t="s">
        <v>12</v>
      </c>
    </row>
    <row r="494" spans="1:7" s="12" customFormat="1" x14ac:dyDescent="0.15">
      <c r="A494" s="8" t="str">
        <f>IF(ISBLANK([1]元データ!D493),"",[1]元データ!D493)</f>
        <v>W246</v>
      </c>
      <c r="B494" s="9" t="str">
        <f>IF(ISBLANK([1]元データ!L493),"",[1]元データ!L493)</f>
        <v>中央開発（株）</v>
      </c>
      <c r="C494" s="10" t="str">
        <f>IF(ISBLANK([1]元データ!O493),"",IF([1]元データ!O493="宮城県","",[1]元データ!O493)&amp;[1]元データ!P493&amp;[1]元データ!Q493&amp;[1]元データ!R493&amp;[1]元データ!S493)</f>
        <v>東京都新宿区西早稲田３－１３－５</v>
      </c>
      <c r="D494" s="8" t="str">
        <f>IF([1]元データ!AB496&lt;&gt;"",[1]元データ!AB496,"")</f>
        <v/>
      </c>
      <c r="E494" s="11" t="str">
        <f>IF([1]元データ!AD496&lt;&gt;"",IF([1]元データ!AD496="宮城県","",[1]元データ!AD496)&amp;[1]元データ!AE496&amp;[1]元データ!AF496&amp;[1]元データ!AG496&amp;[1]元データ!AH496,"")</f>
        <v>仙台市宮城野区銀杏町２０－２９</v>
      </c>
      <c r="F494" s="8" t="str">
        <f>IF([1]元データ!AQ496&lt;&gt;"",[1]元データ!AQ496,"")</f>
        <v>6966</v>
      </c>
      <c r="G494" s="13" t="s">
        <v>12</v>
      </c>
    </row>
    <row r="495" spans="1:7" s="12" customFormat="1" x14ac:dyDescent="0.15">
      <c r="A495" s="8" t="str">
        <f>IF(ISBLANK([1]元データ!D494),"",[1]元データ!D494)</f>
        <v>W247</v>
      </c>
      <c r="B495" s="9" t="str">
        <f>IF(ISBLANK([1]元データ!L494),"",[1]元データ!L494)</f>
        <v>（株）中央技術コンサルタンツ</v>
      </c>
      <c r="C495" s="10" t="str">
        <f>IF(ISBLANK([1]元データ!O494),"",IF([1]元データ!O494="宮城県","",[1]元データ!O494)&amp;[1]元データ!P494&amp;[1]元データ!Q494&amp;[1]元データ!R494&amp;[1]元データ!S494)</f>
        <v>東京都新宿区西新宿８－５－１</v>
      </c>
      <c r="D495" s="8" t="str">
        <f>IF([1]元データ!AB497&lt;&gt;"",[1]元データ!AB497,"")</f>
        <v/>
      </c>
      <c r="E495" s="11" t="str">
        <f>IF([1]元データ!AD497&lt;&gt;"",IF([1]元データ!AD497="宮城県","",[1]元データ!AD497)&amp;[1]元データ!AE497&amp;[1]元データ!AF497&amp;[1]元データ!AG497&amp;[1]元データ!AH497,"")</f>
        <v>仙台市青葉区中央２－９－２７</v>
      </c>
      <c r="F495" s="8" t="str">
        <f>IF([1]元データ!AQ497&lt;&gt;"",[1]元データ!AQ497,"")</f>
        <v>2454</v>
      </c>
      <c r="G495" s="13" t="s">
        <v>12</v>
      </c>
    </row>
    <row r="496" spans="1:7" s="12" customFormat="1" x14ac:dyDescent="0.15">
      <c r="A496" s="8" t="str">
        <f>IF(ISBLANK([1]元データ!D495),"",[1]元データ!D495)</f>
        <v>W248</v>
      </c>
      <c r="B496" s="9" t="str">
        <f>IF(ISBLANK([1]元データ!L495),"",[1]元データ!L495)</f>
        <v>（株）中央クリエイト</v>
      </c>
      <c r="C496" s="10" t="str">
        <f>IF(ISBLANK([1]元データ!O495),"",IF([1]元データ!O495="宮城県","",[1]元データ!O495)&amp;[1]元データ!P495&amp;[1]元データ!Q495&amp;[1]元データ!R495&amp;[1]元データ!S495)</f>
        <v>東京都新宿区早稲田町８１</v>
      </c>
      <c r="D496" s="8" t="str">
        <f>IF([1]元データ!AB498&lt;&gt;"",[1]元データ!AB498,"")</f>
        <v/>
      </c>
      <c r="E496" s="11" t="str">
        <f>IF([1]元データ!AD498&lt;&gt;"",IF([1]元データ!AD498="宮城県","",[1]元データ!AD498)&amp;[1]元データ!AE498&amp;[1]元データ!AF498&amp;[1]元データ!AG498&amp;[1]元データ!AH498,"")</f>
        <v>仙台市泉区泉中央２－２５－６</v>
      </c>
      <c r="F496" s="8" t="str">
        <f>IF([1]元データ!AQ498&lt;&gt;"",[1]元データ!AQ498,"")</f>
        <v>8555</v>
      </c>
      <c r="G496" s="13" t="s">
        <v>15</v>
      </c>
    </row>
    <row r="497" spans="1:7" s="12" customFormat="1" x14ac:dyDescent="0.15">
      <c r="A497" s="8" t="str">
        <f>IF(ISBLANK([1]元データ!D496),"",[1]元データ!D496)</f>
        <v>W249</v>
      </c>
      <c r="B497" s="9" t="str">
        <f>IF(ISBLANK([1]元データ!L496),"",[1]元データ!L496)</f>
        <v>中央建鉄（株）</v>
      </c>
      <c r="C497" s="10" t="str">
        <f>IF(ISBLANK([1]元データ!O496),"",IF([1]元データ!O496="宮城県","",[1]元データ!O496)&amp;[1]元データ!P496&amp;[1]元データ!Q496&amp;[1]元データ!R496&amp;[1]元データ!S496)</f>
        <v>東京都新宿区高田馬場２－２－１３</v>
      </c>
      <c r="D497" s="8" t="str">
        <f>IF([1]元データ!AB499&lt;&gt;"",[1]元データ!AB499,"")</f>
        <v/>
      </c>
      <c r="E497" s="11" t="str">
        <f>IF([1]元データ!AD499&lt;&gt;"",IF([1]元データ!AD499="宮城県","",[1]元データ!AD499)&amp;[1]元データ!AE499&amp;[1]元データ!AF499&amp;[1]元データ!AG499&amp;[1]元データ!AH499,"")</f>
        <v>仙台市青葉区旭ケ丘３－２４－４－３</v>
      </c>
      <c r="F497" s="8" t="str">
        <f>IF([1]元データ!AQ499&lt;&gt;"",[1]元データ!AQ499,"")</f>
        <v>4446</v>
      </c>
      <c r="G497" s="13" t="s">
        <v>15</v>
      </c>
    </row>
    <row r="498" spans="1:7" s="12" customFormat="1" x14ac:dyDescent="0.15">
      <c r="A498" s="8" t="str">
        <f>IF(ISBLANK([1]元データ!D497),"",[1]元データ!D497)</f>
        <v>W250</v>
      </c>
      <c r="B498" s="9" t="str">
        <f>IF(ISBLANK([1]元データ!L497),"",[1]元データ!L497)</f>
        <v>中央コンサルタンツ（株）</v>
      </c>
      <c r="C498" s="10" t="str">
        <f>IF(ISBLANK([1]元データ!O497),"",IF([1]元データ!O497="宮城県","",[1]元データ!O497)&amp;[1]元データ!P497&amp;[1]元データ!Q497&amp;[1]元データ!R497&amp;[1]元データ!S497)</f>
        <v>愛知県名古屋市中区丸の内３－２２－１</v>
      </c>
      <c r="D498" s="8" t="str">
        <f>IF([1]元データ!AB500&lt;&gt;"",[1]元データ!AB500,"")</f>
        <v/>
      </c>
      <c r="E498" s="11" t="str">
        <f>IF([1]元データ!AD500&lt;&gt;"",IF([1]元データ!AD500="宮城県","",[1]元データ!AD500)&amp;[1]元データ!AE500&amp;[1]元データ!AF500&amp;[1]元データ!AG500&amp;[1]元データ!AH500,"")</f>
        <v>仙台市青葉区上杉２－３－７</v>
      </c>
      <c r="F498" s="8" t="str">
        <f>IF([1]元データ!AQ500&lt;&gt;"",[1]元データ!AQ500,"")</f>
        <v>2151</v>
      </c>
      <c r="G498" s="13" t="s">
        <v>15</v>
      </c>
    </row>
    <row r="499" spans="1:7" s="12" customFormat="1" x14ac:dyDescent="0.15">
      <c r="A499" s="8" t="str">
        <f>IF(ISBLANK([1]元データ!D498),"",[1]元データ!D498)</f>
        <v>W251</v>
      </c>
      <c r="B499" s="9" t="str">
        <f>IF(ISBLANK([1]元データ!L498),"",[1]元データ!L498)</f>
        <v>（株）中央設計技術研究所</v>
      </c>
      <c r="C499" s="10" t="str">
        <f>IF(ISBLANK([1]元データ!O498),"",IF([1]元データ!O498="宮城県","",[1]元データ!O498)&amp;[1]元データ!P498&amp;[1]元データ!Q498&amp;[1]元データ!R498&amp;[1]元データ!S498)</f>
        <v>石川県金沢市広岡３－３－７７　ＪＲ金沢駅西第一ＮＫビル７階</v>
      </c>
      <c r="D499" s="8" t="str">
        <f>IF([1]元データ!AB501&lt;&gt;"",[1]元データ!AB501,"")</f>
        <v/>
      </c>
      <c r="E499" s="11" t="str">
        <f>IF([1]元データ!AD501&lt;&gt;"",IF([1]元データ!AD501="宮城県","",[1]元データ!AD501)&amp;[1]元データ!AE501&amp;[1]元データ!AF501&amp;[1]元データ!AG501&amp;[1]元データ!AH501,"")</f>
        <v>福島県福島市笹谷字稲葉２８－５Ｋ・Ｔエミネンスヒルズ１Ｆ</v>
      </c>
      <c r="F499" s="8" t="str">
        <f>IF([1]元データ!AQ501&lt;&gt;"",[1]元データ!AQ501,"")</f>
        <v>6571</v>
      </c>
      <c r="G499" s="13" t="s">
        <v>16</v>
      </c>
    </row>
    <row r="500" spans="1:7" s="12" customFormat="1" x14ac:dyDescent="0.15">
      <c r="A500" s="8" t="str">
        <f>IF(ISBLANK([1]元データ!D499),"",[1]元データ!D499)</f>
        <v>W252</v>
      </c>
      <c r="B500" s="9" t="str">
        <f>IF(ISBLANK([1]元データ!L499),"",[1]元データ!L499)</f>
        <v>（株）中央測量設計事務所</v>
      </c>
      <c r="C500" s="10" t="str">
        <f>IF(ISBLANK([1]元データ!O499),"",IF([1]元データ!O499="宮城県","",[1]元データ!O499)&amp;[1]元データ!P499&amp;[1]元データ!Q499&amp;[1]元データ!R499&amp;[1]元データ!S499)</f>
        <v>山形県東根市中央４－１３－３５</v>
      </c>
      <c r="D500" s="8" t="str">
        <f>IF([1]元データ!AB502&lt;&gt;"",[1]元データ!AB502,"")</f>
        <v/>
      </c>
      <c r="E500" s="11" t="str">
        <f>IF([1]元データ!AD502&lt;&gt;"",IF([1]元データ!AD502="宮城県","",[1]元データ!AD502)&amp;[1]元データ!AE502&amp;[1]元データ!AF502&amp;[1]元データ!AG502&amp;[1]元データ!AH502,"")</f>
        <v>仙台市青葉区二日町１４－１５</v>
      </c>
      <c r="F500" s="8" t="str">
        <f>IF([1]元データ!AQ502&lt;&gt;"",[1]元データ!AQ502,"")</f>
        <v>7763</v>
      </c>
      <c r="G500" s="13" t="s">
        <v>16</v>
      </c>
    </row>
    <row r="501" spans="1:7" s="12" customFormat="1" x14ac:dyDescent="0.15">
      <c r="A501" s="8" t="str">
        <f>IF(ISBLANK([1]元データ!D500),"",[1]元データ!D500)</f>
        <v>W253</v>
      </c>
      <c r="B501" s="9" t="str">
        <f>IF(ISBLANK([1]元データ!L500),"",[1]元データ!L500)</f>
        <v>中央復建コンサルタンツ（株）</v>
      </c>
      <c r="C501" s="10" t="str">
        <f>IF(ISBLANK([1]元データ!O500),"",IF([1]元データ!O500="宮城県","",[1]元データ!O500)&amp;[1]元データ!P500&amp;[1]元データ!Q500&amp;[1]元データ!R500&amp;[1]元データ!S500)</f>
        <v>大阪府大阪市東淀川区東中島４－１１－１０</v>
      </c>
      <c r="D501" s="8" t="str">
        <f>IF([1]元データ!AB503&lt;&gt;"",[1]元データ!AB503,"")</f>
        <v/>
      </c>
      <c r="E501" s="11" t="str">
        <f>IF([1]元データ!AD503&lt;&gt;"",IF([1]元データ!AD503="宮城県","",[1]元データ!AD503)&amp;[1]元データ!AE503&amp;[1]元データ!AF503&amp;[1]元データ!AG503&amp;[1]元データ!AH503,"")</f>
        <v>仙台市若林区新寺１－２－２６</v>
      </c>
      <c r="F501" s="8" t="str">
        <f>IF([1]元データ!AQ503&lt;&gt;"",[1]元データ!AQ503,"")</f>
        <v>7212</v>
      </c>
      <c r="G501" s="13" t="s">
        <v>16</v>
      </c>
    </row>
    <row r="502" spans="1:7" s="12" customFormat="1" x14ac:dyDescent="0.15">
      <c r="A502" s="8" t="str">
        <f>IF(ISBLANK([1]元データ!D501),"",[1]元データ!D501)</f>
        <v>W254</v>
      </c>
      <c r="B502" s="9" t="str">
        <f>IF(ISBLANK([1]元データ!L501),"",[1]元データ!L501)</f>
        <v>中外テクノス（株）</v>
      </c>
      <c r="C502" s="10" t="str">
        <f>IF(ISBLANK([1]元データ!O501),"",IF([1]元データ!O501="宮城県","",[1]元データ!O501)&amp;[1]元データ!P501&amp;[1]元データ!Q501&amp;[1]元データ!R501&amp;[1]元データ!S501)</f>
        <v>広島県広島市西区横川新町９－１２</v>
      </c>
      <c r="D502" s="8" t="str">
        <f>IF([1]元データ!AB504&lt;&gt;"",[1]元データ!AB504,"")</f>
        <v/>
      </c>
      <c r="E502" s="11" t="str">
        <f>IF([1]元データ!AD504&lt;&gt;"",IF([1]元データ!AD504="宮城県","",[1]元データ!AD504)&amp;[1]元データ!AE504&amp;[1]元データ!AF504&amp;[1]元データ!AG504&amp;[1]元データ!AH504,"")</f>
        <v/>
      </c>
      <c r="F502" s="8" t="str">
        <f>IF([1]元データ!AQ504&lt;&gt;"",[1]元データ!AQ504,"")</f>
        <v/>
      </c>
      <c r="G502" s="13" t="s">
        <v>16</v>
      </c>
    </row>
    <row r="503" spans="1:7" s="12" customFormat="1" x14ac:dyDescent="0.15">
      <c r="A503" s="8" t="str">
        <f>IF(ISBLANK([1]元データ!D502),"",[1]元データ!D502)</f>
        <v>W255</v>
      </c>
      <c r="B503" s="9" t="str">
        <f>IF(ISBLANK([1]元データ!L502),"",[1]元データ!L502)</f>
        <v>中電技術コンサルタント（株）</v>
      </c>
      <c r="C503" s="10" t="str">
        <f>IF(ISBLANK([1]元データ!O502),"",IF([1]元データ!O502="宮城県","",[1]元データ!O502)&amp;[1]元データ!P502&amp;[1]元データ!Q502&amp;[1]元データ!R502&amp;[1]元データ!S502)</f>
        <v>広島県広島市南区出汐２－３－３０</v>
      </c>
      <c r="D503" s="8" t="str">
        <f>IF([1]元データ!AB505&lt;&gt;"",[1]元データ!AB505,"")</f>
        <v/>
      </c>
      <c r="E503" s="11" t="str">
        <f>IF([1]元データ!AD505&lt;&gt;"",IF([1]元データ!AD505="宮城県","",[1]元データ!AD505)&amp;[1]元データ!AE505&amp;[1]元データ!AF505&amp;[1]元データ!AG505&amp;[1]元データ!AH505,"")</f>
        <v>仙台市泉区南光台４－４－１２ロイヤルハイツ参番館</v>
      </c>
      <c r="F503" s="8" t="str">
        <f>IF([1]元データ!AQ505&lt;&gt;"",[1]元データ!AQ505,"")</f>
        <v>5224</v>
      </c>
      <c r="G503" s="13" t="s">
        <v>16</v>
      </c>
    </row>
    <row r="504" spans="1:7" s="12" customFormat="1" x14ac:dyDescent="0.15">
      <c r="A504" s="8" t="str">
        <f>IF(ISBLANK([1]元データ!D503),"",[1]元データ!D503)</f>
        <v>W256</v>
      </c>
      <c r="B504" s="9" t="str">
        <f>IF(ISBLANK([1]元データ!L503),"",[1]元データ!L503)</f>
        <v>（株）長大</v>
      </c>
      <c r="C504" s="10" t="str">
        <f>IF(ISBLANK([1]元データ!O503),"",IF([1]元データ!O503="宮城県","",[1]元データ!O503)&amp;[1]元データ!P503&amp;[1]元データ!Q503&amp;[1]元データ!R503&amp;[1]元データ!S503)</f>
        <v>東京都中央区日本橋蛎殻町１－２０－４</v>
      </c>
      <c r="D504" s="8" t="str">
        <f>IF([1]元データ!AB506&lt;&gt;"",[1]元データ!AB506,"")</f>
        <v/>
      </c>
      <c r="E504" s="11" t="str">
        <f>IF([1]元データ!AD506&lt;&gt;"",IF([1]元データ!AD506="宮城県","",[1]元データ!AD506)&amp;[1]元データ!AE506&amp;[1]元データ!AF506&amp;[1]元データ!AG506&amp;[1]元データ!AH506,"")</f>
        <v/>
      </c>
      <c r="F504" s="8" t="str">
        <f>IF([1]元データ!AQ506&lt;&gt;"",[1]元データ!AQ506,"")</f>
        <v/>
      </c>
      <c r="G504" s="13" t="s">
        <v>16</v>
      </c>
    </row>
    <row r="505" spans="1:7" s="12" customFormat="1" x14ac:dyDescent="0.15">
      <c r="A505" s="8" t="str">
        <f>IF(ISBLANK([1]元データ!D504),"",[1]元データ!D504)</f>
        <v>W257</v>
      </c>
      <c r="B505" s="9" t="str">
        <f>IF(ISBLANK([1]元データ!L504),"",[1]元データ!L504)</f>
        <v>（株）地域開発研究所</v>
      </c>
      <c r="C505" s="10" t="str">
        <f>IF(ISBLANK([1]元データ!O504),"",IF([1]元データ!O504="宮城県","",[1]元データ!O504)&amp;[1]元データ!P504&amp;[1]元データ!Q504&amp;[1]元データ!R504&amp;[1]元データ!S504)</f>
        <v>東京都台東区東上野２－７－６</v>
      </c>
      <c r="D505" s="8" t="str">
        <f>IF([1]元データ!AB507&lt;&gt;"",[1]元データ!AB507,"")</f>
        <v/>
      </c>
      <c r="E505" s="11" t="str">
        <f>IF([1]元データ!AD507&lt;&gt;"",IF([1]元データ!AD507="宮城県","",[1]元データ!AD507)&amp;[1]元データ!AE507&amp;[1]元データ!AF507&amp;[1]元データ!AG507&amp;[1]元データ!AH507,"")</f>
        <v/>
      </c>
      <c r="F505" s="8" t="str">
        <f>IF([1]元データ!AQ507&lt;&gt;"",[1]元データ!AQ507,"")</f>
        <v/>
      </c>
      <c r="G505" s="13" t="s">
        <v>16</v>
      </c>
    </row>
    <row r="506" spans="1:7" s="12" customFormat="1" x14ac:dyDescent="0.15">
      <c r="A506" s="8" t="str">
        <f>IF(ISBLANK([1]元データ!D505),"",[1]元データ!D505)</f>
        <v>W258</v>
      </c>
      <c r="B506" s="9" t="str">
        <f>IF(ISBLANK([1]元データ!L505),"",[1]元データ!L505)</f>
        <v>（株）地域環境計画</v>
      </c>
      <c r="C506" s="10" t="str">
        <f>IF(ISBLANK([1]元データ!O505),"",IF([1]元データ!O505="宮城県","",[1]元データ!O505)&amp;[1]元データ!P505&amp;[1]元データ!Q505&amp;[1]元データ!R505&amp;[1]元データ!S505)</f>
        <v>東京都世田谷区桜新町２－２２－３ＮＤＳビル</v>
      </c>
      <c r="D506" s="8" t="str">
        <f>IF([1]元データ!AB508&lt;&gt;"",[1]元データ!AB508,"")</f>
        <v/>
      </c>
      <c r="E506" s="11" t="str">
        <f>IF([1]元データ!AD508&lt;&gt;"",IF([1]元データ!AD508="宮城県","",[1]元データ!AD508)&amp;[1]元データ!AE508&amp;[1]元データ!AF508&amp;[1]元データ!AG508&amp;[1]元データ!AH508,"")</f>
        <v>仙台市青葉区一番町４－１－２５</v>
      </c>
      <c r="F506" s="8" t="str">
        <f>IF([1]元データ!AQ508&lt;&gt;"",[1]元データ!AQ508,"")</f>
        <v>6483</v>
      </c>
      <c r="G506" s="13" t="s">
        <v>16</v>
      </c>
    </row>
    <row r="507" spans="1:7" s="12" customFormat="1" x14ac:dyDescent="0.15">
      <c r="A507" s="8" t="str">
        <f>IF(ISBLANK([1]元データ!D506),"",[1]元データ!D506)</f>
        <v>W259</v>
      </c>
      <c r="B507" s="9" t="str">
        <f>IF(ISBLANK([1]元データ!L506),"",[1]元データ!L506)</f>
        <v>（株）地域計画センター</v>
      </c>
      <c r="C507" s="10" t="str">
        <f>IF(ISBLANK([1]元データ!O506),"",IF([1]元データ!O506="宮城県","",[1]元データ!O506)&amp;[1]元データ!P506&amp;[1]元データ!Q506&amp;[1]元データ!R506&amp;[1]元データ!S506)</f>
        <v>長野県長野市大字北長池字上河原１９２４－２</v>
      </c>
      <c r="D507" s="8" t="str">
        <f>IF([1]元データ!AB509&lt;&gt;"",[1]元データ!AB509,"")</f>
        <v/>
      </c>
      <c r="E507" s="11" t="str">
        <f>IF([1]元データ!AD509&lt;&gt;"",IF([1]元データ!AD509="宮城県","",[1]元データ!AD509)&amp;[1]元データ!AE509&amp;[1]元データ!AF509&amp;[1]元データ!AG509&amp;[1]元データ!AH509,"")</f>
        <v/>
      </c>
      <c r="F507" s="8" t="str">
        <f>IF([1]元データ!AQ509&lt;&gt;"",[1]元データ!AQ509,"")</f>
        <v/>
      </c>
      <c r="G507" s="13" t="s">
        <v>16</v>
      </c>
    </row>
    <row r="508" spans="1:7" s="12" customFormat="1" x14ac:dyDescent="0.15">
      <c r="A508" s="8" t="str">
        <f>IF(ISBLANK([1]元データ!D507),"",[1]元データ!D507)</f>
        <v>W260</v>
      </c>
      <c r="B508" s="9" t="str">
        <f>IF(ISBLANK([1]元データ!L507),"",[1]元データ!L507)</f>
        <v>（株）地域計画連合</v>
      </c>
      <c r="C508" s="10" t="str">
        <f>IF(ISBLANK([1]元データ!O507),"",IF([1]元データ!O507="宮城県","",[1]元データ!O507)&amp;[1]元データ!P507&amp;[1]元データ!Q507&amp;[1]元データ!R507&amp;[1]元データ!S507)</f>
        <v>東京都豊島区北大塚２－２４－５－２Ｆ</v>
      </c>
      <c r="D508" s="8" t="str">
        <f>IF([1]元データ!AB510&lt;&gt;"",[1]元データ!AB510,"")</f>
        <v/>
      </c>
      <c r="E508" s="11" t="str">
        <f>IF([1]元データ!AD510&lt;&gt;"",IF([1]元データ!AD510="宮城県","",[1]元データ!AD510)&amp;[1]元データ!AE510&amp;[1]元データ!AF510&amp;[1]元データ!AG510&amp;[1]元データ!AH510,"")</f>
        <v>仙台市宮城野区日の出町１－１－２１ＭＴビル１階</v>
      </c>
      <c r="F508" s="8" t="str">
        <f>IF([1]元データ!AQ510&lt;&gt;"",[1]元データ!AQ510,"")</f>
        <v>7257</v>
      </c>
      <c r="G508" s="13" t="s">
        <v>16</v>
      </c>
    </row>
    <row r="509" spans="1:7" s="12" customFormat="1" x14ac:dyDescent="0.15">
      <c r="A509" s="8" t="str">
        <f>IF(ISBLANK([1]元データ!D508),"",[1]元データ!D508)</f>
        <v>W261</v>
      </c>
      <c r="B509" s="9" t="str">
        <f>IF(ISBLANK([1]元データ!L508),"",[1]元データ!L508)</f>
        <v>（株）地圏総合コンサルタント</v>
      </c>
      <c r="C509" s="10" t="str">
        <f>IF(ISBLANK([1]元データ!O508),"",IF([1]元データ!O508="宮城県","",[1]元データ!O508)&amp;[1]元データ!P508&amp;[1]元データ!Q508&amp;[1]元データ!R508&amp;[1]元データ!S508)</f>
        <v>東京都荒川区西日暮里２－２６－２</v>
      </c>
      <c r="D509" s="8" t="str">
        <f>IF([1]元データ!AB511&lt;&gt;"",[1]元データ!AB511,"")</f>
        <v/>
      </c>
      <c r="E509" s="11" t="str">
        <f>IF([1]元データ!AD511&lt;&gt;"",IF([1]元データ!AD511="宮城県","",[1]元データ!AD511)&amp;[1]元データ!AE511&amp;[1]元データ!AF511&amp;[1]元データ!AG511&amp;[1]元データ!AH511,"")</f>
        <v>仙台市青葉区本町１－１１－２</v>
      </c>
      <c r="F509" s="8" t="str">
        <f>IF([1]元データ!AQ511&lt;&gt;"",[1]元データ!AQ511,"")</f>
        <v>2545</v>
      </c>
      <c r="G509" s="13" t="s">
        <v>16</v>
      </c>
    </row>
    <row r="510" spans="1:7" s="12" customFormat="1" x14ac:dyDescent="0.15">
      <c r="A510" s="8" t="str">
        <f>IF(ISBLANK([1]元データ!D509),"",[1]元データ!D509)</f>
        <v>W262</v>
      </c>
      <c r="B510" s="9" t="str">
        <f>IF(ISBLANK([1]元データ!L509),"",[1]元データ!L509)</f>
        <v>（株）地質基礎</v>
      </c>
      <c r="C510" s="10" t="str">
        <f>IF(ISBLANK([1]元データ!O509),"",IF([1]元データ!O509="宮城県","",[1]元データ!O509)&amp;[1]元データ!P509&amp;[1]元データ!Q509&amp;[1]元データ!R509&amp;[1]元データ!S509)</f>
        <v>福島県いわき市常磐水野谷町亀ノ尾１７１</v>
      </c>
      <c r="D510" s="8" t="str">
        <f>IF([1]元データ!AB512&lt;&gt;"",[1]元データ!AB512,"")</f>
        <v/>
      </c>
      <c r="E510" s="11" t="str">
        <f>IF([1]元データ!AD512&lt;&gt;"",IF([1]元データ!AD512="宮城県","",[1]元データ!AD512)&amp;[1]元データ!AE512&amp;[1]元データ!AF512&amp;[1]元データ!AG512&amp;[1]元データ!AH512,"")</f>
        <v>福島県須賀川市大黒町１０３－１</v>
      </c>
      <c r="F510" s="8" t="str">
        <f>IF([1]元データ!AQ512&lt;&gt;"",[1]元データ!AQ512,"")</f>
        <v>5014</v>
      </c>
      <c r="G510" s="13" t="s">
        <v>16</v>
      </c>
    </row>
    <row r="511" spans="1:7" s="12" customFormat="1" x14ac:dyDescent="0.15">
      <c r="A511" s="8" t="str">
        <f>IF(ISBLANK([1]元データ!D510),"",[1]元データ!D510)</f>
        <v>W263</v>
      </c>
      <c r="B511" s="9" t="str">
        <f>IF(ISBLANK([1]元データ!L510),"",[1]元データ!L510)</f>
        <v>千葉エンジニアリング（株）</v>
      </c>
      <c r="C511" s="10" t="str">
        <f>IF(ISBLANK([1]元データ!O510),"",IF([1]元データ!O510="宮城県","",[1]元データ!O510)&amp;[1]元データ!P510&amp;[1]元データ!Q510&amp;[1]元データ!R510&amp;[1]元データ!S510)</f>
        <v>千葉県千葉市美浜区稲毛海岸２－１－３１</v>
      </c>
      <c r="D511" s="8" t="str">
        <f>IF([1]元データ!AB513&lt;&gt;"",[1]元データ!AB513,"")</f>
        <v/>
      </c>
      <c r="E511" s="11" t="str">
        <f>IF([1]元データ!AD513&lt;&gt;"",IF([1]元データ!AD513="宮城県","",[1]元データ!AD513)&amp;[1]元データ!AE513&amp;[1]元データ!AF513&amp;[1]元データ!AG513&amp;[1]元データ!AH513,"")</f>
        <v>仙台市青葉区北目町１－１８</v>
      </c>
      <c r="F511" s="8" t="str">
        <f>IF([1]元データ!AQ513&lt;&gt;"",[1]元データ!AQ513,"")</f>
        <v>9516</v>
      </c>
      <c r="G511" s="13" t="s">
        <v>16</v>
      </c>
    </row>
    <row r="512" spans="1:7" s="12" customFormat="1" x14ac:dyDescent="0.15">
      <c r="A512" s="8" t="str">
        <f>IF(ISBLANK([1]元データ!D511),"",[1]元データ!D511)</f>
        <v>W264</v>
      </c>
      <c r="B512" s="9" t="str">
        <f>IF(ISBLANK([1]元データ!L511),"",[1]元データ!L511)</f>
        <v>（株）千代田コンサルタント</v>
      </c>
      <c r="C512" s="10" t="str">
        <f>IF(ISBLANK([1]元データ!O511),"",IF([1]元データ!O511="宮城県","",[1]元データ!O511)&amp;[1]元データ!P511&amp;[1]元データ!Q511&amp;[1]元データ!R511&amp;[1]元データ!S511)</f>
        <v>東京都千代田区神田須田町２－６</v>
      </c>
      <c r="D512" s="8" t="str">
        <f>IF([1]元データ!AB514&lt;&gt;"",[1]元データ!AB514,"")</f>
        <v/>
      </c>
      <c r="E512" s="11" t="str">
        <f>IF([1]元データ!AD514&lt;&gt;"",IF([1]元データ!AD514="宮城県","",[1]元データ!AD514)&amp;[1]元データ!AE514&amp;[1]元データ!AF514&amp;[1]元データ!AG514&amp;[1]元データ!AH514,"")</f>
        <v>仙台市青葉区中央１－２－３</v>
      </c>
      <c r="F512" s="8" t="str">
        <f>IF([1]元データ!AQ514&lt;&gt;"",[1]元データ!AQ514,"")</f>
        <v>3762</v>
      </c>
      <c r="G512" s="13" t="s">
        <v>16</v>
      </c>
    </row>
    <row r="513" spans="1:7" s="12" customFormat="1" x14ac:dyDescent="0.15">
      <c r="A513" s="8" t="str">
        <f>IF(ISBLANK([1]元データ!D512),"",[1]元データ!D512)</f>
        <v>W265</v>
      </c>
      <c r="B513" s="9" t="str">
        <f>IF(ISBLANK([1]元データ!L512),"",[1]元データ!L512)</f>
        <v>（株）地盤調査事務所</v>
      </c>
      <c r="C513" s="10" t="str">
        <f>IF(ISBLANK([1]元データ!O512),"",IF([1]元データ!O512="宮城県","",[1]元データ!O512)&amp;[1]元データ!P512&amp;[1]元データ!Q512&amp;[1]元データ!R512&amp;[1]元データ!S512)</f>
        <v>東京都日野市万願寺３－５０－８</v>
      </c>
      <c r="D513" s="8" t="str">
        <f>IF([1]元データ!AB515&lt;&gt;"",[1]元データ!AB515,"")</f>
        <v/>
      </c>
      <c r="E513" s="11" t="str">
        <f>IF([1]元データ!AD515&lt;&gt;"",IF([1]元データ!AD515="宮城県","",[1]元データ!AD515)&amp;[1]元データ!AE515&amp;[1]元データ!AF515&amp;[1]元データ!AG515&amp;[1]元データ!AH515,"")</f>
        <v/>
      </c>
      <c r="F513" s="8" t="str">
        <f>IF([1]元データ!AQ515&lt;&gt;"",[1]元データ!AQ515,"")</f>
        <v/>
      </c>
      <c r="G513" s="13" t="s">
        <v>16</v>
      </c>
    </row>
    <row r="514" spans="1:7" s="12" customFormat="1" x14ac:dyDescent="0.15">
      <c r="A514" s="8" t="str">
        <f>IF(ISBLANK([1]元データ!D513),"",[1]元データ!D513)</f>
        <v>W266</v>
      </c>
      <c r="B514" s="9" t="str">
        <f>IF(ISBLANK([1]元データ!L513),"",[1]元データ!L513)</f>
        <v>通信土木コンサルタント（株）</v>
      </c>
      <c r="C514" s="10" t="str">
        <f>IF(ISBLANK([1]元データ!O513),"",IF([1]元データ!O513="宮城県","",[1]元データ!O513)&amp;[1]元データ!P513&amp;[1]元データ!Q513&amp;[1]元データ!R513&amp;[1]元データ!S513)</f>
        <v>東京都江東区木場５－８－４０</v>
      </c>
      <c r="D514" s="8" t="str">
        <f>IF([1]元データ!AB516&lt;&gt;"",[1]元データ!AB516,"")</f>
        <v/>
      </c>
      <c r="E514" s="11" t="str">
        <f>IF([1]元データ!AD516&lt;&gt;"",IF([1]元データ!AD516="宮城県","",[1]元データ!AD516)&amp;[1]元データ!AE516&amp;[1]元データ!AF516&amp;[1]元データ!AG516&amp;[1]元データ!AH516,"")</f>
        <v>仙台市青葉区中央４－１０－３</v>
      </c>
      <c r="F514" s="8" t="str">
        <f>IF([1]元データ!AQ516&lt;&gt;"",[1]元データ!AQ516,"")</f>
        <v>7040</v>
      </c>
      <c r="G514" s="13" t="s">
        <v>16</v>
      </c>
    </row>
    <row r="515" spans="1:7" s="12" customFormat="1" x14ac:dyDescent="0.15">
      <c r="A515" s="8" t="str">
        <f>IF(ISBLANK([1]元データ!D514),"",[1]元データ!D514)</f>
        <v>W267</v>
      </c>
      <c r="B515" s="9" t="str">
        <f>IF(ISBLANK([1]元データ!L514),"",[1]元データ!L514)</f>
        <v>（株）通電技術</v>
      </c>
      <c r="C515" s="10" t="str">
        <f>IF(ISBLANK([1]元データ!O514),"",IF([1]元データ!O514="宮城県","",[1]元データ!O514)&amp;[1]元データ!P514&amp;[1]元データ!Q514&amp;[1]元データ!R514&amp;[1]元データ!S514)</f>
        <v>北海道札幌市白石区平和通２－北１１－２０</v>
      </c>
      <c r="D515" s="8" t="str">
        <f>IF([1]元データ!AB517&lt;&gt;"",[1]元データ!AB517,"")</f>
        <v/>
      </c>
      <c r="E515" s="11" t="str">
        <f>IF([1]元データ!AD517&lt;&gt;"",IF([1]元データ!AD517="宮城県","",[1]元データ!AD517)&amp;[1]元データ!AE517&amp;[1]元データ!AF517&amp;[1]元データ!AG517&amp;[1]元データ!AH517,"")</f>
        <v/>
      </c>
      <c r="F515" s="8" t="str">
        <f>IF([1]元データ!AQ517&lt;&gt;"",[1]元データ!AQ517,"")</f>
        <v/>
      </c>
      <c r="G515" s="13" t="s">
        <v>16</v>
      </c>
    </row>
    <row r="516" spans="1:7" s="12" customFormat="1" x14ac:dyDescent="0.15">
      <c r="A516" s="8" t="str">
        <f>IF(ISBLANK([1]元データ!D515),"",[1]元データ!D515)</f>
        <v>W268</v>
      </c>
      <c r="B516" s="9" t="str">
        <f>IF(ISBLANK([1]元データ!L515),"",[1]元データ!L515)</f>
        <v>（株）土屋建築研究所</v>
      </c>
      <c r="C516" s="10" t="str">
        <f>IF(ISBLANK([1]元データ!O515),"",IF([1]元データ!O515="宮城県","",[1]元データ!O515)&amp;[1]元データ!P515&amp;[1]元データ!Q515&amp;[1]元データ!R515&amp;[1]元データ!S515)</f>
        <v>東京都新宿区西新宿６－１４－１－２１Ｆ</v>
      </c>
      <c r="D516" s="8" t="str">
        <f>IF([1]元データ!AB518&lt;&gt;"",[1]元データ!AB518,"")</f>
        <v/>
      </c>
      <c r="E516" s="11" t="str">
        <f>IF([1]元データ!AD518&lt;&gt;"",IF([1]元データ!AD518="宮城県","",[1]元データ!AD518)&amp;[1]元データ!AE518&amp;[1]元データ!AF518&amp;[1]元データ!AG518&amp;[1]元データ!AH518,"")</f>
        <v>仙台市青葉区柏木１－１－５３</v>
      </c>
      <c r="F516" s="8" t="str">
        <f>IF([1]元データ!AQ518&lt;&gt;"",[1]元データ!AQ518,"")</f>
        <v>0996</v>
      </c>
      <c r="G516" s="13" t="s">
        <v>16</v>
      </c>
    </row>
    <row r="517" spans="1:7" s="12" customFormat="1" x14ac:dyDescent="0.15">
      <c r="A517" s="8" t="str">
        <f>IF(ISBLANK([1]元データ!D516),"",[1]元データ!D516)</f>
        <v>W269</v>
      </c>
      <c r="B517" s="9" t="str">
        <f>IF(ISBLANK([1]元データ!L516),"",[1]元データ!L516)</f>
        <v>（株）ティーネットジャパン</v>
      </c>
      <c r="C517" s="10" t="str">
        <f>IF(ISBLANK([1]元データ!O516),"",IF([1]元データ!O516="宮城県","",[1]元データ!O516)&amp;[1]元データ!P516&amp;[1]元データ!Q516&amp;[1]元データ!R516&amp;[1]元データ!S516)</f>
        <v>香川県高松市成合町９３０－１０</v>
      </c>
      <c r="D517" s="8" t="str">
        <f>IF([1]元データ!AB519&lt;&gt;"",[1]元データ!AB519,"")</f>
        <v/>
      </c>
      <c r="E517" s="11" t="str">
        <f>IF([1]元データ!AD519&lt;&gt;"",IF([1]元データ!AD519="宮城県","",[1]元データ!AD519)&amp;[1]元データ!AE519&amp;[1]元データ!AF519&amp;[1]元データ!AG519&amp;[1]元データ!AH519,"")</f>
        <v/>
      </c>
      <c r="F517" s="8" t="str">
        <f>IF([1]元データ!AQ519&lt;&gt;"",[1]元データ!AQ519,"")</f>
        <v/>
      </c>
      <c r="G517" s="13" t="s">
        <v>16</v>
      </c>
    </row>
    <row r="518" spans="1:7" s="12" customFormat="1" x14ac:dyDescent="0.15">
      <c r="A518" s="8" t="str">
        <f>IF(ISBLANK([1]元データ!D517),"",[1]元データ!D517)</f>
        <v>W270</v>
      </c>
      <c r="B518" s="9" t="str">
        <f>IF(ISBLANK([1]元データ!L517),"",[1]元データ!L517)</f>
        <v>（株）ティ・アール建築アトリエ</v>
      </c>
      <c r="C518" s="10" t="str">
        <f>IF(ISBLANK([1]元データ!O517),"",IF([1]元データ!O517="宮城県","",[1]元データ!O517)&amp;[1]元データ!P517&amp;[1]元データ!Q517&amp;[1]元データ!R517&amp;[1]元データ!S517)</f>
        <v>福島県郡山市小原田３－５－９</v>
      </c>
      <c r="D518" s="8" t="str">
        <f>IF([1]元データ!AB520&lt;&gt;"",[1]元データ!AB520,"")</f>
        <v/>
      </c>
      <c r="E518" s="11" t="str">
        <f>IF([1]元データ!AD520&lt;&gt;"",IF([1]元データ!AD520="宮城県","",[1]元データ!AD520)&amp;[1]元データ!AE520&amp;[1]元データ!AF520&amp;[1]元データ!AG520&amp;[1]元データ!AH520,"")</f>
        <v>仙台市青葉区一番町１－７－２０</v>
      </c>
      <c r="F518" s="8" t="str">
        <f>IF([1]元データ!AQ520&lt;&gt;"",[1]元データ!AQ520,"")</f>
        <v>0180</v>
      </c>
      <c r="G518" s="13" t="s">
        <v>16</v>
      </c>
    </row>
    <row r="519" spans="1:7" s="12" customFormat="1" x14ac:dyDescent="0.15">
      <c r="A519" s="8" t="str">
        <f>IF(ISBLANK([1]元データ!D518),"",[1]元データ!D518)</f>
        <v>W271</v>
      </c>
      <c r="B519" s="9" t="str">
        <f>IF(ISBLANK([1]元データ!L518),"",[1]元データ!L518)</f>
        <v>（株）テイコク</v>
      </c>
      <c r="C519" s="10" t="str">
        <f>IF(ISBLANK([1]元データ!O518),"",IF([1]元データ!O518="宮城県","",[1]元データ!O518)&amp;[1]元データ!P518&amp;[1]元データ!Q518&amp;[1]元データ!R518&amp;[1]元データ!S518)</f>
        <v>岐阜県岐阜市橋本町２－８</v>
      </c>
      <c r="D519" s="8" t="str">
        <f>IF([1]元データ!AB521&lt;&gt;"",[1]元データ!AB521,"")</f>
        <v/>
      </c>
      <c r="E519" s="11" t="str">
        <f>IF([1]元データ!AD521&lt;&gt;"",IF([1]元データ!AD521="宮城県","",[1]元データ!AD521)&amp;[1]元データ!AE521&amp;[1]元データ!AF521&amp;[1]元データ!AG521&amp;[1]元データ!AH521,"")</f>
        <v>仙台市青葉区国分町３－４－３３</v>
      </c>
      <c r="F519" s="8" t="str">
        <f>IF([1]元データ!AQ521&lt;&gt;"",[1]元データ!AQ521,"")</f>
        <v>0851</v>
      </c>
      <c r="G519" s="13" t="s">
        <v>16</v>
      </c>
    </row>
    <row r="520" spans="1:7" x14ac:dyDescent="0.15">
      <c r="A520" s="8" t="str">
        <f>IF(ISBLANK([1]元データ!D519),"",[1]元データ!D519)</f>
        <v>W272</v>
      </c>
      <c r="B520" s="9" t="str">
        <f>IF(ISBLANK([1]元データ!L519),"",[1]元データ!L519)</f>
        <v>（株）手島建築設計事務所</v>
      </c>
      <c r="C520" s="10" t="str">
        <f>IF(ISBLANK([1]元データ!O519),"",IF([1]元データ!O519="宮城県","",[1]元データ!O519)&amp;[1]元データ!P519&amp;[1]元データ!Q519&amp;[1]元データ!R519&amp;[1]元データ!S519)</f>
        <v>東京都港区芝１－１３－１６</v>
      </c>
      <c r="D520" s="8" t="str">
        <f>IF([1]元データ!AB522&lt;&gt;"",[1]元データ!AB522,"")</f>
        <v/>
      </c>
      <c r="E520" s="11" t="str">
        <f>IF([1]元データ!AD522&lt;&gt;"",IF([1]元データ!AD522="宮城県","",[1]元データ!AD522)&amp;[1]元データ!AE522&amp;[1]元データ!AF522&amp;[1]元データ!AG522&amp;[1]元データ!AH522,"")</f>
        <v>仙台市宮城野区中野１－２７－５</v>
      </c>
      <c r="F520" s="8" t="str">
        <f>IF([1]元データ!AQ522&lt;&gt;"",[1]元データ!AQ522,"")</f>
        <v>5059</v>
      </c>
      <c r="G520" s="13" t="s">
        <v>16</v>
      </c>
    </row>
    <row r="521" spans="1:7" x14ac:dyDescent="0.15">
      <c r="A521" s="8" t="str">
        <f>IF(ISBLANK([1]元データ!D520),"",[1]元データ!D520)</f>
        <v>W273</v>
      </c>
      <c r="B521" s="9" t="str">
        <f>IF(ISBLANK([1]元データ!L520),"",[1]元データ!L520)</f>
        <v>電気技術開発（株）</v>
      </c>
      <c r="C521" s="10" t="str">
        <f>IF(ISBLANK([1]元データ!O520),"",IF([1]元データ!O520="宮城県","",[1]元データ!O520)&amp;[1]元データ!P520&amp;[1]元データ!Q520&amp;[1]元データ!R520&amp;[1]元データ!S520)</f>
        <v>東京都千代田区神田駿河台４－２－５</v>
      </c>
      <c r="D521" s="8" t="str">
        <f>IF([1]元データ!AB523&lt;&gt;"",[1]元データ!AB523,"")</f>
        <v/>
      </c>
      <c r="E521" s="11" t="str">
        <f>IF([1]元データ!AD523&lt;&gt;"",IF([1]元データ!AD523="宮城県","",[1]元データ!AD523)&amp;[1]元データ!AE523&amp;[1]元データ!AF523&amp;[1]元データ!AG523&amp;[1]元データ!AH523,"")</f>
        <v/>
      </c>
      <c r="F521" s="8" t="str">
        <f>IF([1]元データ!AQ523&lt;&gt;"",[1]元データ!AQ523,"")</f>
        <v/>
      </c>
      <c r="G521" s="13" t="s">
        <v>16</v>
      </c>
    </row>
    <row r="522" spans="1:7" x14ac:dyDescent="0.15">
      <c r="A522" s="8" t="str">
        <f>IF(ISBLANK([1]元データ!D521),"",[1]元データ!D521)</f>
        <v>W274</v>
      </c>
      <c r="B522" s="9" t="str">
        <f>IF(ISBLANK([1]元データ!L521),"",[1]元データ!L521)</f>
        <v>電設コンサルタンツ（株）</v>
      </c>
      <c r="C522" s="10" t="str">
        <f>IF(ISBLANK([1]元データ!O521),"",IF([1]元データ!O521="宮城県","",[1]元データ!O521)&amp;[1]元データ!P521&amp;[1]元データ!Q521&amp;[1]元データ!R521&amp;[1]元データ!S521)</f>
        <v>東京都千代田区神田錦町３－６</v>
      </c>
      <c r="D522" s="8" t="str">
        <f>IF([1]元データ!AB524&lt;&gt;"",[1]元データ!AB524,"")</f>
        <v/>
      </c>
      <c r="E522" s="11" t="str">
        <f>IF([1]元データ!AD524&lt;&gt;"",IF([1]元データ!AD524="宮城県","",[1]元データ!AD524)&amp;[1]元データ!AE524&amp;[1]元データ!AF524&amp;[1]元データ!AG524&amp;[1]元データ!AH524,"")</f>
        <v>仙台市青葉区中央２－７－３０</v>
      </c>
      <c r="F522" s="8" t="str">
        <f>IF([1]元データ!AQ524&lt;&gt;"",[1]元データ!AQ524,"")</f>
        <v>0957</v>
      </c>
      <c r="G522" s="13" t="s">
        <v>16</v>
      </c>
    </row>
    <row r="523" spans="1:7" x14ac:dyDescent="0.15">
      <c r="A523" s="8" t="str">
        <f>IF(ISBLANK([1]元データ!D522),"",[1]元データ!D522)</f>
        <v>W275</v>
      </c>
      <c r="B523" s="9" t="str">
        <f>IF(ISBLANK([1]元データ!L522),"",[1]元データ!L522)</f>
        <v>（株）トップライズ</v>
      </c>
      <c r="C523" s="10" t="str">
        <f>IF(ISBLANK([1]元データ!O522),"",IF([1]元データ!O522="宮城県","",[1]元データ!O522)&amp;[1]元データ!P522&amp;[1]元データ!Q522&amp;[1]元データ!R522&amp;[1]元データ!S522)</f>
        <v>新潟県新潟市秋葉区川口2000番地</v>
      </c>
      <c r="D523" s="8" t="str">
        <f>IF([1]元データ!AB525&lt;&gt;"",[1]元データ!AB525,"")</f>
        <v/>
      </c>
      <c r="E523" s="11" t="str">
        <f>IF([1]元データ!AD525&lt;&gt;"",IF([1]元データ!AD525="宮城県","",[1]元データ!AD525)&amp;[1]元データ!AE525&amp;[1]元データ!AF525&amp;[1]元データ!AG525&amp;[1]元データ!AH525,"")</f>
        <v/>
      </c>
      <c r="F523" s="8" t="str">
        <f>IF([1]元データ!AQ525&lt;&gt;"",[1]元データ!AQ525,"")</f>
        <v/>
      </c>
      <c r="G523" s="13" t="s">
        <v>16</v>
      </c>
    </row>
    <row r="524" spans="1:7" x14ac:dyDescent="0.15">
      <c r="A524" s="8" t="str">
        <f>IF(ISBLANK([1]元データ!D523),"",[1]元データ!D523)</f>
        <v>W276</v>
      </c>
      <c r="B524" s="9" t="str">
        <f>IF(ISBLANK([1]元データ!L523),"",[1]元データ!L523)</f>
        <v>（株）トータルメディア開発研究所</v>
      </c>
      <c r="C524" s="10" t="str">
        <f>IF(ISBLANK([1]元データ!O523),"",IF([1]元データ!O523="宮城県","",[1]元データ!O523)&amp;[1]元データ!P523&amp;[1]元データ!Q523&amp;[1]元データ!R523&amp;[1]元データ!S523)</f>
        <v>東京都千代田区紀尾井町３－２３</v>
      </c>
      <c r="D524" s="8" t="str">
        <f>IF([1]元データ!AB526&lt;&gt;"",[1]元データ!AB526,"")</f>
        <v/>
      </c>
      <c r="E524" s="11" t="str">
        <f>IF([1]元データ!AD526&lt;&gt;"",IF([1]元データ!AD526="宮城県","",[1]元データ!AD526)&amp;[1]元データ!AE526&amp;[1]元データ!AF526&amp;[1]元データ!AG526&amp;[1]元データ!AH526,"")</f>
        <v/>
      </c>
      <c r="F524" s="8" t="str">
        <f>IF([1]元データ!AQ526&lt;&gt;"",[1]元データ!AQ526,"")</f>
        <v/>
      </c>
      <c r="G524" s="13" t="s">
        <v>16</v>
      </c>
    </row>
    <row r="525" spans="1:7" x14ac:dyDescent="0.15">
      <c r="A525" s="8" t="str">
        <f>IF(ISBLANK([1]元データ!D524),"",[1]元データ!D524)</f>
        <v>W277</v>
      </c>
      <c r="B525" s="9" t="str">
        <f>IF(ISBLANK([1]元データ!L524),"",[1]元データ!L524)</f>
        <v>（株）トーニチコンサルタント</v>
      </c>
      <c r="C525" s="10" t="str">
        <f>IF(ISBLANK([1]元データ!O524),"",IF([1]元データ!O524="宮城県","",[1]元データ!O524)&amp;[1]元データ!P524&amp;[1]元データ!Q524&amp;[1]元データ!R524&amp;[1]元データ!S524)</f>
        <v>東京都渋谷区本町１－１３－３</v>
      </c>
      <c r="D525" s="8" t="str">
        <f>IF([1]元データ!AB527&lt;&gt;"",[1]元データ!AB527,"")</f>
        <v/>
      </c>
      <c r="E525" s="11" t="str">
        <f>IF([1]元データ!AD527&lt;&gt;"",IF([1]元データ!AD527="宮城県","",[1]元データ!AD527)&amp;[1]元データ!AE527&amp;[1]元データ!AF527&amp;[1]元データ!AG527&amp;[1]元データ!AH527,"")</f>
        <v>仙台市青葉区一番町２－１０－１７</v>
      </c>
      <c r="F525" s="8" t="str">
        <f>IF([1]元データ!AQ527&lt;&gt;"",[1]元データ!AQ527,"")</f>
        <v>1889</v>
      </c>
      <c r="G525" s="13" t="s">
        <v>16</v>
      </c>
    </row>
    <row r="526" spans="1:7" x14ac:dyDescent="0.15">
      <c r="A526" s="8" t="str">
        <f>IF(ISBLANK([1]元データ!D525),"",[1]元データ!D525)</f>
        <v>W278</v>
      </c>
      <c r="B526" s="9" t="str">
        <f>IF(ISBLANK([1]元データ!L525),"",[1]元データ!L525)</f>
        <v>（株）東開技術</v>
      </c>
      <c r="C526" s="10" t="str">
        <f>IF(ISBLANK([1]元データ!O525),"",IF([1]元データ!O525="宮城県","",[1]元データ!O525)&amp;[1]元データ!P525&amp;[1]元データ!Q525&amp;[1]元データ!R525&amp;[1]元データ!S525)</f>
        <v>岩手県奥州市水沢字高網３３</v>
      </c>
      <c r="D526" s="8" t="str">
        <f>IF([1]元データ!AB528&lt;&gt;"",[1]元データ!AB528,"")</f>
        <v/>
      </c>
      <c r="E526" s="11" t="str">
        <f>IF([1]元データ!AD528&lt;&gt;"",IF([1]元データ!AD528="宮城県","",[1]元データ!AD528)&amp;[1]元データ!AE528&amp;[1]元データ!AF528&amp;[1]元データ!AG528&amp;[1]元データ!AH528,"")</f>
        <v>仙台市青葉区上杉１－１７－２０第６銅谷ビル</v>
      </c>
      <c r="F526" s="8" t="str">
        <f>IF([1]元データ!AQ528&lt;&gt;"",[1]元データ!AQ528,"")</f>
        <v>3892</v>
      </c>
      <c r="G526" s="13" t="s">
        <v>16</v>
      </c>
    </row>
    <row r="527" spans="1:7" x14ac:dyDescent="0.15">
      <c r="A527" s="8" t="str">
        <f>IF(ISBLANK([1]元データ!D526),"",[1]元データ!D526)</f>
        <v>W279</v>
      </c>
      <c r="B527" s="9" t="str">
        <f>IF(ISBLANK([1]元データ!L526),"",[1]元データ!L526)</f>
        <v>（株）東京久栄</v>
      </c>
      <c r="C527" s="10" t="str">
        <f>IF(ISBLANK([1]元データ!O526),"",IF([1]元データ!O526="宮城県","",[1]元データ!O526)&amp;[1]元データ!P526&amp;[1]元データ!Q526&amp;[1]元データ!R526&amp;[1]元データ!S526)</f>
        <v>東京都千代田区岩本町２－４－２</v>
      </c>
      <c r="D527" s="8" t="str">
        <f>IF([1]元データ!AB529&lt;&gt;"",[1]元データ!AB529,"")</f>
        <v/>
      </c>
      <c r="E527" s="11" t="str">
        <f>IF([1]元データ!AD529&lt;&gt;"",IF([1]元データ!AD529="宮城県","",[1]元データ!AD529)&amp;[1]元データ!AE529&amp;[1]元データ!AF529&amp;[1]元データ!AG529&amp;[1]元データ!AH529,"")</f>
        <v/>
      </c>
      <c r="F527" s="8" t="str">
        <f>IF([1]元データ!AQ529&lt;&gt;"",[1]元データ!AQ529,"")</f>
        <v/>
      </c>
      <c r="G527" s="13" t="s">
        <v>16</v>
      </c>
    </row>
    <row r="528" spans="1:7" x14ac:dyDescent="0.15">
      <c r="A528" s="8" t="str">
        <f>IF(ISBLANK([1]元データ!D527),"",[1]元データ!D527)</f>
        <v>W280</v>
      </c>
      <c r="B528" s="9" t="str">
        <f>IF(ISBLANK([1]元データ!L527),"",[1]元データ!L527)</f>
        <v>（株）東京建設コンサルタント</v>
      </c>
      <c r="C528" s="10" t="str">
        <f>IF(ISBLANK([1]元データ!O527),"",IF([1]元データ!O527="宮城県","",[1]元データ!O527)&amp;[1]元データ!P527&amp;[1]元データ!Q527&amp;[1]元データ!R527&amp;[1]元データ!S527)</f>
        <v>東京都豊島区北大塚１－１５－６</v>
      </c>
      <c r="D528" s="8" t="str">
        <f>IF([1]元データ!AB530&lt;&gt;"",[1]元データ!AB530,"")</f>
        <v/>
      </c>
      <c r="E528" s="11" t="str">
        <f>IF([1]元データ!AD530&lt;&gt;"",IF([1]元データ!AD530="宮城県","",[1]元データ!AD530)&amp;[1]元データ!AE530&amp;[1]元データ!AF530&amp;[1]元データ!AG530&amp;[1]元データ!AH530,"")</f>
        <v>仙台市若林区清水小路６－１</v>
      </c>
      <c r="F528" s="8" t="str">
        <f>IF([1]元データ!AQ530&lt;&gt;"",[1]元データ!AQ530,"")</f>
        <v>7797</v>
      </c>
      <c r="G528" s="13" t="s">
        <v>16</v>
      </c>
    </row>
    <row r="529" spans="1:7" x14ac:dyDescent="0.15">
      <c r="A529" s="8" t="str">
        <f>IF(ISBLANK([1]元データ!D528),"",[1]元データ!D528)</f>
        <v>W281</v>
      </c>
      <c r="B529" s="9" t="str">
        <f>IF(ISBLANK([1]元データ!L528),"",[1]元データ!L528)</f>
        <v>東京コンサルタンツ（株）</v>
      </c>
      <c r="C529" s="10" t="str">
        <f>IF(ISBLANK([1]元データ!O528),"",IF([1]元データ!O528="宮城県","",[1]元データ!O528)&amp;[1]元データ!P528&amp;[1]元データ!Q528&amp;[1]元データ!R528&amp;[1]元データ!S528)</f>
        <v>東京都千代田区神田淡路町２－８－５プロステック淡路町</v>
      </c>
      <c r="D529" s="8" t="str">
        <f>IF([1]元データ!AB531&lt;&gt;"",[1]元データ!AB531,"")</f>
        <v/>
      </c>
      <c r="E529" s="11" t="str">
        <f>IF([1]元データ!AD531&lt;&gt;"",IF([1]元データ!AD531="宮城県","",[1]元データ!AD531)&amp;[1]元データ!AE531&amp;[1]元データ!AF531&amp;[1]元データ!AG531&amp;[1]元データ!AH531,"")</f>
        <v>仙台市泉区泉中央３－９－１</v>
      </c>
      <c r="F529" s="8" t="str">
        <f>IF([1]元データ!AQ531&lt;&gt;"",[1]元データ!AQ531,"")</f>
        <v>7707</v>
      </c>
      <c r="G529" s="13" t="s">
        <v>16</v>
      </c>
    </row>
    <row r="530" spans="1:7" x14ac:dyDescent="0.15">
      <c r="A530" s="8" t="str">
        <f>IF(ISBLANK([1]元データ!D529),"",[1]元データ!D529)</f>
        <v>W282</v>
      </c>
      <c r="B530" s="9" t="str">
        <f>IF(ISBLANK([1]元データ!L529),"",[1]元データ!L529)</f>
        <v>東京システム特機（株）</v>
      </c>
      <c r="C530" s="10" t="str">
        <f>IF(ISBLANK([1]元データ!O529),"",IF([1]元データ!O529="宮城県","",[1]元データ!O529)&amp;[1]元データ!P529&amp;[1]元データ!Q529&amp;[1]元データ!R529&amp;[1]元データ!S529)</f>
        <v>東京都千代田区飯田橋４－５－１１</v>
      </c>
      <c r="D530" s="8" t="str">
        <f>IF([1]元データ!AB532&lt;&gt;"",[1]元データ!AB532,"")</f>
        <v/>
      </c>
      <c r="E530" s="11" t="str">
        <f>IF([1]元データ!AD532&lt;&gt;"",IF([1]元データ!AD532="宮城県","",[1]元データ!AD532)&amp;[1]元データ!AE532&amp;[1]元データ!AF532&amp;[1]元データ!AG532&amp;[1]元データ!AH532,"")</f>
        <v>仙台市青葉区小松島１－７－２０</v>
      </c>
      <c r="F530" s="8" t="str">
        <f>IF([1]元データ!AQ532&lt;&gt;"",[1]元データ!AQ532,"")</f>
        <v>1543</v>
      </c>
      <c r="G530" s="13" t="s">
        <v>16</v>
      </c>
    </row>
    <row r="531" spans="1:7" x14ac:dyDescent="0.15">
      <c r="A531" s="8" t="str">
        <f>IF(ISBLANK([1]元データ!D530),"",[1]元データ!D530)</f>
        <v>W283</v>
      </c>
      <c r="B531" s="9" t="str">
        <f>IF(ISBLANK([1]元データ!L530),"",[1]元データ!L530)</f>
        <v>（株）東京設計事務所</v>
      </c>
      <c r="C531" s="10" t="str">
        <f>IF(ISBLANK([1]元データ!O530),"",IF([1]元データ!O530="宮城県","",[1]元データ!O530)&amp;[1]元データ!P530&amp;[1]元データ!Q530&amp;[1]元データ!R530&amp;[1]元データ!S530)</f>
        <v>東京都千代田区霞が関３－７－１</v>
      </c>
      <c r="D531" s="8" t="str">
        <f>IF([1]元データ!AB533&lt;&gt;"",[1]元データ!AB533,"")</f>
        <v/>
      </c>
      <c r="E531" s="11" t="str">
        <f>IF([1]元データ!AD533&lt;&gt;"",IF([1]元データ!AD533="宮城県","",[1]元データ!AD533)&amp;[1]元データ!AE533&amp;[1]元データ!AF533&amp;[1]元データ!AG533&amp;[1]元データ!AH533,"")</f>
        <v>仙台市青葉区本町２－９－８</v>
      </c>
      <c r="F531" s="8" t="str">
        <f>IF([1]元データ!AQ533&lt;&gt;"",[1]元データ!AQ533,"")</f>
        <v>5791</v>
      </c>
      <c r="G531" s="13" t="s">
        <v>16</v>
      </c>
    </row>
    <row r="532" spans="1:7" x14ac:dyDescent="0.15">
      <c r="A532" s="8" t="str">
        <f>IF(ISBLANK([1]元データ!D531),"",[1]元データ!D531)</f>
        <v>W284</v>
      </c>
      <c r="B532" s="9" t="str">
        <f>IF(ISBLANK([1]元データ!L531),"",[1]元データ!L531)</f>
        <v>（株）東京ソイルリサーチ</v>
      </c>
      <c r="C532" s="10" t="str">
        <f>IF(ISBLANK([1]元データ!O531),"",IF([1]元データ!O531="宮城県","",[1]元データ!O531)&amp;[1]元データ!P531&amp;[1]元データ!Q531&amp;[1]元データ!R531&amp;[1]元データ!S531)</f>
        <v>東京都目黒区東が丘２－１１－１６</v>
      </c>
      <c r="D532" s="8" t="str">
        <f>IF([1]元データ!AB534&lt;&gt;"",[1]元データ!AB534,"")</f>
        <v/>
      </c>
      <c r="E532" s="11" t="str">
        <f>IF([1]元データ!AD534&lt;&gt;"",IF([1]元データ!AD534="宮城県","",[1]元データ!AD534)&amp;[1]元データ!AE534&amp;[1]元データ!AF534&amp;[1]元データ!AG534&amp;[1]元データ!AH534,"")</f>
        <v/>
      </c>
      <c r="F532" s="8" t="str">
        <f>IF([1]元データ!AQ534&lt;&gt;"",[1]元データ!AQ534,"")</f>
        <v/>
      </c>
      <c r="G532" s="13" t="s">
        <v>16</v>
      </c>
    </row>
    <row r="533" spans="1:7" x14ac:dyDescent="0.15">
      <c r="A533" s="8" t="str">
        <f>IF(ISBLANK([1]元データ!D532),"",[1]元データ!D532)</f>
        <v>W285</v>
      </c>
      <c r="B533" s="9" t="str">
        <f>IF(ISBLANK([1]元データ!L532),"",[1]元データ!L532)</f>
        <v>（株）東建ジオテック</v>
      </c>
      <c r="C533" s="10" t="str">
        <f>IF(ISBLANK([1]元データ!O532),"",IF([1]元データ!O532="宮城県","",[1]元データ!O532)&amp;[1]元データ!P532&amp;[1]元データ!Q532&amp;[1]元データ!R532&amp;[1]元データ!S532)</f>
        <v>埼玉県さいたま市浦和区仲町３－１３－１０</v>
      </c>
      <c r="D533" s="8" t="str">
        <f>IF([1]元データ!AB535&lt;&gt;"",[1]元データ!AB535,"")</f>
        <v/>
      </c>
      <c r="E533" s="11" t="str">
        <f>IF([1]元データ!AD535&lt;&gt;"",IF([1]元データ!AD535="宮城県","",[1]元データ!AD535)&amp;[1]元データ!AE535&amp;[1]元データ!AF535&amp;[1]元データ!AG535&amp;[1]元データ!AH535,"")</f>
        <v>仙台市泉区泉中央３－３６－１セントレアカマⅡ２０３号</v>
      </c>
      <c r="F533" s="8" t="str">
        <f>IF([1]元データ!AQ535&lt;&gt;"",[1]元データ!AQ535,"")</f>
        <v>2808</v>
      </c>
      <c r="G533" s="13" t="s">
        <v>16</v>
      </c>
    </row>
    <row r="534" spans="1:7" x14ac:dyDescent="0.15">
      <c r="A534" s="8" t="str">
        <f>IF(ISBLANK([1]元データ!D533),"",[1]元データ!D533)</f>
        <v>W286</v>
      </c>
      <c r="B534" s="9" t="str">
        <f>IF(ISBLANK([1]元データ!L533),"",[1]元データ!L533)</f>
        <v>（株）東光コンサルタンツ</v>
      </c>
      <c r="C534" s="10" t="str">
        <f>IF(ISBLANK([1]元データ!O533),"",IF([1]元データ!O533="宮城県","",[1]元データ!O533)&amp;[1]元データ!P533&amp;[1]元データ!Q533&amp;[1]元データ!R533&amp;[1]元データ!S533)</f>
        <v>東京都豊島区東池袋４－４１－２４</v>
      </c>
      <c r="D534" s="8" t="str">
        <f>IF([1]元データ!AB536&lt;&gt;"",[1]元データ!AB536,"")</f>
        <v/>
      </c>
      <c r="E534" s="11" t="str">
        <f>IF([1]元データ!AD536&lt;&gt;"",IF([1]元データ!AD536="宮城県","",[1]元データ!AD536)&amp;[1]元データ!AE536&amp;[1]元データ!AF536&amp;[1]元データ!AG536&amp;[1]元データ!AH536,"")</f>
        <v>仙台市宮城野区鉄砲町西１－１４</v>
      </c>
      <c r="F534" s="8" t="str">
        <f>IF([1]元データ!AQ536&lt;&gt;"",[1]元データ!AQ536,"")</f>
        <v>6670</v>
      </c>
      <c r="G534" s="13" t="s">
        <v>16</v>
      </c>
    </row>
    <row r="535" spans="1:7" x14ac:dyDescent="0.15">
      <c r="A535" s="8" t="str">
        <f>IF(ISBLANK([1]元データ!D534),"",[1]元データ!D534)</f>
        <v>W287</v>
      </c>
      <c r="B535" s="9" t="str">
        <f>IF(ISBLANK([1]元データ!L534),"",[1]元データ!L534)</f>
        <v>東電設計（株）</v>
      </c>
      <c r="C535" s="10" t="str">
        <f>IF(ISBLANK([1]元データ!O534),"",IF([1]元データ!O534="宮城県","",[1]元データ!O534)&amp;[1]元データ!P534&amp;[1]元データ!Q534&amp;[1]元データ!R534&amp;[1]元データ!S534)</f>
        <v>東京都江東区東雲１－７－１２</v>
      </c>
      <c r="D535" s="8" t="str">
        <f>IF([1]元データ!AB537&lt;&gt;"",[1]元データ!AB537,"")</f>
        <v/>
      </c>
      <c r="E535" s="11" t="str">
        <f>IF([1]元データ!AD537&lt;&gt;"",IF([1]元データ!AD537="宮城県","",[1]元データ!AD537)&amp;[1]元データ!AE537&amp;[1]元データ!AF537&amp;[1]元データ!AG537&amp;[1]元データ!AH537,"")</f>
        <v>仙台市若林区河原町１－３－２４</v>
      </c>
      <c r="F535" s="8" t="str">
        <f>IF([1]元データ!AQ537&lt;&gt;"",[1]元データ!AQ537,"")</f>
        <v>2773</v>
      </c>
      <c r="G535" s="13" t="s">
        <v>16</v>
      </c>
    </row>
    <row r="536" spans="1:7" x14ac:dyDescent="0.15">
      <c r="A536" s="8" t="str">
        <f>IF(ISBLANK([1]元データ!D535),"",[1]元データ!D535)</f>
        <v>W288</v>
      </c>
      <c r="B536" s="9" t="str">
        <f>IF(ISBLANK([1]元データ!L535),"",[1]元データ!L535)</f>
        <v>東日設計コンサルタント（株）</v>
      </c>
      <c r="C536" s="10" t="str">
        <f>IF(ISBLANK([1]元データ!O535),"",IF([1]元データ!O535="宮城県","",[1]元データ!O535)&amp;[1]元データ!P535&amp;[1]元データ!Q535&amp;[1]元データ!R535&amp;[1]元データ!S535)</f>
        <v>岩手県盛岡市向中野３－５－４６－１０１</v>
      </c>
      <c r="D536" s="8" t="str">
        <f>IF([1]元データ!AB538&lt;&gt;"",[1]元データ!AB538,"")</f>
        <v/>
      </c>
      <c r="E536" s="11" t="str">
        <f>IF([1]元データ!AD538&lt;&gt;"",IF([1]元データ!AD538="宮城県","",[1]元データ!AD538)&amp;[1]元データ!AE538&amp;[1]元データ!AF538&amp;[1]元データ!AG538&amp;[1]元データ!AH538,"")</f>
        <v>仙台市泉区八乙女中央３－１３－１</v>
      </c>
      <c r="F536" s="8" t="str">
        <f>IF([1]元データ!AQ538&lt;&gt;"",[1]元データ!AQ538,"")</f>
        <v>2439</v>
      </c>
      <c r="G536" s="13" t="s">
        <v>16</v>
      </c>
    </row>
    <row r="537" spans="1:7" x14ac:dyDescent="0.15">
      <c r="A537" s="8" t="str">
        <f>IF(ISBLANK([1]元データ!D536),"",[1]元データ!D536)</f>
        <v>W289</v>
      </c>
      <c r="B537" s="9" t="str">
        <f>IF(ISBLANK([1]元データ!L536),"",[1]元データ!L536)</f>
        <v>（株）東畑建築事務所</v>
      </c>
      <c r="C537" s="10" t="str">
        <f>IF(ISBLANK([1]元データ!O536),"",IF([1]元データ!O536="宮城県","",[1]元データ!O536)&amp;[1]元データ!P536&amp;[1]元データ!Q536&amp;[1]元データ!R536&amp;[1]元データ!S536)</f>
        <v>大阪府大阪市中央区高麗橋２－６－１０</v>
      </c>
      <c r="D537" s="8" t="str">
        <f>IF([1]元データ!AB539&lt;&gt;"",[1]元データ!AB539,"")</f>
        <v/>
      </c>
      <c r="E537" s="11" t="str">
        <f>IF([1]元データ!AD539&lt;&gt;"",IF([1]元データ!AD539="宮城県","",[1]元データ!AD539)&amp;[1]元データ!AE539&amp;[1]元データ!AF539&amp;[1]元データ!AG539&amp;[1]元データ!AH539,"")</f>
        <v/>
      </c>
      <c r="F537" s="8" t="str">
        <f>IF([1]元データ!AQ539&lt;&gt;"",[1]元データ!AQ539,"")</f>
        <v/>
      </c>
      <c r="G537" s="13" t="s">
        <v>16</v>
      </c>
    </row>
    <row r="538" spans="1:7" x14ac:dyDescent="0.15">
      <c r="A538" s="8" t="str">
        <f>IF(ISBLANK([1]元データ!D537),"",[1]元データ!D537)</f>
        <v>W290</v>
      </c>
      <c r="B538" s="9" t="str">
        <f>IF(ISBLANK([1]元データ!L537),"",[1]元データ!L537)</f>
        <v>東邦技術（株）</v>
      </c>
      <c r="C538" s="10" t="str">
        <f>IF(ISBLANK([1]元データ!O537),"",IF([1]元データ!O537="宮城県","",[1]元データ!O537)&amp;[1]元データ!P537&amp;[1]元データ!Q537&amp;[1]元データ!R537&amp;[1]元データ!S537)</f>
        <v>秋田県大仙市大曲丸子町２－１３</v>
      </c>
      <c r="D538" s="8" t="str">
        <f>IF([1]元データ!AB540&lt;&gt;"",[1]元データ!AB540,"")</f>
        <v/>
      </c>
      <c r="E538" s="11" t="str">
        <f>IF([1]元データ!AD540&lt;&gt;"",IF([1]元データ!AD540="宮城県","",[1]元データ!AD540)&amp;[1]元データ!AE540&amp;[1]元データ!AF540&amp;[1]元データ!AG540&amp;[1]元データ!AH540,"")</f>
        <v>仙台市太白区長町１－３－２６</v>
      </c>
      <c r="F538" s="8" t="str">
        <f>IF([1]元データ!AQ540&lt;&gt;"",[1]元データ!AQ540,"")</f>
        <v>3005</v>
      </c>
      <c r="G538" s="13" t="s">
        <v>16</v>
      </c>
    </row>
    <row r="539" spans="1:7" x14ac:dyDescent="0.15">
      <c r="A539" s="8" t="str">
        <f>IF(ISBLANK([1]元データ!D538),"",[1]元データ!D538)</f>
        <v>W291</v>
      </c>
      <c r="B539" s="9" t="str">
        <f>IF(ISBLANK([1]元データ!L538),"",[1]元データ!L538)</f>
        <v>東北エンジニアリング（株）</v>
      </c>
      <c r="C539" s="10" t="str">
        <f>IF(ISBLANK([1]元データ!O538),"",IF([1]元データ!O538="宮城県","",[1]元データ!O538)&amp;[1]元データ!P538&amp;[1]元データ!Q538&amp;[1]元データ!R538&amp;[1]元データ!S538)</f>
        <v>岩手県盛岡市月が丘２－８－１２</v>
      </c>
      <c r="D539" s="8" t="str">
        <f>IF([1]元データ!AB541&lt;&gt;"",[1]元データ!AB541,"")</f>
        <v/>
      </c>
      <c r="E539" s="11" t="str">
        <f>IF([1]元データ!AD541&lt;&gt;"",IF([1]元データ!AD541="宮城県","",[1]元データ!AD541)&amp;[1]元データ!AE541&amp;[1]元データ!AF541&amp;[1]元データ!AG541&amp;[1]元データ!AH541,"")</f>
        <v>東京都中央区日本橋本町４－１５－１</v>
      </c>
      <c r="F539" s="8" t="str">
        <f>IF([1]元データ!AQ541&lt;&gt;"",[1]元データ!AQ541,"")</f>
        <v>0446</v>
      </c>
      <c r="G539" s="13" t="s">
        <v>16</v>
      </c>
    </row>
    <row r="540" spans="1:7" x14ac:dyDescent="0.15">
      <c r="A540" s="8" t="str">
        <f>IF(ISBLANK([1]元データ!D539),"",[1]元データ!D539)</f>
        <v>W292</v>
      </c>
      <c r="B540" s="9" t="str">
        <f>IF(ISBLANK([1]元データ!L539),"",[1]元データ!L539)</f>
        <v>東北測量（株）</v>
      </c>
      <c r="C540" s="10" t="str">
        <f>IF(ISBLANK([1]元データ!O539),"",IF([1]元データ!O539="宮城県","",[1]元データ!O539)&amp;[1]元データ!P539&amp;[1]元データ!Q539&amp;[1]元データ!R539&amp;[1]元データ!S539)</f>
        <v>青森県青森市大字石江字三好１６７－３</v>
      </c>
      <c r="D540" s="8" t="str">
        <f>IF([1]元データ!AB542&lt;&gt;"",[1]元データ!AB542,"")</f>
        <v/>
      </c>
      <c r="E540" s="11" t="str">
        <f>IF([1]元データ!AD542&lt;&gt;"",IF([1]元データ!AD542="宮城県","",[1]元データ!AD542)&amp;[1]元データ!AE542&amp;[1]元データ!AF542&amp;[1]元データ!AG542&amp;[1]元データ!AH542,"")</f>
        <v/>
      </c>
      <c r="F540" s="8" t="str">
        <f>IF([1]元データ!AQ542&lt;&gt;"",[1]元データ!AQ542,"")</f>
        <v/>
      </c>
      <c r="G540" s="13" t="s">
        <v>16</v>
      </c>
    </row>
    <row r="541" spans="1:7" x14ac:dyDescent="0.15">
      <c r="A541" s="8" t="str">
        <f>IF(ISBLANK([1]元データ!D540),"",[1]元データ!D540)</f>
        <v>W293</v>
      </c>
      <c r="B541" s="9" t="str">
        <f>IF(ISBLANK([1]元データ!L540),"",[1]元データ!L540)</f>
        <v>（株）東北補償コンサルタント</v>
      </c>
      <c r="C541" s="10" t="str">
        <f>IF(ISBLANK([1]元データ!O540),"",IF([1]元データ!O540="宮城県","",[1]元データ!O540)&amp;[1]元データ!P540&amp;[1]元データ!Q540&amp;[1]元データ!R540&amp;[1]元データ!S540)</f>
        <v>福島県福島市矢剣町１８－２６</v>
      </c>
      <c r="D541" s="8" t="str">
        <f>IF([1]元データ!AB543&lt;&gt;"",[1]元データ!AB543,"")</f>
        <v/>
      </c>
      <c r="E541" s="11" t="str">
        <f>IF([1]元データ!AD543&lt;&gt;"",IF([1]元データ!AD543="宮城県","",[1]元データ!AD543)&amp;[1]元データ!AE543&amp;[1]元データ!AF543&amp;[1]元データ!AG543&amp;[1]元データ!AH543,"")</f>
        <v>仙台市青葉区二日町２－２１</v>
      </c>
      <c r="F541" s="8" t="str">
        <f>IF([1]元データ!AQ543&lt;&gt;"",[1]元データ!AQ543,"")</f>
        <v>6265</v>
      </c>
      <c r="G541" s="13" t="s">
        <v>16</v>
      </c>
    </row>
    <row r="542" spans="1:7" x14ac:dyDescent="0.15">
      <c r="A542" s="8" t="str">
        <f>IF(ISBLANK([1]元データ!D541),"",[1]元データ!D541)</f>
        <v>W294</v>
      </c>
      <c r="B542" s="9" t="str">
        <f>IF(ISBLANK([1]元データ!L541),"",[1]元データ!L541)</f>
        <v>東洋技研コンサルタント（株）</v>
      </c>
      <c r="C542" s="10" t="str">
        <f>IF(ISBLANK([1]元データ!O541),"",IF([1]元データ!O541="宮城県","",[1]元データ!O541)&amp;[1]元データ!P541&amp;[1]元データ!Q541&amp;[1]元データ!R541&amp;[1]元データ!S541)</f>
        <v>大阪府大阪市淀川区新北野１－１４－１１</v>
      </c>
      <c r="D542" s="8" t="str">
        <f>IF([1]元データ!AB544&lt;&gt;"",[1]元データ!AB544,"")</f>
        <v/>
      </c>
      <c r="E542" s="11" t="str">
        <f>IF([1]元データ!AD544&lt;&gt;"",IF([1]元データ!AD544="宮城県","",[1]元データ!AD544)&amp;[1]元データ!AE544&amp;[1]元データ!AF544&amp;[1]元データ!AG544&amp;[1]元データ!AH544,"")</f>
        <v>仙台市青葉区国分町３－１－４</v>
      </c>
      <c r="F542" s="8" t="str">
        <f>IF([1]元データ!AQ544&lt;&gt;"",[1]元データ!AQ544,"")</f>
        <v>5819</v>
      </c>
      <c r="G542" s="13" t="s">
        <v>16</v>
      </c>
    </row>
    <row r="543" spans="1:7" x14ac:dyDescent="0.15">
      <c r="A543" s="8" t="str">
        <f>IF(ISBLANK([1]元データ!D542),"",[1]元データ!D542)</f>
        <v>W295</v>
      </c>
      <c r="B543" s="9" t="str">
        <f>IF(ISBLANK([1]元データ!L542),"",[1]元データ!L542)</f>
        <v>（株）東洋設計</v>
      </c>
      <c r="C543" s="10" t="str">
        <f>IF(ISBLANK([1]元データ!O542),"",IF([1]元データ!O542="宮城県","",[1]元データ!O542)&amp;[1]元データ!P542&amp;[1]元データ!Q542&amp;[1]元データ!R542&amp;[1]元データ!S542)</f>
        <v>石川県金沢市諸江町中丁２１２－１</v>
      </c>
      <c r="D543" s="8" t="str">
        <f>IF([1]元データ!AB545&lt;&gt;"",[1]元データ!AB545,"")</f>
        <v/>
      </c>
      <c r="E543" s="11" t="str">
        <f>IF([1]元データ!AD545&lt;&gt;"",IF([1]元データ!AD545="宮城県","",[1]元データ!AD545)&amp;[1]元データ!AE545&amp;[1]元データ!AF545&amp;[1]元データ!AG545&amp;[1]元データ!AH545,"")</f>
        <v>東京都新宿区早稲田鶴巻町５５７新宿富久ビル</v>
      </c>
      <c r="F543" s="8" t="str">
        <f>IF([1]元データ!AQ545&lt;&gt;"",[1]元データ!AQ545,"")</f>
        <v>2053</v>
      </c>
      <c r="G543" s="13" t="s">
        <v>16</v>
      </c>
    </row>
    <row r="544" spans="1:7" x14ac:dyDescent="0.15">
      <c r="A544" s="8" t="str">
        <f>IF(ISBLANK([1]元データ!D543),"",[1]元データ!D543)</f>
        <v>W296</v>
      </c>
      <c r="B544" s="9" t="str">
        <f>IF(ISBLANK([1]元データ!L543),"",[1]元データ!L543)</f>
        <v>（株）東洋設計事務所</v>
      </c>
      <c r="C544" s="10" t="str">
        <f>IF(ISBLANK([1]元データ!O543),"",IF([1]元データ!O543="宮城県","",[1]元データ!O543)&amp;[1]元データ!P543&amp;[1]元データ!Q543&amp;[1]元データ!R543&amp;[1]元データ!S543)</f>
        <v>東京都文京区本郷３－６－６</v>
      </c>
      <c r="D544" s="8" t="str">
        <f>IF([1]元データ!AB546&lt;&gt;"",[1]元データ!AB546,"")</f>
        <v/>
      </c>
      <c r="E544" s="11" t="str">
        <f>IF([1]元データ!AD546&lt;&gt;"",IF([1]元データ!AD546="宮城県","",[1]元データ!AD546)&amp;[1]元データ!AE546&amp;[1]元データ!AF546&amp;[1]元データ!AG546&amp;[1]元データ!AH546,"")</f>
        <v/>
      </c>
      <c r="F544" s="8" t="str">
        <f>IF([1]元データ!AQ546&lt;&gt;"",[1]元データ!AQ546,"")</f>
        <v/>
      </c>
      <c r="G544" s="13" t="s">
        <v>16</v>
      </c>
    </row>
    <row r="545" spans="1:7" x14ac:dyDescent="0.15">
      <c r="A545" s="8" t="str">
        <f>IF(ISBLANK([1]元データ!D544),"",[1]元データ!D544)</f>
        <v>W297</v>
      </c>
      <c r="B545" s="9" t="str">
        <f>IF(ISBLANK([1]元データ!L544),"",[1]元データ!L544)</f>
        <v>（株）東和テクノロジー</v>
      </c>
      <c r="C545" s="10" t="str">
        <f>IF(ISBLANK([1]元データ!O544),"",IF([1]元データ!O544="宮城県","",[1]元データ!O544)&amp;[1]元データ!P544&amp;[1]元データ!Q544&amp;[1]元データ!R544&amp;[1]元データ!S544)</f>
        <v>広島県広島市中区広瀬北町３－１１</v>
      </c>
      <c r="D545" s="8" t="str">
        <f>IF([1]元データ!AB547&lt;&gt;"",[1]元データ!AB547,"")</f>
        <v/>
      </c>
      <c r="E545" s="11" t="str">
        <f>IF([1]元データ!AD547&lt;&gt;"",IF([1]元データ!AD547="宮城県","",[1]元データ!AD547)&amp;[1]元データ!AE547&amp;[1]元データ!AF547&amp;[1]元データ!AG547&amp;[1]元データ!AH547,"")</f>
        <v/>
      </c>
      <c r="F545" s="8" t="str">
        <f>IF([1]元データ!AQ547&lt;&gt;"",[1]元データ!AQ547,"")</f>
        <v/>
      </c>
      <c r="G545" s="13" t="s">
        <v>16</v>
      </c>
    </row>
    <row r="546" spans="1:7" x14ac:dyDescent="0.15">
      <c r="A546" s="8" t="str">
        <f>IF(ISBLANK([1]元データ!D545),"",[1]元データ!D545)</f>
        <v>W298</v>
      </c>
      <c r="B546" s="9" t="str">
        <f>IF(ISBLANK([1]元データ!L545),"",[1]元データ!L545)</f>
        <v>（株）徳岡設計</v>
      </c>
      <c r="C546" s="10" t="str">
        <f>IF(ISBLANK([1]元データ!O545),"",IF([1]元データ!O545="宮城県","",[1]元データ!O545)&amp;[1]元データ!P545&amp;[1]元データ!Q545&amp;[1]元データ!R545&amp;[1]元データ!S545)</f>
        <v>大阪府大阪市中央区本町橋５－１４</v>
      </c>
      <c r="D546" s="8" t="str">
        <f>IF([1]元データ!AB548&lt;&gt;"",[1]元データ!AB548,"")</f>
        <v/>
      </c>
      <c r="E546" s="11" t="str">
        <f>IF([1]元データ!AD548&lt;&gt;"",IF([1]元データ!AD548="宮城県","",[1]元データ!AD548)&amp;[1]元データ!AE548&amp;[1]元データ!AF548&amp;[1]元データ!AG548&amp;[1]元データ!AH548,"")</f>
        <v/>
      </c>
      <c r="F546" s="8" t="str">
        <f>IF([1]元データ!AQ548&lt;&gt;"",[1]元データ!AQ548,"")</f>
        <v/>
      </c>
      <c r="G546" s="13" t="s">
        <v>16</v>
      </c>
    </row>
    <row r="547" spans="1:7" x14ac:dyDescent="0.15">
      <c r="A547" s="8" t="str">
        <f>IF(ISBLANK([1]元データ!D546),"",[1]元データ!D546)</f>
        <v>W299</v>
      </c>
      <c r="B547" s="9" t="str">
        <f>IF(ISBLANK([1]元データ!L546),"",[1]元データ!L546)</f>
        <v>（株）都市環境研究所</v>
      </c>
      <c r="C547" s="10" t="str">
        <f>IF(ISBLANK([1]元データ!O546),"",IF([1]元データ!O546="宮城県","",[1]元データ!O546)&amp;[1]元データ!P546&amp;[1]元データ!Q546&amp;[1]元データ!R546&amp;[1]元データ!S546)</f>
        <v>東京都文京区本郷２－３５－１０</v>
      </c>
      <c r="D547" s="8" t="str">
        <f>IF([1]元データ!AB549&lt;&gt;"",[1]元データ!AB549,"")</f>
        <v/>
      </c>
      <c r="E547" s="11" t="str">
        <f>IF([1]元データ!AD549&lt;&gt;"",IF([1]元データ!AD549="宮城県","",[1]元データ!AD549)&amp;[1]元データ!AE549&amp;[1]元データ!AF549&amp;[1]元データ!AG549&amp;[1]元データ!AH549,"")</f>
        <v/>
      </c>
      <c r="F547" s="8" t="str">
        <f>IF([1]元データ!AQ549&lt;&gt;"",[1]元データ!AQ549,"")</f>
        <v/>
      </c>
      <c r="G547" s="13" t="s">
        <v>16</v>
      </c>
    </row>
    <row r="548" spans="1:7" x14ac:dyDescent="0.15">
      <c r="A548" s="8" t="str">
        <f>IF(ISBLANK([1]元データ!D547),"",[1]元データ!D547)</f>
        <v>W300</v>
      </c>
      <c r="B548" s="9" t="str">
        <f>IF(ISBLANK([1]元データ!L547),"",[1]元データ!L547)</f>
        <v>（株）都市計画研究所</v>
      </c>
      <c r="C548" s="10" t="str">
        <f>IF(ISBLANK([1]元データ!O547),"",IF([1]元データ!O547="宮城県","",[1]元データ!O547)&amp;[1]元データ!P547&amp;[1]元データ!Q547&amp;[1]元データ!R547&amp;[1]元データ!S547)</f>
        <v>東京都中央区日本橋蛎殻町２－１３－５</v>
      </c>
      <c r="D548" s="8" t="str">
        <f>IF([1]元データ!AB550&lt;&gt;"",[1]元データ!AB550,"")</f>
        <v/>
      </c>
      <c r="E548" s="11" t="str">
        <f>IF([1]元データ!AD550&lt;&gt;"",IF([1]元データ!AD550="宮城県","",[1]元データ!AD550)&amp;[1]元データ!AE550&amp;[1]元データ!AF550&amp;[1]元データ!AG550&amp;[1]元データ!AH550,"")</f>
        <v>仙台市青葉区上杉２－９－２７</v>
      </c>
      <c r="F548" s="8" t="str">
        <f>IF([1]元データ!AQ550&lt;&gt;"",[1]元データ!AQ550,"")</f>
        <v>2002</v>
      </c>
      <c r="G548" s="13" t="s">
        <v>16</v>
      </c>
    </row>
    <row r="549" spans="1:7" x14ac:dyDescent="0.15">
      <c r="A549" s="8" t="str">
        <f>IF(ISBLANK([1]元データ!D548),"",[1]元データ!D548)</f>
        <v>W301</v>
      </c>
      <c r="B549" s="9" t="str">
        <f>IF(ISBLANK([1]元データ!L548),"",[1]元データ!L548)</f>
        <v>（株）都市計画設計研究所</v>
      </c>
      <c r="C549" s="10" t="str">
        <f>IF(ISBLANK([1]元データ!O548),"",IF([1]元データ!O548="宮城県","",[1]元データ!O548)&amp;[1]元データ!P548&amp;[1]元データ!Q548&amp;[1]元データ!R548&amp;[1]元データ!S548)</f>
        <v>東京都新宿区山吹町２６１</v>
      </c>
      <c r="D549" s="8" t="str">
        <f>IF([1]元データ!AB551&lt;&gt;"",[1]元データ!AB551,"")</f>
        <v/>
      </c>
      <c r="E549" s="11" t="str">
        <f>IF([1]元データ!AD551&lt;&gt;"",IF([1]元データ!AD551="宮城県","",[1]元データ!AD551)&amp;[1]元データ!AE551&amp;[1]元データ!AF551&amp;[1]元データ!AG551&amp;[1]元データ!AH551,"")</f>
        <v/>
      </c>
      <c r="F549" s="8" t="str">
        <f>IF([1]元データ!AQ551&lt;&gt;"",[1]元データ!AQ551,"")</f>
        <v/>
      </c>
      <c r="G549" s="13" t="s">
        <v>16</v>
      </c>
    </row>
    <row r="550" spans="1:7" x14ac:dyDescent="0.15">
      <c r="A550" s="8" t="str">
        <f>IF(ISBLANK([1]元データ!D549),"",[1]元データ!D549)</f>
        <v>W302</v>
      </c>
      <c r="B550" s="9" t="str">
        <f>IF(ISBLANK([1]元データ!L549),"",[1]元データ!L549)</f>
        <v>（株）都市交通テクノロジー</v>
      </c>
      <c r="C550" s="10" t="str">
        <f>IF(ISBLANK([1]元データ!O549),"",IF([1]元データ!O549="宮城県","",[1]元データ!O549)&amp;[1]元データ!P549&amp;[1]元データ!Q549&amp;[1]元データ!R549&amp;[1]元データ!S549)</f>
        <v>東京都港区三田３－４－１２</v>
      </c>
      <c r="D550" s="8" t="str">
        <f>IF([1]元データ!AB552&lt;&gt;"",[1]元データ!AB552,"")</f>
        <v/>
      </c>
      <c r="E550" s="11" t="str">
        <f>IF([1]元データ!AD552&lt;&gt;"",IF([1]元データ!AD552="宮城県","",[1]元データ!AD552)&amp;[1]元データ!AE552&amp;[1]元データ!AF552&amp;[1]元データ!AG552&amp;[1]元データ!AH552,"")</f>
        <v>東京都渋谷区代々木１－３６－１</v>
      </c>
      <c r="F550" s="8" t="str">
        <f>IF([1]元データ!AQ552&lt;&gt;"",[1]元データ!AQ552,"")</f>
        <v>8610</v>
      </c>
      <c r="G550" s="13" t="s">
        <v>16</v>
      </c>
    </row>
    <row r="551" spans="1:7" x14ac:dyDescent="0.15">
      <c r="A551" s="8" t="str">
        <f>IF(ISBLANK([1]元データ!D550),"",[1]元データ!D550)</f>
        <v>W303</v>
      </c>
      <c r="B551" s="9" t="str">
        <f>IF(ISBLANK([1]元データ!L550),"",[1]元データ!L550)</f>
        <v>（株）都市整備</v>
      </c>
      <c r="C551" s="10" t="str">
        <f>IF(ISBLANK([1]元データ!O550),"",IF([1]元データ!O550="宮城県","",[1]元データ!O550)&amp;[1]元データ!P550&amp;[1]元データ!Q550&amp;[1]元データ!R550&amp;[1]元データ!S550)</f>
        <v>秋田県秋田市川尻みよし町１１－１</v>
      </c>
      <c r="D551" s="8" t="str">
        <f>IF([1]元データ!AB553&lt;&gt;"",[1]元データ!AB553,"")</f>
        <v/>
      </c>
      <c r="E551" s="11" t="str">
        <f>IF([1]元データ!AD553&lt;&gt;"",IF([1]元データ!AD553="宮城県","",[1]元データ!AD553)&amp;[1]元データ!AE553&amp;[1]元データ!AF553&amp;[1]元データ!AG553&amp;[1]元データ!AH553,"")</f>
        <v>仙台市青葉区一番町４－１－２５</v>
      </c>
      <c r="F551" s="8" t="str">
        <f>IF([1]元データ!AQ553&lt;&gt;"",[1]元データ!AQ553,"")</f>
        <v>9331</v>
      </c>
      <c r="G551" s="13" t="s">
        <v>16</v>
      </c>
    </row>
    <row r="552" spans="1:7" x14ac:dyDescent="0.15">
      <c r="A552" s="8" t="str">
        <f>IF(ISBLANK([1]元データ!D551),"",[1]元データ!D551)</f>
        <v>W304</v>
      </c>
      <c r="B552" s="9" t="str">
        <f>IF(ISBLANK([1]元データ!L551),"",[1]元データ!L551)</f>
        <v>（株）都市デザイン</v>
      </c>
      <c r="C552" s="10" t="str">
        <f>IF(ISBLANK([1]元データ!O551),"",IF([1]元データ!O551="宮城県","",[1]元データ!O551)&amp;[1]元データ!P551&amp;[1]元データ!Q551&amp;[1]元データ!R551&amp;[1]元データ!S551)</f>
        <v>東京都千代田区五番町２－１７</v>
      </c>
      <c r="D552" s="8" t="str">
        <f>IF([1]元データ!AB554&lt;&gt;"",[1]元データ!AB554,"")</f>
        <v/>
      </c>
      <c r="E552" s="11" t="str">
        <f>IF([1]元データ!AD554&lt;&gt;"",IF([1]元データ!AD554="宮城県","",[1]元データ!AD554)&amp;[1]元データ!AE554&amp;[1]元データ!AF554&amp;[1]元データ!AG554&amp;[1]元データ!AH554,"")</f>
        <v>仙台市青葉区二日町６－６－４０３</v>
      </c>
      <c r="F552" s="8" t="str">
        <f>IF([1]元データ!AQ554&lt;&gt;"",[1]元データ!AQ554,"")</f>
        <v>2856</v>
      </c>
      <c r="G552" s="13" t="s">
        <v>16</v>
      </c>
    </row>
    <row r="553" spans="1:7" x14ac:dyDescent="0.15">
      <c r="A553" s="8" t="str">
        <f>IF(ISBLANK([1]元データ!D552),"",[1]元データ!D552)</f>
        <v>W305</v>
      </c>
      <c r="B553" s="9" t="str">
        <f>IF(ISBLANK([1]元データ!L552),"",[1]元データ!L552)</f>
        <v>（株）戸田芳樹風景計画</v>
      </c>
      <c r="C553" s="10" t="str">
        <f>IF(ISBLANK([1]元データ!O552),"",IF([1]元データ!O552="宮城県","",[1]元データ!O552)&amp;[1]元データ!P552&amp;[1]元データ!Q552&amp;[1]元データ!R552&amp;[1]元データ!S552)</f>
        <v>神奈川県横浜市中区万代町３－５－８大久保ビル３０３</v>
      </c>
      <c r="D553" s="8" t="str">
        <f>IF([1]元データ!AB555&lt;&gt;"",[1]元データ!AB555,"")</f>
        <v/>
      </c>
      <c r="E553" s="11" t="str">
        <f>IF([1]元データ!AD555&lt;&gt;"",IF([1]元データ!AD555="宮城県","",[1]元データ!AD555)&amp;[1]元データ!AE555&amp;[1]元データ!AF555&amp;[1]元データ!AG555&amp;[1]元データ!AH555,"")</f>
        <v>仙台市宮城野区日の出町１－６－１６</v>
      </c>
      <c r="F553" s="8" t="str">
        <f>IF([1]元データ!AQ555&lt;&gt;"",[1]元データ!AQ555,"")</f>
        <v>5468</v>
      </c>
      <c r="G553" s="13" t="s">
        <v>16</v>
      </c>
    </row>
    <row r="554" spans="1:7" x14ac:dyDescent="0.15">
      <c r="A554" s="8" t="str">
        <f>IF(ISBLANK([1]元データ!D553),"",[1]元データ!D553)</f>
        <v>W306</v>
      </c>
      <c r="B554" s="9" t="str">
        <f>IF(ISBLANK([1]元データ!L553),"",[1]元データ!L553)</f>
        <v>（株）ドーコン</v>
      </c>
      <c r="C554" s="10" t="str">
        <f>IF(ISBLANK([1]元データ!O553),"",IF([1]元データ!O553="宮城県","",[1]元データ!O553)&amp;[1]元データ!P553&amp;[1]元データ!Q553&amp;[1]元データ!R553&amp;[1]元データ!S553)</f>
        <v>北海道札幌市厚別区厚別中央１－５－４－１</v>
      </c>
      <c r="D554" s="8" t="str">
        <f>IF([1]元データ!AB556&lt;&gt;"",[1]元データ!AB556,"")</f>
        <v/>
      </c>
      <c r="E554" s="11" t="str">
        <f>IF([1]元データ!AD556&lt;&gt;"",IF([1]元データ!AD556="宮城県","",[1]元データ!AD556)&amp;[1]元データ!AE556&amp;[1]元データ!AF556&amp;[1]元データ!AG556&amp;[1]元データ!AH556,"")</f>
        <v/>
      </c>
      <c r="F554" s="8" t="str">
        <f>IF([1]元データ!AQ556&lt;&gt;"",[1]元データ!AQ556,"")</f>
        <v/>
      </c>
      <c r="G554" s="13" t="s">
        <v>16</v>
      </c>
    </row>
    <row r="555" spans="1:7" x14ac:dyDescent="0.15">
      <c r="A555" s="8" t="str">
        <f>IF(ISBLANK([1]元データ!D554),"",[1]元データ!D554)</f>
        <v>W307</v>
      </c>
      <c r="B555" s="9" t="str">
        <f>IF(ISBLANK([1]元データ!L554),"",[1]元データ!L554)</f>
        <v>（株）道路建設コンサルタント</v>
      </c>
      <c r="C555" s="10" t="str">
        <f>IF(ISBLANK([1]元データ!O554),"",IF([1]元データ!O554="宮城県","",[1]元データ!O554)&amp;[1]元データ!P554&amp;[1]元データ!Q554&amp;[1]元データ!R554&amp;[1]元データ!S554)</f>
        <v>千葉県千葉市中央区今井１－２３－７</v>
      </c>
      <c r="D555" s="8" t="str">
        <f>IF([1]元データ!AB557&lt;&gt;"",[1]元データ!AB557,"")</f>
        <v/>
      </c>
      <c r="E555" s="11" t="str">
        <f>IF([1]元データ!AD557&lt;&gt;"",IF([1]元データ!AD557="宮城県","",[1]元データ!AD557)&amp;[1]元データ!AE557&amp;[1]元データ!AF557&amp;[1]元データ!AG557&amp;[1]元データ!AH557,"")</f>
        <v/>
      </c>
      <c r="F555" s="8" t="str">
        <f>IF([1]元データ!AQ557&lt;&gt;"",[1]元データ!AQ557,"")</f>
        <v/>
      </c>
      <c r="G555" s="13" t="s">
        <v>16</v>
      </c>
    </row>
    <row r="556" spans="1:7" x14ac:dyDescent="0.15">
      <c r="A556" s="8" t="str">
        <f>IF(ISBLANK([1]元データ!D555),"",[1]元データ!D555)</f>
        <v>W308</v>
      </c>
      <c r="B556" s="9" t="str">
        <f>IF(ISBLANK([1]元データ!L555),"",[1]元データ!L555)</f>
        <v>（株）土木管理総合試験所</v>
      </c>
      <c r="C556" s="10" t="str">
        <f>IF(ISBLANK([1]元データ!O555),"",IF([1]元データ!O555="宮城県","",[1]元データ!O555)&amp;[1]元データ!P555&amp;[1]元データ!Q555&amp;[1]元データ!R555&amp;[1]元データ!S555)</f>
        <v>長野県長野市篠ノ井御幣川８７７－１</v>
      </c>
      <c r="D556" s="8" t="str">
        <f>IF([1]元データ!AB558&lt;&gt;"",[1]元データ!AB558,"")</f>
        <v/>
      </c>
      <c r="E556" s="11" t="str">
        <f>IF([1]元データ!AD558&lt;&gt;"",IF([1]元データ!AD558="宮城県","",[1]元データ!AD558)&amp;[1]元データ!AE558&amp;[1]元データ!AF558&amp;[1]元データ!AG558&amp;[1]元データ!AH558,"")</f>
        <v>仙台市青葉区二日町３－１０</v>
      </c>
      <c r="F556" s="8" t="str">
        <f>IF([1]元データ!AQ558&lt;&gt;"",[1]元データ!AQ558,"")</f>
        <v>3810</v>
      </c>
      <c r="G556" s="13" t="s">
        <v>16</v>
      </c>
    </row>
    <row r="557" spans="1:7" x14ac:dyDescent="0.15">
      <c r="A557" s="8" t="str">
        <f>IF(ISBLANK([1]元データ!D556),"",[1]元データ!D556)</f>
        <v>W309</v>
      </c>
      <c r="B557" s="9" t="str">
        <f>IF(ISBLANK([1]元データ!L556),"",[1]元データ!L556)</f>
        <v>（株）土木技研</v>
      </c>
      <c r="C557" s="10" t="str">
        <f>IF(ISBLANK([1]元データ!O556),"",IF([1]元データ!O556="宮城県","",[1]元データ!O556)&amp;[1]元データ!P556&amp;[1]元データ!Q556&amp;[1]元データ!R556&amp;[1]元データ!S556)</f>
        <v>岩手県盛岡市津志田南２－１６－２０</v>
      </c>
      <c r="D557" s="8" t="str">
        <f>IF([1]元データ!AB559&lt;&gt;"",[1]元データ!AB559,"")</f>
        <v/>
      </c>
      <c r="E557" s="11" t="str">
        <f>IF([1]元データ!AD559&lt;&gt;"",IF([1]元データ!AD559="宮城県","",[1]元データ!AD559)&amp;[1]元データ!AE559&amp;[1]元データ!AF559&amp;[1]元データ!AG559&amp;[1]元データ!AH559,"")</f>
        <v>東京都中央区京橋２－１４－１</v>
      </c>
      <c r="F557" s="8" t="str">
        <f>IF([1]元データ!AQ559&lt;&gt;"",[1]元データ!AQ559,"")</f>
        <v>6349</v>
      </c>
      <c r="G557" s="13" t="s">
        <v>16</v>
      </c>
    </row>
    <row r="558" spans="1:7" x14ac:dyDescent="0.15">
      <c r="A558" s="8" t="str">
        <f>IF(ISBLANK([1]元データ!D557),"",[1]元データ!D557)</f>
        <v>W310</v>
      </c>
      <c r="B558" s="9" t="str">
        <f>IF(ISBLANK([1]元データ!L557),"",[1]元データ!L557)</f>
        <v>一般財団法人土木研究センター</v>
      </c>
      <c r="C558" s="10" t="str">
        <f>IF(ISBLANK([1]元データ!O557),"",IF([1]元データ!O557="宮城県","",[1]元データ!O557)&amp;[1]元データ!P557&amp;[1]元データ!Q557&amp;[1]元データ!R557&amp;[1]元データ!S557)</f>
        <v>東京都台東区台東１－６－４</v>
      </c>
      <c r="D558" s="8" t="str">
        <f>IF([1]元データ!AB560&lt;&gt;"",[1]元データ!AB560,"")</f>
        <v/>
      </c>
      <c r="E558" s="11" t="str">
        <f>IF([1]元データ!AD560&lt;&gt;"",IF([1]元データ!AD560="宮城県","",[1]元データ!AD560)&amp;[1]元データ!AE560&amp;[1]元データ!AF560&amp;[1]元データ!AG560&amp;[1]元データ!AH560,"")</f>
        <v/>
      </c>
      <c r="F558" s="8" t="str">
        <f>IF([1]元データ!AQ560&lt;&gt;"",[1]元データ!AQ560,"")</f>
        <v/>
      </c>
      <c r="G558" s="13" t="s">
        <v>16</v>
      </c>
    </row>
    <row r="559" spans="1:7" x14ac:dyDescent="0.15">
      <c r="A559" s="8" t="str">
        <f>IF(ISBLANK([1]元データ!D558),"",[1]元データ!D558)</f>
        <v>W311</v>
      </c>
      <c r="B559" s="9" t="str">
        <f>IF(ISBLANK([1]元データ!L558),"",[1]元データ!L558)</f>
        <v>内外エンジニアリング（株）</v>
      </c>
      <c r="C559" s="10" t="str">
        <f>IF(ISBLANK([1]元データ!O558),"",IF([1]元データ!O558="宮城県","",[1]元データ!O558)&amp;[1]元データ!P558&amp;[1]元データ!Q558&amp;[1]元データ!R558&amp;[1]元データ!S558)</f>
        <v>京都府京都市南区久世中久世町１－１４１</v>
      </c>
      <c r="D559" s="8" t="str">
        <f>IF([1]元データ!AB561&lt;&gt;"",[1]元データ!AB561,"")</f>
        <v/>
      </c>
      <c r="E559" s="11" t="str">
        <f>IF([1]元データ!AD561&lt;&gt;"",IF([1]元データ!AD561="宮城県","",[1]元データ!AD561)&amp;[1]元データ!AE561&amp;[1]元データ!AF561&amp;[1]元データ!AG561&amp;[1]元データ!AH561,"")</f>
        <v>仙台市宮城野区二の森１０－１０</v>
      </c>
      <c r="F559" s="8" t="str">
        <f>IF([1]元データ!AQ561&lt;&gt;"",[1]元データ!AQ561,"")</f>
        <v>8742</v>
      </c>
      <c r="G559" s="13" t="s">
        <v>16</v>
      </c>
    </row>
    <row r="560" spans="1:7" x14ac:dyDescent="0.15">
      <c r="A560" s="8" t="str">
        <f>IF(ISBLANK([1]元データ!D559),"",[1]元データ!D559)</f>
        <v>W312</v>
      </c>
      <c r="B560" s="9" t="str">
        <f>IF(ISBLANK([1]元データ!L559),"",[1]元データ!L559)</f>
        <v>（株）内藤建築事務所</v>
      </c>
      <c r="C560" s="10" t="str">
        <f>IF(ISBLANK([1]元データ!O559),"",IF([1]元データ!O559="宮城県","",[1]元データ!O559)&amp;[1]元データ!P559&amp;[1]元データ!Q559&amp;[1]元データ!R559&amp;[1]元データ!S559)</f>
        <v>京都府京都市左京区田中大堰町１８２</v>
      </c>
      <c r="D560" s="8" t="str">
        <f>IF([1]元データ!AB562&lt;&gt;"",[1]元データ!AB562,"")</f>
        <v/>
      </c>
      <c r="E560" s="11" t="str">
        <f>IF([1]元データ!AD562&lt;&gt;"",IF([1]元データ!AD562="宮城県","",[1]元データ!AD562)&amp;[1]元データ!AE562&amp;[1]元データ!AF562&amp;[1]元データ!AG562&amp;[1]元データ!AH562,"")</f>
        <v>仙台市太白区長町５－１－１５</v>
      </c>
      <c r="F560" s="8" t="str">
        <f>IF([1]元データ!AQ562&lt;&gt;"",[1]元データ!AQ562,"")</f>
        <v>0033</v>
      </c>
      <c r="G560" s="13" t="s">
        <v>16</v>
      </c>
    </row>
    <row r="561" spans="1:7" x14ac:dyDescent="0.15">
      <c r="A561" s="8" t="str">
        <f>IF(ISBLANK([1]元データ!D560),"",[1]元データ!D560)</f>
        <v>W313</v>
      </c>
      <c r="B561" s="9" t="str">
        <f>IF(ISBLANK([1]元データ!L560),"",[1]元データ!L560)</f>
        <v>中井測量設計（株）</v>
      </c>
      <c r="C561" s="10" t="str">
        <f>IF(ISBLANK([1]元データ!O560),"",IF([1]元データ!O560="宮城県","",[1]元データ!O560)&amp;[1]元データ!P560&amp;[1]元データ!Q560&amp;[1]元データ!R560&amp;[1]元データ!S560)</f>
        <v>岩手県大船渡市三陸町吉浜字上野２９－１</v>
      </c>
      <c r="D561" s="8" t="str">
        <f>IF([1]元データ!AB563&lt;&gt;"",[1]元データ!AB563,"")</f>
        <v/>
      </c>
      <c r="E561" s="11" t="str">
        <f>IF([1]元データ!AD563&lt;&gt;"",IF([1]元データ!AD563="宮城県","",[1]元データ!AD563)&amp;[1]元データ!AE563&amp;[1]元データ!AF563&amp;[1]元データ!AG563&amp;[1]元データ!AH563,"")</f>
        <v>福島県南相馬市原町区大町３－２</v>
      </c>
      <c r="F561" s="8" t="str">
        <f>IF([1]元データ!AQ563&lt;&gt;"",[1]元データ!AQ563,"")</f>
        <v>3306</v>
      </c>
      <c r="G561" s="13" t="s">
        <v>16</v>
      </c>
    </row>
    <row r="562" spans="1:7" x14ac:dyDescent="0.15">
      <c r="A562" s="8" t="str">
        <f>IF(ISBLANK([1]元データ!D561),"",[1]元データ!D561)</f>
        <v>W314</v>
      </c>
      <c r="B562" s="9" t="str">
        <f>IF(ISBLANK([1]元データ!L561),"",[1]元データ!L561)</f>
        <v>中日本建設コンサルタント（株）</v>
      </c>
      <c r="C562" s="10" t="str">
        <f>IF(ISBLANK([1]元データ!O561),"",IF([1]元データ!O561="宮城県","",[1]元データ!O561)&amp;[1]元データ!P561&amp;[1]元データ!Q561&amp;[1]元データ!R561&amp;[1]元データ!S561)</f>
        <v>愛知県名古屋市中区丸の内１－１６－１５</v>
      </c>
      <c r="D562" s="8" t="str">
        <f>IF([1]元データ!AB564&lt;&gt;"",[1]元データ!AB564,"")</f>
        <v/>
      </c>
      <c r="E562" s="11" t="str">
        <f>IF([1]元データ!AD564&lt;&gt;"",IF([1]元データ!AD564="宮城県","",[1]元データ!AD564)&amp;[1]元データ!AE564&amp;[1]元データ!AF564&amp;[1]元データ!AG564&amp;[1]元データ!AH564,"")</f>
        <v>仙台市泉区泉中央１－９－２アバンサール泉中央３０３</v>
      </c>
      <c r="F562" s="8" t="str">
        <f>IF([1]元データ!AQ564&lt;&gt;"",[1]元データ!AQ564,"")</f>
        <v>1286</v>
      </c>
      <c r="G562" s="13" t="s">
        <v>16</v>
      </c>
    </row>
    <row r="563" spans="1:7" x14ac:dyDescent="0.15">
      <c r="A563" s="8" t="str">
        <f>IF(ISBLANK([1]元データ!D562),"",[1]元データ!D562)</f>
        <v>W315</v>
      </c>
      <c r="B563" s="9" t="str">
        <f>IF(ISBLANK([1]元データ!L562),"",[1]元データ!L562)</f>
        <v>中日本航空（株）</v>
      </c>
      <c r="C563" s="10" t="str">
        <f>IF(ISBLANK([1]元データ!O562),"",IF([1]元データ!O562="宮城県","",[1]元データ!O562)&amp;[1]元データ!P562&amp;[1]元データ!Q562&amp;[1]元データ!R562&amp;[1]元データ!S562)</f>
        <v>愛知県西春日郡豊山町大字豊場字殿釜２</v>
      </c>
      <c r="D563" s="8" t="str">
        <f>IF([1]元データ!AB565&lt;&gt;"",[1]元データ!AB565,"")</f>
        <v/>
      </c>
      <c r="E563" s="11" t="str">
        <f>IF([1]元データ!AD565&lt;&gt;"",IF([1]元データ!AD565="宮城県","",[1]元データ!AD565)&amp;[1]元データ!AE565&amp;[1]元データ!AF565&amp;[1]元データ!AG565&amp;[1]元データ!AH565,"")</f>
        <v/>
      </c>
      <c r="F563" s="8" t="str">
        <f>IF([1]元データ!AQ565&lt;&gt;"",[1]元データ!AQ565,"")</f>
        <v/>
      </c>
      <c r="G563" s="13" t="s">
        <v>16</v>
      </c>
    </row>
    <row r="564" spans="1:7" x14ac:dyDescent="0.15">
      <c r="A564" s="8" t="str">
        <f>IF(ISBLANK([1]元データ!D563),"",[1]元データ!D563)</f>
        <v>W316</v>
      </c>
      <c r="B564" s="9" t="str">
        <f>IF(ISBLANK([1]元データ!L563),"",[1]元データ!L563)</f>
        <v>（株）中庭測量コンサルタント</v>
      </c>
      <c r="C564" s="10" t="str">
        <f>IF(ISBLANK([1]元データ!O563),"",IF([1]元データ!O563="宮城県","",[1]元データ!O563)&amp;[1]元データ!P563&amp;[1]元データ!Q563&amp;[1]元データ!R563&amp;[1]元データ!S563)</f>
        <v>東京都渋谷区笹塚２－４－１</v>
      </c>
      <c r="D564" s="8" t="str">
        <f>IF([1]元データ!AB566&lt;&gt;"",[1]元データ!AB566,"")</f>
        <v/>
      </c>
      <c r="E564" s="11" t="str">
        <f>IF([1]元データ!AD566&lt;&gt;"",IF([1]元データ!AD566="宮城県","",[1]元データ!AD566)&amp;[1]元データ!AE566&amp;[1]元データ!AF566&amp;[1]元データ!AG566&amp;[1]元データ!AH566,"")</f>
        <v/>
      </c>
      <c r="F564" s="8" t="str">
        <f>IF([1]元データ!AQ566&lt;&gt;"",[1]元データ!AQ566,"")</f>
        <v/>
      </c>
      <c r="G564" s="13" t="s">
        <v>16</v>
      </c>
    </row>
    <row r="565" spans="1:7" x14ac:dyDescent="0.15">
      <c r="A565" s="8" t="str">
        <f>IF(ISBLANK([1]元データ!D564),"",[1]元データ!D564)</f>
        <v>W317</v>
      </c>
      <c r="B565" s="9" t="str">
        <f>IF(ISBLANK([1]元データ!L564),"",[1]元データ!L564)</f>
        <v>（株）ナカノアイシステム</v>
      </c>
      <c r="C565" s="10" t="str">
        <f>IF(ISBLANK([1]元データ!O564),"",IF([1]元データ!O564="宮城県","",[1]元データ!O564)&amp;[1]元データ!P564&amp;[1]元データ!Q564&amp;[1]元データ!R564&amp;[1]元データ!S564)</f>
        <v>新潟県新潟市中央区鳥屋野４３２</v>
      </c>
      <c r="D565" s="8" t="str">
        <f>IF([1]元データ!AB567&lt;&gt;"",[1]元データ!AB567,"")</f>
        <v/>
      </c>
      <c r="E565" s="11" t="str">
        <f>IF([1]元データ!AD567&lt;&gt;"",IF([1]元データ!AD567="宮城県","",[1]元データ!AD567)&amp;[1]元データ!AE567&amp;[1]元データ!AF567&amp;[1]元データ!AG567&amp;[1]元データ!AH567,"")</f>
        <v>仙台市青葉区堤町１－１－２</v>
      </c>
      <c r="F565" s="8" t="str">
        <f>IF([1]元データ!AQ567&lt;&gt;"",[1]元データ!AQ567,"")</f>
        <v>7600</v>
      </c>
      <c r="G565" s="13" t="s">
        <v>16</v>
      </c>
    </row>
    <row r="566" spans="1:7" x14ac:dyDescent="0.15">
      <c r="A566" s="8" t="str">
        <f>IF(ISBLANK([1]元データ!D565),"",[1]元データ!D565)</f>
        <v>W318</v>
      </c>
      <c r="B566" s="9" t="str">
        <f>IF(ISBLANK([1]元データ!L565),"",[1]元データ!L565)</f>
        <v>（株）中村設計</v>
      </c>
      <c r="C566" s="10" t="str">
        <f>IF(ISBLANK([1]元データ!O565),"",IF([1]元データ!O565="宮城県","",[1]元データ!O565)&amp;[1]元データ!P565&amp;[1]元データ!Q565&amp;[1]元データ!R565&amp;[1]元データ!S565)</f>
        <v>秋田県大館市字桜町南７５－１</v>
      </c>
      <c r="D566" s="8" t="str">
        <f>IF([1]元データ!AB568&lt;&gt;"",[1]元データ!AB568,"")</f>
        <v/>
      </c>
      <c r="E566" s="11" t="str">
        <f>IF([1]元データ!AD568&lt;&gt;"",IF([1]元データ!AD568="宮城県","",[1]元データ!AD568)&amp;[1]元データ!AE568&amp;[1]元データ!AF568&amp;[1]元データ!AG568&amp;[1]元データ!AH568,"")</f>
        <v>仙台市太白区長町６－１３－２</v>
      </c>
      <c r="F566" s="8" t="str">
        <f>IF([1]元データ!AQ568&lt;&gt;"",[1]元データ!AQ568,"")</f>
        <v>6217</v>
      </c>
      <c r="G566" s="13" t="s">
        <v>16</v>
      </c>
    </row>
    <row r="567" spans="1:7" x14ac:dyDescent="0.15">
      <c r="A567" s="8" t="str">
        <f>IF(ISBLANK([1]元データ!D566),"",[1]元データ!D566)</f>
        <v>W319</v>
      </c>
      <c r="B567" s="9" t="str">
        <f>IF(ISBLANK([1]元データ!L566),"",[1]元データ!L566)</f>
        <v>（有）ナスカ</v>
      </c>
      <c r="C567" s="10" t="str">
        <f>IF(ISBLANK([1]元データ!O566),"",IF([1]元データ!O566="宮城県","",[1]元データ!O566)&amp;[1]元データ!P566&amp;[1]元データ!Q566&amp;[1]元データ!R566&amp;[1]元データ!S566)</f>
        <v>東京都新宿区戸山３－１５－１</v>
      </c>
      <c r="D567" s="8" t="str">
        <f>IF([1]元データ!AB569&lt;&gt;"",[1]元データ!AB569,"")</f>
        <v/>
      </c>
      <c r="E567" s="11" t="str">
        <f>IF([1]元データ!AD569&lt;&gt;"",IF([1]元データ!AD569="宮城県","",[1]元データ!AD569)&amp;[1]元データ!AE569&amp;[1]元データ!AF569&amp;[1]元データ!AG569&amp;[1]元データ!AH569,"")</f>
        <v>仙台市青葉区二日町１７－２７　北四青葉ビル４階</v>
      </c>
      <c r="F567" s="8" t="str">
        <f>IF([1]元データ!AQ569&lt;&gt;"",[1]元データ!AQ569,"")</f>
        <v>7381</v>
      </c>
      <c r="G567" s="13" t="s">
        <v>16</v>
      </c>
    </row>
    <row r="568" spans="1:7" x14ac:dyDescent="0.15">
      <c r="A568" s="8" t="str">
        <f>IF(ISBLANK([1]元データ!D567),"",[1]元データ!D567)</f>
        <v>W320</v>
      </c>
      <c r="B568" s="9" t="str">
        <f>IF(ISBLANK([1]元データ!L567),"",[1]元データ!L567)</f>
        <v>（株）ニュージェック</v>
      </c>
      <c r="C568" s="10" t="str">
        <f>IF(ISBLANK([1]元データ!O567),"",IF([1]元データ!O567="宮城県","",[1]元データ!O567)&amp;[1]元データ!P567&amp;[1]元データ!Q567&amp;[1]元データ!R567&amp;[1]元データ!S567)</f>
        <v>大阪府大阪市北区本庄東２－３－２０</v>
      </c>
      <c r="D568" s="8" t="str">
        <f>IF([1]元データ!AB570&lt;&gt;"",[1]元データ!AB570,"")</f>
        <v/>
      </c>
      <c r="E568" s="11" t="str">
        <f>IF([1]元データ!AD570&lt;&gt;"",IF([1]元データ!AD570="宮城県","",[1]元データ!AD570)&amp;[1]元データ!AE570&amp;[1]元データ!AF570&amp;[1]元データ!AG570&amp;[1]元データ!AH570,"")</f>
        <v>仙台市青葉区大町１－２－１（ライオンビル）</v>
      </c>
      <c r="F568" s="8" t="str">
        <f>IF([1]元データ!AQ570&lt;&gt;"",[1]元データ!AQ570,"")</f>
        <v>5508</v>
      </c>
      <c r="G568" s="13" t="s">
        <v>16</v>
      </c>
    </row>
    <row r="569" spans="1:7" x14ac:dyDescent="0.15">
      <c r="A569" s="8" t="str">
        <f>IF(ISBLANK([1]元データ!D568),"",[1]元データ!D568)</f>
        <v>W321</v>
      </c>
      <c r="B569" s="9" t="str">
        <f>IF(ISBLANK([1]元データ!L568),"",[1]元データ!L568)</f>
        <v>日化エンジニアリング（株）</v>
      </c>
      <c r="C569" s="10" t="str">
        <f>IF(ISBLANK([1]元データ!O568),"",IF([1]元データ!O568="宮城県","",[1]元データ!O568)&amp;[1]元データ!P568&amp;[1]元データ!Q568&amp;[1]元データ!R568&amp;[1]元データ!S568)</f>
        <v>大阪府大阪市港区波除３－１２－４</v>
      </c>
      <c r="D569" s="8" t="str">
        <f>IF([1]元データ!AB571&lt;&gt;"",[1]元データ!AB571,"")</f>
        <v/>
      </c>
      <c r="E569" s="11" t="str">
        <f>IF([1]元データ!AD571&lt;&gt;"",IF([1]元データ!AD571="宮城県","",[1]元データ!AD571)&amp;[1]元データ!AE571&amp;[1]元データ!AF571&amp;[1]元データ!AG571&amp;[1]元データ!AH571,"")</f>
        <v>東京都千代田区飯田橋２－１８－３</v>
      </c>
      <c r="F569" s="8" t="str">
        <f>IF([1]元データ!AQ571&lt;&gt;"",[1]元データ!AQ571,"")</f>
        <v>3058</v>
      </c>
      <c r="G569" s="13" t="s">
        <v>16</v>
      </c>
    </row>
    <row r="570" spans="1:7" x14ac:dyDescent="0.15">
      <c r="A570" s="8" t="str">
        <f>IF(ISBLANK([1]元データ!D569),"",[1]元データ!D569)</f>
        <v>W322</v>
      </c>
      <c r="B570" s="9" t="str">
        <f>IF(ISBLANK([1]元データ!L569),"",[1]元データ!L569)</f>
        <v>Ｎｉｘ　ＪＡＰＡＮ（株）</v>
      </c>
      <c r="C570" s="10" t="str">
        <f>IF(ISBLANK([1]元データ!O569),"",IF([1]元データ!O569="宮城県","",[1]元データ!O569)&amp;[1]元データ!P569&amp;[1]元データ!Q569&amp;[1]元データ!R569&amp;[1]元データ!S569)</f>
        <v>富山県富山市奥田新町１－２３</v>
      </c>
      <c r="D570" s="8" t="str">
        <f>IF([1]元データ!AB572&lt;&gt;"",[1]元データ!AB572,"")</f>
        <v/>
      </c>
      <c r="E570" s="11" t="str">
        <f>IF([1]元データ!AD572&lt;&gt;"",IF([1]元データ!AD572="宮城県","",[1]元データ!AD572)&amp;[1]元データ!AE572&amp;[1]元データ!AF572&amp;[1]元データ!AG572&amp;[1]元データ!AH572,"")</f>
        <v/>
      </c>
      <c r="F570" s="8" t="str">
        <f>IF([1]元データ!AQ572&lt;&gt;"",[1]元データ!AQ572,"")</f>
        <v/>
      </c>
      <c r="G570" s="13" t="s">
        <v>16</v>
      </c>
    </row>
    <row r="571" spans="1:7" x14ac:dyDescent="0.15">
      <c r="A571" s="8" t="str">
        <f>IF(ISBLANK([1]元データ!D570),"",[1]元データ!D570)</f>
        <v>W323</v>
      </c>
      <c r="B571" s="9" t="str">
        <f>IF(ISBLANK([1]元データ!L570),"",[1]元データ!L570)</f>
        <v>（株）日建技術コンサルタント</v>
      </c>
      <c r="C571" s="10" t="str">
        <f>IF(ISBLANK([1]元データ!O570),"",IF([1]元データ!O570="宮城県","",[1]元データ!O570)&amp;[1]元データ!P570&amp;[1]元データ!Q570&amp;[1]元データ!R570&amp;[1]元データ!S570)</f>
        <v>大阪府大阪市中央区谷町６－４－３</v>
      </c>
      <c r="D571" s="8" t="str">
        <f>IF([1]元データ!AB573&lt;&gt;"",[1]元データ!AB573,"")</f>
        <v/>
      </c>
      <c r="E571" s="11" t="str">
        <f>IF([1]元データ!AD573&lt;&gt;"",IF([1]元データ!AD573="宮城県","",[1]元データ!AD573)&amp;[1]元データ!AE573&amp;[1]元データ!AF573&amp;[1]元データ!AG573&amp;[1]元データ!AH573,"")</f>
        <v/>
      </c>
      <c r="F571" s="8" t="str">
        <f>IF([1]元データ!AQ573&lt;&gt;"",[1]元データ!AQ573,"")</f>
        <v/>
      </c>
      <c r="G571" s="13" t="s">
        <v>16</v>
      </c>
    </row>
    <row r="572" spans="1:7" x14ac:dyDescent="0.15">
      <c r="A572" s="8" t="str">
        <f>IF(ISBLANK([1]元データ!D571),"",[1]元データ!D571)</f>
        <v>W324</v>
      </c>
      <c r="B572" s="9" t="str">
        <f>IF(ISBLANK([1]元データ!L571),"",[1]元データ!L571)</f>
        <v>（株）日建設計</v>
      </c>
      <c r="C572" s="10" t="str">
        <f>IF(ISBLANK([1]元データ!O571),"",IF([1]元データ!O571="宮城県","",[1]元データ!O571)&amp;[1]元データ!P571&amp;[1]元データ!Q571&amp;[1]元データ!R571&amp;[1]元データ!S571)</f>
        <v>東京都千代田区飯田橋２－１８－３</v>
      </c>
      <c r="D572" s="8" t="str">
        <f>IF([1]元データ!AB574&lt;&gt;"",[1]元データ!AB574,"")</f>
        <v/>
      </c>
      <c r="E572" s="11" t="str">
        <f>IF([1]元データ!AD574&lt;&gt;"",IF([1]元データ!AD574="宮城県","",[1]元データ!AD574)&amp;[1]元データ!AE574&amp;[1]元データ!AF574&amp;[1]元データ!AG574&amp;[1]元データ!AH574,"")</f>
        <v>仙台市太白区長町６－４－４７</v>
      </c>
      <c r="F572" s="8" t="str">
        <f>IF([1]元データ!AQ574&lt;&gt;"",[1]元データ!AQ574,"")</f>
        <v>7532</v>
      </c>
      <c r="G572" s="13" t="s">
        <v>16</v>
      </c>
    </row>
    <row r="573" spans="1:7" x14ac:dyDescent="0.15">
      <c r="A573" s="8" t="str">
        <f>IF(ISBLANK([1]元データ!D572),"",[1]元データ!D572)</f>
        <v>W325</v>
      </c>
      <c r="B573" s="9" t="str">
        <f>IF(ISBLANK([1]元データ!L572),"",[1]元データ!L572)</f>
        <v>日建設計コンストラクション・マネジメント（株）</v>
      </c>
      <c r="C573" s="10" t="str">
        <f>IF(ISBLANK([1]元データ!O572),"",IF([1]元データ!O572="宮城県","",[1]元データ!O572)&amp;[1]元データ!P572&amp;[1]元データ!Q572&amp;[1]元データ!R572&amp;[1]元データ!S572)</f>
        <v>東京都文京区後楽１－４－２７</v>
      </c>
      <c r="D573" s="8" t="str">
        <f>IF([1]元データ!AB575&lt;&gt;"",[1]元データ!AB575,"")</f>
        <v/>
      </c>
      <c r="E573" s="11" t="str">
        <f>IF([1]元データ!AD575&lt;&gt;"",IF([1]元データ!AD575="宮城県","",[1]元データ!AD575)&amp;[1]元データ!AE575&amp;[1]元データ!AF575&amp;[1]元データ!AG575&amp;[1]元データ!AH575,"")</f>
        <v>仙台市青葉区上杉１－６－１０</v>
      </c>
      <c r="F573" s="8" t="str">
        <f>IF([1]元データ!AQ575&lt;&gt;"",[1]元データ!AQ575,"")</f>
        <v>8594</v>
      </c>
      <c r="G573" s="13" t="s">
        <v>16</v>
      </c>
    </row>
    <row r="574" spans="1:7" x14ac:dyDescent="0.15">
      <c r="A574" s="8" t="str">
        <f>IF(ISBLANK([1]元データ!D573),"",[1]元データ!D573)</f>
        <v>W326</v>
      </c>
      <c r="B574" s="9" t="str">
        <f>IF(ISBLANK([1]元データ!L573),"",[1]元データ!L573)</f>
        <v>（株）日建設計総合研究所</v>
      </c>
      <c r="C574" s="10" t="str">
        <f>IF(ISBLANK([1]元データ!O573),"",IF([1]元データ!O573="宮城県","",[1]元データ!O573)&amp;[1]元データ!P573&amp;[1]元データ!Q573&amp;[1]元データ!R573&amp;[1]元データ!S573)</f>
        <v>東京都千代田区飯田橋２－１８－３</v>
      </c>
      <c r="D574" s="8" t="str">
        <f>IF([1]元データ!AB576&lt;&gt;"",[1]元データ!AB576,"")</f>
        <v/>
      </c>
      <c r="E574" s="11" t="str">
        <f>IF([1]元データ!AD576&lt;&gt;"",IF([1]元データ!AD576="宮城県","",[1]元データ!AD576)&amp;[1]元データ!AE576&amp;[1]元データ!AF576&amp;[1]元データ!AG576&amp;[1]元データ!AH576,"")</f>
        <v>仙台市青葉区一番町１－１－８</v>
      </c>
      <c r="F574" s="8" t="str">
        <f>IF([1]元データ!AQ576&lt;&gt;"",[1]元データ!AQ576,"")</f>
        <v>7353</v>
      </c>
      <c r="G574" s="13" t="s">
        <v>16</v>
      </c>
    </row>
    <row r="575" spans="1:7" x14ac:dyDescent="0.15">
      <c r="A575" s="8" t="str">
        <f>IF(ISBLANK([1]元データ!D574),"",[1]元データ!D574)</f>
        <v>W327</v>
      </c>
      <c r="B575" s="9" t="str">
        <f>IF(ISBLANK([1]元データ!L574),"",[1]元データ!L574)</f>
        <v>（株）日さく</v>
      </c>
      <c r="C575" s="10" t="str">
        <f>IF(ISBLANK([1]元データ!O574),"",IF([1]元データ!O574="宮城県","",[1]元データ!O574)&amp;[1]元データ!P574&amp;[1]元データ!Q574&amp;[1]元データ!R574&amp;[1]元データ!S574)</f>
        <v>埼玉県さいたま市大宮区桜木町４－１９９－３</v>
      </c>
      <c r="D575" s="8" t="str">
        <f>IF([1]元データ!AB577&lt;&gt;"",[1]元データ!AB577,"")</f>
        <v/>
      </c>
      <c r="E575" s="11" t="str">
        <f>IF([1]元データ!AD577&lt;&gt;"",IF([1]元データ!AD577="宮城県","",[1]元データ!AD577)&amp;[1]元データ!AE577&amp;[1]元データ!AF577&amp;[1]元データ!AG577&amp;[1]元データ!AH577,"")</f>
        <v>仙台市青葉区本町２－２－３</v>
      </c>
      <c r="F575" s="8" t="str">
        <f>IF([1]元データ!AQ577&lt;&gt;"",[1]元データ!AQ577,"")</f>
        <v>7634</v>
      </c>
      <c r="G575" s="13" t="s">
        <v>16</v>
      </c>
    </row>
    <row r="576" spans="1:7" x14ac:dyDescent="0.15">
      <c r="A576" s="8" t="str">
        <f>IF(ISBLANK([1]元データ!D575),"",[1]元データ!D575)</f>
        <v>W328</v>
      </c>
      <c r="B576" s="9" t="str">
        <f>IF(ISBLANK([1]元データ!L575),"",[1]元データ!L575)</f>
        <v>（株）日産技術コンサルタント</v>
      </c>
      <c r="C576" s="10" t="str">
        <f>IF(ISBLANK([1]元データ!O575),"",IF([1]元データ!O575="宮城県","",[1]元データ!O575)&amp;[1]元データ!P575&amp;[1]元データ!Q575&amp;[1]元データ!R575&amp;[1]元データ!S575)</f>
        <v>大阪府大阪市中央区南久宝寺町３－１－８</v>
      </c>
      <c r="D576" s="8" t="str">
        <f>IF([1]元データ!AB578&lt;&gt;"",[1]元データ!AB578,"")</f>
        <v/>
      </c>
      <c r="E576" s="11" t="str">
        <f>IF([1]元データ!AD578&lt;&gt;"",IF([1]元データ!AD578="宮城県","",[1]元データ!AD578)&amp;[1]元データ!AE578&amp;[1]元データ!AF578&amp;[1]元データ!AG578&amp;[1]元データ!AH578,"")</f>
        <v>仙台市青葉区一番町４－１－２５</v>
      </c>
      <c r="F576" s="8" t="str">
        <f>IF([1]元データ!AQ578&lt;&gt;"",[1]元データ!AQ578,"")</f>
        <v>6932</v>
      </c>
      <c r="G576" s="13" t="s">
        <v>16</v>
      </c>
    </row>
    <row r="577" spans="1:7" x14ac:dyDescent="0.15">
      <c r="A577" s="8" t="str">
        <f>IF(ISBLANK([1]元データ!D576),"",[1]元データ!D576)</f>
        <v>W329</v>
      </c>
      <c r="B577" s="9" t="str">
        <f>IF(ISBLANK([1]元データ!L576),"",[1]元データ!L576)</f>
        <v>（株）日新技術コンサルタント</v>
      </c>
      <c r="C577" s="10" t="str">
        <f>IF(ISBLANK([1]元データ!O576),"",IF([1]元データ!O576="宮城県","",[1]元データ!O576)&amp;[1]元データ!P576&amp;[1]元データ!Q576&amp;[1]元データ!R576&amp;[1]元データ!S576)</f>
        <v>東京都中央区東日本橋１－１－７</v>
      </c>
      <c r="D577" s="8" t="str">
        <f>IF([1]元データ!AB579&lt;&gt;"",[1]元データ!AB579,"")</f>
        <v/>
      </c>
      <c r="E577" s="11" t="str">
        <f>IF([1]元データ!AD579&lt;&gt;"",IF([1]元データ!AD579="宮城県","",[1]元データ!AD579)&amp;[1]元データ!AE579&amp;[1]元データ!AF579&amp;[1]元データ!AG579&amp;[1]元データ!AH579,"")</f>
        <v>仙台市泉区寺岡１－２－１２</v>
      </c>
      <c r="F577" s="8" t="str">
        <f>IF([1]元データ!AQ579&lt;&gt;"",[1]元データ!AQ579,"")</f>
        <v>5772</v>
      </c>
      <c r="G577" s="13" t="s">
        <v>16</v>
      </c>
    </row>
    <row r="578" spans="1:7" x14ac:dyDescent="0.15">
      <c r="A578" s="8" t="str">
        <f>IF(ISBLANK([1]元データ!D577),"",[1]元データ!D577)</f>
        <v>W330</v>
      </c>
      <c r="B578" s="9" t="str">
        <f>IF(ISBLANK([1]元データ!L577),"",[1]元データ!L577)</f>
        <v>（株）日水コン</v>
      </c>
      <c r="C578" s="10" t="str">
        <f>IF(ISBLANK([1]元データ!O577),"",IF([1]元データ!O577="宮城県","",[1]元データ!O577)&amp;[1]元データ!P577&amp;[1]元データ!Q577&amp;[1]元データ!R577&amp;[1]元データ!S577)</f>
        <v>東京都新宿区西新宿６－２２－１</v>
      </c>
      <c r="D578" s="8" t="str">
        <f>IF([1]元データ!AB580&lt;&gt;"",[1]元データ!AB580,"")</f>
        <v/>
      </c>
      <c r="E578" s="11" t="str">
        <f>IF([1]元データ!AD580&lt;&gt;"",IF([1]元データ!AD580="宮城県","",[1]元データ!AD580)&amp;[1]元データ!AE580&amp;[1]元データ!AF580&amp;[1]元データ!AG580&amp;[1]元データ!AH580,"")</f>
        <v/>
      </c>
      <c r="F578" s="8" t="str">
        <f>IF([1]元データ!AQ580&lt;&gt;"",[1]元データ!AQ580,"")</f>
        <v/>
      </c>
      <c r="G578" s="13" t="s">
        <v>16</v>
      </c>
    </row>
    <row r="579" spans="1:7" x14ac:dyDescent="0.15">
      <c r="A579" s="8" t="str">
        <f>IF(ISBLANK([1]元データ!D578),"",[1]元データ!D578)</f>
        <v>W331</v>
      </c>
      <c r="B579" s="9" t="str">
        <f>IF(ISBLANK([1]元データ!L578),"",[1]元データ!L578)</f>
        <v>（株）日総建</v>
      </c>
      <c r="C579" s="10" t="str">
        <f>IF(ISBLANK([1]元データ!O578),"",IF([1]元データ!O578="宮城県","",[1]元データ!O578)&amp;[1]元データ!P578&amp;[1]元データ!Q578&amp;[1]元データ!R578&amp;[1]元データ!S578)</f>
        <v>東京都渋谷区幡ヶ谷１－３４－１４</v>
      </c>
      <c r="D579" s="8" t="str">
        <f>IF([1]元データ!AB581&lt;&gt;"",[1]元データ!AB581,"")</f>
        <v/>
      </c>
      <c r="E579" s="11" t="str">
        <f>IF([1]元データ!AD581&lt;&gt;"",IF([1]元データ!AD581="宮城県","",[1]元データ!AD581)&amp;[1]元データ!AE581&amp;[1]元データ!AF581&amp;[1]元データ!AG581&amp;[1]元データ!AH581,"")</f>
        <v>仙台市青葉区本町１－２－２０</v>
      </c>
      <c r="F579" s="8" t="str">
        <f>IF([1]元データ!AQ581&lt;&gt;"",[1]元データ!AQ581,"")</f>
        <v>2410</v>
      </c>
      <c r="G579" s="13" t="s">
        <v>16</v>
      </c>
    </row>
    <row r="580" spans="1:7" x14ac:dyDescent="0.15">
      <c r="A580" s="8" t="str">
        <f>IF(ISBLANK([1]元データ!D579),"",[1]元データ!D579)</f>
        <v>W332</v>
      </c>
      <c r="B580" s="9" t="str">
        <f>IF(ISBLANK([1]元データ!L579),"",[1]元データ!L579)</f>
        <v>（株）日測</v>
      </c>
      <c r="C580" s="10" t="str">
        <f>IF(ISBLANK([1]元データ!O579),"",IF([1]元データ!O579="宮城県","",[1]元データ!O579)&amp;[1]元データ!P579&amp;[1]元データ!Q579&amp;[1]元データ!R579&amp;[1]元データ!S579)</f>
        <v>東京都千代田区麹町４－３</v>
      </c>
      <c r="D580" s="8" t="str">
        <f>IF([1]元データ!AB582&lt;&gt;"",[1]元データ!AB582,"")</f>
        <v/>
      </c>
      <c r="E580" s="11" t="str">
        <f>IF([1]元データ!AD582&lt;&gt;"",IF([1]元データ!AD582="宮城県","",[1]元データ!AD582)&amp;[1]元データ!AE582&amp;[1]元データ!AF582&amp;[1]元データ!AG582&amp;[1]元データ!AH582,"")</f>
        <v>東京都台東区東上野６－２１－６</v>
      </c>
      <c r="F580" s="8" t="str">
        <f>IF([1]元データ!AQ582&lt;&gt;"",[1]元データ!AQ582,"")</f>
        <v>4120</v>
      </c>
      <c r="G580" s="13" t="s">
        <v>16</v>
      </c>
    </row>
    <row r="581" spans="1:7" x14ac:dyDescent="0.15">
      <c r="A581" s="8" t="str">
        <f>IF(ISBLANK([1]元データ!D580),"",[1]元データ!D580)</f>
        <v>W333</v>
      </c>
      <c r="B581" s="9" t="str">
        <f>IF(ISBLANK([1]元データ!L580),"",[1]元データ!L580)</f>
        <v>日測技研（株）</v>
      </c>
      <c r="C581" s="10" t="str">
        <f>IF(ISBLANK([1]元データ!O580),"",IF([1]元データ!O580="宮城県","",[1]元データ!O580)&amp;[1]元データ!P580&amp;[1]元データ!Q580&amp;[1]元データ!R580&amp;[1]元データ!S580)</f>
        <v>北海道札幌市中央区南１９条西１６－３－１</v>
      </c>
      <c r="D581" s="8" t="str">
        <f>IF([1]元データ!AB583&lt;&gt;"",[1]元データ!AB583,"")</f>
        <v/>
      </c>
      <c r="E581" s="11" t="str">
        <f>IF([1]元データ!AD583&lt;&gt;"",IF([1]元データ!AD583="宮城県","",[1]元データ!AD583)&amp;[1]元データ!AE583&amp;[1]元データ!AF583&amp;[1]元データ!AG583&amp;[1]元データ!AH583,"")</f>
        <v/>
      </c>
      <c r="F581" s="8" t="str">
        <f>IF([1]元データ!AQ583&lt;&gt;"",[1]元データ!AQ583,"")</f>
        <v/>
      </c>
      <c r="G581" s="13" t="s">
        <v>16</v>
      </c>
    </row>
    <row r="582" spans="1:7" x14ac:dyDescent="0.15">
      <c r="A582" s="8" t="str">
        <f>IF(ISBLANK([1]元データ!D581),"",[1]元データ!D581)</f>
        <v>W334</v>
      </c>
      <c r="B582" s="9" t="str">
        <f>IF(ISBLANK([1]元データ!L581),"",[1]元データ!L581)</f>
        <v>日鉄鉱コンサルタント（株）</v>
      </c>
      <c r="C582" s="10" t="str">
        <f>IF(ISBLANK([1]元データ!O581),"",IF([1]元データ!O581="宮城県","",[1]元データ!O581)&amp;[1]元データ!P581&amp;[1]元データ!Q581&amp;[1]元データ!R581&amp;[1]元データ!S581)</f>
        <v>東京都港区芝４－２－３</v>
      </c>
      <c r="D582" s="8" t="str">
        <f>IF([1]元データ!AB584&lt;&gt;"",[1]元データ!AB584,"")</f>
        <v/>
      </c>
      <c r="E582" s="11" t="str">
        <f>IF([1]元データ!AD584&lt;&gt;"",IF([1]元データ!AD584="宮城県","",[1]元データ!AD584)&amp;[1]元データ!AE584&amp;[1]元データ!AF584&amp;[1]元データ!AG584&amp;[1]元データ!AH584,"")</f>
        <v>仙台市青葉区中山台２－１６－３</v>
      </c>
      <c r="F582" s="8" t="str">
        <f>IF([1]元データ!AQ584&lt;&gt;"",[1]元データ!AQ584,"")</f>
        <v>0025</v>
      </c>
      <c r="G582" s="13" t="s">
        <v>16</v>
      </c>
    </row>
    <row r="583" spans="1:7" x14ac:dyDescent="0.15">
      <c r="A583" s="8" t="str">
        <f>IF(ISBLANK([1]元データ!D582),"",[1]元データ!D582)</f>
        <v>W335</v>
      </c>
      <c r="B583" s="9" t="str">
        <f>IF(ISBLANK([1]元データ!L582),"",[1]元データ!L582)</f>
        <v>（株）日展</v>
      </c>
      <c r="C583" s="10" t="str">
        <f>IF(ISBLANK([1]元データ!O582),"",IF([1]元データ!O582="宮城県","",[1]元データ!O582)&amp;[1]元データ!P582&amp;[1]元データ!Q582&amp;[1]元データ!R582&amp;[1]元データ!S582)</f>
        <v>大阪府大阪市北区万歳町３－７</v>
      </c>
      <c r="D583" s="8" t="str">
        <f>IF([1]元データ!AB585&lt;&gt;"",[1]元データ!AB585,"")</f>
        <v/>
      </c>
      <c r="E583" s="11" t="str">
        <f>IF([1]元データ!AD585&lt;&gt;"",IF([1]元データ!AD585="宮城県","",[1]元データ!AD585)&amp;[1]元データ!AE585&amp;[1]元データ!AF585&amp;[1]元データ!AG585&amp;[1]元データ!AH585,"")</f>
        <v/>
      </c>
      <c r="F583" s="8" t="str">
        <f>IF([1]元データ!AQ585&lt;&gt;"",[1]元データ!AQ585,"")</f>
        <v/>
      </c>
      <c r="G583" s="13" t="s">
        <v>16</v>
      </c>
    </row>
    <row r="584" spans="1:7" x14ac:dyDescent="0.15">
      <c r="A584" s="8" t="str">
        <f>IF(ISBLANK([1]元データ!D583),"",[1]元データ!D583)</f>
        <v>W336</v>
      </c>
      <c r="B584" s="9" t="str">
        <f>IF(ISBLANK([1]元データ!L583),"",[1]元データ!L583)</f>
        <v>（株）日本海洋科学</v>
      </c>
      <c r="C584" s="10" t="str">
        <f>IF(ISBLANK([1]元データ!O583),"",IF([1]元データ!O583="宮城県","",[1]元データ!O583)&amp;[1]元データ!P583&amp;[1]元データ!Q583&amp;[1]元データ!R583&amp;[1]元データ!S583)</f>
        <v>神奈川県川崎市幸区堀川町５８０</v>
      </c>
      <c r="D584" s="8" t="str">
        <f>IF([1]元データ!AB586&lt;&gt;"",[1]元データ!AB586,"")</f>
        <v/>
      </c>
      <c r="E584" s="11" t="str">
        <f>IF([1]元データ!AD586&lt;&gt;"",IF([1]元データ!AD586="宮城県","",[1]元データ!AD586)&amp;[1]元データ!AE586&amp;[1]元データ!AF586&amp;[1]元データ!AG586&amp;[1]元データ!AH586,"")</f>
        <v/>
      </c>
      <c r="F584" s="8" t="str">
        <f>IF([1]元データ!AQ586&lt;&gt;"",[1]元データ!AQ586,"")</f>
        <v/>
      </c>
      <c r="G584" s="13" t="s">
        <v>16</v>
      </c>
    </row>
    <row r="585" spans="1:7" x14ac:dyDescent="0.15">
      <c r="A585" s="8" t="str">
        <f>IF(ISBLANK([1]元データ!D584),"",[1]元データ!D584)</f>
        <v>W337</v>
      </c>
      <c r="B585" s="9" t="str">
        <f>IF(ISBLANK([1]元データ!L584),"",[1]元データ!L584)</f>
        <v>日本交通技術（株）</v>
      </c>
      <c r="C585" s="10" t="str">
        <f>IF(ISBLANK([1]元データ!O584),"",IF([1]元データ!O584="宮城県","",[1]元データ!O584)&amp;[1]元データ!P584&amp;[1]元データ!Q584&amp;[1]元データ!R584&amp;[1]元データ!S584)</f>
        <v>東京都台東区上野７－１１－１</v>
      </c>
      <c r="D585" s="8" t="str">
        <f>IF([1]元データ!AB587&lt;&gt;"",[1]元データ!AB587,"")</f>
        <v/>
      </c>
      <c r="E585" s="11" t="str">
        <f>IF([1]元データ!AD587&lt;&gt;"",IF([1]元データ!AD587="宮城県","",[1]元データ!AD587)&amp;[1]元データ!AE587&amp;[1]元データ!AF587&amp;[1]元データ!AG587&amp;[1]元データ!AH587,"")</f>
        <v/>
      </c>
      <c r="F585" s="8" t="str">
        <f>IF([1]元データ!AQ587&lt;&gt;"",[1]元データ!AQ587,"")</f>
        <v/>
      </c>
      <c r="G585" s="13" t="s">
        <v>16</v>
      </c>
    </row>
    <row r="586" spans="1:7" x14ac:dyDescent="0.15">
      <c r="A586" s="8" t="str">
        <f>IF(ISBLANK([1]元データ!D585),"",[1]元データ!D585)</f>
        <v>W338</v>
      </c>
      <c r="B586" s="9" t="str">
        <f>IF(ISBLANK([1]元データ!L585),"",[1]元データ!L585)</f>
        <v>（株）日本作品研究所</v>
      </c>
      <c r="C586" s="10" t="str">
        <f>IF(ISBLANK([1]元データ!O585),"",IF([1]元データ!O585="宮城県","",[1]元データ!O585)&amp;[1]元データ!P585&amp;[1]元データ!Q585&amp;[1]元データ!R585&amp;[1]元データ!S585)</f>
        <v>神奈川県横浜市神奈川区沢渡４５－１</v>
      </c>
      <c r="D586" s="8" t="str">
        <f>IF([1]元データ!AB588&lt;&gt;"",[1]元データ!AB588,"")</f>
        <v/>
      </c>
      <c r="E586" s="11" t="str">
        <f>IF([1]元データ!AD588&lt;&gt;"",IF([1]元データ!AD588="宮城県","",[1]元データ!AD588)&amp;[1]元データ!AE588&amp;[1]元データ!AF588&amp;[1]元データ!AG588&amp;[1]元データ!AH588,"")</f>
        <v>仙台市青葉区中央２－１１－２３</v>
      </c>
      <c r="F586" s="8" t="str">
        <f>IF([1]元データ!AQ588&lt;&gt;"",[1]元データ!AQ588,"")</f>
        <v>9334</v>
      </c>
      <c r="G586" s="13" t="s">
        <v>16</v>
      </c>
    </row>
    <row r="587" spans="1:7" x14ac:dyDescent="0.15">
      <c r="A587" s="8" t="str">
        <f>IF(ISBLANK([1]元データ!D586),"",[1]元データ!D586)</f>
        <v>W339</v>
      </c>
      <c r="B587" s="9" t="str">
        <f>IF(ISBLANK([1]元データ!L586),"",[1]元データ!L586)</f>
        <v>ニシキコンサルタント（株）</v>
      </c>
      <c r="C587" s="10" t="str">
        <f>IF(ISBLANK([1]元データ!O586),"",IF([1]元データ!O586="宮城県","",[1]元データ!O586)&amp;[1]元データ!P586&amp;[1]元データ!Q586&amp;[1]元データ!R586&amp;[1]元データ!S586)</f>
        <v>東京都千代田区神田佐久間町４－１８</v>
      </c>
      <c r="D587" s="8" t="str">
        <f>IF([1]元データ!AB589&lt;&gt;"",[1]元データ!AB589,"")</f>
        <v/>
      </c>
      <c r="E587" s="11" t="str">
        <f>IF([1]元データ!AD589&lt;&gt;"",IF([1]元データ!AD589="宮城県","",[1]元データ!AD589)&amp;[1]元データ!AE589&amp;[1]元データ!AF589&amp;[1]元データ!AG589&amp;[1]元データ!AH589,"")</f>
        <v>仙台市宮城野区港１－１－２２</v>
      </c>
      <c r="F587" s="8" t="str">
        <f>IF([1]元データ!AQ589&lt;&gt;"",[1]元データ!AQ589,"")</f>
        <v>8177</v>
      </c>
      <c r="G587" s="13" t="s">
        <v>16</v>
      </c>
    </row>
    <row r="588" spans="1:7" x14ac:dyDescent="0.15">
      <c r="A588" s="8" t="str">
        <f>IF(ISBLANK([1]元データ!D587),"",[1]元データ!D587)</f>
        <v>W340</v>
      </c>
      <c r="B588" s="9" t="str">
        <f>IF(ISBLANK([1]元データ!L587),"",[1]元データ!L587)</f>
        <v>（株）西澤建築設計事務所</v>
      </c>
      <c r="C588" s="10" t="str">
        <f>IF(ISBLANK([1]元データ!O587),"",IF([1]元データ!O587="宮城県","",[1]元データ!O587)&amp;[1]元データ!P587&amp;[1]元データ!Q587&amp;[1]元データ!R587&amp;[1]元データ!S587)</f>
        <v>北海道札幌市北区北２３条西４－２－３７－９０１</v>
      </c>
      <c r="D588" s="8" t="str">
        <f>IF([1]元データ!AB590&lt;&gt;"",[1]元データ!AB590,"")</f>
        <v/>
      </c>
      <c r="E588" s="11" t="str">
        <f>IF([1]元データ!AD590&lt;&gt;"",IF([1]元データ!AD590="宮城県","",[1]元データ!AD590)&amp;[1]元データ!AE590&amp;[1]元データ!AF590&amp;[1]元データ!AG590&amp;[1]元データ!AH590,"")</f>
        <v>仙台市宮城野区榴岡４－５－２４</v>
      </c>
      <c r="F588" s="8" t="str">
        <f>IF([1]元データ!AQ590&lt;&gt;"",[1]元データ!AQ590,"")</f>
        <v>7540</v>
      </c>
      <c r="G588" s="13" t="s">
        <v>16</v>
      </c>
    </row>
    <row r="589" spans="1:7" x14ac:dyDescent="0.15">
      <c r="A589" s="8" t="str">
        <f>IF(ISBLANK([1]元データ!D588),"",[1]元データ!D588)</f>
        <v>W341</v>
      </c>
      <c r="B589" s="9" t="str">
        <f>IF(ISBLANK([1]元データ!L588),"",[1]元データ!L588)</f>
        <v>日栄地質測量設計（株）</v>
      </c>
      <c r="C589" s="10" t="str">
        <f>IF(ISBLANK([1]元データ!O588),"",IF([1]元データ!O588="宮城県","",[1]元データ!O588)&amp;[1]元データ!P588&amp;[1]元データ!Q588&amp;[1]元データ!R588&amp;[1]元データ!S588)</f>
        <v>福島県いわき市平字作町１－３－２</v>
      </c>
      <c r="D589" s="8" t="str">
        <f>IF([1]元データ!AB591&lt;&gt;"",[1]元データ!AB591,"")</f>
        <v/>
      </c>
      <c r="E589" s="11" t="str">
        <f>IF([1]元データ!AD591&lt;&gt;"",IF([1]元データ!AD591="宮城県","",[1]元データ!AD591)&amp;[1]元データ!AE591&amp;[1]元データ!AF591&amp;[1]元データ!AG591&amp;[1]元データ!AH591,"")</f>
        <v>仙台市青葉区国分町３－８－１７</v>
      </c>
      <c r="F589" s="8" t="str">
        <f>IF([1]元データ!AQ591&lt;&gt;"",[1]元データ!AQ591,"")</f>
        <v>1783</v>
      </c>
      <c r="G589" s="13" t="s">
        <v>16</v>
      </c>
    </row>
    <row r="590" spans="1:7" x14ac:dyDescent="0.15">
      <c r="A590" s="8" t="str">
        <f>IF(ISBLANK([1]元データ!D589),"",[1]元データ!D589)</f>
        <v>W342</v>
      </c>
      <c r="B590" s="9" t="str">
        <f>IF(ISBLANK([1]元データ!L589),"",[1]元データ!L589)</f>
        <v>ニチレキ（株）</v>
      </c>
      <c r="C590" s="10" t="str">
        <f>IF(ISBLANK([1]元データ!O589),"",IF([1]元データ!O589="宮城県","",[1]元データ!O589)&amp;[1]元データ!P589&amp;[1]元データ!Q589&amp;[1]元データ!R589&amp;[1]元データ!S589)</f>
        <v>東京都千代田区九段北４－３－２９</v>
      </c>
      <c r="D590" s="8" t="str">
        <f>IF([1]元データ!AB592&lt;&gt;"",[1]元データ!AB592,"")</f>
        <v/>
      </c>
      <c r="E590" s="11" t="str">
        <f>IF([1]元データ!AD592&lt;&gt;"",IF([1]元データ!AD592="宮城県","",[1]元データ!AD592)&amp;[1]元データ!AE592&amp;[1]元データ!AF592&amp;[1]元データ!AG592&amp;[1]元データ!AH592,"")</f>
        <v/>
      </c>
      <c r="F590" s="8" t="str">
        <f>IF([1]元データ!AQ592&lt;&gt;"",[1]元データ!AQ592,"")</f>
        <v/>
      </c>
      <c r="G590" s="13" t="s">
        <v>16</v>
      </c>
    </row>
    <row r="591" spans="1:7" x14ac:dyDescent="0.15">
      <c r="A591" s="8" t="str">
        <f>IF(ISBLANK([1]元データ!D590),"",[1]元データ!D590)</f>
        <v>W343</v>
      </c>
      <c r="B591" s="9" t="str">
        <f>IF(ISBLANK([1]元データ!L590),"",[1]元データ!L590)</f>
        <v>（株）日本インシーク</v>
      </c>
      <c r="C591" s="10" t="str">
        <f>IF(ISBLANK([1]元データ!O590),"",IF([1]元データ!O590="宮城県","",[1]元データ!O590)&amp;[1]元データ!P590&amp;[1]元データ!Q590&amp;[1]元データ!R590&amp;[1]元データ!S590)</f>
        <v>大阪府大阪市中央区南本町３－６－１４</v>
      </c>
      <c r="D591" s="8" t="str">
        <f>IF([1]元データ!AB593&lt;&gt;"",[1]元データ!AB593,"")</f>
        <v/>
      </c>
      <c r="E591" s="11" t="str">
        <f>IF([1]元データ!AD593&lt;&gt;"",IF([1]元データ!AD593="宮城県","",[1]元データ!AD593)&amp;[1]元データ!AE593&amp;[1]元データ!AF593&amp;[1]元データ!AG593&amp;[1]元データ!AH593,"")</f>
        <v>仙台市太白区向山４－２０－１４</v>
      </c>
      <c r="F591" s="8" t="str">
        <f>IF([1]元データ!AQ593&lt;&gt;"",[1]元データ!AQ593,"")</f>
        <v>4188</v>
      </c>
      <c r="G591" s="13" t="s">
        <v>16</v>
      </c>
    </row>
    <row r="592" spans="1:7" x14ac:dyDescent="0.15">
      <c r="A592" s="8" t="str">
        <f>IF(ISBLANK([1]元データ!D591),"",[1]元データ!D591)</f>
        <v>W344</v>
      </c>
      <c r="B592" s="9" t="str">
        <f>IF(ISBLANK([1]元データ!L591),"",[1]元データ!L591)</f>
        <v>日本海洋コンサルタント（株）</v>
      </c>
      <c r="C592" s="10" t="str">
        <f>IF(ISBLANK([1]元データ!O591),"",IF([1]元データ!O591="宮城県","",[1]元データ!O591)&amp;[1]元データ!P591&amp;[1]元データ!Q591&amp;[1]元データ!R591&amp;[1]元データ!S591)</f>
        <v>東京都港区芝浦３－７－９</v>
      </c>
      <c r="D592" s="8" t="str">
        <f>IF([1]元データ!AB594&lt;&gt;"",[1]元データ!AB594,"")</f>
        <v/>
      </c>
      <c r="E592" s="11" t="str">
        <f>IF([1]元データ!AD594&lt;&gt;"",IF([1]元データ!AD594="宮城県","",[1]元データ!AD594)&amp;[1]元データ!AE594&amp;[1]元データ!AF594&amp;[1]元データ!AG594&amp;[1]元データ!AH594,"")</f>
        <v/>
      </c>
      <c r="F592" s="8" t="str">
        <f>IF([1]元データ!AQ594&lt;&gt;"",[1]元データ!AQ594,"")</f>
        <v/>
      </c>
      <c r="G592" s="13" t="s">
        <v>16</v>
      </c>
    </row>
    <row r="593" spans="1:7" x14ac:dyDescent="0.15">
      <c r="A593" s="8" t="str">
        <f>IF(ISBLANK([1]元データ!D592),"",[1]元データ!D592)</f>
        <v>W345</v>
      </c>
      <c r="B593" s="9" t="str">
        <f>IF(ISBLANK([1]元データ!L592),"",[1]元データ!L592)</f>
        <v>（株）日本海洋生物研究所</v>
      </c>
      <c r="C593" s="10" t="str">
        <f>IF(ISBLANK([1]元データ!O592),"",IF([1]元データ!O592="宮城県","",[1]元データ!O592)&amp;[1]元データ!P592&amp;[1]元データ!Q592&amp;[1]元データ!R592&amp;[1]元データ!S592)</f>
        <v>東京都品川区豊町４－３－１６</v>
      </c>
      <c r="D593" s="8" t="str">
        <f>IF([1]元データ!AB595&lt;&gt;"",[1]元データ!AB595,"")</f>
        <v/>
      </c>
      <c r="E593" s="11" t="str">
        <f>IF([1]元データ!AD595&lt;&gt;"",IF([1]元データ!AD595="宮城県","",[1]元データ!AD595)&amp;[1]元データ!AE595&amp;[1]元データ!AF595&amp;[1]元データ!AG595&amp;[1]元データ!AH595,"")</f>
        <v/>
      </c>
      <c r="F593" s="8" t="str">
        <f>IF([1]元データ!AQ595&lt;&gt;"",[1]元データ!AQ595,"")</f>
        <v/>
      </c>
      <c r="G593" s="13" t="s">
        <v>16</v>
      </c>
    </row>
    <row r="594" spans="1:7" x14ac:dyDescent="0.15">
      <c r="A594" s="8" t="str">
        <f>IF(ISBLANK([1]元データ!D593),"",[1]元データ!D593)</f>
        <v>W346</v>
      </c>
      <c r="B594" s="9" t="str">
        <f>IF(ISBLANK([1]元データ!L593),"",[1]元データ!L593)</f>
        <v>一般財団法人日本気象協会</v>
      </c>
      <c r="C594" s="10" t="str">
        <f>IF(ISBLANK([1]元データ!O593),"",IF([1]元データ!O593="宮城県","",[1]元データ!O593)&amp;[1]元データ!P593&amp;[1]元データ!Q593&amp;[1]元データ!R593&amp;[1]元データ!S593)</f>
        <v>東京都豊島区東池袋３－１－１</v>
      </c>
      <c r="D594" s="8" t="str">
        <f>IF([1]元データ!AB596&lt;&gt;"",[1]元データ!AB596,"")</f>
        <v/>
      </c>
      <c r="E594" s="11" t="str">
        <f>IF([1]元データ!AD596&lt;&gt;"",IF([1]元データ!AD596="宮城県","",[1]元データ!AD596)&amp;[1]元データ!AE596&amp;[1]元データ!AF596&amp;[1]元データ!AG596&amp;[1]元データ!AH596,"")</f>
        <v>仙台市青葉区一番町２－８－２０</v>
      </c>
      <c r="F594" s="8" t="str">
        <f>IF([1]元データ!AQ596&lt;&gt;"",[1]元データ!AQ596,"")</f>
        <v>7189</v>
      </c>
      <c r="G594" s="13" t="s">
        <v>16</v>
      </c>
    </row>
    <row r="595" spans="1:7" x14ac:dyDescent="0.15">
      <c r="A595" s="8" t="str">
        <f>IF(ISBLANK([1]元データ!D594),"",[1]元データ!D594)</f>
        <v>W347</v>
      </c>
      <c r="B595" s="9" t="str">
        <f>IF(ISBLANK([1]元データ!L594),"",[1]元データ!L594)</f>
        <v>（株）日本空港コンサルタンツ</v>
      </c>
      <c r="C595" s="10" t="str">
        <f>IF(ISBLANK([1]元データ!O594),"",IF([1]元データ!O594="宮城県","",[1]元データ!O594)&amp;[1]元データ!P594&amp;[1]元データ!Q594&amp;[1]元データ!R594&amp;[1]元データ!S594)</f>
        <v>東京都中央区勝どき１－１３－１</v>
      </c>
      <c r="D595" s="8" t="str">
        <f>IF([1]元データ!AB597&lt;&gt;"",[1]元データ!AB597,"")</f>
        <v/>
      </c>
      <c r="E595" s="11" t="str">
        <f>IF([1]元データ!AD597&lt;&gt;"",IF([1]元データ!AD597="宮城県","",[1]元データ!AD597)&amp;[1]元データ!AE597&amp;[1]元データ!AF597&amp;[1]元データ!AG597&amp;[1]元データ!AH597,"")</f>
        <v/>
      </c>
      <c r="F595" s="8" t="str">
        <f>IF([1]元データ!AQ597&lt;&gt;"",[1]元データ!AQ597,"")</f>
        <v/>
      </c>
      <c r="G595" s="13" t="s">
        <v>16</v>
      </c>
    </row>
    <row r="596" spans="1:7" x14ac:dyDescent="0.15">
      <c r="A596" s="8" t="str">
        <f>IF(ISBLANK([1]元データ!D595),"",[1]元データ!D595)</f>
        <v>W348</v>
      </c>
      <c r="B596" s="9" t="str">
        <f>IF(ISBLANK([1]元データ!L595),"",[1]元データ!L595)</f>
        <v>（株）日本経済研究所</v>
      </c>
      <c r="C596" s="10" t="str">
        <f>IF(ISBLANK([1]元データ!O595),"",IF([1]元データ!O595="宮城県","",[1]元データ!O595)&amp;[1]元データ!P595&amp;[1]元データ!Q595&amp;[1]元データ!R595&amp;[1]元データ!S595)</f>
        <v>東京都千代田区大手町１－９－２</v>
      </c>
      <c r="D596" s="8" t="str">
        <f>IF([1]元データ!AB598&lt;&gt;"",[1]元データ!AB598,"")</f>
        <v/>
      </c>
      <c r="E596" s="11" t="str">
        <f>IF([1]元データ!AD598&lt;&gt;"",IF([1]元データ!AD598="宮城県","",[1]元データ!AD598)&amp;[1]元データ!AE598&amp;[1]元データ!AF598&amp;[1]元データ!AG598&amp;[1]元データ!AH598,"")</f>
        <v>仙台市青葉区本町１－１３－２２</v>
      </c>
      <c r="F596" s="8" t="str">
        <f>IF([1]元データ!AQ598&lt;&gt;"",[1]元データ!AQ598,"")</f>
        <v>6647</v>
      </c>
      <c r="G596" s="13" t="s">
        <v>16</v>
      </c>
    </row>
    <row r="597" spans="1:7" x14ac:dyDescent="0.15">
      <c r="A597" s="8" t="str">
        <f>IF(ISBLANK([1]元データ!D596),"",[1]元データ!D596)</f>
        <v>W349</v>
      </c>
      <c r="B597" s="9" t="str">
        <f>IF(ISBLANK([1]元データ!L596),"",[1]元データ!L596)</f>
        <v>日本工営（株）</v>
      </c>
      <c r="C597" s="10" t="str">
        <f>IF(ISBLANK([1]元データ!O596),"",IF([1]元データ!O596="宮城県","",[1]元データ!O596)&amp;[1]元データ!P596&amp;[1]元データ!Q596&amp;[1]元データ!R596&amp;[1]元データ!S596)</f>
        <v>東京都千代田区麹町５－４</v>
      </c>
      <c r="D597" s="8" t="str">
        <f>IF([1]元データ!AB599&lt;&gt;"",[1]元データ!AB599,"")</f>
        <v/>
      </c>
      <c r="E597" s="11" t="str">
        <f>IF([1]元データ!AD599&lt;&gt;"",IF([1]元データ!AD599="宮城県","",[1]元データ!AD599)&amp;[1]元データ!AE599&amp;[1]元データ!AF599&amp;[1]元データ!AG599&amp;[1]元データ!AH599,"")</f>
        <v>仙台市青葉区本町１－１１－１</v>
      </c>
      <c r="F597" s="8" t="str">
        <f>IF([1]元データ!AQ599&lt;&gt;"",[1]元データ!AQ599,"")</f>
        <v>6658</v>
      </c>
      <c r="G597" s="13" t="s">
        <v>16</v>
      </c>
    </row>
    <row r="598" spans="1:7" x14ac:dyDescent="0.15">
      <c r="A598" s="8" t="str">
        <f>IF(ISBLANK([1]元データ!D597),"",[1]元データ!D597)</f>
        <v>W350</v>
      </c>
      <c r="B598" s="9" t="str">
        <f>IF(ISBLANK([1]元データ!L597),"",[1]元データ!L597)</f>
        <v>日本工営エナジーソリューションズ（株）</v>
      </c>
      <c r="C598" s="10" t="str">
        <f>IF(ISBLANK([1]元データ!O597),"",IF([1]元データ!O597="宮城県","",[1]元データ!O597)&amp;[1]元データ!P597&amp;[1]元データ!Q597&amp;[1]元データ!R597&amp;[1]元データ!S597)</f>
        <v>東京都千代田区麹町５－４</v>
      </c>
      <c r="D598" s="8" t="str">
        <f>IF([1]元データ!AB600&lt;&gt;"",[1]元データ!AB600,"")</f>
        <v/>
      </c>
      <c r="E598" s="11" t="str">
        <f>IF([1]元データ!AD600&lt;&gt;"",IF([1]元データ!AD600="宮城県","",[1]元データ!AD600)&amp;[1]元データ!AE600&amp;[1]元データ!AF600&amp;[1]元データ!AG600&amp;[1]元データ!AH600,"")</f>
        <v/>
      </c>
      <c r="F598" s="8" t="str">
        <f>IF([1]元データ!AQ600&lt;&gt;"",[1]元データ!AQ600,"")</f>
        <v/>
      </c>
      <c r="G598" s="13" t="s">
        <v>16</v>
      </c>
    </row>
    <row r="599" spans="1:7" x14ac:dyDescent="0.15">
      <c r="A599" s="8" t="str">
        <f>IF(ISBLANK([1]元データ!D598),"",[1]元データ!D598)</f>
        <v>W351</v>
      </c>
      <c r="B599" s="9" t="str">
        <f>IF(ISBLANK([1]元データ!L598),"",[1]元データ!L598)</f>
        <v>日本工営都市空間（株）</v>
      </c>
      <c r="C599" s="10" t="str">
        <f>IF(ISBLANK([1]元データ!O598),"",IF([1]元データ!O598="宮城県","",[1]元データ!O598)&amp;[1]元データ!P598&amp;[1]元データ!Q598&amp;[1]元データ!R598&amp;[1]元データ!S598)</f>
        <v>愛知県名古屋市東区東桜２－１７－１４</v>
      </c>
      <c r="D599" s="8" t="str">
        <f>IF([1]元データ!AB601&lt;&gt;"",[1]元データ!AB601,"")</f>
        <v/>
      </c>
      <c r="E599" s="11" t="str">
        <f>IF([1]元データ!AD601&lt;&gt;"",IF([1]元データ!AD601="宮城県","",[1]元データ!AD601)&amp;[1]元データ!AE601&amp;[1]元データ!AF601&amp;[1]元データ!AG601&amp;[1]元データ!AH601,"")</f>
        <v>仙台市青葉区花京院１－１－５</v>
      </c>
      <c r="F599" s="8" t="str">
        <f>IF([1]元データ!AQ601&lt;&gt;"",[1]元データ!AQ601,"")</f>
        <v>9052</v>
      </c>
      <c r="G599" s="13" t="s">
        <v>13</v>
      </c>
    </row>
    <row r="600" spans="1:7" x14ac:dyDescent="0.15">
      <c r="A600" s="8" t="str">
        <f>IF(ISBLANK([1]元データ!D599),"",[1]元データ!D599)</f>
        <v>W352</v>
      </c>
      <c r="B600" s="9" t="str">
        <f>IF(ISBLANK([1]元データ!L599),"",[1]元データ!L599)</f>
        <v>（株）日本構造橋梁研究所</v>
      </c>
      <c r="C600" s="10" t="str">
        <f>IF(ISBLANK([1]元データ!O599),"",IF([1]元データ!O599="宮城県","",[1]元データ!O599)&amp;[1]元データ!P599&amp;[1]元データ!Q599&amp;[1]元データ!R599&amp;[1]元データ!S599)</f>
        <v>東京都千代田区岩本町３－８－１５</v>
      </c>
      <c r="D600" s="8" t="str">
        <f>IF([1]元データ!AB602&lt;&gt;"",[1]元データ!AB602,"")</f>
        <v/>
      </c>
      <c r="E600" s="11" t="str">
        <f>IF([1]元データ!AD602&lt;&gt;"",IF([1]元データ!AD602="宮城県","",[1]元データ!AD602)&amp;[1]元データ!AE602&amp;[1]元データ!AF602&amp;[1]元データ!AG602&amp;[1]元データ!AH602,"")</f>
        <v>仙台市青葉区一番町２－８－２０</v>
      </c>
      <c r="F600" s="8" t="str">
        <f>IF([1]元データ!AQ602&lt;&gt;"",[1]元データ!AQ602,"")</f>
        <v>3606</v>
      </c>
      <c r="G600" s="13" t="s">
        <v>13</v>
      </c>
    </row>
    <row r="601" spans="1:7" x14ac:dyDescent="0.15">
      <c r="A601" s="8" t="str">
        <f>IF(ISBLANK([1]元データ!D600),"",[1]元データ!D600)</f>
        <v>W353</v>
      </c>
      <c r="B601" s="9" t="str">
        <f>IF(ISBLANK([1]元データ!L600),"",[1]元データ!L600)</f>
        <v>公益社団法人日本交通計画協会</v>
      </c>
      <c r="C601" s="10" t="str">
        <f>IF(ISBLANK([1]元データ!O600),"",IF([1]元データ!O600="宮城県","",[1]元データ!O600)&amp;[1]元データ!P600&amp;[1]元データ!Q600&amp;[1]元データ!R600&amp;[1]元データ!S600)</f>
        <v>東京都文京区本郷３－２３－１</v>
      </c>
      <c r="D601" s="8" t="str">
        <f>IF([1]元データ!AB603&lt;&gt;"",[1]元データ!AB603,"")</f>
        <v/>
      </c>
      <c r="E601" s="11" t="str">
        <f>IF([1]元データ!AD603&lt;&gt;"",IF([1]元データ!AD603="宮城県","",[1]元データ!AD603)&amp;[1]元データ!AE603&amp;[1]元データ!AF603&amp;[1]元データ!AG603&amp;[1]元データ!AH603,"")</f>
        <v>仙台市青葉区中央１－２－３</v>
      </c>
      <c r="F601" s="8" t="str">
        <f>IF([1]元データ!AQ603&lt;&gt;"",[1]元データ!AQ603,"")</f>
        <v>0392</v>
      </c>
      <c r="G601" s="13" t="s">
        <v>13</v>
      </c>
    </row>
    <row r="602" spans="1:7" x14ac:dyDescent="0.15">
      <c r="A602" s="8" t="str">
        <f>IF(ISBLANK([1]元データ!D601),"",[1]元データ!D601)</f>
        <v>W354</v>
      </c>
      <c r="B602" s="9" t="str">
        <f>IF(ISBLANK([1]元データ!L601),"",[1]元データ!L601)</f>
        <v>（株）日本港湾コンサルタント</v>
      </c>
      <c r="C602" s="10" t="str">
        <f>IF(ISBLANK([1]元データ!O601),"",IF([1]元データ!O601="宮城県","",[1]元データ!O601)&amp;[1]元データ!P601&amp;[1]元データ!Q601&amp;[1]元データ!R601&amp;[1]元データ!S601)</f>
        <v>東京都品川区大崎１－１１－２</v>
      </c>
      <c r="D602" s="8" t="str">
        <f>IF([1]元データ!AB604&lt;&gt;"",[1]元データ!AB604,"")</f>
        <v/>
      </c>
      <c r="E602" s="11" t="str">
        <f>IF([1]元データ!AD604&lt;&gt;"",IF([1]元データ!AD604="宮城県","",[1]元データ!AD604)&amp;[1]元データ!AE604&amp;[1]元データ!AF604&amp;[1]元データ!AG604&amp;[1]元データ!AH604,"")</f>
        <v>多賀城市八幡２－２０－９</v>
      </c>
      <c r="F602" s="8" t="str">
        <f>IF([1]元データ!AQ604&lt;&gt;"",[1]元データ!AQ604,"")</f>
        <v>7905</v>
      </c>
      <c r="G602" s="13" t="s">
        <v>13</v>
      </c>
    </row>
    <row r="603" spans="1:7" x14ac:dyDescent="0.15">
      <c r="A603" s="8" t="str">
        <f>IF(ISBLANK([1]元データ!D602),"",[1]元データ!D602)</f>
        <v>W355</v>
      </c>
      <c r="B603" s="9" t="str">
        <f>IF(ISBLANK([1]元データ!L602),"",[1]元データ!L602)</f>
        <v>日本シビックコンサルタント（株）</v>
      </c>
      <c r="C603" s="10" t="str">
        <f>IF(ISBLANK([1]元データ!O602),"",IF([1]元データ!O602="宮城県","",[1]元データ!O602)&amp;[1]元データ!P602&amp;[1]元データ!Q602&amp;[1]元データ!R602&amp;[1]元データ!S602)</f>
        <v>東京都千代田区麹町４－２</v>
      </c>
      <c r="D603" s="8" t="str">
        <f>IF([1]元データ!AB605&lt;&gt;"",[1]元データ!AB605,"")</f>
        <v/>
      </c>
      <c r="E603" s="11" t="str">
        <f>IF([1]元データ!AD605&lt;&gt;"",IF([1]元データ!AD605="宮城県","",[1]元データ!AD605)&amp;[1]元データ!AE605&amp;[1]元データ!AF605&amp;[1]元データ!AG605&amp;[1]元データ!AH605,"")</f>
        <v>仙台市泉区泉中央１－１０－２</v>
      </c>
      <c r="F603" s="8" t="str">
        <f>IF([1]元データ!AQ605&lt;&gt;"",[1]元データ!AQ605,"")</f>
        <v>6764</v>
      </c>
      <c r="G603" s="13" t="s">
        <v>13</v>
      </c>
    </row>
    <row r="604" spans="1:7" x14ac:dyDescent="0.15">
      <c r="A604" s="8" t="str">
        <f>IF(ISBLANK([1]元データ!D603),"",[1]元データ!D603)</f>
        <v>W356</v>
      </c>
      <c r="B604" s="9" t="str">
        <f>IF(ISBLANK([1]元データ!L603),"",[1]元データ!L603)</f>
        <v>日本振興（株）</v>
      </c>
      <c r="C604" s="10" t="str">
        <f>IF(ISBLANK([1]元データ!O603),"",IF([1]元データ!O603="宮城県","",[1]元データ!O603)&amp;[1]元データ!P603&amp;[1]元データ!Q603&amp;[1]元データ!R603&amp;[1]元データ!S603)</f>
        <v>大阪府大阪市中央区難波５－１－６０</v>
      </c>
      <c r="D604" s="8" t="str">
        <f>IF([1]元データ!AB606&lt;&gt;"",[1]元データ!AB606,"")</f>
        <v/>
      </c>
      <c r="E604" s="11" t="str">
        <f>IF([1]元データ!AD606&lt;&gt;"",IF([1]元データ!AD606="宮城県","",[1]元データ!AD606)&amp;[1]元データ!AE606&amp;[1]元データ!AF606&amp;[1]元データ!AG606&amp;[1]元データ!AH606,"")</f>
        <v>仙台市青葉区中央３－２－２１</v>
      </c>
      <c r="F604" s="8" t="str">
        <f>IF([1]元データ!AQ606&lt;&gt;"",[1]元データ!AQ606,"")</f>
        <v>0744</v>
      </c>
      <c r="G604" s="13" t="s">
        <v>13</v>
      </c>
    </row>
    <row r="605" spans="1:7" x14ac:dyDescent="0.15">
      <c r="A605" s="8" t="str">
        <f>IF(ISBLANK([1]元データ!D604),"",[1]元データ!D604)</f>
        <v>W357</v>
      </c>
      <c r="B605" s="9" t="str">
        <f>IF(ISBLANK([1]元データ!L604),"",[1]元データ!L604)</f>
        <v>日本ジタン（株）</v>
      </c>
      <c r="C605" s="10" t="str">
        <f>IF(ISBLANK([1]元データ!O604),"",IF([1]元データ!O604="宮城県","",[1]元データ!O604)&amp;[1]元データ!P604&amp;[1]元データ!Q604&amp;[1]元データ!R604&amp;[1]元データ!S604)</f>
        <v>福岡県北九州市小倉北区京町４－１－２４</v>
      </c>
      <c r="D605" s="8" t="str">
        <f>IF([1]元データ!AB607&lt;&gt;"",[1]元データ!AB607,"")</f>
        <v/>
      </c>
      <c r="E605" s="11" t="str">
        <f>IF([1]元データ!AD607&lt;&gt;"",IF([1]元データ!AD607="宮城県","",[1]元データ!AD607)&amp;[1]元データ!AE607&amp;[1]元データ!AF607&amp;[1]元データ!AG607&amp;[1]元データ!AH607,"")</f>
        <v>仙台市青葉区上杉１－６－１１</v>
      </c>
      <c r="F605" s="8" t="str">
        <f>IF([1]元データ!AQ607&lt;&gt;"",[1]元データ!AQ607,"")</f>
        <v>4203</v>
      </c>
      <c r="G605" s="13" t="s">
        <v>13</v>
      </c>
    </row>
    <row r="606" spans="1:7" x14ac:dyDescent="0.15">
      <c r="A606" s="8" t="str">
        <f>IF(ISBLANK([1]元データ!D605),"",[1]元データ!D605)</f>
        <v>W358</v>
      </c>
      <c r="B606" s="9" t="str">
        <f>IF(ISBLANK([1]元データ!L605),"",[1]元データ!L605)</f>
        <v>（株）日本水工コンサルタント</v>
      </c>
      <c r="C606" s="10" t="str">
        <f>IF(ISBLANK([1]元データ!O605),"",IF([1]元データ!O605="宮城県","",[1]元データ!O605)&amp;[1]元データ!P605&amp;[1]元データ!Q605&amp;[1]元データ!R605&amp;[1]元データ!S605)</f>
        <v>埼玉県さいたま市大宮区東町２－５０</v>
      </c>
      <c r="D606" s="8" t="str">
        <f>IF([1]元データ!AB608&lt;&gt;"",[1]元データ!AB608,"")</f>
        <v/>
      </c>
      <c r="E606" s="11" t="str">
        <f>IF([1]元データ!AD608&lt;&gt;"",IF([1]元データ!AD608="宮城県","",[1]元データ!AD608)&amp;[1]元データ!AE608&amp;[1]元データ!AF608&amp;[1]元データ!AG608&amp;[1]元データ!AH608,"")</f>
        <v/>
      </c>
      <c r="F606" s="8" t="str">
        <f>IF([1]元データ!AQ608&lt;&gt;"",[1]元データ!AQ608,"")</f>
        <v/>
      </c>
      <c r="G606" s="13" t="s">
        <v>13</v>
      </c>
    </row>
    <row r="607" spans="1:7" x14ac:dyDescent="0.15">
      <c r="A607" s="8" t="str">
        <f>IF(ISBLANK([1]元データ!D606),"",[1]元データ!D606)</f>
        <v>W359</v>
      </c>
      <c r="B607" s="9" t="str">
        <f>IF(ISBLANK([1]元データ!L606),"",[1]元データ!L606)</f>
        <v>日本水工設計（株）</v>
      </c>
      <c r="C607" s="10" t="str">
        <f>IF(ISBLANK([1]元データ!O606),"",IF([1]元データ!O606="宮城県","",[1]元データ!O606)&amp;[1]元データ!P606&amp;[1]元データ!Q606&amp;[1]元データ!R606&amp;[1]元データ!S606)</f>
        <v>東京都中央区勝どき３－１２－１</v>
      </c>
      <c r="D607" s="8" t="str">
        <f>IF([1]元データ!AB609&lt;&gt;"",[1]元データ!AB609,"")</f>
        <v/>
      </c>
      <c r="E607" s="11" t="str">
        <f>IF([1]元データ!AD609&lt;&gt;"",IF([1]元データ!AD609="宮城県","",[1]元データ!AD609)&amp;[1]元データ!AE609&amp;[1]元データ!AF609&amp;[1]元データ!AG609&amp;[1]元データ!AH609,"")</f>
        <v/>
      </c>
      <c r="F607" s="8" t="str">
        <f>IF([1]元データ!AQ609&lt;&gt;"",[1]元データ!AQ609,"")</f>
        <v/>
      </c>
      <c r="G607" s="13" t="s">
        <v>13</v>
      </c>
    </row>
    <row r="608" spans="1:7" x14ac:dyDescent="0.15">
      <c r="A608" s="8" t="str">
        <f>IF(ISBLANK([1]元データ!D607),"",[1]元データ!D607)</f>
        <v>W360</v>
      </c>
      <c r="B608" s="9" t="str">
        <f>IF(ISBLANK([1]元データ!L607),"",[1]元データ!L607)</f>
        <v>（株）日本水道設計社</v>
      </c>
      <c r="C608" s="10" t="str">
        <f>IF(ISBLANK([1]元データ!O607),"",IF([1]元データ!O607="宮城県","",[1]元データ!O607)&amp;[1]元データ!P607&amp;[1]元データ!Q607&amp;[1]元データ!R607&amp;[1]元データ!S607)</f>
        <v>東京都千代田区三番町１</v>
      </c>
      <c r="D608" s="8" t="str">
        <f>IF([1]元データ!AB610&lt;&gt;"",[1]元データ!AB610,"")</f>
        <v/>
      </c>
      <c r="E608" s="11" t="str">
        <f>IF([1]元データ!AD610&lt;&gt;"",IF([1]元データ!AD610="宮城県","",[1]元データ!AD610)&amp;[1]元データ!AE610&amp;[1]元データ!AF610&amp;[1]元データ!AG610&amp;[1]元データ!AH610,"")</f>
        <v/>
      </c>
      <c r="F608" s="8" t="str">
        <f>IF([1]元データ!AQ610&lt;&gt;"",[1]元データ!AQ610,"")</f>
        <v/>
      </c>
      <c r="G608" s="13" t="s">
        <v>13</v>
      </c>
    </row>
    <row r="609" spans="1:7" x14ac:dyDescent="0.15">
      <c r="A609" s="8" t="str">
        <f>IF(ISBLANK([1]元データ!D608),"",[1]元データ!D608)</f>
        <v>W361</v>
      </c>
      <c r="B609" s="9" t="str">
        <f>IF(ISBLANK([1]元データ!L608),"",[1]元データ!L608)</f>
        <v>（株）日本設計</v>
      </c>
      <c r="C609" s="10" t="str">
        <f>IF(ISBLANK([1]元データ!O608),"",IF([1]元データ!O608="宮城県","",[1]元データ!O608)&amp;[1]元データ!P608&amp;[1]元データ!Q608&amp;[1]元データ!R608&amp;[1]元データ!S608)</f>
        <v>東京都港区虎ノ門１－２３－１</v>
      </c>
      <c r="D609" s="8" t="str">
        <f>IF([1]元データ!AB611&lt;&gt;"",[1]元データ!AB611,"")</f>
        <v/>
      </c>
      <c r="E609" s="11" t="str">
        <f>IF([1]元データ!AD611&lt;&gt;"",IF([1]元データ!AD611="宮城県","",[1]元データ!AD611)&amp;[1]元データ!AE611&amp;[1]元データ!AF611&amp;[1]元データ!AG611&amp;[1]元データ!AH611,"")</f>
        <v>仙台市宮城野区二十人町３００－２２ＭＡＸビル４階</v>
      </c>
      <c r="F609" s="8" t="str">
        <f>IF([1]元データ!AQ611&lt;&gt;"",[1]元データ!AQ611,"")</f>
        <v>7872</v>
      </c>
      <c r="G609" s="13" t="s">
        <v>13</v>
      </c>
    </row>
    <row r="610" spans="1:7" x14ac:dyDescent="0.15">
      <c r="A610" s="8" t="str">
        <f>IF(ISBLANK([1]元データ!D609),"",[1]元データ!D609)</f>
        <v>W362</v>
      </c>
      <c r="B610" s="9" t="str">
        <f>IF(ISBLANK([1]元データ!L609),"",[1]元データ!L609)</f>
        <v>公益財団法人日本生態系協会</v>
      </c>
      <c r="C610" s="10" t="str">
        <f>IF(ISBLANK([1]元データ!O609),"",IF([1]元データ!O609="宮城県","",[1]元データ!O609)&amp;[1]元データ!P609&amp;[1]元データ!Q609&amp;[1]元データ!R609&amp;[1]元データ!S609)</f>
        <v>東京都豊島区西池袋２－３０－２０</v>
      </c>
      <c r="D610" s="8" t="str">
        <f>IF([1]元データ!AB612&lt;&gt;"",[1]元データ!AB612,"")</f>
        <v/>
      </c>
      <c r="E610" s="11" t="str">
        <f>IF([1]元データ!AD612&lt;&gt;"",IF([1]元データ!AD612="宮城県","",[1]元データ!AD612)&amp;[1]元データ!AE612&amp;[1]元データ!AF612&amp;[1]元データ!AG612&amp;[1]元データ!AH612,"")</f>
        <v>仙台市青葉区滝道２６－１９</v>
      </c>
      <c r="F610" s="8" t="str">
        <f>IF([1]元データ!AQ612&lt;&gt;"",[1]元データ!AQ612,"")</f>
        <v/>
      </c>
      <c r="G610" s="13" t="s">
        <v>13</v>
      </c>
    </row>
    <row r="611" spans="1:7" x14ac:dyDescent="0.15">
      <c r="A611" s="8" t="str">
        <f>IF(ISBLANK([1]元データ!D610),"",[1]元データ!D610)</f>
        <v>W363</v>
      </c>
      <c r="B611" s="9" t="str">
        <f>IF(ISBLANK([1]元データ!L610),"",[1]元データ!L610)</f>
        <v>（株）日本総合研究所</v>
      </c>
      <c r="C611" s="10" t="str">
        <f>IF(ISBLANK([1]元データ!O610),"",IF([1]元データ!O610="宮城県","",[1]元データ!O610)&amp;[1]元データ!P610&amp;[1]元データ!Q610&amp;[1]元データ!R610&amp;[1]元データ!S610)</f>
        <v>東京都品川区東五反田２－１８－１</v>
      </c>
      <c r="D611" s="8" t="str">
        <f>IF([1]元データ!AB613&lt;&gt;"",[1]元データ!AB613,"")</f>
        <v/>
      </c>
      <c r="E611" s="11" t="str">
        <f>IF([1]元データ!AD613&lt;&gt;"",IF([1]元データ!AD613="宮城県","",[1]元データ!AD613)&amp;[1]元データ!AE613&amp;[1]元データ!AF613&amp;[1]元データ!AG613&amp;[1]元データ!AH613,"")</f>
        <v>仙台市太白区長町３－１－７</v>
      </c>
      <c r="F611" s="8" t="str">
        <f>IF([1]元データ!AQ613&lt;&gt;"",[1]元データ!AQ613,"")</f>
        <v>6632</v>
      </c>
      <c r="G611" s="13" t="s">
        <v>13</v>
      </c>
    </row>
    <row r="612" spans="1:7" x14ac:dyDescent="0.15">
      <c r="A612" s="8" t="str">
        <f>IF(ISBLANK([1]元データ!D611),"",[1]元データ!D611)</f>
        <v>W364</v>
      </c>
      <c r="B612" s="9" t="str">
        <f>IF(ISBLANK([1]元データ!L611),"",[1]元データ!L611)</f>
        <v>日本測地設計（株）</v>
      </c>
      <c r="C612" s="10" t="str">
        <f>IF(ISBLANK([1]元データ!O611),"",IF([1]元データ!O611="宮城県","",[1]元データ!O611)&amp;[1]元データ!P611&amp;[1]元データ!Q611&amp;[1]元データ!R611&amp;[1]元データ!S611)</f>
        <v>東京都新宿区高田馬場３－２３－６</v>
      </c>
      <c r="D612" s="8" t="str">
        <f>IF([1]元データ!AB614&lt;&gt;"",[1]元データ!AB614,"")</f>
        <v/>
      </c>
      <c r="E612" s="11" t="str">
        <f>IF([1]元データ!AD614&lt;&gt;"",IF([1]元データ!AD614="宮城県","",[1]元データ!AD614)&amp;[1]元データ!AE614&amp;[1]元データ!AF614&amp;[1]元データ!AG614&amp;[1]元データ!AH614,"")</f>
        <v/>
      </c>
      <c r="F612" s="8" t="str">
        <f>IF([1]元データ!AQ614&lt;&gt;"",[1]元データ!AQ614,"")</f>
        <v/>
      </c>
      <c r="G612" s="13" t="s">
        <v>13</v>
      </c>
    </row>
    <row r="613" spans="1:7" x14ac:dyDescent="0.15">
      <c r="A613" s="8" t="str">
        <f>IF(ISBLANK([1]元データ!D612),"",[1]元データ!D612)</f>
        <v>W365</v>
      </c>
      <c r="B613" s="9" t="str">
        <f>IF(ISBLANK([1]元データ!L612),"",[1]元データ!L612)</f>
        <v>日本組織電気（株）</v>
      </c>
      <c r="C613" s="10" t="str">
        <f>IF(ISBLANK([1]元データ!O612),"",IF([1]元データ!O612="宮城県","",[1]元データ!O612)&amp;[1]元データ!P612&amp;[1]元データ!Q612&amp;[1]元データ!R612&amp;[1]元データ!S612)</f>
        <v>東京都豊島区池袋２－２４－４</v>
      </c>
      <c r="D613" s="8" t="str">
        <f>IF([1]元データ!AB615&lt;&gt;"",[1]元データ!AB615,"")</f>
        <v/>
      </c>
      <c r="E613" s="11" t="str">
        <f>IF([1]元データ!AD615&lt;&gt;"",IF([1]元データ!AD615="宮城県","",[1]元データ!AD615)&amp;[1]元データ!AE615&amp;[1]元データ!AF615&amp;[1]元データ!AG615&amp;[1]元データ!AH615,"")</f>
        <v>仙台市太白区富沢２－２－６ライフプラザ１０５</v>
      </c>
      <c r="F613" s="8" t="str">
        <f>IF([1]元データ!AQ615&lt;&gt;"",[1]元データ!AQ615,"")</f>
        <v>0705</v>
      </c>
      <c r="G613" s="13" t="s">
        <v>13</v>
      </c>
    </row>
    <row r="614" spans="1:7" x14ac:dyDescent="0.15">
      <c r="A614" s="8" t="str">
        <f>IF(ISBLANK([1]元データ!D613),"",[1]元データ!D613)</f>
        <v>W366</v>
      </c>
      <c r="B614" s="9" t="str">
        <f>IF(ISBLANK([1]元データ!L613),"",[1]元データ!L613)</f>
        <v>日本調査（株）</v>
      </c>
      <c r="C614" s="10" t="str">
        <f>IF(ISBLANK([1]元データ!O613),"",IF([1]元データ!O613="宮城県","",[1]元データ!O613)&amp;[1]元データ!P613&amp;[1]元データ!Q613&amp;[1]元データ!R613&amp;[1]元データ!S613)</f>
        <v>東京都板橋区板橋１－４８－１７</v>
      </c>
      <c r="D614" s="8" t="str">
        <f>IF([1]元データ!AB616&lt;&gt;"",[1]元データ!AB616,"")</f>
        <v/>
      </c>
      <c r="E614" s="11" t="str">
        <f>IF([1]元データ!AD616&lt;&gt;"",IF([1]元データ!AD616="宮城県","",[1]元データ!AD616)&amp;[1]元データ!AE616&amp;[1]元データ!AF616&amp;[1]元データ!AG616&amp;[1]元データ!AH616,"")</f>
        <v>仙台市青葉区一番町４－１－２５</v>
      </c>
      <c r="F614" s="8" t="str">
        <f>IF([1]元データ!AQ616&lt;&gt;"",[1]元データ!AQ616,"")</f>
        <v>6102</v>
      </c>
      <c r="G614" s="13" t="s">
        <v>13</v>
      </c>
    </row>
    <row r="615" spans="1:7" x14ac:dyDescent="0.15">
      <c r="A615" s="8" t="str">
        <f>IF(ISBLANK([1]元データ!D614),"",[1]元データ!D614)</f>
        <v>W367</v>
      </c>
      <c r="B615" s="9" t="str">
        <f>IF(ISBLANK([1]元データ!L614),"",[1]元データ!L614)</f>
        <v>日本地下水開発（株）</v>
      </c>
      <c r="C615" s="10" t="str">
        <f>IF(ISBLANK([1]元データ!O614),"",IF([1]元データ!O614="宮城県","",[1]元データ!O614)&amp;[1]元データ!P614&amp;[1]元データ!Q614&amp;[1]元データ!R614&amp;[1]元データ!S614)</f>
        <v>山形県山形市大字松原７７７</v>
      </c>
      <c r="D615" s="8" t="str">
        <f>IF([1]元データ!AB617&lt;&gt;"",[1]元データ!AB617,"")</f>
        <v/>
      </c>
      <c r="E615" s="11" t="str">
        <f>IF([1]元データ!AD617&lt;&gt;"",IF([1]元データ!AD617="宮城県","",[1]元データ!AD617)&amp;[1]元データ!AE617&amp;[1]元データ!AF617&amp;[1]元データ!AG617&amp;[1]元データ!AH617,"")</f>
        <v/>
      </c>
      <c r="F615" s="8" t="str">
        <f>IF([1]元データ!AQ617&lt;&gt;"",[1]元データ!AQ617,"")</f>
        <v/>
      </c>
      <c r="G615" s="13" t="s">
        <v>13</v>
      </c>
    </row>
    <row r="616" spans="1:7" x14ac:dyDescent="0.15">
      <c r="A616" s="8" t="str">
        <f>IF(ISBLANK([1]元データ!D615),"",[1]元データ!D615)</f>
        <v>W368</v>
      </c>
      <c r="B616" s="9" t="str">
        <f>IF(ISBLANK([1]元データ!L615),"",[1]元データ!L615)</f>
        <v>日本データーサービス（株）</v>
      </c>
      <c r="C616" s="10" t="str">
        <f>IF(ISBLANK([1]元データ!O615),"",IF([1]元データ!O615="宮城県","",[1]元データ!O615)&amp;[1]元データ!P615&amp;[1]元データ!Q615&amp;[1]元データ!R615&amp;[1]元データ!S615)</f>
        <v>北海道札幌市東区北１６条東１９－１－１４</v>
      </c>
      <c r="D616" s="8" t="str">
        <f>IF([1]元データ!AB618&lt;&gt;"",[1]元データ!AB618,"")</f>
        <v/>
      </c>
      <c r="E616" s="11" t="str">
        <f>IF([1]元データ!AD618&lt;&gt;"",IF([1]元データ!AD618="宮城県","",[1]元データ!AD618)&amp;[1]元データ!AE618&amp;[1]元データ!AF618&amp;[1]元データ!AG618&amp;[1]元データ!AH618,"")</f>
        <v>仙台市青葉区中央４－８－１５</v>
      </c>
      <c r="F616" s="8" t="str">
        <f>IF([1]元データ!AQ618&lt;&gt;"",[1]元データ!AQ618,"")</f>
        <v>4156</v>
      </c>
      <c r="G616" s="13" t="s">
        <v>13</v>
      </c>
    </row>
    <row r="617" spans="1:7" x14ac:dyDescent="0.15">
      <c r="A617" s="8" t="str">
        <f>IF(ISBLANK([1]元データ!D616),"",[1]元データ!D616)</f>
        <v>W369</v>
      </c>
      <c r="B617" s="9" t="str">
        <f>IF(ISBLANK([1]元データ!L616),"",[1]元データ!L616)</f>
        <v>日本都市技術（株）</v>
      </c>
      <c r="C617" s="10" t="str">
        <f>IF(ISBLANK([1]元データ!O616),"",IF([1]元データ!O616="宮城県","",[1]元データ!O616)&amp;[1]元データ!P616&amp;[1]元データ!Q616&amp;[1]元データ!R616&amp;[1]元データ!S616)</f>
        <v>東京都中央区日本橋浜町３－２１－１</v>
      </c>
      <c r="D617" s="8" t="str">
        <f>IF([1]元データ!AB619&lt;&gt;"",[1]元データ!AB619,"")</f>
        <v/>
      </c>
      <c r="E617" s="11" t="str">
        <f>IF([1]元データ!AD619&lt;&gt;"",IF([1]元データ!AD619="宮城県","",[1]元データ!AD619)&amp;[1]元データ!AE619&amp;[1]元データ!AF619&amp;[1]元データ!AG619&amp;[1]元データ!AH619,"")</f>
        <v>神奈川県川崎市中原区小杉町１－４０３－３５武蔵小杉タワープレイス内</v>
      </c>
      <c r="F617" s="8" t="str">
        <f>IF([1]元データ!AQ619&lt;&gt;"",[1]元データ!AQ619,"")</f>
        <v>5007</v>
      </c>
      <c r="G617" s="13" t="s">
        <v>13</v>
      </c>
    </row>
    <row r="618" spans="1:7" x14ac:dyDescent="0.15">
      <c r="A618" s="8" t="str">
        <f>IF(ISBLANK([1]元データ!D617),"",[1]元データ!D617)</f>
        <v>W370</v>
      </c>
      <c r="B618" s="9" t="str">
        <f>IF(ISBLANK([1]元データ!L617),"",[1]元データ!L617)</f>
        <v>（株）日本能率協会総合研究所</v>
      </c>
      <c r="C618" s="10" t="str">
        <f>IF(ISBLANK([1]元データ!O617),"",IF([1]元データ!O617="宮城県","",[1]元データ!O617)&amp;[1]元データ!P617&amp;[1]元データ!Q617&amp;[1]元データ!R617&amp;[1]元データ!S617)</f>
        <v>東京都港区芝公園３－１－２２</v>
      </c>
      <c r="D618" s="8" t="str">
        <f>IF([1]元データ!AB620&lt;&gt;"",[1]元データ!AB620,"")</f>
        <v/>
      </c>
      <c r="E618" s="11" t="str">
        <f>IF([1]元データ!AD620&lt;&gt;"",IF([1]元データ!AD620="宮城県","",[1]元データ!AD620)&amp;[1]元データ!AE620&amp;[1]元データ!AF620&amp;[1]元データ!AG620&amp;[1]元データ!AH620,"")</f>
        <v/>
      </c>
      <c r="F618" s="8" t="str">
        <f>IF([1]元データ!AQ620&lt;&gt;"",[1]元データ!AQ620,"")</f>
        <v/>
      </c>
      <c r="G618" s="13" t="s">
        <v>13</v>
      </c>
    </row>
    <row r="619" spans="1:7" x14ac:dyDescent="0.15">
      <c r="A619" s="8" t="str">
        <f>IF(ISBLANK([1]元データ!D618),"",[1]元データ!D618)</f>
        <v>W371</v>
      </c>
      <c r="B619" s="9" t="str">
        <f>IF(ISBLANK([1]元データ!L618),"",[1]元データ!L618)</f>
        <v>日本物理探鑛（株）</v>
      </c>
      <c r="C619" s="10" t="str">
        <f>IF(ISBLANK([1]元データ!O618),"",IF([1]元データ!O618="宮城県","",[1]元データ!O618)&amp;[1]元データ!P618&amp;[1]元データ!Q618&amp;[1]元データ!R618&amp;[1]元データ!S618)</f>
        <v>東京都大田区中馬込２－２－１２</v>
      </c>
      <c r="D619" s="8" t="str">
        <f>IF([1]元データ!AB621&lt;&gt;"",[1]元データ!AB621,"")</f>
        <v/>
      </c>
      <c r="E619" s="11" t="str">
        <f>IF([1]元データ!AD621&lt;&gt;"",IF([1]元データ!AD621="宮城県","",[1]元データ!AD621)&amp;[1]元データ!AE621&amp;[1]元データ!AF621&amp;[1]元データ!AG621&amp;[1]元データ!AH621,"")</f>
        <v/>
      </c>
      <c r="F619" s="8" t="str">
        <f>IF([1]元データ!AQ621&lt;&gt;"",[1]元データ!AQ621,"")</f>
        <v/>
      </c>
      <c r="G619" s="13" t="s">
        <v>13</v>
      </c>
    </row>
    <row r="620" spans="1:7" x14ac:dyDescent="0.15">
      <c r="A620" s="8" t="str">
        <f>IF(ISBLANK([1]元データ!D619),"",[1]元データ!D619)</f>
        <v>W372</v>
      </c>
      <c r="B620" s="9" t="str">
        <f>IF(ISBLANK([1]元データ!L619),"",[1]元データ!L619)</f>
        <v>日本ミクニヤ（株）</v>
      </c>
      <c r="C620" s="10" t="str">
        <f>IF(ISBLANK([1]元データ!O619),"",IF([1]元データ!O619="宮城県","",[1]元データ!O619)&amp;[1]元データ!P619&amp;[1]元データ!Q619&amp;[1]元データ!R619&amp;[1]元データ!S619)</f>
        <v>神奈川県川崎市中原区小杉町１－４０３－３５武蔵小杉タワープレイス内</v>
      </c>
      <c r="D620" s="8" t="str">
        <f>IF([1]元データ!AB622&lt;&gt;"",[1]元データ!AB622,"")</f>
        <v/>
      </c>
      <c r="E620" s="11" t="str">
        <f>IF([1]元データ!AD622&lt;&gt;"",IF([1]元データ!AD622="宮城県","",[1]元データ!AD622)&amp;[1]元データ!AE622&amp;[1]元データ!AF622&amp;[1]元データ!AG622&amp;[1]元データ!AH622,"")</f>
        <v/>
      </c>
      <c r="F620" s="8" t="str">
        <f>IF([1]元データ!AQ622&lt;&gt;"",[1]元データ!AQ622,"")</f>
        <v/>
      </c>
      <c r="G620" s="13" t="s">
        <v>13</v>
      </c>
    </row>
    <row r="621" spans="1:7" x14ac:dyDescent="0.15">
      <c r="A621" s="8" t="str">
        <f>IF(ISBLANK([1]元データ!D620),"",[1]元データ!D620)</f>
        <v>W373</v>
      </c>
      <c r="B621" s="9" t="str">
        <f>IF(ISBLANK([1]元データ!L620),"",[1]元データ!L620)</f>
        <v>（株）二本柳慶一建築研究所</v>
      </c>
      <c r="C621" s="10" t="str">
        <f>IF(ISBLANK([1]元データ!O620),"",IF([1]元データ!O620="宮城県","",[1]元データ!O620)&amp;[1]元データ!P620&amp;[1]元データ!Q620&amp;[1]元データ!R620&amp;[1]元データ!S620)</f>
        <v>北海道函館市杉並町４－２３</v>
      </c>
      <c r="D621" s="8" t="str">
        <f>IF([1]元データ!AB623&lt;&gt;"",[1]元データ!AB623,"")</f>
        <v/>
      </c>
      <c r="E621" s="11" t="str">
        <f>IF([1]元データ!AD623&lt;&gt;"",IF([1]元データ!AD623="宮城県","",[1]元データ!AD623)&amp;[1]元データ!AE623&amp;[1]元データ!AF623&amp;[1]元データ!AG623&amp;[1]元データ!AH623,"")</f>
        <v/>
      </c>
      <c r="F621" s="8" t="str">
        <f>IF([1]元データ!AQ623&lt;&gt;"",[1]元データ!AQ623,"")</f>
        <v/>
      </c>
      <c r="G621" s="13" t="s">
        <v>13</v>
      </c>
    </row>
    <row r="622" spans="1:7" x14ac:dyDescent="0.15">
      <c r="A622" s="8" t="str">
        <f>IF(ISBLANK([1]元データ!D621),"",[1]元データ!D621)</f>
        <v>W374</v>
      </c>
      <c r="B622" s="9" t="str">
        <f>IF(ISBLANK([1]元データ!L621),"",[1]元データ!L621)</f>
        <v>（株）ネットアルファ</v>
      </c>
      <c r="C622" s="10" t="str">
        <f>IF(ISBLANK([1]元データ!O621),"",IF([1]元データ!O621="宮城県","",[1]元データ!O621)&amp;[1]元データ!P621&amp;[1]元データ!Q621&amp;[1]元データ!R621&amp;[1]元データ!S621)</f>
        <v>東京都千代田区飯田橋２－１３－７</v>
      </c>
      <c r="D622" s="8" t="str">
        <f>IF([1]元データ!AB624&lt;&gt;"",[1]元データ!AB624,"")</f>
        <v/>
      </c>
      <c r="E622" s="11" t="str">
        <f>IF([1]元データ!AD624&lt;&gt;"",IF([1]元データ!AD624="宮城県","",[1]元データ!AD624)&amp;[1]元データ!AE624&amp;[1]元データ!AF624&amp;[1]元データ!AG624&amp;[1]元データ!AH624,"")</f>
        <v/>
      </c>
      <c r="F622" s="8" t="str">
        <f>IF([1]元データ!AQ624&lt;&gt;"",[1]元データ!AQ624,"")</f>
        <v/>
      </c>
      <c r="G622" s="13" t="s">
        <v>13</v>
      </c>
    </row>
    <row r="623" spans="1:7" x14ac:dyDescent="0.15">
      <c r="A623" s="8" t="str">
        <f>IF(ISBLANK([1]元データ!D622),"",[1]元データ!D622)</f>
        <v>W375</v>
      </c>
      <c r="B623" s="9" t="str">
        <f>IF(ISBLANK([1]元データ!L622),"",[1]元データ!L622)</f>
        <v>（株）農土コンサル</v>
      </c>
      <c r="C623" s="10" t="str">
        <f>IF(ISBLANK([1]元データ!O622),"",IF([1]元データ!O622="宮城県","",[1]元データ!O622)&amp;[1]元データ!P622&amp;[1]元データ!Q622&amp;[1]元データ!R622&amp;[1]元データ!S622)</f>
        <v>北海道札幌市北区北７条西６－２－５</v>
      </c>
      <c r="D623" s="8" t="str">
        <f>IF([1]元データ!AB625&lt;&gt;"",[1]元データ!AB625,"")</f>
        <v/>
      </c>
      <c r="E623" s="11" t="str">
        <f>IF([1]元データ!AD625&lt;&gt;"",IF([1]元データ!AD625="宮城県","",[1]元データ!AD625)&amp;[1]元データ!AE625&amp;[1]元データ!AF625&amp;[1]元データ!AG625&amp;[1]元データ!AH625,"")</f>
        <v/>
      </c>
      <c r="F623" s="8" t="str">
        <f>IF([1]元データ!AQ625&lt;&gt;"",[1]元データ!AQ625,"")</f>
        <v/>
      </c>
      <c r="G623" s="13" t="s">
        <v>13</v>
      </c>
    </row>
    <row r="624" spans="1:7" x14ac:dyDescent="0.15">
      <c r="A624" s="8" t="str">
        <f>IF(ISBLANK([1]元データ!D623),"",[1]元データ!D623)</f>
        <v>W376</v>
      </c>
      <c r="B624" s="9" t="str">
        <f>IF(ISBLANK([1]元データ!L623),"",[1]元データ!L623)</f>
        <v>（株）ノガミ</v>
      </c>
      <c r="C624" s="10" t="str">
        <f>IF(ISBLANK([1]元データ!O623),"",IF([1]元データ!O623="宮城県","",[1]元データ!O623)&amp;[1]元データ!P623&amp;[1]元データ!Q623&amp;[1]元データ!R623&amp;[1]元データ!S623)</f>
        <v>新潟県新潟市江南区曽川甲５２７－３</v>
      </c>
      <c r="D624" s="8" t="str">
        <f>IF([1]元データ!AB626&lt;&gt;"",[1]元データ!AB626,"")</f>
        <v/>
      </c>
      <c r="E624" s="11" t="str">
        <f>IF([1]元データ!AD626&lt;&gt;"",IF([1]元データ!AD626="宮城県","",[1]元データ!AD626)&amp;[1]元データ!AE626&amp;[1]元データ!AF626&amp;[1]元データ!AG626&amp;[1]元データ!AH626,"")</f>
        <v>仙台市青葉区二日町３－１０</v>
      </c>
      <c r="F624" s="8" t="str">
        <f>IF([1]元データ!AQ626&lt;&gt;"",[1]元データ!AQ626,"")</f>
        <v>2165</v>
      </c>
      <c r="G624" s="13" t="s">
        <v>13</v>
      </c>
    </row>
    <row r="625" spans="1:7" x14ac:dyDescent="0.15">
      <c r="A625" s="8" t="str">
        <f>IF(ISBLANK([1]元データ!D624),"",[1]元データ!D624)</f>
        <v>W377</v>
      </c>
      <c r="B625" s="9" t="str">
        <f>IF(ISBLANK([1]元データ!L624),"",[1]元データ!L624)</f>
        <v>（株）乃村工藝社</v>
      </c>
      <c r="C625" s="10" t="str">
        <f>IF(ISBLANK([1]元データ!O624),"",IF([1]元データ!O624="宮城県","",[1]元データ!O624)&amp;[1]元データ!P624&amp;[1]元データ!Q624&amp;[1]元データ!R624&amp;[1]元データ!S624)</f>
        <v>東京都港区台場２－３－４</v>
      </c>
      <c r="D625" s="8" t="str">
        <f>IF([1]元データ!AB627&lt;&gt;"",[1]元データ!AB627,"")</f>
        <v/>
      </c>
      <c r="E625" s="11" t="str">
        <f>IF([1]元データ!AD627&lt;&gt;"",IF([1]元データ!AD627="宮城県","",[1]元データ!AD627)&amp;[1]元データ!AE627&amp;[1]元データ!AF627&amp;[1]元データ!AG627&amp;[1]元データ!AH627,"")</f>
        <v/>
      </c>
      <c r="F625" s="8" t="str">
        <f>IF([1]元データ!AQ627&lt;&gt;"",[1]元データ!AQ627,"")</f>
        <v/>
      </c>
      <c r="G625" s="13" t="s">
        <v>13</v>
      </c>
    </row>
    <row r="626" spans="1:7" x14ac:dyDescent="0.15">
      <c r="A626" s="8" t="str">
        <f>IF(ISBLANK([1]元データ!D625),"",[1]元データ!D625)</f>
        <v>W378</v>
      </c>
      <c r="B626" s="9" t="str">
        <f>IF(ISBLANK([1]元データ!L625),"",[1]元データ!L625)</f>
        <v>（株）野村総合研究所</v>
      </c>
      <c r="C626" s="10" t="str">
        <f>IF(ISBLANK([1]元データ!O625),"",IF([1]元データ!O625="宮城県","",[1]元データ!O625)&amp;[1]元データ!P625&amp;[1]元データ!Q625&amp;[1]元データ!R625&amp;[1]元データ!S625)</f>
        <v>東京都千代田区大手町１－９－２</v>
      </c>
      <c r="D626" s="8" t="str">
        <f>IF([1]元データ!AB628&lt;&gt;"",[1]元データ!AB628,"")</f>
        <v/>
      </c>
      <c r="E626" s="11" t="str">
        <f>IF([1]元データ!AD628&lt;&gt;"",IF([1]元データ!AD628="宮城県","",[1]元データ!AD628)&amp;[1]元データ!AE628&amp;[1]元データ!AF628&amp;[1]元データ!AG628&amp;[1]元データ!AH628,"")</f>
        <v>東京都千代田区神田西福田町４</v>
      </c>
      <c r="F626" s="8" t="str">
        <f>IF([1]元データ!AQ628&lt;&gt;"",[1]元データ!AQ628,"")</f>
        <v>8592</v>
      </c>
      <c r="G626" s="13" t="s">
        <v>13</v>
      </c>
    </row>
    <row r="627" spans="1:7" x14ac:dyDescent="0.15">
      <c r="A627" s="8" t="str">
        <f>IF(ISBLANK([1]元データ!D626),"",[1]元データ!D626)</f>
        <v>W379</v>
      </c>
      <c r="B627" s="9" t="str">
        <f>IF(ISBLANK([1]元データ!L626),"",[1]元データ!L626)</f>
        <v>（株）八州</v>
      </c>
      <c r="C627" s="10" t="str">
        <f>IF(ISBLANK([1]元データ!O626),"",IF([1]元データ!O626="宮城県","",[1]元データ!O626)&amp;[1]元データ!P626&amp;[1]元データ!Q626&amp;[1]元データ!R626&amp;[1]元データ!S626)</f>
        <v>東京都江東区木場５－８－４０</v>
      </c>
      <c r="D627" s="8" t="str">
        <f>IF([1]元データ!AB629&lt;&gt;"",[1]元データ!AB629,"")</f>
        <v/>
      </c>
      <c r="E627" s="11" t="str">
        <f>IF([1]元データ!AD629&lt;&gt;"",IF([1]元データ!AD629="宮城県","",[1]元データ!AD629)&amp;[1]元データ!AE629&amp;[1]元データ!AF629&amp;[1]元データ!AG629&amp;[1]元データ!AH629,"")</f>
        <v>仙台市青葉区一番町１－９－１</v>
      </c>
      <c r="F627" s="8" t="str">
        <f>IF([1]元データ!AQ629&lt;&gt;"",[1]元データ!AQ629,"")</f>
        <v>1277</v>
      </c>
      <c r="G627" s="13" t="s">
        <v>13</v>
      </c>
    </row>
    <row r="628" spans="1:7" x14ac:dyDescent="0.15">
      <c r="A628" s="8" t="str">
        <f>IF(ISBLANK([1]元データ!D627),"",[1]元データ!D627)</f>
        <v>W380</v>
      </c>
      <c r="B628" s="9" t="str">
        <f>IF(ISBLANK([1]元データ!L627),"",[1]元データ!L627)</f>
        <v>（株）ハンシン</v>
      </c>
      <c r="C628" s="10" t="str">
        <f>IF(ISBLANK([1]元データ!O627),"",IF([1]元データ!O627="宮城県","",[1]元データ!O627)&amp;[1]元データ!P627&amp;[1]元データ!Q627&amp;[1]元データ!R627&amp;[1]元データ!S627)</f>
        <v>大阪府大阪市天王寺区味原町４－８</v>
      </c>
      <c r="D628" s="8" t="str">
        <f>IF([1]元データ!AB630&lt;&gt;"",[1]元データ!AB630,"")</f>
        <v/>
      </c>
      <c r="E628" s="11" t="str">
        <f>IF([1]元データ!AD630&lt;&gt;"",IF([1]元データ!AD630="宮城県","",[1]元データ!AD630)&amp;[1]元データ!AE630&amp;[1]元データ!AF630&amp;[1]元データ!AG630&amp;[1]元データ!AH630,"")</f>
        <v/>
      </c>
      <c r="F628" s="8" t="str">
        <f>IF([1]元データ!AQ630&lt;&gt;"",[1]元データ!AQ630,"")</f>
        <v/>
      </c>
      <c r="G628" s="13" t="s">
        <v>13</v>
      </c>
    </row>
    <row r="629" spans="1:7" x14ac:dyDescent="0.15">
      <c r="A629" s="8" t="str">
        <f>IF(ISBLANK([1]元データ!D628),"",[1]元データ!D628)</f>
        <v>W381</v>
      </c>
      <c r="B629" s="9" t="str">
        <f>IF(ISBLANK([1]元データ!L628),"",[1]元データ!L628)</f>
        <v>（株）阪神コンサルタンツ</v>
      </c>
      <c r="C629" s="10" t="str">
        <f>IF(ISBLANK([1]元データ!O628),"",IF([1]元データ!O628="宮城県","",[1]元データ!O628)&amp;[1]元データ!P628&amp;[1]元データ!Q628&amp;[1]元データ!R628&amp;[1]元データ!S628)</f>
        <v>奈良県奈良市大宮町２－４－２５</v>
      </c>
      <c r="D629" s="8" t="str">
        <f>IF([1]元データ!AB631&lt;&gt;"",[1]元データ!AB631,"")</f>
        <v/>
      </c>
      <c r="E629" s="11" t="str">
        <f>IF([1]元データ!AD631&lt;&gt;"",IF([1]元データ!AD631="宮城県","",[1]元データ!AD631)&amp;[1]元データ!AE631&amp;[1]元データ!AF631&amp;[1]元データ!AG631&amp;[1]元データ!AH631,"")</f>
        <v>仙台市宮城野区名掛丁２０５－１</v>
      </c>
      <c r="F629" s="8" t="str">
        <f>IF([1]元データ!AQ631&lt;&gt;"",[1]元データ!AQ631,"")</f>
        <v>9520</v>
      </c>
      <c r="G629" s="13" t="s">
        <v>13</v>
      </c>
    </row>
    <row r="630" spans="1:7" x14ac:dyDescent="0.15">
      <c r="A630" s="8" t="str">
        <f>IF(ISBLANK([1]元データ!D629),"",[1]元データ!D629)</f>
        <v>W382</v>
      </c>
      <c r="B630" s="9" t="str">
        <f>IF(ISBLANK([1]元データ!L629),"",[1]元データ!L629)</f>
        <v>パシフィックコンサルタンツ（株）</v>
      </c>
      <c r="C630" s="10" t="str">
        <f>IF(ISBLANK([1]元データ!O629),"",IF([1]元データ!O629="宮城県","",[1]元データ!O629)&amp;[1]元データ!P629&amp;[1]元データ!Q629&amp;[1]元データ!R629&amp;[1]元データ!S629)</f>
        <v>東京都千代田区神田錦町３－２２</v>
      </c>
      <c r="D630" s="8" t="str">
        <f>IF([1]元データ!AB632&lt;&gt;"",[1]元データ!AB632,"")</f>
        <v/>
      </c>
      <c r="E630" s="11" t="str">
        <f>IF([1]元データ!AD632&lt;&gt;"",IF([1]元データ!AD632="宮城県","",[1]元データ!AD632)&amp;[1]元データ!AE632&amp;[1]元データ!AF632&amp;[1]元データ!AG632&amp;[1]元データ!AH632,"")</f>
        <v>仙台市泉区八乙女中央３－２－３０</v>
      </c>
      <c r="F630" s="8" t="str">
        <f>IF([1]元データ!AQ632&lt;&gt;"",[1]元データ!AQ632,"")</f>
        <v>7072</v>
      </c>
      <c r="G630" s="13" t="s">
        <v>13</v>
      </c>
    </row>
    <row r="631" spans="1:7" x14ac:dyDescent="0.15">
      <c r="A631" s="8" t="str">
        <f>IF(ISBLANK([1]元データ!D630),"",[1]元データ!D630)</f>
        <v>W383</v>
      </c>
      <c r="B631" s="9" t="str">
        <f>IF(ISBLANK([1]元データ!L630),"",[1]元データ!L630)</f>
        <v>パスキン工業（株）</v>
      </c>
      <c r="C631" s="10" t="str">
        <f>IF(ISBLANK([1]元データ!O630),"",IF([1]元データ!O630="宮城県","",[1]元データ!O630)&amp;[1]元データ!P630&amp;[1]元データ!Q630&amp;[1]元データ!R630&amp;[1]元データ!S630)</f>
        <v>栃木県宇都宮市野沢町６４０－４</v>
      </c>
      <c r="D631" s="8" t="str">
        <f>IF([1]元データ!AB633&lt;&gt;"",[1]元データ!AB633,"")</f>
        <v/>
      </c>
      <c r="E631" s="11" t="str">
        <f>IF([1]元データ!AD633&lt;&gt;"",IF([1]元データ!AD633="宮城県","",[1]元データ!AD633)&amp;[1]元データ!AE633&amp;[1]元データ!AF633&amp;[1]元データ!AG633&amp;[1]元データ!AH633,"")</f>
        <v>仙台市若林区土樋２５４</v>
      </c>
      <c r="F631" s="8" t="str">
        <f>IF([1]元データ!AQ633&lt;&gt;"",[1]元データ!AQ633,"")</f>
        <v>5129</v>
      </c>
      <c r="G631" s="13" t="s">
        <v>13</v>
      </c>
    </row>
    <row r="632" spans="1:7" x14ac:dyDescent="0.15">
      <c r="A632" s="8" t="str">
        <f>IF(ISBLANK([1]元データ!D631),"",[1]元データ!D631)</f>
        <v>W384</v>
      </c>
      <c r="B632" s="9" t="str">
        <f>IF(ISBLANK([1]元データ!L631),"",[1]元データ!L631)</f>
        <v>（株）パスコ</v>
      </c>
      <c r="C632" s="10" t="str">
        <f>IF(ISBLANK([1]元データ!O631),"",IF([1]元データ!O631="宮城県","",[1]元データ!O631)&amp;[1]元データ!P631&amp;[1]元データ!Q631&amp;[1]元データ!R631&amp;[1]元データ!S631)</f>
        <v>東京都目黒区下目黒１－７－１</v>
      </c>
      <c r="D632" s="8" t="str">
        <f>IF([1]元データ!AB634&lt;&gt;"",[1]元データ!AB634,"")</f>
        <v/>
      </c>
      <c r="E632" s="11" t="str">
        <f>IF([1]元データ!AD634&lt;&gt;"",IF([1]元データ!AD634="宮城県","",[1]元データ!AD634)&amp;[1]元データ!AE634&amp;[1]元データ!AF634&amp;[1]元データ!AG634&amp;[1]元データ!AH634,"")</f>
        <v/>
      </c>
      <c r="F632" s="8" t="str">
        <f>IF([1]元データ!AQ634&lt;&gt;"",[1]元データ!AQ634,"")</f>
        <v/>
      </c>
      <c r="G632" s="13" t="s">
        <v>13</v>
      </c>
    </row>
    <row r="633" spans="1:7" x14ac:dyDescent="0.15">
      <c r="A633" s="8" t="str">
        <f>IF(ISBLANK([1]元データ!D632),"",[1]元データ!D632)</f>
        <v>W385</v>
      </c>
      <c r="B633" s="9" t="str">
        <f>IF(ISBLANK([1]元データ!L632),"",[1]元データ!L632)</f>
        <v>（株）東日本エンジニアリング</v>
      </c>
      <c r="C633" s="10" t="str">
        <f>IF(ISBLANK([1]元データ!O632),"",IF([1]元データ!O632="宮城県","",[1]元データ!O632)&amp;[1]元データ!P632&amp;[1]元データ!Q632&amp;[1]元データ!R632&amp;[1]元データ!S632)</f>
        <v>福島県福島市南中央３－１３－３</v>
      </c>
      <c r="D633" s="8" t="str">
        <f>IF([1]元データ!AB635&lt;&gt;"",[1]元データ!AB635,"")</f>
        <v/>
      </c>
      <c r="E633" s="11" t="str">
        <f>IF([1]元データ!AD635&lt;&gt;"",IF([1]元データ!AD635="宮城県","",[1]元データ!AD635)&amp;[1]元データ!AE635&amp;[1]元データ!AF635&amp;[1]元データ!AG635&amp;[1]元データ!AH635,"")</f>
        <v/>
      </c>
      <c r="F633" s="8" t="str">
        <f>IF([1]元データ!AQ635&lt;&gt;"",[1]元データ!AQ635,"")</f>
        <v/>
      </c>
      <c r="G633" s="13" t="s">
        <v>13</v>
      </c>
    </row>
    <row r="634" spans="1:7" x14ac:dyDescent="0.15">
      <c r="A634" s="8" t="str">
        <f>IF(ISBLANK([1]元データ!D633),"",[1]元データ!D633)</f>
        <v>W386</v>
      </c>
      <c r="B634" s="9" t="str">
        <f>IF(ISBLANK([1]元データ!L633),"",[1]元データ!L633)</f>
        <v>東日本総合計画（株）</v>
      </c>
      <c r="C634" s="10" t="str">
        <f>IF(ISBLANK([1]元データ!O633),"",IF([1]元データ!O633="宮城県","",[1]元データ!O633)&amp;[1]元データ!P633&amp;[1]元データ!Q633&amp;[1]元データ!R633&amp;[1]元データ!S633)</f>
        <v>埼玉県さいたま市大宮区仲町２－６５－２</v>
      </c>
      <c r="D634" s="8" t="str">
        <f>IF([1]元データ!AB636&lt;&gt;"",[1]元データ!AB636,"")</f>
        <v/>
      </c>
      <c r="E634" s="11" t="str">
        <f>IF([1]元データ!AD636&lt;&gt;"",IF([1]元データ!AD636="宮城県","",[1]元データ!AD636)&amp;[1]元データ!AE636&amp;[1]元データ!AF636&amp;[1]元データ!AG636&amp;[1]元データ!AH636,"")</f>
        <v/>
      </c>
      <c r="F634" s="8" t="str">
        <f>IF([1]元データ!AQ636&lt;&gt;"",[1]元データ!AQ636,"")</f>
        <v/>
      </c>
      <c r="G634" s="13" t="s">
        <v>13</v>
      </c>
    </row>
    <row r="635" spans="1:7" x14ac:dyDescent="0.15">
      <c r="A635" s="8" t="str">
        <f>IF(ISBLANK([1]元データ!D634),"",[1]元データ!D634)</f>
        <v>W387</v>
      </c>
      <c r="B635" s="9" t="str">
        <f>IF(ISBLANK([1]元データ!L634),"",[1]元データ!L634)</f>
        <v>（株）日立建設設計</v>
      </c>
      <c r="C635" s="10" t="str">
        <f>IF(ISBLANK([1]元データ!O634),"",IF([1]元データ!O634="宮城県","",[1]元データ!O634)&amp;[1]元データ!P634&amp;[1]元データ!Q634&amp;[1]元データ!R634&amp;[1]元データ!S634)</f>
        <v>東京都千代田区内神田３－１１－７</v>
      </c>
      <c r="D635" s="8" t="str">
        <f>IF([1]元データ!AB637&lt;&gt;"",[1]元データ!AB637,"")</f>
        <v/>
      </c>
      <c r="E635" s="11" t="str">
        <f>IF([1]元データ!AD637&lt;&gt;"",IF([1]元データ!AD637="宮城県","",[1]元データ!AD637)&amp;[1]元データ!AE637&amp;[1]元データ!AF637&amp;[1]元データ!AG637&amp;[1]元データ!AH637,"")</f>
        <v>東京都港区芝浦１－１１－４</v>
      </c>
      <c r="F635" s="8" t="str">
        <f>IF([1]元データ!AQ637&lt;&gt;"",[1]元データ!AQ637,"")</f>
        <v>7754</v>
      </c>
      <c r="G635" s="13" t="s">
        <v>13</v>
      </c>
    </row>
    <row r="636" spans="1:7" x14ac:dyDescent="0.15">
      <c r="A636" s="8" t="str">
        <f>IF(ISBLANK([1]元データ!D635),"",[1]元データ!D635)</f>
        <v>W388</v>
      </c>
      <c r="B636" s="9" t="str">
        <f>IF(ISBLANK([1]元データ!L635),"",[1]元データ!L635)</f>
        <v>（株）平吹設計事務所</v>
      </c>
      <c r="C636" s="10" t="str">
        <f>IF(ISBLANK([1]元データ!O635),"",IF([1]元データ!O635="宮城県","",[1]元データ!O635)&amp;[1]元データ!P635&amp;[1]元データ!Q635&amp;[1]元データ!R635&amp;[1]元データ!S635)</f>
        <v>山形県山形市松波３－４－１１</v>
      </c>
      <c r="D636" s="8" t="str">
        <f>IF([1]元データ!AB638&lt;&gt;"",[1]元データ!AB638,"")</f>
        <v/>
      </c>
      <c r="E636" s="11" t="str">
        <f>IF([1]元データ!AD638&lt;&gt;"",IF([1]元データ!AD638="宮城県","",[1]元データ!AD638)&amp;[1]元データ!AE638&amp;[1]元データ!AF638&amp;[1]元データ!AG638&amp;[1]元データ!AH638,"")</f>
        <v>仙台市太白区長町１－５－６ＡＩビル</v>
      </c>
      <c r="F636" s="8" t="str">
        <f>IF([1]元データ!AQ638&lt;&gt;"",[1]元データ!AQ638,"")</f>
        <v>7794</v>
      </c>
      <c r="G636" s="13" t="s">
        <v>13</v>
      </c>
    </row>
    <row r="637" spans="1:7" x14ac:dyDescent="0.15">
      <c r="A637" s="8" t="str">
        <f>IF(ISBLANK([1]元データ!D636),"",[1]元データ!D636)</f>
        <v>W389</v>
      </c>
      <c r="B637" s="9" t="str">
        <f>IF(ISBLANK([1]元データ!L636),"",[1]元データ!L636)</f>
        <v>（株）病院システム</v>
      </c>
      <c r="C637" s="10" t="str">
        <f>IF(ISBLANK([1]元データ!O636),"",IF([1]元データ!O636="宮城県","",[1]元データ!O636)&amp;[1]元データ!P636&amp;[1]元データ!Q636&amp;[1]元データ!R636&amp;[1]元データ!S636)</f>
        <v>東京都豊島区目白２－１６－１９</v>
      </c>
      <c r="D637" s="8" t="str">
        <f>IF([1]元データ!AB639&lt;&gt;"",[1]元データ!AB639,"")</f>
        <v/>
      </c>
      <c r="E637" s="11" t="str">
        <f>IF([1]元データ!AD639&lt;&gt;"",IF([1]元データ!AD639="宮城県","",[1]元データ!AD639)&amp;[1]元データ!AE639&amp;[1]元データ!AF639&amp;[1]元データ!AG639&amp;[1]元データ!AH639,"")</f>
        <v>仙台市青葉区本町１－１１－２SK仙台ビル７０１</v>
      </c>
      <c r="F637" s="8" t="str">
        <f>IF([1]元データ!AQ639&lt;&gt;"",[1]元データ!AQ639,"")</f>
        <v>8713</v>
      </c>
      <c r="G637" s="13" t="s">
        <v>13</v>
      </c>
    </row>
    <row r="638" spans="1:7" x14ac:dyDescent="0.15">
      <c r="A638" s="8" t="str">
        <f>IF(ISBLANK([1]元データ!D637),"",[1]元データ!D637)</f>
        <v>W390</v>
      </c>
      <c r="B638" s="9" t="str">
        <f>IF(ISBLANK([1]元データ!L637),"",[1]元データ!L637)</f>
        <v>ビーム計画設計（株）</v>
      </c>
      <c r="C638" s="10" t="str">
        <f>IF(ISBLANK([1]元データ!O637),"",IF([1]元データ!O637="宮城県","",[1]元データ!O637)&amp;[1]元データ!P637&amp;[1]元データ!Q637&amp;[1]元データ!R637&amp;[1]元データ!S637)</f>
        <v>岐阜県岐阜市加納栄町通７－３０</v>
      </c>
      <c r="D638" s="8" t="str">
        <f>IF([1]元データ!AB640&lt;&gt;"",[1]元データ!AB640,"")</f>
        <v/>
      </c>
      <c r="E638" s="11" t="str">
        <f>IF([1]元データ!AD640&lt;&gt;"",IF([1]元データ!AD640="宮城県","",[1]元データ!AD640)&amp;[1]元データ!AE640&amp;[1]元データ!AF640&amp;[1]元データ!AG640&amp;[1]元データ!AH640,"")</f>
        <v/>
      </c>
      <c r="F638" s="8" t="str">
        <f>IF([1]元データ!AQ640&lt;&gt;"",[1]元データ!AQ640,"")</f>
        <v/>
      </c>
      <c r="G638" s="13" t="s">
        <v>13</v>
      </c>
    </row>
    <row r="639" spans="1:7" x14ac:dyDescent="0.15">
      <c r="A639" s="8" t="str">
        <f>IF(ISBLANK([1]元データ!D638),"",[1]元データ!D638)</f>
        <v>W391</v>
      </c>
      <c r="B639" s="9" t="str">
        <f>IF(ISBLANK([1]元データ!L638),"",[1]元データ!L638)</f>
        <v>（株）ピーエーシー</v>
      </c>
      <c r="C639" s="10" t="str">
        <f>IF(ISBLANK([1]元データ!O638),"",IF([1]元データ!O638="宮城県","",[1]元データ!O638)&amp;[1]元データ!P638&amp;[1]元データ!Q638&amp;[1]元データ!R638&amp;[1]元データ!S638)</f>
        <v>東京都台東区浅草橋４－２－２</v>
      </c>
      <c r="D639" s="8" t="str">
        <f>IF([1]元データ!AB641&lt;&gt;"",[1]元データ!AB641,"")</f>
        <v/>
      </c>
      <c r="E639" s="11" t="str">
        <f>IF([1]元データ!AD641&lt;&gt;"",IF([1]元データ!AD641="宮城県","",[1]元データ!AD641)&amp;[1]元データ!AE641&amp;[1]元データ!AF641&amp;[1]元データ!AG641&amp;[1]元データ!AH641,"")</f>
        <v>仙台市青葉区二日町１１－１１</v>
      </c>
      <c r="F639" s="8" t="str">
        <f>IF([1]元データ!AQ641&lt;&gt;"",[1]元データ!AQ641,"")</f>
        <v>7785</v>
      </c>
      <c r="G639" s="13" t="s">
        <v>13</v>
      </c>
    </row>
    <row r="640" spans="1:7" x14ac:dyDescent="0.15">
      <c r="A640" s="8" t="str">
        <f>IF(ISBLANK([1]元データ!D639),"",[1]元データ!D639)</f>
        <v>W392</v>
      </c>
      <c r="B640" s="9" t="str">
        <f>IF(ISBLANK([1]元データ!L639),"",[1]元データ!L639)</f>
        <v>（株）ピーシーレールウェイコンサルタント</v>
      </c>
      <c r="C640" s="10" t="str">
        <f>IF(ISBLANK([1]元データ!O639),"",IF([1]元データ!O639="宮城県","",[1]元データ!O639)&amp;[1]元データ!P639&amp;[1]元データ!Q639&amp;[1]元データ!R639&amp;[1]元データ!S639)</f>
        <v>栃木県宇都宮市元今泉３－１８－１３</v>
      </c>
      <c r="D640" s="8" t="str">
        <f>IF([1]元データ!AB642&lt;&gt;"",[1]元データ!AB642,"")</f>
        <v/>
      </c>
      <c r="E640" s="11" t="str">
        <f>IF([1]元データ!AD642&lt;&gt;"",IF([1]元データ!AD642="宮城県","",[1]元データ!AD642)&amp;[1]元データ!AE642&amp;[1]元データ!AF642&amp;[1]元データ!AG642&amp;[1]元データ!AH642,"")</f>
        <v>仙台市青葉区本町１－１１－１</v>
      </c>
      <c r="F640" s="8" t="str">
        <f>IF([1]元データ!AQ642&lt;&gt;"",[1]元データ!AQ642,"")</f>
        <v>5831</v>
      </c>
      <c r="G640" s="13" t="s">
        <v>13</v>
      </c>
    </row>
    <row r="641" spans="1:7" x14ac:dyDescent="0.15">
      <c r="A641" s="8" t="str">
        <f>IF(ISBLANK([1]元データ!D640),"",[1]元データ!D640)</f>
        <v>W393</v>
      </c>
      <c r="B641" s="9" t="str">
        <f>IF(ISBLANK([1]元データ!L640),"",[1]元データ!L640)</f>
        <v>（株）ファインテクノ</v>
      </c>
      <c r="C641" s="10" t="str">
        <f>IF(ISBLANK([1]元データ!O640),"",IF([1]元データ!O640="宮城県","",[1]元データ!O640)&amp;[1]元データ!P640&amp;[1]元データ!Q640&amp;[1]元データ!R640&amp;[1]元データ!S640)</f>
        <v>大阪府大阪市中央区谷町２－３－２</v>
      </c>
      <c r="D641" s="8" t="str">
        <f>IF([1]元データ!AB643&lt;&gt;"",[1]元データ!AB643,"")</f>
        <v/>
      </c>
      <c r="E641" s="11" t="str">
        <f>IF([1]元データ!AD643&lt;&gt;"",IF([1]元データ!AD643="宮城県","",[1]元データ!AD643)&amp;[1]元データ!AE643&amp;[1]元データ!AF643&amp;[1]元データ!AG643&amp;[1]元データ!AH643,"")</f>
        <v>仙台市青葉区本町３－６－１７勾当台本町ビル６Ｆ</v>
      </c>
      <c r="F641" s="8" t="str">
        <f>IF([1]元データ!AQ643&lt;&gt;"",[1]元データ!AQ643,"")</f>
        <v>8868</v>
      </c>
      <c r="G641" s="13" t="s">
        <v>13</v>
      </c>
    </row>
    <row r="642" spans="1:7" x14ac:dyDescent="0.15">
      <c r="A642" s="8" t="str">
        <f>IF(ISBLANK([1]元データ!D641),"",[1]元データ!D641)</f>
        <v>W394</v>
      </c>
      <c r="B642" s="9" t="str">
        <f>IF(ISBLANK([1]元データ!L641),"",[1]元データ!L641)</f>
        <v>（株）復建エンジニヤリング</v>
      </c>
      <c r="C642" s="10" t="str">
        <f>IF(ISBLANK([1]元データ!O641),"",IF([1]元データ!O641="宮城県","",[1]元データ!O641)&amp;[1]元データ!P641&amp;[1]元データ!Q641&amp;[1]元データ!R641&amp;[1]元データ!S641)</f>
        <v>東京都中央区日本橋堀留町１－１１－１２</v>
      </c>
      <c r="D642" s="8" t="str">
        <f>IF([1]元データ!AB644&lt;&gt;"",[1]元データ!AB644,"")</f>
        <v/>
      </c>
      <c r="E642" s="11" t="str">
        <f>IF([1]元データ!AD644&lt;&gt;"",IF([1]元データ!AD644="宮城県","",[1]元データ!AD644)&amp;[1]元データ!AE644&amp;[1]元データ!AF644&amp;[1]元データ!AG644&amp;[1]元データ!AH644,"")</f>
        <v>仙台市青葉区二日町１３－１７</v>
      </c>
      <c r="F642" s="8" t="str">
        <f>IF([1]元データ!AQ644&lt;&gt;"",[1]元データ!AQ644,"")</f>
        <v>0379</v>
      </c>
      <c r="G642" s="13" t="s">
        <v>13</v>
      </c>
    </row>
    <row r="643" spans="1:7" x14ac:dyDescent="0.15">
      <c r="A643" s="8" t="str">
        <f>IF(ISBLANK([1]元データ!D642),"",[1]元データ!D642)</f>
        <v>W395</v>
      </c>
      <c r="B643" s="9" t="str">
        <f>IF(ISBLANK([1]元データ!L642),"",[1]元データ!L642)</f>
        <v>復建調査設計（株）</v>
      </c>
      <c r="C643" s="10" t="str">
        <f>IF(ISBLANK([1]元データ!O642),"",IF([1]元データ!O642="宮城県","",[1]元データ!O642)&amp;[1]元データ!P642&amp;[1]元データ!Q642&amp;[1]元データ!R642&amp;[1]元データ!S642)</f>
        <v>広島県広島市東区光町２－１０－１１</v>
      </c>
      <c r="D643" s="8" t="str">
        <f>IF([1]元データ!AB645&lt;&gt;"",[1]元データ!AB645,"")</f>
        <v/>
      </c>
      <c r="E643" s="11" t="str">
        <f>IF([1]元データ!AD645&lt;&gt;"",IF([1]元データ!AD645="宮城県","",[1]元データ!AD645)&amp;[1]元データ!AE645&amp;[1]元データ!AF645&amp;[1]元データ!AG645&amp;[1]元データ!AH645,"")</f>
        <v>仙台市太白区太子堂１０－２０</v>
      </c>
      <c r="F643" s="8" t="str">
        <f>IF([1]元データ!AQ645&lt;&gt;"",[1]元データ!AQ645,"")</f>
        <v>6217</v>
      </c>
      <c r="G643" s="13" t="s">
        <v>13</v>
      </c>
    </row>
    <row r="644" spans="1:7" x14ac:dyDescent="0.15">
      <c r="A644" s="8" t="str">
        <f>IF(ISBLANK([1]元データ!D643),"",[1]元データ!D643)</f>
        <v>W396</v>
      </c>
      <c r="B644" s="9" t="str">
        <f>IF(ISBLANK([1]元データ!L643),"",[1]元データ!L643)</f>
        <v>（株）福田水文センター</v>
      </c>
      <c r="C644" s="10" t="str">
        <f>IF(ISBLANK([1]元データ!O643),"",IF([1]元データ!O643="宮城県","",[1]元データ!O643)&amp;[1]元データ!P643&amp;[1]元データ!Q643&amp;[1]元データ!R643&amp;[1]元データ!S643)</f>
        <v>北海道札幌市北区北２４条西１５－２－５</v>
      </c>
      <c r="D644" s="8" t="str">
        <f>IF([1]元データ!AB646&lt;&gt;"",[1]元データ!AB646,"")</f>
        <v/>
      </c>
      <c r="E644" s="11" t="str">
        <f>IF([1]元データ!AD646&lt;&gt;"",IF([1]元データ!AD646="宮城県","",[1]元データ!AD646)&amp;[1]元データ!AE646&amp;[1]元データ!AF646&amp;[1]元データ!AG646&amp;[1]元データ!AH646,"")</f>
        <v>仙台市青葉区上杉５－３－３６</v>
      </c>
      <c r="F644" s="8" t="str">
        <f>IF([1]元データ!AQ646&lt;&gt;"",[1]元データ!AQ646,"")</f>
        <v>7616</v>
      </c>
      <c r="G644" s="13" t="s">
        <v>13</v>
      </c>
    </row>
    <row r="645" spans="1:7" x14ac:dyDescent="0.15">
      <c r="A645" s="8" t="str">
        <f>IF(ISBLANK([1]元データ!D644),"",[1]元データ!D644)</f>
        <v>W397</v>
      </c>
      <c r="B645" s="9" t="str">
        <f>IF(ISBLANK([1]元データ!L644),"",[1]元データ!L644)</f>
        <v>（株）福山コンサルタント</v>
      </c>
      <c r="C645" s="10" t="str">
        <f>IF(ISBLANK([1]元データ!O644),"",IF([1]元データ!O644="宮城県","",[1]元データ!O644)&amp;[1]元データ!P644&amp;[1]元データ!Q644&amp;[1]元データ!R644&amp;[1]元データ!S644)</f>
        <v>福岡県福岡市博多区博多駅東３－６－１８</v>
      </c>
      <c r="D645" s="8" t="str">
        <f>IF([1]元データ!AB647&lt;&gt;"",[1]元データ!AB647,"")</f>
        <v/>
      </c>
      <c r="E645" s="11" t="str">
        <f>IF([1]元データ!AD647&lt;&gt;"",IF([1]元データ!AD647="宮城県","",[1]元データ!AD647)&amp;[1]元データ!AE647&amp;[1]元データ!AF647&amp;[1]元データ!AG647&amp;[1]元データ!AH647,"")</f>
        <v>仙台市若林区上飯田２－５－１６</v>
      </c>
      <c r="F645" s="8" t="str">
        <f>IF([1]元データ!AQ647&lt;&gt;"",[1]元データ!AQ647,"")</f>
        <v>0968</v>
      </c>
      <c r="G645" s="13" t="s">
        <v>13</v>
      </c>
    </row>
    <row r="646" spans="1:7" x14ac:dyDescent="0.15">
      <c r="A646" s="8" t="str">
        <f>IF(ISBLANK([1]元データ!D645),"",[1]元データ!D645)</f>
        <v>W398</v>
      </c>
      <c r="B646" s="9" t="str">
        <f>IF(ISBLANK([1]元データ!L645),"",[1]元データ!L645)</f>
        <v>富士コンサルタンツ（株）</v>
      </c>
      <c r="C646" s="10" t="str">
        <f>IF(ISBLANK([1]元データ!O645),"",IF([1]元データ!O645="宮城県","",[1]元データ!O645)&amp;[1]元データ!P645&amp;[1]元データ!Q645&amp;[1]元データ!R645&amp;[1]元データ!S645)</f>
        <v>栃木県宇都宮市元今泉４－１８－１０</v>
      </c>
      <c r="D646" s="8" t="str">
        <f>IF([1]元データ!AB648&lt;&gt;"",[1]元データ!AB648,"")</f>
        <v/>
      </c>
      <c r="E646" s="11" t="str">
        <f>IF([1]元データ!AD648&lt;&gt;"",IF([1]元データ!AD648="宮城県","",[1]元データ!AD648)&amp;[1]元データ!AE648&amp;[1]元データ!AF648&amp;[1]元データ!AG648&amp;[1]元データ!AH648,"")</f>
        <v>仙台市青葉区本町２－１－８第一広瀬ビル４階</v>
      </c>
      <c r="F646" s="8" t="str">
        <f>IF([1]元データ!AQ648&lt;&gt;"",[1]元データ!AQ648,"")</f>
        <v>3071</v>
      </c>
      <c r="G646" s="13" t="s">
        <v>13</v>
      </c>
    </row>
    <row r="647" spans="1:7" x14ac:dyDescent="0.15">
      <c r="A647" s="8" t="str">
        <f>IF(ISBLANK([1]元データ!D646),"",[1]元データ!D646)</f>
        <v>W399</v>
      </c>
      <c r="B647" s="9" t="str">
        <f>IF(ISBLANK([1]元データ!L646),"",[1]元データ!L646)</f>
        <v>フジ地中情報（株）</v>
      </c>
      <c r="C647" s="10" t="str">
        <f>IF(ISBLANK([1]元データ!O646),"",IF([1]元データ!O646="宮城県","",[1]元データ!O646)&amp;[1]元データ!P646&amp;[1]元データ!Q646&amp;[1]元データ!R646&amp;[1]元データ!S646)</f>
        <v>東京都港区海岸３－２０－２０</v>
      </c>
      <c r="D647" s="8" t="str">
        <f>IF([1]元データ!AB649&lt;&gt;"",[1]元データ!AB649,"")</f>
        <v/>
      </c>
      <c r="E647" s="11" t="str">
        <f>IF([1]元データ!AD649&lt;&gt;"",IF([1]元データ!AD649="宮城県","",[1]元データ!AD649)&amp;[1]元データ!AE649&amp;[1]元データ!AF649&amp;[1]元データ!AG649&amp;[1]元データ!AH649,"")</f>
        <v/>
      </c>
      <c r="F647" s="8" t="str">
        <f>IF([1]元データ!AQ649&lt;&gt;"",[1]元データ!AQ649,"")</f>
        <v/>
      </c>
      <c r="G647" s="13" t="s">
        <v>13</v>
      </c>
    </row>
    <row r="648" spans="1:7" x14ac:dyDescent="0.15">
      <c r="A648" s="8" t="str">
        <f>IF(ISBLANK([1]元データ!D647),"",[1]元データ!D647)</f>
        <v>W400</v>
      </c>
      <c r="B648" s="9" t="str">
        <f>IF(ISBLANK([1]元データ!L647),"",[1]元データ!L647)</f>
        <v>不二ボーリング工業（株）</v>
      </c>
      <c r="C648" s="10" t="str">
        <f>IF(ISBLANK([1]元データ!O647),"",IF([1]元データ!O647="宮城県","",[1]元データ!O647)&amp;[1]元データ!P647&amp;[1]元データ!Q647&amp;[1]元データ!R647&amp;[1]元データ!S647)</f>
        <v>東京都世田谷区南烏山５－１－１３</v>
      </c>
      <c r="D648" s="8" t="str">
        <f>IF([1]元データ!AB650&lt;&gt;"",[1]元データ!AB650,"")</f>
        <v/>
      </c>
      <c r="E648" s="11" t="str">
        <f>IF([1]元データ!AD650&lt;&gt;"",IF([1]元データ!AD650="宮城県","",[1]元データ!AD650)&amp;[1]元データ!AE650&amp;[1]元データ!AF650&amp;[1]元データ!AG650&amp;[1]元データ!AH650,"")</f>
        <v/>
      </c>
      <c r="F648" s="8" t="str">
        <f>IF([1]元データ!AQ650&lt;&gt;"",[1]元データ!AQ650,"")</f>
        <v/>
      </c>
      <c r="G648" s="13" t="s">
        <v>13</v>
      </c>
    </row>
    <row r="649" spans="1:7" x14ac:dyDescent="0.15">
      <c r="A649" s="8" t="str">
        <f>IF(ISBLANK([1]元データ!D648),"",[1]元データ!D648)</f>
        <v>W401</v>
      </c>
      <c r="B649" s="9" t="str">
        <f>IF(ISBLANK([1]元データ!L648),"",[1]元データ!L648)</f>
        <v>（株）フジヤマ</v>
      </c>
      <c r="C649" s="10" t="str">
        <f>IF(ISBLANK([1]元データ!O648),"",IF([1]元データ!O648="宮城県","",[1]元データ!O648)&amp;[1]元データ!P648&amp;[1]元データ!Q648&amp;[1]元データ!R648&amp;[1]元データ!S648)</f>
        <v>静岡県浜松市中央区元城町２１６－１９</v>
      </c>
      <c r="D649" s="8" t="str">
        <f>IF([1]元データ!AB651&lt;&gt;"",[1]元データ!AB651,"")</f>
        <v/>
      </c>
      <c r="E649" s="11" t="str">
        <f>IF([1]元データ!AD651&lt;&gt;"",IF([1]元データ!AD651="宮城県","",[1]元データ!AD651)&amp;[1]元データ!AE651&amp;[1]元データ!AF651&amp;[1]元データ!AG651&amp;[1]元データ!AH651,"")</f>
        <v>仙台市青葉区二日町７－３２勾当台ハイツ６０２</v>
      </c>
      <c r="F649" s="8" t="str">
        <f>IF([1]元データ!AQ651&lt;&gt;"",[1]元データ!AQ651,"")</f>
        <v>7282</v>
      </c>
      <c r="G649" s="13" t="s">
        <v>13</v>
      </c>
    </row>
    <row r="650" spans="1:7" x14ac:dyDescent="0.15">
      <c r="A650" s="8" t="str">
        <f>IF(ISBLANK([1]元データ!D649),"",[1]元データ!D649)</f>
        <v>W402</v>
      </c>
      <c r="B650" s="9" t="str">
        <f>IF(ISBLANK([1]元データ!L649),"",[1]元データ!L649)</f>
        <v>（株）双葉建設コンサルタント</v>
      </c>
      <c r="C650" s="10" t="str">
        <f>IF(ISBLANK([1]元データ!O649),"",IF([1]元データ!O649="宮城県","",[1]元データ!O649)&amp;[1]元データ!P649&amp;[1]元データ!Q649&amp;[1]元データ!R649&amp;[1]元データ!S649)</f>
        <v>山形県新庄市金沢字谷地田１３９９－１１</v>
      </c>
      <c r="D650" s="8" t="str">
        <f>IF([1]元データ!AB652&lt;&gt;"",[1]元データ!AB652,"")</f>
        <v/>
      </c>
      <c r="E650" s="11" t="str">
        <f>IF([1]元データ!AD652&lt;&gt;"",IF([1]元データ!AD652="宮城県","",[1]元データ!AD652)&amp;[1]元データ!AE652&amp;[1]元データ!AF652&amp;[1]元データ!AG652&amp;[1]元データ!AH652,"")</f>
        <v/>
      </c>
      <c r="F650" s="8" t="str">
        <f>IF([1]元データ!AQ652&lt;&gt;"",[1]元データ!AQ652,"")</f>
        <v/>
      </c>
      <c r="G650" s="13" t="s">
        <v>13</v>
      </c>
    </row>
    <row r="651" spans="1:7" x14ac:dyDescent="0.15">
      <c r="A651" s="8" t="str">
        <f>IF(ISBLANK([1]元データ!D650),"",[1]元データ!D650)</f>
        <v>W403</v>
      </c>
      <c r="B651" s="9" t="str">
        <f>IF(ISBLANK([1]元データ!L650),"",[1]元データ!L650)</f>
        <v>（株）武揚堂</v>
      </c>
      <c r="C651" s="10" t="str">
        <f>IF(ISBLANK([1]元データ!O650),"",IF([1]元データ!O650="宮城県","",[1]元データ!O650)&amp;[1]元データ!P650&amp;[1]元データ!Q650&amp;[1]元データ!R650&amp;[1]元データ!S650)</f>
        <v>東京都中央区日本橋３－８－１６</v>
      </c>
      <c r="D651" s="8" t="str">
        <f>IF([1]元データ!AB653&lt;&gt;"",[1]元データ!AB653,"")</f>
        <v/>
      </c>
      <c r="E651" s="11" t="str">
        <f>IF([1]元データ!AD653&lt;&gt;"",IF([1]元データ!AD653="宮城県","",[1]元データ!AD653)&amp;[1]元データ!AE653&amp;[1]元データ!AF653&amp;[1]元データ!AG653&amp;[1]元データ!AH653,"")</f>
        <v/>
      </c>
      <c r="F651" s="8" t="str">
        <f>IF([1]元データ!AQ653&lt;&gt;"",[1]元データ!AQ653,"")</f>
        <v/>
      </c>
      <c r="G651" s="13" t="s">
        <v>13</v>
      </c>
    </row>
    <row r="652" spans="1:7" x14ac:dyDescent="0.15">
      <c r="A652" s="8" t="str">
        <f>IF(ISBLANK([1]元データ!D651),"",[1]元データ!D651)</f>
        <v>W404</v>
      </c>
      <c r="B652" s="9" t="str">
        <f>IF(ISBLANK([1]元データ!L651),"",[1]元データ!L651)</f>
        <v>ブレンスタッフ（株）</v>
      </c>
      <c r="C652" s="10" t="str">
        <f>IF(ISBLANK([1]元データ!O651),"",IF([1]元データ!O651="宮城県","",[1]元データ!O651)&amp;[1]元データ!P651&amp;[1]元データ!Q651&amp;[1]元データ!R651&amp;[1]元データ!S651)</f>
        <v>山形県鶴岡市桜新町８－３３</v>
      </c>
      <c r="D652" s="8" t="str">
        <f>IF([1]元データ!AB654&lt;&gt;"",[1]元データ!AB654,"")</f>
        <v/>
      </c>
      <c r="E652" s="11" t="str">
        <f>IF([1]元データ!AD654&lt;&gt;"",IF([1]元データ!AD654="宮城県","",[1]元データ!AD654)&amp;[1]元データ!AE654&amp;[1]元データ!AF654&amp;[1]元データ!AG654&amp;[1]元データ!AH654,"")</f>
        <v>仙台市青葉区本町２－６－３５</v>
      </c>
      <c r="F652" s="8" t="str">
        <f>IF([1]元データ!AQ654&lt;&gt;"",[1]元データ!AQ654,"")</f>
        <v>8024</v>
      </c>
      <c r="G652" s="13" t="s">
        <v>13</v>
      </c>
    </row>
    <row r="653" spans="1:7" x14ac:dyDescent="0.15">
      <c r="A653" s="8" t="str">
        <f>IF(ISBLANK([1]元データ!D652),"",[1]元データ!D652)</f>
        <v>W405</v>
      </c>
      <c r="B653" s="9" t="str">
        <f>IF(ISBLANK([1]元データ!L652),"",[1]元データ!L652)</f>
        <v>プラウドエンジ（株）</v>
      </c>
      <c r="C653" s="10" t="str">
        <f>IF(ISBLANK([1]元データ!O652),"",IF([1]元データ!O652="宮城県","",[1]元データ!O652)&amp;[1]元データ!P652&amp;[1]元データ!Q652&amp;[1]元データ!R652&amp;[1]元データ!S652)</f>
        <v>新潟県新潟市中央区東大通２－１－２０</v>
      </c>
      <c r="D653" s="8" t="str">
        <f>IF([1]元データ!AB655&lt;&gt;"",[1]元データ!AB655,"")</f>
        <v/>
      </c>
      <c r="E653" s="11" t="str">
        <f>IF([1]元データ!AD655&lt;&gt;"",IF([1]元データ!AD655="宮城県","",[1]元データ!AD655)&amp;[1]元データ!AE655&amp;[1]元データ!AF655&amp;[1]元データ!AG655&amp;[1]元データ!AH655,"")</f>
        <v/>
      </c>
      <c r="F653" s="8" t="str">
        <f>IF([1]元データ!AQ655&lt;&gt;"",[1]元データ!AQ655,"")</f>
        <v/>
      </c>
      <c r="G653" s="13" t="s">
        <v>13</v>
      </c>
    </row>
    <row r="654" spans="1:7" x14ac:dyDescent="0.15">
      <c r="A654" s="8" t="str">
        <f>IF(ISBLANK([1]元データ!D653),"",[1]元データ!D653)</f>
        <v>W406</v>
      </c>
      <c r="B654" s="9" t="str">
        <f>IF(ISBLANK([1]元データ!L653),"",[1]元データ!L653)</f>
        <v>（株）プラスＰＭ</v>
      </c>
      <c r="C654" s="10" t="str">
        <f>IF(ISBLANK([1]元データ!O653),"",IF([1]元データ!O653="宮城県","",[1]元データ!O653)&amp;[1]元データ!P653&amp;[1]元データ!Q653&amp;[1]元データ!R653&amp;[1]元データ!S653)</f>
        <v>大阪府大阪市北区西天満２－８－５</v>
      </c>
      <c r="D654" s="8" t="str">
        <f>IF([1]元データ!AB656&lt;&gt;"",[1]元データ!AB656,"")</f>
        <v/>
      </c>
      <c r="E654" s="11" t="str">
        <f>IF([1]元データ!AD656&lt;&gt;"",IF([1]元データ!AD656="宮城県","",[1]元データ!AD656)&amp;[1]元データ!AE656&amp;[1]元データ!AF656&amp;[1]元データ!AG656&amp;[1]元データ!AH656,"")</f>
        <v>仙台市泉区東黒松２７－７</v>
      </c>
      <c r="F654" s="8" t="str">
        <f>IF([1]元データ!AQ656&lt;&gt;"",[1]元データ!AQ656,"")</f>
        <v>8868</v>
      </c>
      <c r="G654" s="13" t="s">
        <v>13</v>
      </c>
    </row>
    <row r="655" spans="1:7" x14ac:dyDescent="0.15">
      <c r="A655" s="8" t="str">
        <f>IF(ISBLANK([1]元データ!D654),"",[1]元データ!D654)</f>
        <v>W407</v>
      </c>
      <c r="B655" s="9" t="str">
        <f>IF(ISBLANK([1]元データ!L654),"",[1]元データ!L654)</f>
        <v>（株）プレック研究所</v>
      </c>
      <c r="C655" s="10" t="str">
        <f>IF(ISBLANK([1]元データ!O654),"",IF([1]元データ!O654="宮城県","",[1]元データ!O654)&amp;[1]元データ!P654&amp;[1]元データ!Q654&amp;[1]元データ!R654&amp;[1]元データ!S654)</f>
        <v>東京都千代田区麹町３－７－６</v>
      </c>
      <c r="D655" s="8" t="str">
        <f>IF([1]元データ!AB657&lt;&gt;"",[1]元データ!AB657,"")</f>
        <v/>
      </c>
      <c r="E655" s="11" t="str">
        <f>IF([1]元データ!AD657&lt;&gt;"",IF([1]元データ!AD657="宮城県","",[1]元データ!AD657)&amp;[1]元データ!AE657&amp;[1]元データ!AF657&amp;[1]元データ!AG657&amp;[1]元データ!AH657,"")</f>
        <v>仙台市青葉区本町１－１－８第１日本オフィスビル５階</v>
      </c>
      <c r="F655" s="8" t="str">
        <f>IF([1]元データ!AQ657&lt;&gt;"",[1]元データ!AQ657,"")</f>
        <v>7289</v>
      </c>
      <c r="G655" s="13" t="s">
        <v>13</v>
      </c>
    </row>
    <row r="656" spans="1:7" x14ac:dyDescent="0.15">
      <c r="A656" s="8" t="str">
        <f>IF(ISBLANK([1]元データ!D655),"",[1]元データ!D655)</f>
        <v>W408</v>
      </c>
      <c r="B656" s="9" t="str">
        <f>IF(ISBLANK([1]元データ!L655),"",[1]元データ!L655)</f>
        <v>北海道地図（株）</v>
      </c>
      <c r="C656" s="10" t="str">
        <f>IF(ISBLANK([1]元データ!O655),"",IF([1]元データ!O655="宮城県","",[1]元データ!O655)&amp;[1]元データ!P655&amp;[1]元データ!Q655&amp;[1]元データ!R655&amp;[1]元データ!S655)</f>
        <v>北海道旭川市台場一条２－１－６</v>
      </c>
      <c r="D656" s="8" t="str">
        <f>IF([1]元データ!AB658&lt;&gt;"",[1]元データ!AB658,"")</f>
        <v/>
      </c>
      <c r="E656" s="11" t="str">
        <f>IF([1]元データ!AD658&lt;&gt;"",IF([1]元データ!AD658="宮城県","",[1]元データ!AD658)&amp;[1]元データ!AE658&amp;[1]元データ!AF658&amp;[1]元データ!AG658&amp;[1]元データ!AH658,"")</f>
        <v/>
      </c>
      <c r="F656" s="8" t="str">
        <f>IF([1]元データ!AQ658&lt;&gt;"",[1]元データ!AQ658,"")</f>
        <v/>
      </c>
      <c r="G656" s="13" t="s">
        <v>13</v>
      </c>
    </row>
    <row r="657" spans="1:7" x14ac:dyDescent="0.15">
      <c r="A657" s="8" t="str">
        <f>IF(ISBLANK([1]元データ!D656),"",[1]元データ!D656)</f>
        <v>W409</v>
      </c>
      <c r="B657" s="9" t="str">
        <f>IF(ISBLANK([1]元データ!L656),"",[1]元データ!L656)</f>
        <v>北光コンサル（株）</v>
      </c>
      <c r="C657" s="10" t="str">
        <f>IF(ISBLANK([1]元データ!O656),"",IF([1]元データ!O656="宮城県","",[1]元データ!O656)&amp;[1]元データ!P656&amp;[1]元データ!Q656&amp;[1]元データ!R656&amp;[1]元データ!S656)</f>
        <v>岩手県盛岡市南仙北２－３－３５</v>
      </c>
      <c r="D657" s="8" t="str">
        <f>IF([1]元データ!AB659&lt;&gt;"",[1]元データ!AB659,"")</f>
        <v/>
      </c>
      <c r="E657" s="11" t="str">
        <f>IF([1]元データ!AD659&lt;&gt;"",IF([1]元データ!AD659="宮城県","",[1]元データ!AD659)&amp;[1]元データ!AE659&amp;[1]元データ!AF659&amp;[1]元データ!AG659&amp;[1]元データ!AH659,"")</f>
        <v/>
      </c>
      <c r="F657" s="8" t="str">
        <f>IF([1]元データ!AQ659&lt;&gt;"",[1]元データ!AQ659,"")</f>
        <v/>
      </c>
      <c r="G657" s="13" t="s">
        <v>13</v>
      </c>
    </row>
    <row r="658" spans="1:7" x14ac:dyDescent="0.15">
      <c r="A658" s="8" t="str">
        <f>IF(ISBLANK([1]元データ!D657),"",[1]元データ!D657)</f>
        <v>W410</v>
      </c>
      <c r="B658" s="9" t="str">
        <f>IF(ISBLANK([1]元データ!L657),"",[1]元データ!L657)</f>
        <v>（株）豊水設計</v>
      </c>
      <c r="C658" s="10" t="str">
        <f>IF(ISBLANK([1]元データ!O657),"",IF([1]元データ!O657="宮城県","",[1]元データ!O657)&amp;[1]元データ!P657&amp;[1]元データ!Q657&amp;[1]元データ!R657&amp;[1]元データ!S657)</f>
        <v>北海道札幌市東区北３３条東１６－２－２</v>
      </c>
      <c r="D658" s="8" t="str">
        <f>IF([1]元データ!AB660&lt;&gt;"",[1]元データ!AB660,"")</f>
        <v/>
      </c>
      <c r="E658" s="11" t="str">
        <f>IF([1]元データ!AD660&lt;&gt;"",IF([1]元データ!AD660="宮城県","",[1]元データ!AD660)&amp;[1]元データ!AE660&amp;[1]元データ!AF660&amp;[1]元データ!AG660&amp;[1]元データ!AH660,"")</f>
        <v>仙台市青葉区大町２丁目４－１０－５０１</v>
      </c>
      <c r="F658" s="8" t="str">
        <f>IF([1]元データ!AQ660&lt;&gt;"",[1]元データ!AQ660,"")</f>
        <v>1714</v>
      </c>
      <c r="G658" s="13" t="s">
        <v>13</v>
      </c>
    </row>
    <row r="659" spans="1:7" x14ac:dyDescent="0.15">
      <c r="A659" s="8" t="str">
        <f>IF(ISBLANK([1]元データ!D658),"",[1]元データ!D658)</f>
        <v>W411</v>
      </c>
      <c r="B659" s="9" t="str">
        <f>IF(ISBLANK([1]元データ!L658),"",[1]元データ!L658)</f>
        <v>北栄調査設計（株）</v>
      </c>
      <c r="C659" s="10" t="str">
        <f>IF(ISBLANK([1]元データ!O658),"",IF([1]元データ!O658="宮城県","",[1]元データ!O658)&amp;[1]元データ!P658&amp;[1]元データ!Q658&amp;[1]元データ!R658&amp;[1]元データ!S658)</f>
        <v>岩手県紫波郡矢巾町大字広宮沢１－２７１</v>
      </c>
      <c r="D659" s="8" t="str">
        <f>IF([1]元データ!AB661&lt;&gt;"",[1]元データ!AB661,"")</f>
        <v/>
      </c>
      <c r="E659" s="11" t="str">
        <f>IF([1]元データ!AD661&lt;&gt;"",IF([1]元データ!AD661="宮城県","",[1]元データ!AD661)&amp;[1]元データ!AE661&amp;[1]元データ!AF661&amp;[1]元データ!AG661&amp;[1]元データ!AH661,"")</f>
        <v/>
      </c>
      <c r="F659" s="8" t="str">
        <f>IF([1]元データ!AQ661&lt;&gt;"",[1]元データ!AQ661,"")</f>
        <v/>
      </c>
      <c r="G659" s="13" t="s">
        <v>13</v>
      </c>
    </row>
    <row r="660" spans="1:7" x14ac:dyDescent="0.15">
      <c r="A660" s="8" t="str">
        <f>IF(ISBLANK([1]元データ!D659),"",[1]元データ!D659)</f>
        <v>W412</v>
      </c>
      <c r="B660" s="9" t="str">
        <f>IF(ISBLANK([1]元データ!L659),"",[1]元データ!L659)</f>
        <v>北王コンサルタント（株）</v>
      </c>
      <c r="C660" s="10" t="str">
        <f>IF(ISBLANK([1]元データ!O659),"",IF([1]元データ!O659="宮城県","",[1]元データ!O659)&amp;[1]元データ!P659&amp;[1]元データ!Q659&amp;[1]元データ!R659&amp;[1]元データ!S659)</f>
        <v>北海道帯広市西７条北１－１１</v>
      </c>
      <c r="D660" s="8" t="str">
        <f>IF([1]元データ!AB662&lt;&gt;"",[1]元データ!AB662,"")</f>
        <v/>
      </c>
      <c r="E660" s="11" t="str">
        <f>IF([1]元データ!AD662&lt;&gt;"",IF([1]元データ!AD662="宮城県","",[1]元データ!AD662)&amp;[1]元データ!AE662&amp;[1]元データ!AF662&amp;[1]元データ!AG662&amp;[1]元データ!AH662,"")</f>
        <v/>
      </c>
      <c r="F660" s="8" t="str">
        <f>IF([1]元データ!AQ662&lt;&gt;"",[1]元データ!AQ662,"")</f>
        <v/>
      </c>
      <c r="G660" s="13" t="s">
        <v>13</v>
      </c>
    </row>
    <row r="661" spans="1:7" x14ac:dyDescent="0.15">
      <c r="A661" s="8" t="str">
        <f>IF(ISBLANK([1]元データ!D660),"",[1]元データ!D660)</f>
        <v>W414</v>
      </c>
      <c r="B661" s="9" t="str">
        <f>IF(ISBLANK([1]元データ!L660),"",[1]元データ!L660)</f>
        <v>北武コンサルタント（株）</v>
      </c>
      <c r="C661" s="10" t="str">
        <f>IF(ISBLANK([1]元データ!O660),"",IF([1]元データ!O660="宮城県","",[1]元データ!O660)&amp;[1]元データ!P660&amp;[1]元データ!Q660&amp;[1]元データ!R660&amp;[1]元データ!S660)</f>
        <v>北海道札幌市豊平区月寒中央通７－４－７</v>
      </c>
      <c r="D661" s="8" t="str">
        <f>IF([1]元データ!AB663&lt;&gt;"",[1]元データ!AB663,"")</f>
        <v/>
      </c>
      <c r="E661" s="11" t="str">
        <f>IF([1]元データ!AD663&lt;&gt;"",IF([1]元データ!AD663="宮城県","",[1]元データ!AD663)&amp;[1]元データ!AE663&amp;[1]元データ!AF663&amp;[1]元データ!AG663&amp;[1]元データ!AH663,"")</f>
        <v/>
      </c>
      <c r="F661" s="8" t="str">
        <f>IF([1]元データ!AQ663&lt;&gt;"",[1]元データ!AQ663,"")</f>
        <v/>
      </c>
      <c r="G661" s="13" t="s">
        <v>13</v>
      </c>
    </row>
    <row r="662" spans="1:7" x14ac:dyDescent="0.15">
      <c r="A662" s="8" t="str">
        <f>IF(ISBLANK([1]元データ!D661),"",[1]元データ!D661)</f>
        <v>W415</v>
      </c>
      <c r="B662" s="9" t="str">
        <f>IF(ISBLANK([1]元データ!L661),"",[1]元データ!L661)</f>
        <v>（株）保全工学研究所</v>
      </c>
      <c r="C662" s="10" t="str">
        <f>IF(ISBLANK([1]元データ!O661),"",IF([1]元データ!O661="宮城県","",[1]元データ!O661)&amp;[1]元データ!P661&amp;[1]元データ!Q661&amp;[1]元データ!R661&amp;[1]元データ!S661)</f>
        <v>東京都千代田区神田美土代町５－２</v>
      </c>
      <c r="D662" s="8" t="str">
        <f>IF([1]元データ!AB664&lt;&gt;"",[1]元データ!AB664,"")</f>
        <v/>
      </c>
      <c r="E662" s="11" t="str">
        <f>IF([1]元データ!AD664&lt;&gt;"",IF([1]元データ!AD664="宮城県","",[1]元データ!AD664)&amp;[1]元データ!AE664&amp;[1]元データ!AF664&amp;[1]元データ!AG664&amp;[1]元データ!AH664,"")</f>
        <v>仙台市青葉区木町通１－４－３</v>
      </c>
      <c r="F662" s="8" t="str">
        <f>IF([1]元データ!AQ664&lt;&gt;"",[1]元データ!AQ664,"")</f>
        <v>6593</v>
      </c>
      <c r="G662" s="13" t="s">
        <v>13</v>
      </c>
    </row>
    <row r="663" spans="1:7" x14ac:dyDescent="0.15">
      <c r="A663" s="8" t="str">
        <f>IF(ISBLANK([1]元データ!D662),"",[1]元データ!D662)</f>
        <v>W416</v>
      </c>
      <c r="B663" s="9" t="str">
        <f>IF(ISBLANK([1]元データ!L662),"",[1]元データ!L662)</f>
        <v>（株）防災技術コンサルタント</v>
      </c>
      <c r="C663" s="10" t="str">
        <f>IF(ISBLANK([1]元データ!O662),"",IF([1]元データ!O662="宮城県","",[1]元データ!O662)&amp;[1]元データ!P662&amp;[1]元データ!Q662&amp;[1]元データ!R662&amp;[1]元データ!S662)</f>
        <v>岩手県盛岡市上堂１－１１－１８</v>
      </c>
      <c r="D663" s="8" t="str">
        <f>IF([1]元データ!AB665&lt;&gt;"",[1]元データ!AB665,"")</f>
        <v/>
      </c>
      <c r="E663" s="11" t="str">
        <f>IF([1]元データ!AD665&lt;&gt;"",IF([1]元データ!AD665="宮城県","",[1]元データ!AD665)&amp;[1]元データ!AE665&amp;[1]元データ!AF665&amp;[1]元データ!AG665&amp;[1]元データ!AH665,"")</f>
        <v>仙台市青葉区東勝山１－１１－１１</v>
      </c>
      <c r="F663" s="8" t="str">
        <f>IF([1]元データ!AQ665&lt;&gt;"",[1]元データ!AQ665,"")</f>
        <v>5089</v>
      </c>
      <c r="G663" s="13" t="s">
        <v>13</v>
      </c>
    </row>
    <row r="664" spans="1:7" x14ac:dyDescent="0.15">
      <c r="A664" s="8" t="str">
        <f>IF(ISBLANK([1]元データ!D663),"",[1]元データ!D663)</f>
        <v>W417</v>
      </c>
      <c r="B664" s="9" t="str">
        <f>IF(ISBLANK([1]元データ!L663),"",[1]元データ!L663)</f>
        <v>（株）前川建築設計事務所</v>
      </c>
      <c r="C664" s="10" t="str">
        <f>IF(ISBLANK([1]元データ!O663),"",IF([1]元データ!O663="宮城県","",[1]元データ!O663)&amp;[1]元データ!P663&amp;[1]元データ!Q663&amp;[1]元データ!R663&amp;[1]元データ!S663)</f>
        <v>東京都新宿区四谷本塩町４－５</v>
      </c>
      <c r="D664" s="8" t="str">
        <f>IF([1]元データ!AB666&lt;&gt;"",[1]元データ!AB666,"")</f>
        <v/>
      </c>
      <c r="E664" s="11" t="str">
        <f>IF([1]元データ!AD666&lt;&gt;"",IF([1]元データ!AD666="宮城県","",[1]元データ!AD666)&amp;[1]元データ!AE666&amp;[1]元データ!AF666&amp;[1]元データ!AG666&amp;[1]元データ!AH666,"")</f>
        <v/>
      </c>
      <c r="F664" s="8" t="str">
        <f>IF([1]元データ!AQ666&lt;&gt;"",[1]元データ!AQ666,"")</f>
        <v/>
      </c>
      <c r="G664" s="13" t="s">
        <v>13</v>
      </c>
    </row>
    <row r="665" spans="1:7" x14ac:dyDescent="0.15">
      <c r="A665" s="8" t="str">
        <f>IF(ISBLANK([1]元データ!D664),"",[1]元データ!D664)</f>
        <v>W418</v>
      </c>
      <c r="B665" s="9" t="str">
        <f>IF(ISBLANK([1]元データ!L664),"",[1]元データ!L664)</f>
        <v>前田道路（株）</v>
      </c>
      <c r="C665" s="10" t="str">
        <f>IF(ISBLANK([1]元データ!O664),"",IF([1]元データ!O664="宮城県","",[1]元データ!O664)&amp;[1]元データ!P664&amp;[1]元データ!Q664&amp;[1]元データ!R664&amp;[1]元データ!S664)</f>
        <v>東京都品川区大崎１－１１－３</v>
      </c>
      <c r="D665" s="8" t="str">
        <f>IF([1]元データ!AB667&lt;&gt;"",[1]元データ!AB667,"")</f>
        <v/>
      </c>
      <c r="E665" s="11" t="str">
        <f>IF([1]元データ!AD667&lt;&gt;"",IF([1]元データ!AD667="宮城県","",[1]元データ!AD667)&amp;[1]元データ!AE667&amp;[1]元データ!AF667&amp;[1]元データ!AG667&amp;[1]元データ!AH667,"")</f>
        <v>仙台市青葉区一番町１－１－８</v>
      </c>
      <c r="F665" s="8" t="str">
        <f>IF([1]元データ!AQ667&lt;&gt;"",[1]元データ!AQ667,"")</f>
        <v>4128</v>
      </c>
      <c r="G665" s="13" t="s">
        <v>13</v>
      </c>
    </row>
    <row r="666" spans="1:7" x14ac:dyDescent="0.15">
      <c r="A666" s="8" t="str">
        <f>IF(ISBLANK([1]元データ!D665),"",[1]元データ!D665)</f>
        <v>W419</v>
      </c>
      <c r="B666" s="9" t="str">
        <f>IF(ISBLANK([1]元データ!L665),"",[1]元データ!L665)</f>
        <v>（株）間瀬コンサルタント</v>
      </c>
      <c r="C666" s="10" t="str">
        <f>IF(ISBLANK([1]元データ!O665),"",IF([1]元データ!O665="宮城県","",[1]元データ!O665)&amp;[1]元データ!P665&amp;[1]元データ!Q665&amp;[1]元データ!R665&amp;[1]元データ!S665)</f>
        <v>東京都世田谷区喜多見９－４－７</v>
      </c>
      <c r="D666" s="8" t="str">
        <f>IF([1]元データ!AB668&lt;&gt;"",[1]元データ!AB668,"")</f>
        <v/>
      </c>
      <c r="E666" s="11" t="str">
        <f>IF([1]元データ!AD668&lt;&gt;"",IF([1]元データ!AD668="宮城県","",[1]元データ!AD668)&amp;[1]元データ!AE668&amp;[1]元データ!AF668&amp;[1]元データ!AG668&amp;[1]元データ!AH668,"")</f>
        <v/>
      </c>
      <c r="F666" s="8" t="str">
        <f>IF([1]元データ!AQ668&lt;&gt;"",[1]元データ!AQ668,"")</f>
        <v/>
      </c>
      <c r="G666" s="13" t="s">
        <v>13</v>
      </c>
    </row>
    <row r="667" spans="1:7" x14ac:dyDescent="0.15">
      <c r="A667" s="8" t="str">
        <f>IF(ISBLANK([1]元データ!D666),"",[1]元データ!D666)</f>
        <v>W420</v>
      </c>
      <c r="B667" s="9" t="str">
        <f>IF(ISBLANK([1]元データ!L666),"",[1]元データ!L666)</f>
        <v>（株）まちづくり計画設計</v>
      </c>
      <c r="C667" s="10" t="str">
        <f>IF(ISBLANK([1]元データ!O666),"",IF([1]元データ!O666="宮城県","",[1]元データ!O666)&amp;[1]元データ!P666&amp;[1]元データ!Q666&amp;[1]元データ!R666&amp;[1]元データ!S666)</f>
        <v>北海道札幌市中央区南１条西５－１７－２</v>
      </c>
      <c r="D667" s="8" t="str">
        <f>IF([1]元データ!AB669&lt;&gt;"",[1]元データ!AB669,"")</f>
        <v/>
      </c>
      <c r="E667" s="11" t="str">
        <f>IF([1]元データ!AD669&lt;&gt;"",IF([1]元データ!AD669="宮城県","",[1]元データ!AD669)&amp;[1]元データ!AE669&amp;[1]元データ!AF669&amp;[1]元データ!AG669&amp;[1]元データ!AH669,"")</f>
        <v>仙台市宮城野区宮城野１－１２－１５松栄宮城野ビル３０１号</v>
      </c>
      <c r="F667" s="8" t="str">
        <f>IF([1]元データ!AQ669&lt;&gt;"",[1]元データ!AQ669,"")</f>
        <v>7066</v>
      </c>
      <c r="G667" s="13" t="s">
        <v>13</v>
      </c>
    </row>
    <row r="668" spans="1:7" x14ac:dyDescent="0.15">
      <c r="A668" s="8" t="str">
        <f>IF(ISBLANK([1]元データ!D667),"",[1]元データ!D667)</f>
        <v>W421</v>
      </c>
      <c r="B668" s="9" t="str">
        <f>IF(ISBLANK([1]元データ!L667),"",[1]元データ!L667)</f>
        <v>（株）松下設計</v>
      </c>
      <c r="C668" s="10" t="str">
        <f>IF(ISBLANK([1]元データ!O667),"",IF([1]元データ!O667="宮城県","",[1]元データ!O667)&amp;[1]元データ!P667&amp;[1]元データ!Q667&amp;[1]元データ!R667&amp;[1]元データ!S667)</f>
        <v>埼玉県さいたま市中央区上落合１－８－１２</v>
      </c>
      <c r="D668" s="8" t="str">
        <f>IF([1]元データ!AB670&lt;&gt;"",[1]元データ!AB670,"")</f>
        <v/>
      </c>
      <c r="E668" s="11" t="str">
        <f>IF([1]元データ!AD670&lt;&gt;"",IF([1]元データ!AD670="宮城県","",[1]元データ!AD670)&amp;[1]元データ!AE670&amp;[1]元データ!AF670&amp;[1]元データ!AG670&amp;[1]元データ!AH670,"")</f>
        <v/>
      </c>
      <c r="F668" s="8" t="str">
        <f>IF([1]元データ!AQ670&lt;&gt;"",[1]元データ!AQ670,"")</f>
        <v/>
      </c>
      <c r="G668" s="13" t="s">
        <v>13</v>
      </c>
    </row>
    <row r="669" spans="1:7" x14ac:dyDescent="0.15">
      <c r="A669" s="8" t="str">
        <f>IF(ISBLANK([1]元データ!D668),"",[1]元データ!D668)</f>
        <v>W422</v>
      </c>
      <c r="B669" s="9" t="str">
        <f>IF(ISBLANK([1]元データ!L668),"",[1]元データ!L668)</f>
        <v>（株）松田平田設計</v>
      </c>
      <c r="C669" s="10" t="str">
        <f>IF(ISBLANK([1]元データ!O668),"",IF([1]元データ!O668="宮城県","",[1]元データ!O668)&amp;[1]元データ!P668&amp;[1]元データ!Q668&amp;[1]元データ!R668&amp;[1]元データ!S668)</f>
        <v>東京都港区元赤坂１－５－１７</v>
      </c>
      <c r="D669" s="8" t="str">
        <f>IF([1]元データ!AB671&lt;&gt;"",[1]元データ!AB671,"")</f>
        <v/>
      </c>
      <c r="E669" s="11" t="str">
        <f>IF([1]元データ!AD671&lt;&gt;"",IF([1]元データ!AD671="宮城県","",[1]元データ!AD671)&amp;[1]元データ!AE671&amp;[1]元データ!AF671&amp;[1]元データ!AG671&amp;[1]元データ!AH671,"")</f>
        <v>仙台市泉区七北田字朴木沢９３－３－３０５</v>
      </c>
      <c r="F669" s="8" t="str">
        <f>IF([1]元データ!AQ671&lt;&gt;"",[1]元データ!AQ671,"")</f>
        <v>4271</v>
      </c>
      <c r="G669" s="13" t="s">
        <v>13</v>
      </c>
    </row>
    <row r="670" spans="1:7" x14ac:dyDescent="0.15">
      <c r="A670" s="8" t="str">
        <f>IF(ISBLANK([1]元データ!D669),"",[1]元データ!D669)</f>
        <v>W423</v>
      </c>
      <c r="B670" s="9" t="str">
        <f>IF(ISBLANK([1]元データ!L669),"",[1]元データ!L669)</f>
        <v>（株）ミカミ</v>
      </c>
      <c r="C670" s="10" t="str">
        <f>IF(ISBLANK([1]元データ!O669),"",IF([1]元データ!O669="宮城県","",[1]元データ!O669)&amp;[1]元データ!P669&amp;[1]元データ!Q669&amp;[1]元データ!R669&amp;[1]元データ!S669)</f>
        <v>茨城県水戸市河和田町４４７１－４５</v>
      </c>
      <c r="D670" s="8" t="str">
        <f>IF([1]元データ!AB672&lt;&gt;"",[1]元データ!AB672,"")</f>
        <v/>
      </c>
      <c r="E670" s="11" t="str">
        <f>IF([1]元データ!AD672&lt;&gt;"",IF([1]元データ!AD672="宮城県","",[1]元データ!AD672)&amp;[1]元データ!AE672&amp;[1]元データ!AF672&amp;[1]元データ!AG672&amp;[1]元データ!AH672,"")</f>
        <v/>
      </c>
      <c r="F670" s="8" t="str">
        <f>IF([1]元データ!AQ672&lt;&gt;"",[1]元データ!AQ672,"")</f>
        <v/>
      </c>
      <c r="G670" s="13" t="s">
        <v>13</v>
      </c>
    </row>
    <row r="671" spans="1:7" x14ac:dyDescent="0.15">
      <c r="A671" s="8" t="str">
        <f>IF(ISBLANK([1]元データ!D670),"",[1]元データ!D670)</f>
        <v>W424</v>
      </c>
      <c r="B671" s="9" t="str">
        <f>IF(ISBLANK([1]元データ!L670),"",[1]元データ!L670)</f>
        <v>（株）三上建築事務所</v>
      </c>
      <c r="C671" s="10" t="str">
        <f>IF(ISBLANK([1]元データ!O670),"",IF([1]元データ!O670="宮城県","",[1]元データ!O670)&amp;[1]元データ!P670&amp;[1]元データ!Q670&amp;[1]元データ!R670&amp;[1]元データ!S670)</f>
        <v>茨城県水戸市大町３－４－３６</v>
      </c>
      <c r="D671" s="8" t="str">
        <f>IF([1]元データ!AB673&lt;&gt;"",[1]元データ!AB673,"")</f>
        <v/>
      </c>
      <c r="E671" s="11" t="str">
        <f>IF([1]元データ!AD673&lt;&gt;"",IF([1]元データ!AD673="宮城県","",[1]元データ!AD673)&amp;[1]元データ!AE673&amp;[1]元データ!AF673&amp;[1]元データ!AG673&amp;[1]元データ!AH673,"")</f>
        <v>仙台市宮城野区榴岡５－１－１０仙台Ｋビル７階Ｃ号室</v>
      </c>
      <c r="F671" s="8" t="str">
        <f>IF([1]元データ!AQ673&lt;&gt;"",[1]元データ!AQ673,"")</f>
        <v>6325</v>
      </c>
      <c r="G671" s="13" t="s">
        <v>13</v>
      </c>
    </row>
    <row r="672" spans="1:7" x14ac:dyDescent="0.15">
      <c r="A672" s="8" t="str">
        <f>IF(ISBLANK([1]元データ!D671),"",[1]元データ!D671)</f>
        <v>W425</v>
      </c>
      <c r="B672" s="9" t="str">
        <f>IF(ISBLANK([1]元データ!L671),"",[1]元データ!L671)</f>
        <v>（株）三木設計事務所</v>
      </c>
      <c r="C672" s="10" t="str">
        <f>IF(ISBLANK([1]元データ!O671),"",IF([1]元データ!O671="宮城県","",[1]元データ!O671)&amp;[1]元データ!P671&amp;[1]元データ!Q671&amp;[1]元データ!R671&amp;[1]元データ!S671)</f>
        <v>秋田県秋田市川元松丘町２－１４</v>
      </c>
      <c r="D672" s="8" t="str">
        <f>IF([1]元データ!AB674&lt;&gt;"",[1]元データ!AB674,"")</f>
        <v/>
      </c>
      <c r="E672" s="11" t="str">
        <f>IF([1]元データ!AD674&lt;&gt;"",IF([1]元データ!AD674="宮城県","",[1]元データ!AD674)&amp;[1]元データ!AE674&amp;[1]元データ!AF674&amp;[1]元データ!AG674&amp;[1]元データ!AH674,"")</f>
        <v/>
      </c>
      <c r="F672" s="8" t="str">
        <f>IF([1]元データ!AQ674&lt;&gt;"",[1]元データ!AQ674,"")</f>
        <v/>
      </c>
      <c r="G672" s="13" t="s">
        <v>13</v>
      </c>
    </row>
    <row r="673" spans="1:7" x14ac:dyDescent="0.15">
      <c r="A673" s="8" t="str">
        <f>IF(ISBLANK([1]元データ!D672),"",[1]元データ!D672)</f>
        <v>W426</v>
      </c>
      <c r="B673" s="9" t="str">
        <f>IF(ISBLANK([1]元データ!L672),"",[1]元データ!L672)</f>
        <v>三国屋建設（株）</v>
      </c>
      <c r="C673" s="10" t="str">
        <f>IF(ISBLANK([1]元データ!O672),"",IF([1]元データ!O672="宮城県","",[1]元データ!O672)&amp;[1]元データ!P672&amp;[1]元データ!Q672&amp;[1]元データ!R672&amp;[1]元データ!S672)</f>
        <v>茨城県神栖市奥野谷８０８３－１</v>
      </c>
      <c r="D673" s="8" t="str">
        <f>IF([1]元データ!AB675&lt;&gt;"",[1]元データ!AB675,"")</f>
        <v/>
      </c>
      <c r="E673" s="11" t="str">
        <f>IF([1]元データ!AD675&lt;&gt;"",IF([1]元データ!AD675="宮城県","",[1]元データ!AD675)&amp;[1]元データ!AE675&amp;[1]元データ!AF675&amp;[1]元データ!AG675&amp;[1]元データ!AH675,"")</f>
        <v>仙台市若林区新寺１－２－２６</v>
      </c>
      <c r="F673" s="8" t="str">
        <f>IF([1]元データ!AQ675&lt;&gt;"",[1]元データ!AQ675,"")</f>
        <v>1065</v>
      </c>
      <c r="G673" s="13" t="s">
        <v>13</v>
      </c>
    </row>
    <row r="674" spans="1:7" x14ac:dyDescent="0.15">
      <c r="A674" s="8" t="str">
        <f>IF(ISBLANK([1]元データ!D673),"",[1]元データ!D673)</f>
        <v>W427</v>
      </c>
      <c r="B674" s="9" t="str">
        <f>IF(ISBLANK([1]元データ!L673),"",[1]元データ!L673)</f>
        <v>（株）水環境プランニング</v>
      </c>
      <c r="C674" s="10" t="str">
        <f>IF(ISBLANK([1]元データ!O673),"",IF([1]元データ!O673="宮城県","",[1]元データ!O673)&amp;[1]元データ!P673&amp;[1]元データ!Q673&amp;[1]元データ!R673&amp;[1]元データ!S673)</f>
        <v>栃木県宇都宮市鶴田町４５３－１３１</v>
      </c>
      <c r="D674" s="8" t="str">
        <f>IF([1]元データ!AB676&lt;&gt;"",[1]元データ!AB676,"")</f>
        <v/>
      </c>
      <c r="E674" s="11" t="str">
        <f>IF([1]元データ!AD676&lt;&gt;"",IF([1]元データ!AD676="宮城県","",[1]元データ!AD676)&amp;[1]元データ!AE676&amp;[1]元データ!AF676&amp;[1]元データ!AG676&amp;[1]元データ!AH676,"")</f>
        <v>仙台市青葉区国分町３－６－１</v>
      </c>
      <c r="F674" s="8" t="str">
        <f>IF([1]元データ!AQ676&lt;&gt;"",[1]元データ!AQ676,"")</f>
        <v>4151</v>
      </c>
      <c r="G674" s="13" t="s">
        <v>13</v>
      </c>
    </row>
    <row r="675" spans="1:7" x14ac:dyDescent="0.15">
      <c r="A675" s="8" t="str">
        <f>IF(ISBLANK([1]元データ!D674),"",[1]元データ!D674)</f>
        <v>W428</v>
      </c>
      <c r="B675" s="9" t="str">
        <f>IF(ISBLANK([1]元データ!L674),"",[1]元データ!L674)</f>
        <v>（株）みちのく計画</v>
      </c>
      <c r="C675" s="10" t="str">
        <f>IF(ISBLANK([1]元データ!O674),"",IF([1]元データ!O674="宮城県","",[1]元データ!O674)&amp;[1]元データ!P674&amp;[1]元データ!Q674&amp;[1]元データ!R674&amp;[1]元データ!S674)</f>
        <v>青森県青森市浜館１－１４－３</v>
      </c>
      <c r="D675" s="8" t="str">
        <f>IF([1]元データ!AB677&lt;&gt;"",[1]元データ!AB677,"")</f>
        <v/>
      </c>
      <c r="E675" s="11" t="str">
        <f>IF([1]元データ!AD677&lt;&gt;"",IF([1]元データ!AD677="宮城県","",[1]元データ!AD677)&amp;[1]元データ!AE677&amp;[1]元データ!AF677&amp;[1]元データ!AG677&amp;[1]元データ!AH677,"")</f>
        <v/>
      </c>
      <c r="F675" s="8" t="str">
        <f>IF([1]元データ!AQ677&lt;&gt;"",[1]元データ!AQ677,"")</f>
        <v/>
      </c>
      <c r="G675" s="13" t="s">
        <v>13</v>
      </c>
    </row>
    <row r="676" spans="1:7" x14ac:dyDescent="0.15">
      <c r="A676" s="8" t="str">
        <f>IF(ISBLANK([1]元データ!D675),"",[1]元データ!D675)</f>
        <v>W429</v>
      </c>
      <c r="B676" s="9" t="str">
        <f>IF(ISBLANK([1]元データ!L675),"",[1]元データ!L675)</f>
        <v>三井共同建設コンサルタント（株）</v>
      </c>
      <c r="C676" s="10" t="str">
        <f>IF(ISBLANK([1]元データ!O675),"",IF([1]元データ!O675="宮城県","",[1]元データ!O675)&amp;[1]元データ!P675&amp;[1]元データ!Q675&amp;[1]元データ!R675&amp;[1]元データ!S675)</f>
        <v>東京都品川区大崎１－１１－１</v>
      </c>
      <c r="D676" s="8" t="str">
        <f>IF([1]元データ!AB678&lt;&gt;"",[1]元データ!AB678,"")</f>
        <v/>
      </c>
      <c r="E676" s="11" t="str">
        <f>IF([1]元データ!AD678&lt;&gt;"",IF([1]元データ!AD678="宮城県","",[1]元データ!AD678)&amp;[1]元データ!AE678&amp;[1]元データ!AF678&amp;[1]元データ!AG678&amp;[1]元データ!AH678,"")</f>
        <v>栗原市鶯沢南郷北沢向３－４</v>
      </c>
      <c r="F676" s="8" t="str">
        <f>IF([1]元データ!AQ678&lt;&gt;"",[1]元データ!AQ678,"")</f>
        <v>2431</v>
      </c>
      <c r="G676" s="13" t="s">
        <v>13</v>
      </c>
    </row>
    <row r="677" spans="1:7" x14ac:dyDescent="0.15">
      <c r="A677" s="8" t="str">
        <f>IF(ISBLANK([1]元データ!D676),"",[1]元データ!D676)</f>
        <v>W430</v>
      </c>
      <c r="B677" s="9" t="str">
        <f>IF(ISBLANK([1]元データ!L676),"",[1]元データ!L676)</f>
        <v>（株）三菱地所設計</v>
      </c>
      <c r="C677" s="10" t="str">
        <f>IF(ISBLANK([1]元データ!O676),"",IF([1]元データ!O676="宮城県","",[1]元データ!O676)&amp;[1]元データ!P676&amp;[1]元データ!Q676&amp;[1]元データ!R676&amp;[1]元データ!S676)</f>
        <v>東京都千代田区丸の内２－５－１</v>
      </c>
      <c r="D677" s="8" t="str">
        <f>IF([1]元データ!AB679&lt;&gt;"",[1]元データ!AB679,"")</f>
        <v/>
      </c>
      <c r="E677" s="11" t="str">
        <f>IF([1]元データ!AD679&lt;&gt;"",IF([1]元データ!AD679="宮城県","",[1]元データ!AD679)&amp;[1]元データ!AE679&amp;[1]元データ!AF679&amp;[1]元データ!AG679&amp;[1]元データ!AH679,"")</f>
        <v/>
      </c>
      <c r="F677" s="8" t="str">
        <f>IF([1]元データ!AQ679&lt;&gt;"",[1]元データ!AQ679,"")</f>
        <v/>
      </c>
      <c r="G677" s="13" t="s">
        <v>13</v>
      </c>
    </row>
    <row r="678" spans="1:7" x14ac:dyDescent="0.15">
      <c r="A678" s="8" t="str">
        <f>IF(ISBLANK([1]元データ!D677),"",[1]元データ!D677)</f>
        <v>W431</v>
      </c>
      <c r="B678" s="9" t="str">
        <f>IF(ISBLANK([1]元データ!L677),"",[1]元データ!L677)</f>
        <v>（株）三菱総合研究所</v>
      </c>
      <c r="C678" s="10" t="str">
        <f>IF(ISBLANK([1]元データ!O677),"",IF([1]元データ!O677="宮城県","",[1]元データ!O677)&amp;[1]元データ!P677&amp;[1]元データ!Q677&amp;[1]元データ!R677&amp;[1]元データ!S677)</f>
        <v>東京都千代田区永田町２－１０－３</v>
      </c>
      <c r="D678" s="8" t="str">
        <f>IF([1]元データ!AB680&lt;&gt;"",[1]元データ!AB680,"")</f>
        <v/>
      </c>
      <c r="E678" s="11" t="str">
        <f>IF([1]元データ!AD680&lt;&gt;"",IF([1]元データ!AD680="宮城県","",[1]元データ!AD680)&amp;[1]元データ!AE680&amp;[1]元データ!AF680&amp;[1]元データ!AG680&amp;[1]元データ!AH680,"")</f>
        <v>東京都中央区八丁堀２－２８－１０</v>
      </c>
      <c r="F678" s="8" t="str">
        <f>IF([1]元データ!AQ680&lt;&gt;"",[1]元データ!AQ680,"")</f>
        <v>3735</v>
      </c>
      <c r="G678" s="13" t="s">
        <v>13</v>
      </c>
    </row>
    <row r="679" spans="1:7" x14ac:dyDescent="0.15">
      <c r="A679" s="8" t="str">
        <f>IF(ISBLANK([1]元データ!D678),"",[1]元データ!D678)</f>
        <v>W432</v>
      </c>
      <c r="B679" s="9" t="str">
        <f>IF(ISBLANK([1]元データ!L678),"",[1]元データ!L678)</f>
        <v>三菱マテリアルテクノ（株）</v>
      </c>
      <c r="C679" s="10" t="str">
        <f>IF(ISBLANK([1]元データ!O678),"",IF([1]元データ!O678="宮城県","",[1]元データ!O678)&amp;[1]元データ!P678&amp;[1]元データ!Q678&amp;[1]元データ!R678&amp;[1]元データ!S678)</f>
        <v>東京都台東区台東１－３０－７</v>
      </c>
      <c r="D679" s="8" t="str">
        <f>IF([1]元データ!AB681&lt;&gt;"",[1]元データ!AB681,"")</f>
        <v/>
      </c>
      <c r="E679" s="11" t="str">
        <f>IF([1]元データ!AD681&lt;&gt;"",IF([1]元データ!AD681="宮城県","",[1]元データ!AD681)&amp;[1]元データ!AE681&amp;[1]元データ!AF681&amp;[1]元データ!AG681&amp;[1]元データ!AH681,"")</f>
        <v/>
      </c>
      <c r="F679" s="8" t="str">
        <f>IF([1]元データ!AQ681&lt;&gt;"",[1]元データ!AQ681,"")</f>
        <v/>
      </c>
      <c r="G679" s="13" t="s">
        <v>13</v>
      </c>
    </row>
    <row r="680" spans="1:7" x14ac:dyDescent="0.15">
      <c r="A680" s="8" t="str">
        <f>IF(ISBLANK([1]元データ!D679),"",[1]元データ!D679)</f>
        <v>W433</v>
      </c>
      <c r="B680" s="9" t="str">
        <f>IF(ISBLANK([1]元データ!L679),"",[1]元データ!L679)</f>
        <v>三菱ＵＦＪリサーチ＆コンサルティング（株）</v>
      </c>
      <c r="C680" s="10" t="str">
        <f>IF(ISBLANK([1]元データ!O679),"",IF([1]元データ!O679="宮城県","",[1]元データ!O679)&amp;[1]元データ!P679&amp;[1]元データ!Q679&amp;[1]元データ!R679&amp;[1]元データ!S679)</f>
        <v>東京都港区虎ノ門５－１１－２</v>
      </c>
      <c r="D680" s="8" t="str">
        <f>IF([1]元データ!AB682&lt;&gt;"",[1]元データ!AB682,"")</f>
        <v/>
      </c>
      <c r="E680" s="11" t="str">
        <f>IF([1]元データ!AD682&lt;&gt;"",IF([1]元データ!AD682="宮城県","",[1]元データ!AD682)&amp;[1]元データ!AE682&amp;[1]元データ!AF682&amp;[1]元データ!AG682&amp;[1]元データ!AH682,"")</f>
        <v>仙台市太白区長町６－１３－２</v>
      </c>
      <c r="F680" s="8" t="str">
        <f>IF([1]元データ!AQ682&lt;&gt;"",[1]元データ!AQ682,"")</f>
        <v>4576</v>
      </c>
      <c r="G680" s="13" t="s">
        <v>13</v>
      </c>
    </row>
    <row r="681" spans="1:7" x14ac:dyDescent="0.15">
      <c r="A681" s="8" t="str">
        <f>IF(ISBLANK([1]元データ!D680),"",[1]元データ!D680)</f>
        <v>W434</v>
      </c>
      <c r="B681" s="9" t="str">
        <f>IF(ISBLANK([1]元データ!L680),"",[1]元データ!L680)</f>
        <v>（株）宮建築設計</v>
      </c>
      <c r="C681" s="10" t="str">
        <f>IF(ISBLANK([1]元データ!O680),"",IF([1]元データ!O680="宮城県","",[1]元データ!O680)&amp;[1]元データ!P680&amp;[1]元データ!Q680&amp;[1]元データ!R680&amp;[1]元データ!S680)</f>
        <v>徳島県徳島市福島１－５－６</v>
      </c>
      <c r="D681" s="8" t="str">
        <f>IF([1]元データ!AB683&lt;&gt;"",[1]元データ!AB683,"")</f>
        <v/>
      </c>
      <c r="E681" s="11" t="str">
        <f>IF([1]元データ!AD683&lt;&gt;"",IF([1]元データ!AD683="宮城県","",[1]元データ!AD683)&amp;[1]元データ!AE683&amp;[1]元データ!AF683&amp;[1]元データ!AG683&amp;[1]元データ!AH683,"")</f>
        <v/>
      </c>
      <c r="F681" s="8" t="str">
        <f>IF([1]元データ!AQ683&lt;&gt;"",[1]元データ!AQ683,"")</f>
        <v/>
      </c>
      <c r="G681" s="13" t="s">
        <v>13</v>
      </c>
    </row>
    <row r="682" spans="1:7" x14ac:dyDescent="0.15">
      <c r="A682" s="8" t="str">
        <f>IF(ISBLANK([1]元データ!D681),"",[1]元データ!D681)</f>
        <v>W435</v>
      </c>
      <c r="B682" s="9" t="str">
        <f>IF(ISBLANK([1]元データ!L681),"",[1]元データ!L681)</f>
        <v>（株）宮本忠長建築設計事務所</v>
      </c>
      <c r="C682" s="10" t="str">
        <f>IF(ISBLANK([1]元データ!O681),"",IF([1]元データ!O681="宮城県","",[1]元データ!O681)&amp;[1]元データ!P681&amp;[1]元データ!Q681&amp;[1]元データ!R681&amp;[1]元データ!S681)</f>
        <v>長野県長野市大字柳原１８７５－１</v>
      </c>
      <c r="D682" s="8" t="str">
        <f>IF([1]元データ!AB684&lt;&gt;"",[1]元データ!AB684,"")</f>
        <v/>
      </c>
      <c r="E682" s="11" t="str">
        <f>IF([1]元データ!AD684&lt;&gt;"",IF([1]元データ!AD684="宮城県","",[1]元データ!AD684)&amp;[1]元データ!AE684&amp;[1]元データ!AF684&amp;[1]元データ!AG684&amp;[1]元データ!AH684,"")</f>
        <v>仙台市青葉区上杉２－４－４６</v>
      </c>
      <c r="F682" s="8" t="str">
        <f>IF([1]元データ!AQ684&lt;&gt;"",[1]元データ!AQ684,"")</f>
        <v>5672</v>
      </c>
      <c r="G682" s="13" t="s">
        <v>13</v>
      </c>
    </row>
    <row r="683" spans="1:7" x14ac:dyDescent="0.15">
      <c r="A683" s="8" t="str">
        <f>IF(ISBLANK([1]元データ!D682),"",[1]元データ!D682)</f>
        <v>W436</v>
      </c>
      <c r="B683" s="9" t="str">
        <f>IF(ISBLANK([1]元データ!L682),"",[1]元データ!L682)</f>
        <v>陸奥テックコンサルタント（株）</v>
      </c>
      <c r="C683" s="10" t="str">
        <f>IF(ISBLANK([1]元データ!O682),"",IF([1]元データ!O682="宮城県","",[1]元データ!O682)&amp;[1]元データ!P682&amp;[1]元データ!Q682&amp;[1]元データ!R682&amp;[1]元データ!S682)</f>
        <v>福島県郡山市若葉町１７－１８</v>
      </c>
      <c r="D683" s="8" t="str">
        <f>IF([1]元データ!AB685&lt;&gt;"",[1]元データ!AB685,"")</f>
        <v/>
      </c>
      <c r="E683" s="11" t="str">
        <f>IF([1]元データ!AD685&lt;&gt;"",IF([1]元データ!AD685="宮城県","",[1]元データ!AD685)&amp;[1]元データ!AE685&amp;[1]元データ!AF685&amp;[1]元データ!AG685&amp;[1]元データ!AH685,"")</f>
        <v/>
      </c>
      <c r="F683" s="8" t="str">
        <f>IF([1]元データ!AQ685&lt;&gt;"",[1]元データ!AQ685,"")</f>
        <v/>
      </c>
      <c r="G683" s="13" t="s">
        <v>13</v>
      </c>
    </row>
    <row r="684" spans="1:7" x14ac:dyDescent="0.15">
      <c r="A684" s="8" t="str">
        <f>IF(ISBLANK([1]元データ!D683),"",[1]元データ!D683)</f>
        <v>W437</v>
      </c>
      <c r="B684" s="9" t="str">
        <f>IF(ISBLANK([1]元データ!L683),"",[1]元データ!L683)</f>
        <v>（株）ムラヤマ</v>
      </c>
      <c r="C684" s="10" t="str">
        <f>IF(ISBLANK([1]元データ!O683),"",IF([1]元データ!O683="宮城県","",[1]元データ!O683)&amp;[1]元データ!P683&amp;[1]元データ!Q683&amp;[1]元データ!R683&amp;[1]元データ!S683)</f>
        <v>東京都江東区豊洲３－２－２４</v>
      </c>
      <c r="D684" s="8" t="str">
        <f>IF([1]元データ!AB686&lt;&gt;"",[1]元データ!AB686,"")</f>
        <v/>
      </c>
      <c r="E684" s="11" t="str">
        <f>IF([1]元データ!AD686&lt;&gt;"",IF([1]元データ!AD686="宮城県","",[1]元データ!AD686)&amp;[1]元データ!AE686&amp;[1]元データ!AF686&amp;[1]元データ!AG686&amp;[1]元データ!AH686,"")</f>
        <v>東京都千代田区神田美土代町１住友商事神田美土代町ビル</v>
      </c>
      <c r="F684" s="8" t="str">
        <f>IF([1]元データ!AQ686&lt;&gt;"",[1]元データ!AQ686,"")</f>
        <v>6963</v>
      </c>
      <c r="G684" s="13" t="s">
        <v>13</v>
      </c>
    </row>
    <row r="685" spans="1:7" x14ac:dyDescent="0.15">
      <c r="A685" s="8" t="str">
        <f>IF(ISBLANK([1]元データ!D684),"",[1]元データ!D684)</f>
        <v>W438</v>
      </c>
      <c r="B685" s="9" t="str">
        <f>IF(ISBLANK([1]元データ!L684),"",[1]元データ!L684)</f>
        <v>明治コンサルタント（株）</v>
      </c>
      <c r="C685" s="10" t="str">
        <f>IF(ISBLANK([1]元データ!O684),"",IF([1]元データ!O684="宮城県","",[1]元データ!O684)&amp;[1]元データ!P684&amp;[1]元データ!Q684&amp;[1]元データ!R684&amp;[1]元データ!S684)</f>
        <v>北海道札幌市中央区南七条西１－２１－１</v>
      </c>
      <c r="D685" s="8" t="str">
        <f>IF([1]元データ!AB687&lt;&gt;"",[1]元データ!AB687,"")</f>
        <v/>
      </c>
      <c r="E685" s="11" t="str">
        <f>IF([1]元データ!AD687&lt;&gt;"",IF([1]元データ!AD687="宮城県","",[1]元データ!AD687)&amp;[1]元データ!AE687&amp;[1]元データ!AF687&amp;[1]元データ!AG687&amp;[1]元データ!AH687,"")</f>
        <v/>
      </c>
      <c r="F685" s="8" t="str">
        <f>IF([1]元データ!AQ687&lt;&gt;"",[1]元データ!AQ687,"")</f>
        <v/>
      </c>
      <c r="G685" s="13" t="s">
        <v>13</v>
      </c>
    </row>
    <row r="686" spans="1:7" x14ac:dyDescent="0.15">
      <c r="A686" s="8" t="str">
        <f>IF(ISBLANK([1]元データ!D685),"",[1]元データ!D685)</f>
        <v>W439</v>
      </c>
      <c r="B686" s="9" t="str">
        <f>IF(ISBLANK([1]元データ!L685),"",[1]元データ!L685)</f>
        <v>（株）八洲建築設計事務所</v>
      </c>
      <c r="C686" s="10" t="str">
        <f>IF(ISBLANK([1]元データ!O685),"",IF([1]元データ!O685="宮城県","",[1]元データ!O685)&amp;[1]元データ!P685&amp;[1]元データ!Q685&amp;[1]元データ!R685&amp;[1]元データ!S685)</f>
        <v>青森県青森市松原３－１４－１３</v>
      </c>
      <c r="D686" s="8" t="str">
        <f>IF([1]元データ!AB688&lt;&gt;"",[1]元データ!AB688,"")</f>
        <v/>
      </c>
      <c r="E686" s="11" t="str">
        <f>IF([1]元データ!AD688&lt;&gt;"",IF([1]元データ!AD688="宮城県","",[1]元データ!AD688)&amp;[1]元データ!AE688&amp;[1]元データ!AF688&amp;[1]元データ!AG688&amp;[1]元データ!AH688,"")</f>
        <v>仙台市青葉区二日町１－２３</v>
      </c>
      <c r="F686" s="8" t="str">
        <f>IF([1]元データ!AQ688&lt;&gt;"",[1]元データ!AQ688,"")</f>
        <v>8995</v>
      </c>
      <c r="G686" s="13" t="s">
        <v>13</v>
      </c>
    </row>
    <row r="687" spans="1:7" x14ac:dyDescent="0.15">
      <c r="A687" s="8" t="str">
        <f>IF(ISBLANK([1]元データ!D686),"",[1]元データ!D686)</f>
        <v>W440</v>
      </c>
      <c r="B687" s="9" t="str">
        <f>IF(ISBLANK([1]元データ!L686),"",[1]元データ!L686)</f>
        <v>（株）安井建築設計事務所</v>
      </c>
      <c r="C687" s="10" t="str">
        <f>IF(ISBLANK([1]元データ!O686),"",IF([1]元データ!O686="宮城県","",[1]元データ!O686)&amp;[1]元データ!P686&amp;[1]元データ!Q686&amp;[1]元データ!R686&amp;[1]元データ!S686)</f>
        <v>大阪府大阪市中央区島町２－４－７</v>
      </c>
      <c r="D687" s="8" t="str">
        <f>IF([1]元データ!AB689&lt;&gt;"",[1]元データ!AB689,"")</f>
        <v/>
      </c>
      <c r="E687" s="11" t="str">
        <f>IF([1]元データ!AD689&lt;&gt;"",IF([1]元データ!AD689="宮城県","",[1]元データ!AD689)&amp;[1]元データ!AE689&amp;[1]元データ!AF689&amp;[1]元データ!AG689&amp;[1]元データ!AH689,"")</f>
        <v/>
      </c>
      <c r="F687" s="8" t="str">
        <f>IF([1]元データ!AQ689&lt;&gt;"",[1]元データ!AQ689,"")</f>
        <v/>
      </c>
      <c r="G687" s="13" t="s">
        <v>13</v>
      </c>
    </row>
    <row r="688" spans="1:7" x14ac:dyDescent="0.15">
      <c r="A688" s="8" t="str">
        <f>IF(ISBLANK([1]元データ!D687),"",[1]元データ!D687)</f>
        <v>W441</v>
      </c>
      <c r="B688" s="9" t="str">
        <f>IF(ISBLANK([1]元データ!L687),"",[1]元データ!L687)</f>
        <v>（株）安井測量設計事務所</v>
      </c>
      <c r="C688" s="10" t="str">
        <f>IF(ISBLANK([1]元データ!O687),"",IF([1]元データ!O687="宮城県","",[1]元データ!O687)&amp;[1]元データ!P687&amp;[1]元データ!Q687&amp;[1]元データ!R687&amp;[1]元データ!S687)</f>
        <v>北海道帯広市西十条南８－５－７</v>
      </c>
      <c r="D688" s="8" t="str">
        <f>IF([1]元データ!AB690&lt;&gt;"",[1]元データ!AB690,"")</f>
        <v/>
      </c>
      <c r="E688" s="11" t="str">
        <f>IF([1]元データ!AD690&lt;&gt;"",IF([1]元データ!AD690="宮城県","",[1]元データ!AD690)&amp;[1]元データ!AE690&amp;[1]元データ!AF690&amp;[1]元データ!AG690&amp;[1]元データ!AH690,"")</f>
        <v>仙台市青葉区錦町１－９－１３</v>
      </c>
      <c r="F688" s="8" t="str">
        <f>IF([1]元データ!AQ690&lt;&gt;"",[1]元データ!AQ690,"")</f>
        <v>4197</v>
      </c>
      <c r="G688" s="13" t="s">
        <v>13</v>
      </c>
    </row>
    <row r="689" spans="1:7" x14ac:dyDescent="0.15">
      <c r="A689" s="8" t="str">
        <f>IF(ISBLANK([1]元データ!D688),"",[1]元データ!D688)</f>
        <v>W442</v>
      </c>
      <c r="B689" s="9" t="str">
        <f>IF(ISBLANK([1]元データ!L688),"",[1]元データ!L688)</f>
        <v>八千代エンジニヤリング（株）</v>
      </c>
      <c r="C689" s="10" t="str">
        <f>IF(ISBLANK([1]元データ!O688),"",IF([1]元データ!O688="宮城県","",[1]元データ!O688)&amp;[1]元データ!P688&amp;[1]元データ!Q688&amp;[1]元データ!R688&amp;[1]元データ!S688)</f>
        <v>東京都台東区浅草橋５－２０－８</v>
      </c>
      <c r="D689" s="8" t="str">
        <f>IF([1]元データ!AB691&lt;&gt;"",[1]元データ!AB691,"")</f>
        <v/>
      </c>
      <c r="E689" s="11" t="str">
        <f>IF([1]元データ!AD691&lt;&gt;"",IF([1]元データ!AD691="宮城県","",[1]元データ!AD691)&amp;[1]元データ!AE691&amp;[1]元データ!AF691&amp;[1]元データ!AG691&amp;[1]元データ!AH691,"")</f>
        <v/>
      </c>
      <c r="F689" s="8" t="str">
        <f>IF([1]元データ!AQ691&lt;&gt;"",[1]元データ!AQ691,"")</f>
        <v/>
      </c>
      <c r="G689" s="13" t="s">
        <v>13</v>
      </c>
    </row>
    <row r="690" spans="1:7" x14ac:dyDescent="0.15">
      <c r="A690" s="8" t="str">
        <f>IF(ISBLANK([1]元データ!D689),"",[1]元データ!D689)</f>
        <v>W443</v>
      </c>
      <c r="B690" s="9" t="str">
        <f>IF(ISBLANK([1]元データ!L689),"",[1]元データ!L689)</f>
        <v>山形設計（株）</v>
      </c>
      <c r="C690" s="10" t="str">
        <f>IF(ISBLANK([1]元データ!O689),"",IF([1]元データ!O689="宮城県","",[1]元データ!O689)&amp;[1]元データ!P689&amp;[1]元データ!Q689&amp;[1]元データ!R689&amp;[1]元データ!S689)</f>
        <v>山形県山形市あかねヶ丘３－８－４</v>
      </c>
      <c r="D690" s="8" t="str">
        <f>IF([1]元データ!AB692&lt;&gt;"",[1]元データ!AB692,"")</f>
        <v/>
      </c>
      <c r="E690" s="11" t="str">
        <f>IF([1]元データ!AD692&lt;&gt;"",IF([1]元データ!AD692="宮城県","",[1]元データ!AD692)&amp;[1]元データ!AE692&amp;[1]元データ!AF692&amp;[1]元データ!AG692&amp;[1]元データ!AH692,"")</f>
        <v>東京都文京区本郷１－３０－１７</v>
      </c>
      <c r="F690" s="8" t="str">
        <f>IF([1]元データ!AQ692&lt;&gt;"",[1]元データ!AQ692,"")</f>
        <v>8263</v>
      </c>
      <c r="G690" s="13" t="s">
        <v>13</v>
      </c>
    </row>
    <row r="691" spans="1:7" x14ac:dyDescent="0.15">
      <c r="A691" s="8" t="str">
        <f>IF(ISBLANK([1]元データ!D690),"",[1]元データ!D690)</f>
        <v>W444</v>
      </c>
      <c r="B691" s="9" t="str">
        <f>IF(ISBLANK([1]元データ!L690),"",[1]元データ!L690)</f>
        <v>（株）山下設計</v>
      </c>
      <c r="C691" s="10" t="str">
        <f>IF(ISBLANK([1]元データ!O690),"",IF([1]元データ!O690="宮城県","",[1]元データ!O690)&amp;[1]元データ!P690&amp;[1]元データ!Q690&amp;[1]元データ!R690&amp;[1]元データ!S690)</f>
        <v>東京都中央区日本橋小網町６－１</v>
      </c>
      <c r="D691" s="8" t="str">
        <f>IF([1]元データ!AB693&lt;&gt;"",[1]元データ!AB693,"")</f>
        <v/>
      </c>
      <c r="E691" s="11" t="str">
        <f>IF([1]元データ!AD693&lt;&gt;"",IF([1]元データ!AD693="宮城県","",[1]元データ!AD693)&amp;[1]元データ!AE693&amp;[1]元データ!AF693&amp;[1]元データ!AG693&amp;[1]元データ!AH693,"")</f>
        <v/>
      </c>
      <c r="F691" s="8" t="str">
        <f>IF([1]元データ!AQ693&lt;&gt;"",[1]元データ!AQ693,"")</f>
        <v/>
      </c>
      <c r="G691" s="13" t="s">
        <v>13</v>
      </c>
    </row>
    <row r="692" spans="1:7" x14ac:dyDescent="0.15">
      <c r="A692" s="8" t="str">
        <f>IF(ISBLANK([1]元データ!D691),"",[1]元データ!D691)</f>
        <v>W445</v>
      </c>
      <c r="B692" s="9" t="str">
        <f>IF(ISBLANK([1]元データ!L691),"",[1]元データ!L691)</f>
        <v>（株）山下ＰＭＣ</v>
      </c>
      <c r="C692" s="10" t="str">
        <f>IF(ISBLANK([1]元データ!O691),"",IF([1]元データ!O691="宮城県","",[1]元データ!O691)&amp;[1]元データ!P691&amp;[1]元データ!Q691&amp;[1]元データ!R691&amp;[1]元データ!S691)</f>
        <v>東京都中央区日本橋１－４－１日本橋一丁目三井ビルディング１２階</v>
      </c>
      <c r="D692" s="8" t="str">
        <f>IF([1]元データ!AB694&lt;&gt;"",[1]元データ!AB694,"")</f>
        <v/>
      </c>
      <c r="E692" s="11" t="str">
        <f>IF([1]元データ!AD694&lt;&gt;"",IF([1]元データ!AD694="宮城県","",[1]元データ!AD694)&amp;[1]元データ!AE694&amp;[1]元データ!AF694&amp;[1]元データ!AG694&amp;[1]元データ!AH694,"")</f>
        <v>東京都港区芝大門１－２－１</v>
      </c>
      <c r="F692" s="8" t="str">
        <f>IF([1]元データ!AQ694&lt;&gt;"",[1]元データ!AQ694,"")</f>
        <v>4521</v>
      </c>
      <c r="G692" s="13" t="s">
        <v>13</v>
      </c>
    </row>
    <row r="693" spans="1:7" x14ac:dyDescent="0.15">
      <c r="A693" s="8" t="str">
        <f>IF(ISBLANK([1]元データ!D692),"",[1]元データ!D692)</f>
        <v>W446</v>
      </c>
      <c r="B693" s="9" t="str">
        <f>IF(ISBLANK([1]元データ!L692),"",[1]元データ!L692)</f>
        <v>（株）山田綜合設計</v>
      </c>
      <c r="C693" s="10" t="str">
        <f>IF(ISBLANK([1]元データ!O692),"",IF([1]元データ!O692="宮城県","",[1]元データ!O692)&amp;[1]元データ!P692&amp;[1]元データ!Q692&amp;[1]元データ!R692&amp;[1]元データ!S692)</f>
        <v>大阪府大阪市中央区大手通３－１－２</v>
      </c>
      <c r="D693" s="8" t="str">
        <f>IF([1]元データ!AB695&lt;&gt;"",[1]元データ!AB695,"")</f>
        <v/>
      </c>
      <c r="E693" s="11" t="str">
        <f>IF([1]元データ!AD695&lt;&gt;"",IF([1]元データ!AD695="宮城県","",[1]元データ!AD695)&amp;[1]元データ!AE695&amp;[1]元データ!AF695&amp;[1]元データ!AG695&amp;[1]元データ!AH695,"")</f>
        <v>仙台市青葉区中央３－２－１</v>
      </c>
      <c r="F693" s="8" t="str">
        <f>IF([1]元データ!AQ695&lt;&gt;"",[1]元データ!AQ695,"")</f>
        <v>6172</v>
      </c>
      <c r="G693" s="13" t="s">
        <v>13</v>
      </c>
    </row>
    <row r="694" spans="1:7" x14ac:dyDescent="0.15">
      <c r="A694" s="8" t="str">
        <f>IF(ISBLANK([1]元データ!D693),"",[1]元データ!D693)</f>
        <v>W447</v>
      </c>
      <c r="B694" s="9" t="str">
        <f>IF(ISBLANK([1]元データ!L693),"",[1]元データ!L693)</f>
        <v>（株）ＵＲリンケージ</v>
      </c>
      <c r="C694" s="10" t="str">
        <f>IF(ISBLANK([1]元データ!O693),"",IF([1]元データ!O693="宮城県","",[1]元データ!O693)&amp;[1]元データ!P693&amp;[1]元データ!Q693&amp;[1]元データ!R693&amp;[1]元データ!S693)</f>
        <v>東京都江東区東陽２－４－２４</v>
      </c>
      <c r="D694" s="8" t="str">
        <f>IF([1]元データ!AB696&lt;&gt;"",[1]元データ!AB696,"")</f>
        <v/>
      </c>
      <c r="E694" s="11" t="str">
        <f>IF([1]元データ!AD696&lt;&gt;"",IF([1]元データ!AD696="宮城県","",[1]元データ!AD696)&amp;[1]元データ!AE696&amp;[1]元データ!AF696&amp;[1]元データ!AG696&amp;[1]元データ!AH696,"")</f>
        <v/>
      </c>
      <c r="F694" s="8" t="str">
        <f>IF([1]元データ!AQ696&lt;&gt;"",[1]元データ!AQ696,"")</f>
        <v/>
      </c>
      <c r="G694" s="13" t="s">
        <v>13</v>
      </c>
    </row>
    <row r="695" spans="1:7" x14ac:dyDescent="0.15">
      <c r="A695" s="8" t="str">
        <f>IF(ISBLANK([1]元データ!D694),"",[1]元データ!D694)</f>
        <v>W448</v>
      </c>
      <c r="B695" s="9" t="str">
        <f>IF(ISBLANK([1]元データ!L694),"",[1]元データ!L694)</f>
        <v>（株）ユニオンリサーチ</v>
      </c>
      <c r="C695" s="10" t="str">
        <f>IF(ISBLANK([1]元データ!O694),"",IF([1]元データ!O694="宮城県","",[1]元データ!O694)&amp;[1]元データ!P694&amp;[1]元データ!Q694&amp;[1]元データ!R694&amp;[1]元データ!S694)</f>
        <v>大阪府大阪市西区京町堀１－６－２</v>
      </c>
      <c r="D695" s="8" t="str">
        <f>IF([1]元データ!AB697&lt;&gt;"",[1]元データ!AB697,"")</f>
        <v/>
      </c>
      <c r="E695" s="11" t="str">
        <f>IF([1]元データ!AD697&lt;&gt;"",IF([1]元データ!AD697="宮城県","",[1]元データ!AD697)&amp;[1]元データ!AE697&amp;[1]元データ!AF697&amp;[1]元データ!AG697&amp;[1]元データ!AH697,"")</f>
        <v>仙台市青葉区中央２－７－３０角川ビル</v>
      </c>
      <c r="F695" s="8" t="str">
        <f>IF([1]元データ!AQ697&lt;&gt;"",[1]元データ!AQ697,"")</f>
        <v>8926</v>
      </c>
      <c r="G695" s="13" t="s">
        <v>13</v>
      </c>
    </row>
    <row r="696" spans="1:7" x14ac:dyDescent="0.15">
      <c r="A696" s="8" t="str">
        <f>IF(ISBLANK([1]元データ!D695),"",[1]元データ!D695)</f>
        <v>W449</v>
      </c>
      <c r="B696" s="9" t="str">
        <f>IF(ISBLANK([1]元データ!L695),"",[1]元データ!L695)</f>
        <v>（株）横河建築設計事務所</v>
      </c>
      <c r="C696" s="10" t="str">
        <f>IF(ISBLANK([1]元データ!O695),"",IF([1]元データ!O695="宮城県","",[1]元データ!O695)&amp;[1]元データ!P695&amp;[1]元データ!Q695&amp;[1]元データ!R695&amp;[1]元データ!S695)</f>
        <v>東京都品川区上大崎２－２５－２</v>
      </c>
      <c r="D696" s="8" t="str">
        <f>IF([1]元データ!AB246&lt;&gt;"",[1]元データ!AB246,"")</f>
        <v/>
      </c>
      <c r="E696" s="11" t="str">
        <f>IF([1]元データ!AD246&lt;&gt;"",IF([1]元データ!AD246="宮城県","",[1]元データ!AD246)&amp;[1]元データ!AE246&amp;[1]元データ!AF246&amp;[1]元データ!AG246&amp;[1]元データ!AH246,"")</f>
        <v/>
      </c>
      <c r="F696" s="8" t="str">
        <f>IF([1]元データ!AQ246&lt;&gt;"",[1]元データ!AQ246,"")</f>
        <v/>
      </c>
      <c r="G696" s="13" t="s">
        <v>13</v>
      </c>
    </row>
    <row r="697" spans="1:7" x14ac:dyDescent="0.15">
      <c r="A697" s="8" t="str">
        <f>IF(ISBLANK([1]元データ!D696),"",[1]元データ!D696)</f>
        <v>W450</v>
      </c>
      <c r="B697" s="9" t="str">
        <f>IF(ISBLANK([1]元データ!L696),"",[1]元データ!L696)</f>
        <v>横浜ウォーター（株）</v>
      </c>
      <c r="C697" s="10" t="str">
        <f>IF(ISBLANK([1]元データ!O696),"",IF([1]元データ!O696="宮城県","",[1]元データ!O696)&amp;[1]元データ!P696&amp;[1]元データ!Q696&amp;[1]元データ!R696&amp;[1]元データ!S696)</f>
        <v>神奈川県横浜市中区相生町６－１１３</v>
      </c>
      <c r="D697" s="8" t="str">
        <f>IF([1]元データ!AB247&lt;&gt;"",[1]元データ!AB247,"")</f>
        <v/>
      </c>
      <c r="E697" s="11" t="str">
        <f>IF([1]元データ!AD247&lt;&gt;"",IF([1]元データ!AD247="宮城県","",[1]元データ!AD247)&amp;[1]元データ!AE247&amp;[1]元データ!AF247&amp;[1]元データ!AG247&amp;[1]元データ!AH247,"")</f>
        <v/>
      </c>
      <c r="F697" s="8" t="str">
        <f>IF([1]元データ!AQ247&lt;&gt;"",[1]元データ!AQ247,"")</f>
        <v/>
      </c>
      <c r="G697" s="13" t="s">
        <v>13</v>
      </c>
    </row>
    <row r="698" spans="1:7" x14ac:dyDescent="0.15">
      <c r="A698" s="8" t="str">
        <f>IF(ISBLANK([1]元データ!D697),"",[1]元データ!D697)</f>
        <v>W451</v>
      </c>
      <c r="B698" s="9" t="str">
        <f>IF(ISBLANK([1]元データ!L697),"",[1]元データ!L697)</f>
        <v>（株）横浜コンサルティングセンター</v>
      </c>
      <c r="C698" s="10" t="str">
        <f>IF(ISBLANK([1]元データ!O697),"",IF([1]元データ!O697="宮城県","",[1]元データ!O697)&amp;[1]元データ!P697&amp;[1]元データ!Q697&amp;[1]元データ!R697&amp;[1]元データ!S697)</f>
        <v>神奈川県横浜市港北区新横浜２－３－１９</v>
      </c>
      <c r="D698" s="8" t="str">
        <f>IF([1]元データ!AB698&lt;&gt;"",[1]元データ!AB698,"")</f>
        <v/>
      </c>
      <c r="E698" s="11" t="str">
        <f>IF([1]元データ!AD698&lt;&gt;"",IF([1]元データ!AD698="宮城県","",[1]元データ!AD698)&amp;[1]元データ!AE698&amp;[1]元データ!AF698&amp;[1]元データ!AG698&amp;[1]元データ!AH698,"")</f>
        <v/>
      </c>
      <c r="F698" s="8" t="str">
        <f>IF([1]元データ!AQ698&lt;&gt;"",[1]元データ!AQ698,"")</f>
        <v/>
      </c>
      <c r="G698" s="13" t="s">
        <v>17</v>
      </c>
    </row>
    <row r="699" spans="1:7" x14ac:dyDescent="0.15">
      <c r="A699" s="8" t="str">
        <f>IF(ISBLANK([1]元データ!D698),"",[1]元データ!D698)</f>
        <v>W452</v>
      </c>
      <c r="B699" s="9" t="str">
        <f>IF(ISBLANK([1]元データ!L698),"",[1]元データ!L698)</f>
        <v>（株）吉田測量設計</v>
      </c>
      <c r="C699" s="10" t="str">
        <f>IF(ISBLANK([1]元データ!O698),"",IF([1]元データ!O698="宮城県","",[1]元データ!O698)&amp;[1]元データ!P698&amp;[1]元データ!Q698&amp;[1]元データ!R698&amp;[1]元データ!S698)</f>
        <v>岩手県盛岡市仙北１－３－１３</v>
      </c>
      <c r="D699" s="8" t="str">
        <f>IF([1]元データ!AB699&lt;&gt;"",[1]元データ!AB699,"")</f>
        <v/>
      </c>
      <c r="E699" s="11" t="str">
        <f>IF([1]元データ!AD699&lt;&gt;"",IF([1]元データ!AD699="宮城県","",[1]元データ!AD699)&amp;[1]元データ!AE699&amp;[1]元データ!AF699&amp;[1]元データ!AG699&amp;[1]元データ!AH699,"")</f>
        <v>仙台市宮城野区榴岡４－１３－１５</v>
      </c>
      <c r="F699" s="8" t="str">
        <f>IF([1]元データ!AQ699&lt;&gt;"",[1]元データ!AQ699,"")</f>
        <v>2363</v>
      </c>
      <c r="G699" s="13" t="s">
        <v>17</v>
      </c>
    </row>
    <row r="700" spans="1:7" x14ac:dyDescent="0.15">
      <c r="A700" s="8" t="str">
        <f>IF(ISBLANK([1]元データ!D699),"",[1]元データ!D699)</f>
        <v>W453</v>
      </c>
      <c r="B700" s="9" t="str">
        <f>IF(ISBLANK([1]元データ!L699),"",[1]元データ!L699)</f>
        <v>ライト工業（株）</v>
      </c>
      <c r="C700" s="10" t="str">
        <f>IF(ISBLANK([1]元データ!O699),"",IF([1]元データ!O699="宮城県","",[1]元データ!O699)&amp;[1]元データ!P699&amp;[1]元データ!Q699&amp;[1]元データ!R699&amp;[1]元データ!S699)</f>
        <v>東京都千代田区九段北４－２－３５</v>
      </c>
      <c r="D700" s="8" t="str">
        <f>IF([1]元データ!AB700&lt;&gt;"",[1]元データ!AB700,"")</f>
        <v/>
      </c>
      <c r="E700" s="11" t="str">
        <f>IF([1]元データ!AD700&lt;&gt;"",IF([1]元データ!AD700="宮城県","",[1]元データ!AD700)&amp;[1]元データ!AE700&amp;[1]元データ!AF700&amp;[1]元データ!AG700&amp;[1]元データ!AH700,"")</f>
        <v/>
      </c>
      <c r="F700" s="8" t="str">
        <f>IF([1]元データ!AQ700&lt;&gt;"",[1]元データ!AQ700,"")</f>
        <v/>
      </c>
      <c r="G700" s="13" t="s">
        <v>17</v>
      </c>
    </row>
    <row r="701" spans="1:7" x14ac:dyDescent="0.15">
      <c r="A701" s="8" t="str">
        <f>IF(ISBLANK([1]元データ!D700),"",[1]元データ!D700)</f>
        <v>W454</v>
      </c>
      <c r="B701" s="9" t="str">
        <f>IF(ISBLANK([1]元データ!L700),"",[1]元データ!L700)</f>
        <v>（株）ライフ計画事務所</v>
      </c>
      <c r="C701" s="10" t="str">
        <f>IF(ISBLANK([1]元データ!O700),"",IF([1]元データ!O700="宮城県","",[1]元データ!O700)&amp;[1]元データ!P700&amp;[1]元データ!Q700&amp;[1]元データ!R700&amp;[1]元データ!S700)</f>
        <v>東京都江東区亀戸６－５８－１２</v>
      </c>
      <c r="D701" s="8" t="str">
        <f>IF([1]元データ!AB701&lt;&gt;"",[1]元データ!AB701,"")</f>
        <v/>
      </c>
      <c r="E701" s="11" t="str">
        <f>IF([1]元データ!AD701&lt;&gt;"",IF([1]元データ!AD701="宮城県","",[1]元データ!AD701)&amp;[1]元データ!AE701&amp;[1]元データ!AF701&amp;[1]元データ!AG701&amp;[1]元データ!AH701,"")</f>
        <v/>
      </c>
      <c r="F701" s="8" t="str">
        <f>IF([1]元データ!AQ701&lt;&gt;"",[1]元データ!AQ701,"")</f>
        <v/>
      </c>
      <c r="G701" s="13" t="s">
        <v>17</v>
      </c>
    </row>
    <row r="702" spans="1:7" x14ac:dyDescent="0.15">
      <c r="A702" s="8" t="str">
        <f>IF(ISBLANK([1]元データ!D701),"",[1]元データ!D701)</f>
        <v>W455</v>
      </c>
      <c r="B702" s="9" t="str">
        <f>IF(ISBLANK([1]元データ!L701),"",[1]元データ!L701)</f>
        <v>（株）ライフデザイン建築研究所</v>
      </c>
      <c r="C702" s="10" t="str">
        <f>IF(ISBLANK([1]元データ!O701),"",IF([1]元データ!O701="宮城県","",[1]元データ!O701)&amp;[1]元データ!P701&amp;[1]元データ!Q701&amp;[1]元データ!R701&amp;[1]元データ!S701)</f>
        <v>秋田県秋田市外旭川字堂ノ前１９２－４</v>
      </c>
      <c r="D702" s="8" t="str">
        <f>IF([1]元データ!AB702&lt;&gt;"",[1]元データ!AB702,"")</f>
        <v/>
      </c>
      <c r="E702" s="11" t="str">
        <f>IF([1]元データ!AD702&lt;&gt;"",IF([1]元データ!AD702="宮城県","",[1]元データ!AD702)&amp;[1]元データ!AE702&amp;[1]元データ!AF702&amp;[1]元データ!AG702&amp;[1]元データ!AH702,"")</f>
        <v>仙台市青葉区国分町３－８－１７</v>
      </c>
      <c r="F702" s="8" t="str">
        <f>IF([1]元データ!AQ702&lt;&gt;"",[1]元データ!AQ702,"")</f>
        <v>9239</v>
      </c>
      <c r="G702" s="13" t="s">
        <v>17</v>
      </c>
    </row>
    <row r="703" spans="1:7" x14ac:dyDescent="0.15">
      <c r="A703" s="8" t="str">
        <f>IF(ISBLANK([1]元データ!D702),"",[1]元データ!D702)</f>
        <v>W456</v>
      </c>
      <c r="B703" s="9" t="str">
        <f>IF(ISBLANK([1]元データ!L702),"",[1]元データ!L702)</f>
        <v>（株）ランド・コンサルタント</v>
      </c>
      <c r="C703" s="10" t="str">
        <f>IF(ISBLANK([1]元データ!O702),"",IF([1]元データ!O702="宮城県","",[1]元データ!O702)&amp;[1]元データ!P702&amp;[1]元データ!Q702&amp;[1]元データ!R702&amp;[1]元データ!S702)</f>
        <v>東京都豊島区北大塚２－２７－３</v>
      </c>
      <c r="D703" s="8" t="str">
        <f>IF([1]元データ!AB703&lt;&gt;"",[1]元データ!AB703,"")</f>
        <v/>
      </c>
      <c r="E703" s="11" t="str">
        <f>IF([1]元データ!AD703&lt;&gt;"",IF([1]元データ!AD703="宮城県","",[1]元データ!AD703)&amp;[1]元データ!AE703&amp;[1]元データ!AF703&amp;[1]元データ!AG703&amp;[1]元データ!AH703,"")</f>
        <v>仙台市青葉区本町１－１２－３０</v>
      </c>
      <c r="F703" s="8" t="str">
        <f>IF([1]元データ!AQ703&lt;&gt;"",[1]元データ!AQ703,"")</f>
        <v>0636</v>
      </c>
      <c r="G703" s="13" t="s">
        <v>17</v>
      </c>
    </row>
    <row r="704" spans="1:7" x14ac:dyDescent="0.15">
      <c r="A704" s="8" t="str">
        <f>IF(ISBLANK([1]元データ!D703),"",[1]元データ!D703)</f>
        <v>W457</v>
      </c>
      <c r="B704" s="9" t="str">
        <f>IF(ISBLANK([1]元データ!L703),"",[1]元データ!L703)</f>
        <v>ランドブレイン（株）</v>
      </c>
      <c r="C704" s="10" t="str">
        <f>IF(ISBLANK([1]元データ!O703),"",IF([1]元データ!O703="宮城県","",[1]元データ!O703)&amp;[1]元データ!P703&amp;[1]元データ!Q703&amp;[1]元データ!R703&amp;[1]元データ!S703)</f>
        <v>東京都千代田区平河町１－２－１０</v>
      </c>
      <c r="D704" s="8" t="str">
        <f>IF([1]元データ!AB704&lt;&gt;"",[1]元データ!AB704,"")</f>
        <v/>
      </c>
      <c r="E704" s="11" t="str">
        <f>IF([1]元データ!AD704&lt;&gt;"",IF([1]元データ!AD704="宮城県","",[1]元データ!AD704)&amp;[1]元データ!AE704&amp;[1]元データ!AF704&amp;[1]元データ!AG704&amp;[1]元データ!AH704,"")</f>
        <v>東京都大田区蒲田５－３８－３</v>
      </c>
      <c r="F704" s="8" t="str">
        <f>IF([1]元データ!AQ704&lt;&gt;"",[1]元データ!AQ704,"")</f>
        <v>1515</v>
      </c>
      <c r="G704" s="13" t="s">
        <v>17</v>
      </c>
    </row>
    <row r="705" spans="1:7" x14ac:dyDescent="0.15">
      <c r="A705" s="8" t="str">
        <f>IF(ISBLANK([1]元データ!D704),"",[1]元データ!D704)</f>
        <v>W458</v>
      </c>
      <c r="B705" s="9" t="str">
        <f>IF(ISBLANK([1]元データ!L704),"",[1]元データ!L704)</f>
        <v>（株）類設計室</v>
      </c>
      <c r="C705" s="10" t="str">
        <f>IF(ISBLANK([1]元データ!O704),"",IF([1]元データ!O704="宮城県","",[1]元データ!O704)&amp;[1]元データ!P704&amp;[1]元データ!Q704&amp;[1]元データ!R704&amp;[1]元データ!S704)</f>
        <v>大阪府大阪市淀川区西中島４－３－２</v>
      </c>
      <c r="D705" s="8" t="str">
        <f>IF([1]元データ!AB705&lt;&gt;"",[1]元データ!AB705,"")</f>
        <v/>
      </c>
      <c r="E705" s="11" t="str">
        <f>IF([1]元データ!AD705&lt;&gt;"",IF([1]元データ!AD705="宮城県","",[1]元データ!AD705)&amp;[1]元データ!AE705&amp;[1]元データ!AF705&amp;[1]元データ!AG705&amp;[1]元データ!AH705,"")</f>
        <v/>
      </c>
      <c r="F705" s="8" t="str">
        <f>IF([1]元データ!AQ705&lt;&gt;"",[1]元データ!AQ705,"")</f>
        <v/>
      </c>
      <c r="G705" s="13" t="s">
        <v>17</v>
      </c>
    </row>
    <row r="706" spans="1:7" x14ac:dyDescent="0.15">
      <c r="A706" s="8" t="str">
        <f>IF(ISBLANK([1]元データ!D705),"",[1]元データ!D705)</f>
        <v>W459</v>
      </c>
      <c r="B706" s="9" t="str">
        <f>IF(ISBLANK([1]元データ!L705),"",[1]元データ!L705)</f>
        <v>（株）ロード・エンジニアリング</v>
      </c>
      <c r="C706" s="10" t="str">
        <f>IF(ISBLANK([1]元データ!O705),"",IF([1]元データ!O705="宮城県","",[1]元データ!O705)&amp;[1]元データ!P705&amp;[1]元データ!Q705&amp;[1]元データ!R705&amp;[1]元データ!S705)</f>
        <v>東京都荒川区西日暮里５－２４－７</v>
      </c>
      <c r="D706" s="8" t="str">
        <f>IF([1]元データ!AB706&lt;&gt;"",[1]元データ!AB706,"")</f>
        <v/>
      </c>
      <c r="E706" s="11" t="str">
        <f>IF([1]元データ!AD706&lt;&gt;"",IF([1]元データ!AD706="宮城県","",[1]元データ!AD706)&amp;[1]元データ!AE706&amp;[1]元データ!AF706&amp;[1]元データ!AG706&amp;[1]元データ!AH706,"")</f>
        <v>仙台市青葉区五橋１－６－２</v>
      </c>
      <c r="F706" s="8" t="str">
        <f>IF([1]元データ!AQ706&lt;&gt;"",[1]元データ!AQ706,"")</f>
        <v>5280</v>
      </c>
      <c r="G706" s="13" t="s">
        <v>17</v>
      </c>
    </row>
    <row r="707" spans="1:7" x14ac:dyDescent="0.15">
      <c r="A707" s="8" t="str">
        <f>IF(ISBLANK([1]元データ!D706),"",[1]元データ!D706)</f>
        <v>W460</v>
      </c>
      <c r="B707" s="9" t="str">
        <f>IF(ISBLANK([1]元データ!L706),"",[1]元データ!L706)</f>
        <v>若鈴コンサルタンツ（株）</v>
      </c>
      <c r="C707" s="10" t="str">
        <f>IF(ISBLANK([1]元データ!O706),"",IF([1]元データ!O706="宮城県","",[1]元データ!O706)&amp;[1]元データ!P706&amp;[1]元データ!Q706&amp;[1]元データ!R706&amp;[1]元データ!S706)</f>
        <v>愛知県名古屋市西区中小田井５－４５０</v>
      </c>
      <c r="D707" s="8" t="str">
        <f>IF([1]元データ!AB707&lt;&gt;"",[1]元データ!AB707,"")</f>
        <v/>
      </c>
      <c r="E707" s="11" t="str">
        <f>IF([1]元データ!AD707&lt;&gt;"",IF([1]元データ!AD707="宮城県","",[1]元データ!AD707)&amp;[1]元データ!AE707&amp;[1]元データ!AF707&amp;[1]元データ!AG707&amp;[1]元データ!AH707,"")</f>
        <v>仙台市青葉区本町１－１－１</v>
      </c>
      <c r="F707" s="8" t="str">
        <f>IF([1]元データ!AQ707&lt;&gt;"",[1]元データ!AQ707,"")</f>
        <v>3257</v>
      </c>
      <c r="G707" s="13" t="s">
        <v>17</v>
      </c>
    </row>
    <row r="708" spans="1:7" x14ac:dyDescent="0.15">
      <c r="A708" s="8" t="str">
        <f>IF(ISBLANK([1]元データ!D707),"",[1]元データ!D707)</f>
        <v>W461</v>
      </c>
      <c r="B708" s="9" t="str">
        <f>IF(ISBLANK([1]元データ!L707),"",[1]元データ!L707)</f>
        <v>（株）和建設計事務所</v>
      </c>
      <c r="C708" s="10" t="str">
        <f>IF(ISBLANK([1]元データ!O707),"",IF([1]元データ!O707="宮城県","",[1]元データ!O707)&amp;[1]元データ!P707&amp;[1]元データ!Q707&amp;[1]元データ!R707&amp;[1]元データ!S707)</f>
        <v>東京都新宿区西新宿３－２－１１新宿三井ビルディング二号館７階</v>
      </c>
      <c r="D708" s="8" t="str">
        <f>IF([1]元データ!AB708&lt;&gt;"",[1]元データ!AB708,"")</f>
        <v/>
      </c>
      <c r="E708" s="11" t="str">
        <f>IF([1]元データ!AD708&lt;&gt;"",IF([1]元データ!AD708="宮城県","",[1]元データ!AD708)&amp;[1]元データ!AE708&amp;[1]元データ!AF708&amp;[1]元データ!AG708&amp;[1]元データ!AH708,"")</f>
        <v>仙台市青葉区大町１－３－７裕ビル６階</v>
      </c>
      <c r="F708" s="8" t="str">
        <f>IF([1]元データ!AQ708&lt;&gt;"",[1]元データ!AQ708,"")</f>
        <v>5125</v>
      </c>
      <c r="G708" s="13" t="s">
        <v>17</v>
      </c>
    </row>
    <row r="709" spans="1:7" x14ac:dyDescent="0.15">
      <c r="A709" s="8" t="str">
        <f>IF(ISBLANK([1]元データ!D708),"",[1]元データ!D708)</f>
        <v>W462</v>
      </c>
      <c r="B709" s="9" t="str">
        <f>IF(ISBLANK([1]元データ!L708),"",[1]元データ!L708)</f>
        <v>（株）都市計画２１</v>
      </c>
      <c r="C709" s="10" t="str">
        <f>IF(ISBLANK([1]元データ!O708),"",IF([1]元データ!O708="宮城県","",[1]元データ!O708)&amp;[1]元データ!P708&amp;[1]元データ!Q708&amp;[1]元データ!R708&amp;[1]元データ!S708)</f>
        <v>東京都中央区日本橋人形町１－６－１０</v>
      </c>
      <c r="D709" s="8" t="str">
        <f>IF([1]元データ!AB709&lt;&gt;"",[1]元データ!AB709,"")</f>
        <v/>
      </c>
      <c r="E709" s="11" t="str">
        <f>IF([1]元データ!AD709&lt;&gt;"",IF([1]元データ!AD709="宮城県","",[1]元データ!AD709)&amp;[1]元データ!AE709&amp;[1]元データ!AF709&amp;[1]元データ!AG709&amp;[1]元データ!AH709,"")</f>
        <v>仙台市泉区南光台３－７－１５</v>
      </c>
      <c r="F709" s="8" t="str">
        <f>IF([1]元データ!AQ709&lt;&gt;"",[1]元データ!AQ709,"")</f>
        <v>6672</v>
      </c>
      <c r="G709" s="13" t="s">
        <v>17</v>
      </c>
    </row>
    <row r="710" spans="1:7" x14ac:dyDescent="0.15">
      <c r="A710" s="8" t="str">
        <f>IF(ISBLANK([1]元データ!D709),"",[1]元データ!D709)</f>
        <v>W463</v>
      </c>
      <c r="B710" s="9" t="str">
        <f>IF(ISBLANK([1]元データ!L709),"",[1]元データ!L709)</f>
        <v>京葉シビルエンジニアリング（株）</v>
      </c>
      <c r="C710" s="10" t="str">
        <f>IF(ISBLANK([1]元データ!O709),"",IF([1]元データ!O709="宮城県","",[1]元データ!O709)&amp;[1]元データ!P709&amp;[1]元データ!Q709&amp;[1]元データ!R709&amp;[1]元データ!S709)</f>
        <v>千葉県千葉市中央区松波１－１０－１０</v>
      </c>
      <c r="D710" s="8" t="str">
        <f>IF([1]元データ!AB710&lt;&gt;"",[1]元データ!AB710,"")</f>
        <v/>
      </c>
      <c r="E710" s="11" t="str">
        <f>IF([1]元データ!AD710&lt;&gt;"",IF([1]元データ!AD710="宮城県","",[1]元データ!AD710)&amp;[1]元データ!AE710&amp;[1]元データ!AF710&amp;[1]元データ!AG710&amp;[1]元データ!AH710,"")</f>
        <v>石巻市蛇田字新下沼７６－１</v>
      </c>
      <c r="F710" s="8" t="str">
        <f>IF([1]元データ!AQ710&lt;&gt;"",[1]元データ!AQ710,"")</f>
        <v>7492</v>
      </c>
      <c r="G710" s="13" t="s">
        <v>17</v>
      </c>
    </row>
    <row r="711" spans="1:7" x14ac:dyDescent="0.15">
      <c r="A711" s="8" t="str">
        <f>IF(ISBLANK([1]元データ!D710),"",[1]元データ!D710)</f>
        <v>W464</v>
      </c>
      <c r="B711" s="9" t="str">
        <f>IF(ISBLANK([1]元データ!L710),"",[1]元データ!L710)</f>
        <v>（株）イーコム</v>
      </c>
      <c r="C711" s="10" t="str">
        <f>IF(ISBLANK([1]元データ!O710),"",IF([1]元データ!O710="宮城県","",[1]元データ!O710)&amp;[1]元データ!P710&amp;[1]元データ!Q710&amp;[1]元データ!R710&amp;[1]元データ!S710)</f>
        <v>広島県広島市西区観音本町１－２２－２５　CDK観音ビル３Ｆ</v>
      </c>
      <c r="D711" s="8" t="str">
        <f>IF([1]元データ!AB711&lt;&gt;"",[1]元データ!AB711,"")</f>
        <v/>
      </c>
      <c r="E711" s="11" t="str">
        <f>IF([1]元データ!AD711&lt;&gt;"",IF([1]元データ!AD711="宮城県","",[1]元データ!AD711)&amp;[1]元データ!AE711&amp;[1]元データ!AF711&amp;[1]元データ!AG711&amp;[1]元データ!AH711,"")</f>
        <v/>
      </c>
      <c r="F711" s="8" t="str">
        <f>IF([1]元データ!AQ711&lt;&gt;"",[1]元データ!AQ711,"")</f>
        <v/>
      </c>
      <c r="G711" s="13" t="s">
        <v>17</v>
      </c>
    </row>
    <row r="712" spans="1:7" x14ac:dyDescent="0.15">
      <c r="A712" s="8" t="str">
        <f>IF(ISBLANK([1]元データ!D711),"",[1]元データ!D711)</f>
        <v>W465</v>
      </c>
      <c r="B712" s="9" t="str">
        <f>IF(ISBLANK([1]元データ!L711),"",[1]元データ!L711)</f>
        <v>（株）Ｊｅｓ設計</v>
      </c>
      <c r="C712" s="10" t="str">
        <f>IF(ISBLANK([1]元データ!O711),"",IF([1]元データ!O711="宮城県","",[1]元データ!O711)&amp;[1]元データ!P711&amp;[1]元データ!Q711&amp;[1]元データ!R711&amp;[1]元データ!S711)</f>
        <v>山形県山形市陣場南５－３</v>
      </c>
      <c r="D712" s="8" t="str">
        <f>IF([1]元データ!AB712&lt;&gt;"",[1]元データ!AB712,"")</f>
        <v/>
      </c>
      <c r="E712" s="11" t="str">
        <f>IF([1]元データ!AD712&lt;&gt;"",IF([1]元データ!AD712="宮城県","",[1]元データ!AD712)&amp;[1]元データ!AE712&amp;[1]元データ!AF712&amp;[1]元データ!AG712&amp;[1]元データ!AH712,"")</f>
        <v>仙台市青葉区栗生２－１０－７</v>
      </c>
      <c r="F712" s="8" t="str">
        <f>IF([1]元データ!AQ712&lt;&gt;"",[1]元データ!AQ712,"")</f>
        <v>8082</v>
      </c>
      <c r="G712" s="13" t="s">
        <v>17</v>
      </c>
    </row>
    <row r="713" spans="1:7" x14ac:dyDescent="0.15">
      <c r="A713" s="8" t="str">
        <f>IF(ISBLANK([1]元データ!D712),"",[1]元データ!D712)</f>
        <v>W466</v>
      </c>
      <c r="B713" s="9" t="str">
        <f>IF(ISBLANK([1]元データ!L712),"",[1]元データ!L712)</f>
        <v>（株）大東環境科学</v>
      </c>
      <c r="C713" s="10" t="str">
        <f>IF(ISBLANK([1]元データ!O712),"",IF([1]元データ!O712="宮城県","",[1]元データ!O712)&amp;[1]元データ!P712&amp;[1]元データ!Q712&amp;[1]元データ!R712&amp;[1]元データ!S712)</f>
        <v>岩手県盛岡市津志田西１－２－２３</v>
      </c>
      <c r="D713" s="8" t="str">
        <f>IF([1]元データ!AB713&lt;&gt;"",[1]元データ!AB713,"")</f>
        <v/>
      </c>
      <c r="E713" s="11" t="str">
        <f>IF([1]元データ!AD713&lt;&gt;"",IF([1]元データ!AD713="宮城県","",[1]元データ!AD713)&amp;[1]元データ!AE713&amp;[1]元データ!AF713&amp;[1]元データ!AG713&amp;[1]元データ!AH713,"")</f>
        <v>東京都文京区小石川５－４－１</v>
      </c>
      <c r="F713" s="8" t="str">
        <f>IF([1]元データ!AQ713&lt;&gt;"",[1]元データ!AQ713,"")</f>
        <v>2120</v>
      </c>
      <c r="G713" s="13" t="s">
        <v>17</v>
      </c>
    </row>
    <row r="714" spans="1:7" x14ac:dyDescent="0.15">
      <c r="A714" s="8" t="str">
        <f>IF(ISBLANK([1]元データ!D713),"",[1]元データ!D713)</f>
        <v>W467</v>
      </c>
      <c r="B714" s="9" t="str">
        <f>IF(ISBLANK([1]元データ!L713),"",[1]元データ!L713)</f>
        <v>（株）丸川建築設計事務所</v>
      </c>
      <c r="C714" s="10" t="str">
        <f>IF(ISBLANK([1]元データ!O713),"",IF([1]元データ!O713="宮城県","",[1]元データ!O713)&amp;[1]元データ!P713&amp;[1]元データ!Q713&amp;[1]元データ!R713&amp;[1]元データ!S713)</f>
        <v>岡山県岡山市北区駅前町１－５－１８</v>
      </c>
      <c r="D714" s="8" t="str">
        <f>IF([1]元データ!AB714&lt;&gt;"",[1]元データ!AB714,"")</f>
        <v/>
      </c>
      <c r="E714" s="11" t="str">
        <f>IF([1]元データ!AD714&lt;&gt;"",IF([1]元データ!AD714="宮城県","",[1]元データ!AD714)&amp;[1]元データ!AE714&amp;[1]元データ!AF714&amp;[1]元データ!AG714&amp;[1]元データ!AH714,"")</f>
        <v/>
      </c>
      <c r="F714" s="8" t="str">
        <f>IF([1]元データ!AQ714&lt;&gt;"",[1]元データ!AQ714,"")</f>
        <v/>
      </c>
      <c r="G714" s="13" t="s">
        <v>17</v>
      </c>
    </row>
    <row r="715" spans="1:7" x14ac:dyDescent="0.15">
      <c r="A715" s="8" t="str">
        <f>IF(ISBLANK([1]元データ!D714),"",[1]元データ!D714)</f>
        <v>W468</v>
      </c>
      <c r="B715" s="9" t="str">
        <f>IF(ISBLANK([1]元データ!L714),"",[1]元データ!L714)</f>
        <v>（株）邑計画事務所</v>
      </c>
      <c r="C715" s="10" t="str">
        <f>IF(ISBLANK([1]元データ!O714),"",IF([1]元データ!O714="宮城県","",[1]元データ!O714)&amp;[1]元データ!P714&amp;[1]元データ!Q714&amp;[1]元データ!R714&amp;[1]元データ!S714)</f>
        <v>岩手県盛岡市下ノ橋町７－３６</v>
      </c>
      <c r="D715" s="8" t="str">
        <f>IF([1]元データ!AB715&lt;&gt;"",[1]元データ!AB715,"")</f>
        <v/>
      </c>
      <c r="E715" s="11" t="str">
        <f>IF([1]元データ!AD715&lt;&gt;"",IF([1]元データ!AD715="宮城県","",[1]元データ!AD715)&amp;[1]元データ!AE715&amp;[1]元データ!AF715&amp;[1]元データ!AG715&amp;[1]元データ!AH715,"")</f>
        <v/>
      </c>
      <c r="F715" s="8" t="str">
        <f>IF([1]元データ!AQ715&lt;&gt;"",[1]元データ!AQ715,"")</f>
        <v/>
      </c>
      <c r="G715" s="13" t="s">
        <v>17</v>
      </c>
    </row>
    <row r="716" spans="1:7" x14ac:dyDescent="0.15">
      <c r="A716" s="8" t="str">
        <f>IF(ISBLANK([1]元データ!D715),"",[1]元データ!D715)</f>
        <v>W469</v>
      </c>
      <c r="B716" s="9" t="str">
        <f>IF(ISBLANK([1]元データ!L715),"",[1]元データ!L715)</f>
        <v>（株）坂茂建築設計</v>
      </c>
      <c r="C716" s="10" t="str">
        <f>IF(ISBLANK([1]元データ!O715),"",IF([1]元データ!O715="宮城県","",[1]元データ!O715)&amp;[1]元データ!P715&amp;[1]元データ!Q715&amp;[1]元データ!R715&amp;[1]元データ!S715)</f>
        <v>東京都世田谷区松原５－２－４</v>
      </c>
      <c r="D716" s="8" t="str">
        <f>IF([1]元データ!AB716&lt;&gt;"",[1]元データ!AB716,"")</f>
        <v/>
      </c>
      <c r="E716" s="11" t="str">
        <f>IF([1]元データ!AD716&lt;&gt;"",IF([1]元データ!AD716="宮城県","",[1]元データ!AD716)&amp;[1]元データ!AE716&amp;[1]元データ!AF716&amp;[1]元データ!AG716&amp;[1]元データ!AH716,"")</f>
        <v/>
      </c>
      <c r="F716" s="8" t="str">
        <f>IF([1]元データ!AQ716&lt;&gt;"",[1]元データ!AQ716,"")</f>
        <v/>
      </c>
      <c r="G716" s="13" t="s">
        <v>17</v>
      </c>
    </row>
    <row r="717" spans="1:7" x14ac:dyDescent="0.15">
      <c r="A717" s="8" t="str">
        <f>IF(ISBLANK([1]元データ!D716),"",[1]元データ!D716)</f>
        <v>W470</v>
      </c>
      <c r="B717" s="9" t="str">
        <f>IF(ISBLANK([1]元データ!L716),"",[1]元データ!L716)</f>
        <v>（株）ティーメック</v>
      </c>
      <c r="C717" s="10" t="str">
        <f>IF(ISBLANK([1]元データ!O716),"",IF([1]元データ!O716="宮城県","",[1]元データ!O716)&amp;[1]元データ!P716&amp;[1]元データ!Q716&amp;[1]元データ!R716&amp;[1]元データ!S716)</f>
        <v>愛媛県松山市美沢１－８－４６</v>
      </c>
      <c r="D717" s="8" t="str">
        <f>IF([1]元データ!AB717&lt;&gt;"",[1]元データ!AB717,"")</f>
        <v/>
      </c>
      <c r="E717" s="11" t="str">
        <f>IF([1]元データ!AD717&lt;&gt;"",IF([1]元データ!AD717="宮城県","",[1]元データ!AD717)&amp;[1]元データ!AE717&amp;[1]元データ!AF717&amp;[1]元データ!AG717&amp;[1]元データ!AH717,"")</f>
        <v/>
      </c>
      <c r="F717" s="8" t="str">
        <f>IF([1]元データ!AQ717&lt;&gt;"",[1]元データ!AQ717,"")</f>
        <v/>
      </c>
      <c r="G717" s="13" t="s">
        <v>17</v>
      </c>
    </row>
    <row r="718" spans="1:7" x14ac:dyDescent="0.15">
      <c r="A718" s="8" t="str">
        <f>IF(ISBLANK([1]元データ!D717),"",[1]元データ!D717)</f>
        <v>W471</v>
      </c>
      <c r="B718" s="9" t="str">
        <f>IF(ISBLANK([1]元データ!L717),"",[1]元データ!L717)</f>
        <v>パイオニア設計（株）</v>
      </c>
      <c r="C718" s="10" t="str">
        <f>IF(ISBLANK([1]元データ!O717),"",IF([1]元データ!O717="宮城県","",[1]元データ!O717)&amp;[1]元データ!P717&amp;[1]元データ!Q717&amp;[1]元データ!R717&amp;[1]元データ!S717)</f>
        <v>福島県いわき市内郷御厩町下宿１</v>
      </c>
      <c r="D718" s="8" t="str">
        <f>IF([1]元データ!AB718&lt;&gt;"",[1]元データ!AB718,"")</f>
        <v/>
      </c>
      <c r="E718" s="11" t="str">
        <f>IF([1]元データ!AD718&lt;&gt;"",IF([1]元データ!AD718="宮城県","",[1]元データ!AD718)&amp;[1]元データ!AE718&amp;[1]元データ!AF718&amp;[1]元データ!AG718&amp;[1]元データ!AH718,"")</f>
        <v/>
      </c>
      <c r="F718" s="8" t="str">
        <f>IF([1]元データ!AQ718&lt;&gt;"",[1]元データ!AQ718,"")</f>
        <v/>
      </c>
      <c r="G718" s="13" t="s">
        <v>17</v>
      </c>
    </row>
    <row r="719" spans="1:7" x14ac:dyDescent="0.15">
      <c r="A719" s="8" t="str">
        <f>IF(ISBLANK([1]元データ!D718),"",[1]元データ!D718)</f>
        <v>W472</v>
      </c>
      <c r="B719" s="9" t="str">
        <f>IF(ISBLANK([1]元データ!L718),"",[1]元データ!L718)</f>
        <v>ホコタ設計コンサルタンツ（株）</v>
      </c>
      <c r="C719" s="10" t="str">
        <f>IF(ISBLANK([1]元データ!O718),"",IF([1]元データ!O718="宮城県","",[1]元データ!O718)&amp;[1]元データ!P718&amp;[1]元データ!Q718&amp;[1]元データ!R718&amp;[1]元データ!S718)</f>
        <v>茨城県鉾田市安房１５７１</v>
      </c>
      <c r="D719" s="8" t="str">
        <f>IF([1]元データ!AB719&lt;&gt;"",[1]元データ!AB719,"")</f>
        <v/>
      </c>
      <c r="E719" s="11" t="str">
        <f>IF([1]元データ!AD719&lt;&gt;"",IF([1]元データ!AD719="宮城県","",[1]元データ!AD719)&amp;[1]元データ!AE719&amp;[1]元データ!AF719&amp;[1]元データ!AG719&amp;[1]元データ!AH719,"")</f>
        <v/>
      </c>
      <c r="F719" s="8" t="str">
        <f>IF([1]元データ!AQ719&lt;&gt;"",[1]元データ!AQ719,"")</f>
        <v/>
      </c>
      <c r="G719" s="13" t="s">
        <v>17</v>
      </c>
    </row>
    <row r="720" spans="1:7" x14ac:dyDescent="0.15">
      <c r="A720" s="8" t="str">
        <f>IF(ISBLANK([1]元データ!D719),"",[1]元データ!D719)</f>
        <v>W473</v>
      </c>
      <c r="B720" s="9" t="str">
        <f>IF(ISBLANK([1]元データ!L719),"",[1]元データ!L719)</f>
        <v>（株）アーキプラン</v>
      </c>
      <c r="C720" s="10" t="str">
        <f>IF(ISBLANK([1]元データ!O719),"",IF([1]元データ!O719="宮城県","",[1]元データ!O719)&amp;[1]元データ!P719&amp;[1]元データ!Q719&amp;[1]元データ!R719&amp;[1]元データ!S719)</f>
        <v>長野県長野市南千歳１－７－１２</v>
      </c>
      <c r="D720" s="8" t="str">
        <f>IF([1]元データ!AB720&lt;&gt;"",[1]元データ!AB720,"")</f>
        <v/>
      </c>
      <c r="E720" s="11" t="str">
        <f>IF([1]元データ!AD720&lt;&gt;"",IF([1]元データ!AD720="宮城県","",[1]元データ!AD720)&amp;[1]元データ!AE720&amp;[1]元データ!AF720&amp;[1]元データ!AG720&amp;[1]元データ!AH720,"")</f>
        <v/>
      </c>
      <c r="F720" s="8" t="str">
        <f>IF([1]元データ!AQ720&lt;&gt;"",[1]元データ!AQ720,"")</f>
        <v/>
      </c>
      <c r="G720" s="13" t="s">
        <v>17</v>
      </c>
    </row>
    <row r="721" spans="1:7" x14ac:dyDescent="0.15">
      <c r="A721" s="8" t="str">
        <f>IF(ISBLANK([1]元データ!D720),"",[1]元データ!D720)</f>
        <v>W474</v>
      </c>
      <c r="B721" s="9" t="str">
        <f>IF(ISBLANK([1]元データ!L720),"",[1]元データ!L720)</f>
        <v>加藤建設（株）</v>
      </c>
      <c r="C721" s="10" t="str">
        <f>IF(ISBLANK([1]元データ!O720),"",IF([1]元データ!O720="宮城県","",[1]元データ!O720)&amp;[1]元データ!P720&amp;[1]元データ!Q720&amp;[1]元データ!R720&amp;[1]元データ!S720)</f>
        <v>東京都国分寺市南町３－４－５</v>
      </c>
      <c r="D721" s="8" t="str">
        <f>IF([1]元データ!AB721&lt;&gt;"",[1]元データ!AB721,"")</f>
        <v/>
      </c>
      <c r="E721" s="11" t="str">
        <f>IF([1]元データ!AD721&lt;&gt;"",IF([1]元データ!AD721="宮城県","",[1]元データ!AD721)&amp;[1]元データ!AE721&amp;[1]元データ!AF721&amp;[1]元データ!AG721&amp;[1]元データ!AH721,"")</f>
        <v>仙台市宮城野区　榴岡１－６－３－２０３</v>
      </c>
      <c r="F721" s="8" t="str">
        <f>IF([1]元データ!AQ721&lt;&gt;"",[1]元データ!AQ721,"")</f>
        <v>4001</v>
      </c>
      <c r="G721" s="13" t="s">
        <v>17</v>
      </c>
    </row>
    <row r="722" spans="1:7" x14ac:dyDescent="0.15">
      <c r="A722" s="8" t="str">
        <f>IF(ISBLANK([1]元データ!D721),"",[1]元データ!D721)</f>
        <v>W475</v>
      </c>
      <c r="B722" s="9" t="str">
        <f>IF(ISBLANK([1]元データ!L721),"",[1]元データ!L721)</f>
        <v>（株）弘洋第一コンサルタンツ</v>
      </c>
      <c r="C722" s="10" t="str">
        <f>IF(ISBLANK([1]元データ!O721),"",IF([1]元データ!O721="宮城県","",[1]元データ!O721)&amp;[1]元データ!P721&amp;[1]元データ!Q721&amp;[1]元データ!R721&amp;[1]元データ!S721)</f>
        <v>東京都杉並区和泉１－２２－１９</v>
      </c>
      <c r="D722" s="8" t="str">
        <f>IF([1]元データ!AB722&lt;&gt;"",[1]元データ!AB722,"")</f>
        <v/>
      </c>
      <c r="E722" s="11" t="str">
        <f>IF([1]元データ!AD722&lt;&gt;"",IF([1]元データ!AD722="宮城県","",[1]元データ!AD722)&amp;[1]元データ!AE722&amp;[1]元データ!AF722&amp;[1]元データ!AG722&amp;[1]元データ!AH722,"")</f>
        <v/>
      </c>
      <c r="F722" s="8" t="str">
        <f>IF([1]元データ!AQ722&lt;&gt;"",[1]元データ!AQ722,"")</f>
        <v/>
      </c>
      <c r="G722" s="13" t="s">
        <v>17</v>
      </c>
    </row>
    <row r="723" spans="1:7" x14ac:dyDescent="0.15">
      <c r="A723" s="8" t="str">
        <f>IF(ISBLANK([1]元データ!D722),"",[1]元データ!D722)</f>
        <v>W476</v>
      </c>
      <c r="B723" s="9" t="str">
        <f>IF(ISBLANK([1]元データ!L722),"",[1]元データ!L722)</f>
        <v>（株）新都</v>
      </c>
      <c r="C723" s="10" t="str">
        <f>IF(ISBLANK([1]元データ!O722),"",IF([1]元データ!O722="宮城県","",[1]元データ!O722)&amp;[1]元データ!P722&amp;[1]元データ!Q722&amp;[1]元データ!R722&amp;[1]元データ!S722)</f>
        <v>東京都豊島区東池袋４－２４－３</v>
      </c>
      <c r="D723" s="8" t="str">
        <f>IF([1]元データ!AB723&lt;&gt;"",[1]元データ!AB723,"")</f>
        <v/>
      </c>
      <c r="E723" s="11" t="str">
        <f>IF([1]元データ!AD723&lt;&gt;"",IF([1]元データ!AD723="宮城県","",[1]元データ!AD723)&amp;[1]元データ!AE723&amp;[1]元データ!AF723&amp;[1]元データ!AG723&amp;[1]元データ!AH723,"")</f>
        <v>仙台市太白区八木山本町１－３０－２</v>
      </c>
      <c r="F723" s="8" t="str">
        <f>IF([1]元データ!AQ723&lt;&gt;"",[1]元データ!AQ723,"")</f>
        <v>8583</v>
      </c>
      <c r="G723" s="13" t="s">
        <v>17</v>
      </c>
    </row>
    <row r="724" spans="1:7" x14ac:dyDescent="0.15">
      <c r="A724" s="8" t="str">
        <f>IF(ISBLANK([1]元データ!D723),"",[1]元データ!D723)</f>
        <v>W477</v>
      </c>
      <c r="B724" s="9" t="str">
        <f>IF(ISBLANK([1]元データ!L723),"",[1]元データ!L723)</f>
        <v>（株）都市技術</v>
      </c>
      <c r="C724" s="10" t="str">
        <f>IF(ISBLANK([1]元データ!O723),"",IF([1]元データ!O723="宮城県","",[1]元データ!O723)&amp;[1]元データ!P723&amp;[1]元データ!Q723&amp;[1]元データ!R723&amp;[1]元データ!S723)</f>
        <v>福島県郡山市不動前１－１</v>
      </c>
      <c r="D724" s="8" t="str">
        <f>IF([1]元データ!AB724&lt;&gt;"",[1]元データ!AB724,"")</f>
        <v/>
      </c>
      <c r="E724" s="11" t="str">
        <f>IF([1]元データ!AD724&lt;&gt;"",IF([1]元データ!AD724="宮城県","",[1]元データ!AD724)&amp;[1]元データ!AE724&amp;[1]元データ!AF724&amp;[1]元データ!AG724&amp;[1]元データ!AH724,"")</f>
        <v/>
      </c>
      <c r="F724" s="8" t="str">
        <f>IF([1]元データ!AQ724&lt;&gt;"",[1]元データ!AQ724,"")</f>
        <v/>
      </c>
      <c r="G724" s="13" t="s">
        <v>17</v>
      </c>
    </row>
    <row r="725" spans="1:7" x14ac:dyDescent="0.15">
      <c r="A725" s="8" t="str">
        <f>IF(ISBLANK([1]元データ!D724),"",[1]元データ!D724)</f>
        <v>W478</v>
      </c>
      <c r="B725" s="9" t="str">
        <f>IF(ISBLANK([1]元データ!L724),"",[1]元データ!L724)</f>
        <v>公益社団法人日本港湾協会</v>
      </c>
      <c r="C725" s="10" t="str">
        <f>IF(ISBLANK([1]元データ!O724),"",IF([1]元データ!O724="宮城県","",[1]元データ!O724)&amp;[1]元データ!P724&amp;[1]元データ!Q724&amp;[1]元データ!R724&amp;[1]元データ!S724)</f>
        <v>東京都港区赤坂３－３－５</v>
      </c>
      <c r="D725" s="14" t="str">
        <f>IF([1]元データ!AB725&lt;&gt;"",[1]元データ!AB725,"")</f>
        <v/>
      </c>
      <c r="E725" s="15" t="str">
        <f>IF([1]元データ!AD725&lt;&gt;"",IF([1]元データ!AD725="宮城県","",[1]元データ!AD725)&amp;[1]元データ!AE725&amp;[1]元データ!AF725&amp;[1]元データ!AG725&amp;[1]元データ!AH725,"")</f>
        <v>仙台市宮城野区榴岡１－１－１　JR仙台イーストゲートビル６F</v>
      </c>
      <c r="F725" s="14" t="str">
        <f>IF([1]元データ!AQ725&lt;&gt;"",[1]元データ!AQ725,"")</f>
        <v>5357</v>
      </c>
      <c r="G725" s="16" t="s">
        <v>17</v>
      </c>
    </row>
  </sheetData>
  <autoFilter ref="A2:G725">
    <sortState ref="A3:G725">
      <sortCondition ref="G2:G725"/>
    </sortState>
  </autoFilter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</vt:lpstr>
      <vt:lpstr>HP掲載用!Print_Area</vt:lpstr>
      <vt:lpstr>HP掲載用!Print_Titles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2021-07-29T08:23:29Z</dcterms:created>
  <dcterms:modified xsi:type="dcterms:W3CDTF">2025-07-03T07:25:11Z</dcterms:modified>
</cp:coreProperties>
</file>