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2012576iw\Desktop\訂正発表資料\知事\"/>
    </mc:Choice>
  </mc:AlternateContent>
  <bookViews>
    <workbookView xWindow="0" yWindow="0" windowWidth="20490" windowHeight="7530"/>
  </bookViews>
  <sheets>
    <sheet name="県知事_期日前投票者数に関する報告" sheetId="2" r:id="rId1"/>
  </sheets>
  <definedNames>
    <definedName name="_xlnm.Print_Area" localSheetId="0">県知事_期日前投票者数に関する報告!$A$1:$M$67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0" i="2" l="1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9" i="2"/>
  <c r="H14" i="2" l="1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11" i="2"/>
  <c r="H12" i="2"/>
  <c r="H13" i="2"/>
  <c r="H10" i="2"/>
  <c r="H9" i="2"/>
  <c r="E61" i="2" l="1"/>
  <c r="E60" i="2"/>
  <c r="E59" i="2"/>
  <c r="E58" i="2"/>
  <c r="E57" i="2"/>
  <c r="E56" i="2"/>
  <c r="E55" i="2"/>
  <c r="E54" i="2"/>
  <c r="E53" i="2"/>
  <c r="E52" i="2"/>
  <c r="E51" i="2"/>
  <c r="E50" i="2"/>
  <c r="E49" i="2"/>
  <c r="E48" i="2"/>
  <c r="E47" i="2"/>
  <c r="E46" i="2"/>
  <c r="E45" i="2"/>
  <c r="E44" i="2"/>
  <c r="E43" i="2"/>
  <c r="E42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</calcChain>
</file>

<file path=xl/sharedStrings.xml><?xml version="1.0" encoding="utf-8"?>
<sst xmlns="http://schemas.openxmlformats.org/spreadsheetml/2006/main" count="81" uniqueCount="77">
  <si>
    <t>期日前投票状況</t>
    <rPh sb="0" eb="2">
      <t>キジツ</t>
    </rPh>
    <rPh sb="2" eb="3">
      <t>マエ</t>
    </rPh>
    <rPh sb="3" eb="5">
      <t>トウヒョウ</t>
    </rPh>
    <rPh sb="5" eb="7">
      <t>ジョウキョウ</t>
    </rPh>
    <phoneticPr fontId="3"/>
  </si>
  <si>
    <t>前回期日前</t>
    <rPh sb="0" eb="2">
      <t>ゼンカイ</t>
    </rPh>
    <rPh sb="2" eb="4">
      <t>キジツ</t>
    </rPh>
    <rPh sb="4" eb="5">
      <t>マエ</t>
    </rPh>
    <phoneticPr fontId="3"/>
  </si>
  <si>
    <t>最終確定数</t>
    <rPh sb="0" eb="2">
      <t>サイシュウ</t>
    </rPh>
    <rPh sb="2" eb="4">
      <t>カクテイ</t>
    </rPh>
    <rPh sb="4" eb="5">
      <t>スウ</t>
    </rPh>
    <phoneticPr fontId="3"/>
  </si>
  <si>
    <t>県計</t>
    <phoneticPr fontId="3"/>
  </si>
  <si>
    <t>市区町村名</t>
    <rPh sb="0" eb="2">
      <t>シク</t>
    </rPh>
    <rPh sb="2" eb="4">
      <t>チョウソン</t>
    </rPh>
    <rPh sb="4" eb="5">
      <t>メイ</t>
    </rPh>
    <phoneticPr fontId="3"/>
  </si>
  <si>
    <t>宮城県知事選挙　期日前投票状況</t>
    <phoneticPr fontId="3"/>
  </si>
  <si>
    <t>宮城県選挙管理委員会</t>
    <phoneticPr fontId="3"/>
  </si>
  <si>
    <t>青葉区</t>
    <phoneticPr fontId="3"/>
  </si>
  <si>
    <t>宮城野区</t>
    <phoneticPr fontId="3"/>
  </si>
  <si>
    <t>若林区</t>
    <phoneticPr fontId="3"/>
  </si>
  <si>
    <t>太白区</t>
    <phoneticPr fontId="3"/>
  </si>
  <si>
    <t>泉区</t>
    <phoneticPr fontId="3"/>
  </si>
  <si>
    <t>仙台市計</t>
    <phoneticPr fontId="3"/>
  </si>
  <si>
    <t>石巻市</t>
    <phoneticPr fontId="3"/>
  </si>
  <si>
    <t>塩竈市</t>
    <phoneticPr fontId="3"/>
  </si>
  <si>
    <t>気仙沼市</t>
    <phoneticPr fontId="3"/>
  </si>
  <si>
    <t>白石市</t>
    <phoneticPr fontId="3"/>
  </si>
  <si>
    <t>名取市</t>
    <phoneticPr fontId="3"/>
  </si>
  <si>
    <t>角田市</t>
    <phoneticPr fontId="3"/>
  </si>
  <si>
    <t>多賀城市</t>
    <phoneticPr fontId="3"/>
  </si>
  <si>
    <t>岩沼市</t>
    <phoneticPr fontId="3"/>
  </si>
  <si>
    <t>登米市</t>
    <phoneticPr fontId="3"/>
  </si>
  <si>
    <t>栗原市</t>
    <phoneticPr fontId="3"/>
  </si>
  <si>
    <t>東松島市</t>
    <phoneticPr fontId="3"/>
  </si>
  <si>
    <t>大崎市</t>
    <phoneticPr fontId="3"/>
  </si>
  <si>
    <t>富谷市</t>
    <phoneticPr fontId="3"/>
  </si>
  <si>
    <t>市部計</t>
    <phoneticPr fontId="3"/>
  </si>
  <si>
    <t>蔵王町</t>
    <phoneticPr fontId="3"/>
  </si>
  <si>
    <t>七ヶ宿町</t>
    <phoneticPr fontId="3"/>
  </si>
  <si>
    <t>刈田郡計</t>
    <phoneticPr fontId="3"/>
  </si>
  <si>
    <t>大河原町</t>
    <phoneticPr fontId="3"/>
  </si>
  <si>
    <t>村田町</t>
    <phoneticPr fontId="3"/>
  </si>
  <si>
    <t>柴田町</t>
    <phoneticPr fontId="3"/>
  </si>
  <si>
    <t>川崎町</t>
    <phoneticPr fontId="3"/>
  </si>
  <si>
    <t>柴田郡計</t>
    <phoneticPr fontId="3"/>
  </si>
  <si>
    <t>丸森町</t>
    <phoneticPr fontId="3"/>
  </si>
  <si>
    <t>伊具郡計</t>
    <phoneticPr fontId="3"/>
  </si>
  <si>
    <t>亘理町</t>
    <phoneticPr fontId="3"/>
  </si>
  <si>
    <t>山元町</t>
    <phoneticPr fontId="3"/>
  </si>
  <si>
    <t>亘理郡計</t>
    <phoneticPr fontId="3"/>
  </si>
  <si>
    <t>松島町</t>
    <phoneticPr fontId="3"/>
  </si>
  <si>
    <t>七ヶ浜町</t>
    <phoneticPr fontId="3"/>
  </si>
  <si>
    <t>利府町</t>
    <phoneticPr fontId="3"/>
  </si>
  <si>
    <t>宮城郡計</t>
    <phoneticPr fontId="3"/>
  </si>
  <si>
    <t>大和町</t>
    <phoneticPr fontId="3"/>
  </si>
  <si>
    <t>大郷町</t>
    <phoneticPr fontId="3"/>
  </si>
  <si>
    <t>大衡村</t>
    <phoneticPr fontId="3"/>
  </si>
  <si>
    <t>黒川郡計</t>
    <phoneticPr fontId="3"/>
  </si>
  <si>
    <t>色麻町</t>
    <phoneticPr fontId="3"/>
  </si>
  <si>
    <t>加美町</t>
    <phoneticPr fontId="3"/>
  </si>
  <si>
    <t>加美郡計</t>
    <phoneticPr fontId="3"/>
  </si>
  <si>
    <t>涌谷町</t>
    <phoneticPr fontId="3"/>
  </si>
  <si>
    <t>美里町</t>
    <phoneticPr fontId="3"/>
  </si>
  <si>
    <t>遠田郡計</t>
    <phoneticPr fontId="3"/>
  </si>
  <si>
    <t>女川町</t>
    <phoneticPr fontId="3"/>
  </si>
  <si>
    <t>牡鹿郡計</t>
    <phoneticPr fontId="3"/>
  </si>
  <si>
    <t>南三陸町</t>
    <phoneticPr fontId="3"/>
  </si>
  <si>
    <t>本吉郡計</t>
    <phoneticPr fontId="3"/>
  </si>
  <si>
    <t>郡部計</t>
    <phoneticPr fontId="3"/>
  </si>
  <si>
    <t>１０月１７日現在</t>
    <rPh sb="2" eb="3">
      <t>ガツ</t>
    </rPh>
    <rPh sb="5" eb="8">
      <t>ニチゲンザイ</t>
    </rPh>
    <phoneticPr fontId="3"/>
  </si>
  <si>
    <t>１０月２４日現在</t>
    <phoneticPr fontId="3"/>
  </si>
  <si>
    <t>１０月２９日現在</t>
    <phoneticPr fontId="3"/>
  </si>
  <si>
    <t>（H29.10.22）</t>
    <phoneticPr fontId="3"/>
  </si>
  <si>
    <t>令和３年１０月３１日執行</t>
    <phoneticPr fontId="3"/>
  </si>
  <si>
    <t>前回選挙の</t>
    <rPh sb="0" eb="2">
      <t>ゼンカイ</t>
    </rPh>
    <rPh sb="2" eb="4">
      <t>センキョ</t>
    </rPh>
    <phoneticPr fontId="3"/>
  </si>
  <si>
    <t>増減</t>
    <rPh sb="0" eb="2">
      <t>ゾウゲン</t>
    </rPh>
    <phoneticPr fontId="3"/>
  </si>
  <si>
    <t>(A)-(B)</t>
    <phoneticPr fontId="3"/>
  </si>
  <si>
    <t>（３日間）(A)</t>
    <rPh sb="2" eb="4">
      <t>カカン</t>
    </rPh>
    <phoneticPr fontId="3"/>
  </si>
  <si>
    <t>期日前投票者数(B)</t>
    <rPh sb="0" eb="3">
      <t>キジツゼン</t>
    </rPh>
    <rPh sb="3" eb="6">
      <t>トウヒョウシャ</t>
    </rPh>
    <rPh sb="6" eb="7">
      <t>スウ</t>
    </rPh>
    <phoneticPr fontId="3"/>
  </si>
  <si>
    <t>（１０日間）(C)</t>
    <rPh sb="3" eb="5">
      <t>カカン</t>
    </rPh>
    <phoneticPr fontId="3"/>
  </si>
  <si>
    <t>期日前投票者数(D)</t>
    <rPh sb="0" eb="3">
      <t>キジツゼン</t>
    </rPh>
    <rPh sb="3" eb="6">
      <t>トウヒョウシャ</t>
    </rPh>
    <rPh sb="6" eb="7">
      <t>スウ</t>
    </rPh>
    <phoneticPr fontId="3"/>
  </si>
  <si>
    <t>(C)-(D)</t>
    <phoneticPr fontId="3"/>
  </si>
  <si>
    <t>（１５日間）(E)</t>
    <rPh sb="3" eb="5">
      <t>カカン</t>
    </rPh>
    <phoneticPr fontId="3"/>
  </si>
  <si>
    <t>期日前投票者数(F)</t>
    <rPh sb="0" eb="3">
      <t>キジツゼン</t>
    </rPh>
    <rPh sb="3" eb="6">
      <t>トウヒョウシャ</t>
    </rPh>
    <rPh sb="6" eb="7">
      <t>スウ</t>
    </rPh>
    <phoneticPr fontId="3"/>
  </si>
  <si>
    <t>(E)-(F)</t>
    <phoneticPr fontId="3"/>
  </si>
  <si>
    <t>令和3年10月29日午後８時現在</t>
    <rPh sb="10" eb="12">
      <t>ゴゴ</t>
    </rPh>
    <rPh sb="13" eb="14">
      <t>ジ</t>
    </rPh>
    <rPh sb="14" eb="16">
      <t>ゲンザイ</t>
    </rPh>
    <phoneticPr fontId="3"/>
  </si>
  <si>
    <t>令和3年10月30日午前10時15分訂正</t>
    <rPh sb="9" eb="10">
      <t>ニチ</t>
    </rPh>
    <rPh sb="10" eb="12">
      <t>ゴゼン</t>
    </rPh>
    <rPh sb="14" eb="15">
      <t>ジ</t>
    </rPh>
    <rPh sb="17" eb="18">
      <t>フン</t>
    </rPh>
    <rPh sb="18" eb="20">
      <t>テイセイ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</si>
</sst>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▲ &quot;#,##0"/>
  </numFmts>
  <fonts count="9" x14ac:knownFonts="1">
    <font>
      <sz val="10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2"/>
      <color indexed="9"/>
      <name val="ＭＳ ゴシック"/>
      <family val="3"/>
      <charset val="128"/>
    </font>
    <font>
      <u/>
      <sz val="10"/>
      <color rgb="FFFF000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/>
    <xf numFmtId="38" fontId="1" fillId="0" borderId="0" applyFont="0" applyFill="0" applyBorder="0" applyAlignment="0" applyProtection="0">
      <alignment vertical="center"/>
    </xf>
  </cellStyleXfs>
  <cellXfs count="98">
    <xf numFmtId="0" fontId="0" fillId="0" borderId="0" xfId="0">
      <alignment vertical="center"/>
    </xf>
    <xf numFmtId="0" fontId="4" fillId="0" borderId="0" xfId="1" applyFont="1" applyAlignment="1">
      <alignment horizontal="center" vertical="center"/>
    </xf>
    <xf numFmtId="0" fontId="4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4" fillId="0" borderId="0" xfId="1" applyFont="1" applyAlignment="1">
      <alignment horizontal="distributed" vertical="center"/>
    </xf>
    <xf numFmtId="0" fontId="1" fillId="0" borderId="1" xfId="1" applyFont="1" applyBorder="1" applyAlignment="1">
      <alignment vertical="center"/>
    </xf>
    <xf numFmtId="0" fontId="1" fillId="0" borderId="0" xfId="1" applyFont="1" applyAlignment="1">
      <alignment vertical="center"/>
    </xf>
    <xf numFmtId="0" fontId="1" fillId="0" borderId="0" xfId="1" applyFont="1" applyBorder="1" applyAlignment="1">
      <alignment vertical="center"/>
    </xf>
    <xf numFmtId="49" fontId="5" fillId="0" borderId="2" xfId="1" applyNumberFormat="1" applyFont="1" applyFill="1" applyBorder="1" applyAlignment="1">
      <alignment horizontal="distributed" vertical="center"/>
    </xf>
    <xf numFmtId="49" fontId="5" fillId="0" borderId="3" xfId="1" applyNumberFormat="1" applyFont="1" applyFill="1" applyBorder="1" applyAlignment="1">
      <alignment horizontal="distributed" vertical="center"/>
    </xf>
    <xf numFmtId="0" fontId="5" fillId="2" borderId="4" xfId="1" applyFont="1" applyFill="1" applyBorder="1" applyAlignment="1" applyProtection="1">
      <alignment horizontal="distributed" vertical="center"/>
    </xf>
    <xf numFmtId="0" fontId="5" fillId="0" borderId="2" xfId="1" applyFont="1" applyFill="1" applyBorder="1" applyAlignment="1" applyProtection="1">
      <alignment horizontal="distributed" vertical="center"/>
    </xf>
    <xf numFmtId="0" fontId="5" fillId="2" borderId="2" xfId="1" applyFont="1" applyFill="1" applyBorder="1" applyAlignment="1" applyProtection="1">
      <alignment horizontal="distributed" vertical="center"/>
    </xf>
    <xf numFmtId="0" fontId="4" fillId="0" borderId="0" xfId="1" applyFont="1" applyBorder="1" applyAlignment="1">
      <alignment horizontal="distributed" vertical="center"/>
    </xf>
    <xf numFmtId="0" fontId="5" fillId="0" borderId="0" xfId="1" applyFont="1" applyBorder="1" applyAlignment="1">
      <alignment vertical="center"/>
    </xf>
    <xf numFmtId="49" fontId="5" fillId="2" borderId="2" xfId="1" applyNumberFormat="1" applyFont="1" applyFill="1" applyBorder="1" applyAlignment="1">
      <alignment horizontal="distributed" vertical="center"/>
    </xf>
    <xf numFmtId="0" fontId="5" fillId="2" borderId="5" xfId="1" applyFont="1" applyFill="1" applyBorder="1" applyAlignment="1" applyProtection="1">
      <alignment horizontal="distributed" vertical="center"/>
    </xf>
    <xf numFmtId="0" fontId="5" fillId="3" borderId="6" xfId="1" applyFont="1" applyFill="1" applyBorder="1" applyAlignment="1" applyProtection="1">
      <alignment horizontal="distributed" vertical="center"/>
    </xf>
    <xf numFmtId="37" fontId="1" fillId="0" borderId="7" xfId="1" applyNumberFormat="1" applyFont="1" applyFill="1" applyBorder="1" applyAlignment="1">
      <alignment vertical="center" shrinkToFit="1"/>
    </xf>
    <xf numFmtId="37" fontId="1" fillId="0" borderId="8" xfId="1" applyNumberFormat="1" applyFont="1" applyFill="1" applyBorder="1" applyAlignment="1">
      <alignment vertical="center" shrinkToFit="1"/>
    </xf>
    <xf numFmtId="37" fontId="1" fillId="0" borderId="9" xfId="1" applyNumberFormat="1" applyFont="1" applyFill="1" applyBorder="1" applyAlignment="1">
      <alignment vertical="center" shrinkToFit="1"/>
    </xf>
    <xf numFmtId="37" fontId="1" fillId="2" borderId="9" xfId="1" applyNumberFormat="1" applyFont="1" applyFill="1" applyBorder="1" applyAlignment="1">
      <alignment vertical="center" shrinkToFit="1"/>
    </xf>
    <xf numFmtId="37" fontId="1" fillId="2" borderId="10" xfId="1" applyNumberFormat="1" applyFont="1" applyFill="1" applyBorder="1" applyAlignment="1">
      <alignment vertical="center" shrinkToFit="1"/>
    </xf>
    <xf numFmtId="37" fontId="1" fillId="2" borderId="11" xfId="1" applyNumberFormat="1" applyFont="1" applyFill="1" applyBorder="1" applyAlignment="1">
      <alignment vertical="center" shrinkToFit="1"/>
    </xf>
    <xf numFmtId="37" fontId="1" fillId="3" borderId="12" xfId="1" applyNumberFormat="1" applyFont="1" applyFill="1" applyBorder="1" applyAlignment="1">
      <alignment vertical="center" shrinkToFit="1"/>
    </xf>
    <xf numFmtId="0" fontId="1" fillId="0" borderId="13" xfId="1" applyFont="1" applyFill="1" applyBorder="1" applyAlignment="1">
      <alignment horizontal="center" vertical="center" wrapText="1"/>
    </xf>
    <xf numFmtId="0" fontId="1" fillId="0" borderId="14" xfId="1" applyFont="1" applyFill="1" applyBorder="1" applyAlignment="1">
      <alignment horizontal="center" vertical="center" wrapText="1"/>
    </xf>
    <xf numFmtId="0" fontId="7" fillId="0" borderId="0" xfId="1" applyFont="1" applyAlignment="1">
      <alignment vertical="center"/>
    </xf>
    <xf numFmtId="56" fontId="0" fillId="0" borderId="15" xfId="1" applyNumberFormat="1" applyFont="1" applyFill="1" applyBorder="1" applyAlignment="1">
      <alignment horizontal="center" vertical="center" wrapText="1"/>
    </xf>
    <xf numFmtId="0" fontId="0" fillId="0" borderId="6" xfId="1" applyFont="1" applyFill="1" applyBorder="1" applyAlignment="1">
      <alignment horizontal="center" vertical="center" wrapText="1"/>
    </xf>
    <xf numFmtId="37" fontId="1" fillId="0" borderId="0" xfId="1" applyNumberFormat="1" applyFont="1" applyAlignment="1">
      <alignment vertical="center"/>
    </xf>
    <xf numFmtId="0" fontId="5" fillId="0" borderId="19" xfId="1" applyFont="1" applyFill="1" applyBorder="1" applyAlignment="1">
      <alignment horizontal="center" vertical="center" shrinkToFit="1"/>
    </xf>
    <xf numFmtId="0" fontId="5" fillId="0" borderId="18" xfId="1" applyFont="1" applyFill="1" applyBorder="1" applyAlignment="1">
      <alignment horizontal="center" vertical="center" shrinkToFit="1"/>
    </xf>
    <xf numFmtId="56" fontId="0" fillId="0" borderId="20" xfId="1" applyNumberFormat="1" applyFont="1" applyFill="1" applyBorder="1" applyAlignment="1">
      <alignment horizontal="center" vertical="center" wrapText="1"/>
    </xf>
    <xf numFmtId="37" fontId="1" fillId="0" borderId="21" xfId="1" applyNumberFormat="1" applyFont="1" applyFill="1" applyBorder="1" applyAlignment="1">
      <alignment vertical="center" shrinkToFit="1"/>
    </xf>
    <xf numFmtId="37" fontId="1" fillId="0" borderId="22" xfId="1" applyNumberFormat="1" applyFont="1" applyFill="1" applyBorder="1" applyAlignment="1">
      <alignment vertical="center" shrinkToFit="1"/>
    </xf>
    <xf numFmtId="37" fontId="1" fillId="0" borderId="23" xfId="1" applyNumberFormat="1" applyFont="1" applyFill="1" applyBorder="1" applyAlignment="1">
      <alignment vertical="center" shrinkToFit="1"/>
    </xf>
    <xf numFmtId="37" fontId="1" fillId="2" borderId="22" xfId="1" applyNumberFormat="1" applyFont="1" applyFill="1" applyBorder="1" applyAlignment="1">
      <alignment vertical="center" shrinkToFit="1"/>
    </xf>
    <xf numFmtId="37" fontId="1" fillId="2" borderId="23" xfId="1" applyNumberFormat="1" applyFont="1" applyFill="1" applyBorder="1" applyAlignment="1">
      <alignment vertical="center" shrinkToFit="1"/>
    </xf>
    <xf numFmtId="37" fontId="1" fillId="2" borderId="24" xfId="1" applyNumberFormat="1" applyFont="1" applyFill="1" applyBorder="1" applyAlignment="1">
      <alignment vertical="center" shrinkToFit="1"/>
    </xf>
    <xf numFmtId="37" fontId="1" fillId="2" borderId="25" xfId="1" applyNumberFormat="1" applyFont="1" applyFill="1" applyBorder="1" applyAlignment="1">
      <alignment vertical="center" shrinkToFit="1"/>
    </xf>
    <xf numFmtId="37" fontId="1" fillId="2" borderId="26" xfId="1" applyNumberFormat="1" applyFont="1" applyFill="1" applyBorder="1" applyAlignment="1">
      <alignment vertical="center" shrinkToFit="1"/>
    </xf>
    <xf numFmtId="37" fontId="1" fillId="2" borderId="27" xfId="1" applyNumberFormat="1" applyFont="1" applyFill="1" applyBorder="1" applyAlignment="1">
      <alignment vertical="center" shrinkToFit="1"/>
    </xf>
    <xf numFmtId="37" fontId="1" fillId="3" borderId="15" xfId="1" applyNumberFormat="1" applyFont="1" applyFill="1" applyBorder="1" applyAlignment="1">
      <alignment vertical="center" shrinkToFit="1"/>
    </xf>
    <xf numFmtId="37" fontId="1" fillId="3" borderId="20" xfId="1" applyNumberFormat="1" applyFont="1" applyFill="1" applyBorder="1" applyAlignment="1">
      <alignment vertical="center" shrinkToFit="1"/>
    </xf>
    <xf numFmtId="0" fontId="5" fillId="0" borderId="13" xfId="1" applyFont="1" applyFill="1" applyBorder="1" applyAlignment="1">
      <alignment horizontal="center" vertical="center" shrinkToFit="1"/>
    </xf>
    <xf numFmtId="56" fontId="0" fillId="0" borderId="6" xfId="1" applyNumberFormat="1" applyFont="1" applyFill="1" applyBorder="1" applyAlignment="1">
      <alignment horizontal="center" vertical="center" wrapText="1"/>
    </xf>
    <xf numFmtId="37" fontId="1" fillId="0" borderId="3" xfId="1" applyNumberFormat="1" applyFont="1" applyFill="1" applyBorder="1" applyAlignment="1">
      <alignment vertical="center" shrinkToFit="1"/>
    </xf>
    <xf numFmtId="37" fontId="1" fillId="0" borderId="2" xfId="1" applyNumberFormat="1" applyFont="1" applyFill="1" applyBorder="1" applyAlignment="1">
      <alignment vertical="center" shrinkToFit="1"/>
    </xf>
    <xf numFmtId="37" fontId="1" fillId="2" borderId="2" xfId="1" applyNumberFormat="1" applyFont="1" applyFill="1" applyBorder="1" applyAlignment="1">
      <alignment vertical="center" shrinkToFit="1"/>
    </xf>
    <xf numFmtId="37" fontId="1" fillId="2" borderId="5" xfId="1" applyNumberFormat="1" applyFont="1" applyFill="1" applyBorder="1" applyAlignment="1">
      <alignment vertical="center" shrinkToFit="1"/>
    </xf>
    <xf numFmtId="37" fontId="1" fillId="2" borderId="4" xfId="1" applyNumberFormat="1" applyFont="1" applyFill="1" applyBorder="1" applyAlignment="1">
      <alignment vertical="center" shrinkToFit="1"/>
    </xf>
    <xf numFmtId="37" fontId="1" fillId="3" borderId="6" xfId="1" applyNumberFormat="1" applyFont="1" applyFill="1" applyBorder="1" applyAlignment="1">
      <alignment vertical="center" shrinkToFit="1"/>
    </xf>
    <xf numFmtId="176" fontId="1" fillId="0" borderId="8" xfId="1" applyNumberFormat="1" applyFont="1" applyFill="1" applyBorder="1" applyAlignment="1">
      <alignment vertical="center" shrinkToFit="1"/>
    </xf>
    <xf numFmtId="176" fontId="1" fillId="0" borderId="23" xfId="1" applyNumberFormat="1" applyFont="1" applyFill="1" applyBorder="1" applyAlignment="1">
      <alignment vertical="center" shrinkToFit="1"/>
    </xf>
    <xf numFmtId="176" fontId="1" fillId="2" borderId="23" xfId="1" applyNumberFormat="1" applyFont="1" applyFill="1" applyBorder="1" applyAlignment="1">
      <alignment vertical="center" shrinkToFit="1"/>
    </xf>
    <xf numFmtId="176" fontId="1" fillId="2" borderId="25" xfId="1" applyNumberFormat="1" applyFont="1" applyFill="1" applyBorder="1" applyAlignment="1">
      <alignment vertical="center" shrinkToFit="1"/>
    </xf>
    <xf numFmtId="176" fontId="1" fillId="2" borderId="27" xfId="1" applyNumberFormat="1" applyFont="1" applyFill="1" applyBorder="1" applyAlignment="1">
      <alignment vertical="center" shrinkToFit="1"/>
    </xf>
    <xf numFmtId="176" fontId="1" fillId="3" borderId="20" xfId="1" applyNumberFormat="1" applyFont="1" applyFill="1" applyBorder="1" applyAlignment="1">
      <alignment vertical="center" shrinkToFit="1"/>
    </xf>
    <xf numFmtId="176" fontId="1" fillId="0" borderId="3" xfId="1" applyNumberFormat="1" applyFont="1" applyFill="1" applyBorder="1" applyAlignment="1">
      <alignment vertical="center" shrinkToFit="1"/>
    </xf>
    <xf numFmtId="176" fontId="1" fillId="0" borderId="2" xfId="1" applyNumberFormat="1" applyFont="1" applyFill="1" applyBorder="1" applyAlignment="1">
      <alignment vertical="center" shrinkToFit="1"/>
    </xf>
    <xf numFmtId="176" fontId="1" fillId="2" borderId="2" xfId="1" applyNumberFormat="1" applyFont="1" applyFill="1" applyBorder="1" applyAlignment="1">
      <alignment vertical="center" shrinkToFit="1"/>
    </xf>
    <xf numFmtId="176" fontId="1" fillId="2" borderId="5" xfId="1" applyNumberFormat="1" applyFont="1" applyFill="1" applyBorder="1" applyAlignment="1">
      <alignment vertical="center" shrinkToFit="1"/>
    </xf>
    <xf numFmtId="176" fontId="1" fillId="2" borderId="4" xfId="1" applyNumberFormat="1" applyFont="1" applyFill="1" applyBorder="1" applyAlignment="1">
      <alignment vertical="center" shrinkToFit="1"/>
    </xf>
    <xf numFmtId="176" fontId="1" fillId="3" borderId="6" xfId="1" applyNumberFormat="1" applyFont="1" applyFill="1" applyBorder="1" applyAlignment="1">
      <alignment vertical="center" shrinkToFit="1"/>
    </xf>
    <xf numFmtId="37" fontId="1" fillId="0" borderId="29" xfId="1" applyNumberFormat="1" applyFont="1" applyFill="1" applyBorder="1" applyAlignment="1">
      <alignment vertical="center" shrinkToFit="1"/>
    </xf>
    <xf numFmtId="37" fontId="1" fillId="0" borderId="30" xfId="1" applyNumberFormat="1" applyFont="1" applyFill="1" applyBorder="1" applyAlignment="1">
      <alignment vertical="center" shrinkToFit="1"/>
    </xf>
    <xf numFmtId="37" fontId="1" fillId="2" borderId="30" xfId="1" applyNumberFormat="1" applyFont="1" applyFill="1" applyBorder="1" applyAlignment="1">
      <alignment vertical="center" shrinkToFit="1"/>
    </xf>
    <xf numFmtId="37" fontId="1" fillId="2" borderId="31" xfId="1" applyNumberFormat="1" applyFont="1" applyFill="1" applyBorder="1" applyAlignment="1">
      <alignment vertical="center" shrinkToFit="1"/>
    </xf>
    <xf numFmtId="0" fontId="0" fillId="0" borderId="6" xfId="1" applyFont="1" applyFill="1" applyBorder="1" applyAlignment="1">
      <alignment horizontal="center" vertical="center" shrinkToFit="1"/>
    </xf>
    <xf numFmtId="0" fontId="5" fillId="0" borderId="17" xfId="1" applyFont="1" applyFill="1" applyBorder="1" applyAlignment="1">
      <alignment horizontal="center" vertical="center" shrinkToFit="1"/>
    </xf>
    <xf numFmtId="56" fontId="0" fillId="0" borderId="16" xfId="1" applyNumberFormat="1" applyFont="1" applyFill="1" applyBorder="1" applyAlignment="1">
      <alignment horizontal="center" vertical="center" wrapText="1"/>
    </xf>
    <xf numFmtId="37" fontId="0" fillId="0" borderId="3" xfId="1" applyNumberFormat="1" applyFont="1" applyFill="1" applyBorder="1" applyAlignment="1">
      <alignment vertical="center" shrinkToFit="1"/>
    </xf>
    <xf numFmtId="0" fontId="0" fillId="0" borderId="13" xfId="1" applyFont="1" applyFill="1" applyBorder="1" applyAlignment="1">
      <alignment horizontal="distributed" vertical="center"/>
    </xf>
    <xf numFmtId="0" fontId="1" fillId="0" borderId="14" xfId="1" applyFont="1" applyFill="1" applyBorder="1" applyAlignment="1">
      <alignment horizontal="distributed" vertical="center"/>
    </xf>
    <xf numFmtId="0" fontId="1" fillId="0" borderId="6" xfId="1" applyFont="1" applyFill="1" applyBorder="1" applyAlignment="1">
      <alignment horizontal="distributed" vertical="center"/>
    </xf>
    <xf numFmtId="0" fontId="1" fillId="0" borderId="17" xfId="1" applyFont="1" applyFill="1" applyBorder="1" applyAlignment="1">
      <alignment horizontal="center" vertical="center" wrapText="1"/>
    </xf>
    <xf numFmtId="0" fontId="6" fillId="0" borderId="0" xfId="1" applyFont="1" applyAlignment="1">
      <alignment horizontal="center" vertical="center"/>
    </xf>
    <xf numFmtId="0" fontId="0" fillId="0" borderId="0" xfId="1" applyFont="1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Alignment="1">
      <alignment horizontal="right" vertical="center"/>
    </xf>
    <xf numFmtId="0" fontId="1" fillId="0" borderId="16" xfId="1" applyFont="1" applyBorder="1" applyAlignment="1">
      <alignment horizontal="right" vertical="center"/>
    </xf>
    <xf numFmtId="37" fontId="8" fillId="0" borderId="2" xfId="1" applyNumberFormat="1" applyFont="1" applyFill="1" applyBorder="1" applyAlignment="1">
      <alignment vertical="center" shrinkToFit="1"/>
    </xf>
    <xf numFmtId="37" fontId="8" fillId="0" borderId="30" xfId="1" applyNumberFormat="1" applyFont="1" applyFill="1" applyBorder="1" applyAlignment="1">
      <alignment vertical="center" shrinkToFit="1"/>
    </xf>
    <xf numFmtId="37" fontId="8" fillId="2" borderId="2" xfId="1" applyNumberFormat="1" applyFont="1" applyFill="1" applyBorder="1" applyAlignment="1">
      <alignment vertical="center" shrinkToFit="1"/>
    </xf>
    <xf numFmtId="37" fontId="8" fillId="2" borderId="30" xfId="1" applyNumberFormat="1" applyFont="1" applyFill="1" applyBorder="1" applyAlignment="1">
      <alignment vertical="center" shrinkToFit="1"/>
    </xf>
    <xf numFmtId="37" fontId="8" fillId="2" borderId="4" xfId="1" applyNumberFormat="1" applyFont="1" applyFill="1" applyBorder="1" applyAlignment="1">
      <alignment vertical="center" shrinkToFit="1"/>
    </xf>
    <xf numFmtId="37" fontId="8" fillId="2" borderId="32" xfId="1" applyNumberFormat="1" applyFont="1" applyFill="1" applyBorder="1" applyAlignment="1">
      <alignment vertical="center" shrinkToFit="1"/>
    </xf>
    <xf numFmtId="37" fontId="8" fillId="3" borderId="6" xfId="1" applyNumberFormat="1" applyFont="1" applyFill="1" applyBorder="1" applyAlignment="1">
      <alignment vertical="center" shrinkToFit="1"/>
    </xf>
    <xf numFmtId="37" fontId="8" fillId="3" borderId="28" xfId="1" applyNumberFormat="1" applyFont="1" applyFill="1" applyBorder="1" applyAlignment="1">
      <alignment vertical="center" shrinkToFit="1"/>
    </xf>
    <xf numFmtId="176" fontId="1" fillId="0" borderId="29" xfId="2" applyNumberFormat="1" applyFont="1" applyFill="1" applyBorder="1" applyAlignment="1">
      <alignment vertical="center" shrinkToFit="1"/>
    </xf>
    <xf numFmtId="176" fontId="1" fillId="0" borderId="30" xfId="2" applyNumberFormat="1" applyFont="1" applyFill="1" applyBorder="1" applyAlignment="1">
      <alignment vertical="center" shrinkToFit="1"/>
    </xf>
    <xf numFmtId="176" fontId="1" fillId="2" borderId="30" xfId="2" applyNumberFormat="1" applyFont="1" applyFill="1" applyBorder="1" applyAlignment="1">
      <alignment vertical="center" shrinkToFit="1"/>
    </xf>
    <xf numFmtId="176" fontId="8" fillId="0" borderId="30" xfId="2" applyNumberFormat="1" applyFont="1" applyFill="1" applyBorder="1" applyAlignment="1">
      <alignment vertical="center" shrinkToFit="1"/>
    </xf>
    <xf numFmtId="176" fontId="8" fillId="2" borderId="30" xfId="2" applyNumberFormat="1" applyFont="1" applyFill="1" applyBorder="1" applyAlignment="1">
      <alignment vertical="center" shrinkToFit="1"/>
    </xf>
    <xf numFmtId="176" fontId="1" fillId="2" borderId="31" xfId="2" applyNumberFormat="1" applyFont="1" applyFill="1" applyBorder="1" applyAlignment="1">
      <alignment vertical="center" shrinkToFit="1"/>
    </xf>
    <xf numFmtId="176" fontId="8" fillId="2" borderId="32" xfId="2" applyNumberFormat="1" applyFont="1" applyFill="1" applyBorder="1" applyAlignment="1">
      <alignment vertical="center" shrinkToFit="1"/>
    </xf>
    <xf numFmtId="176" fontId="8" fillId="3" borderId="28" xfId="2" applyNumberFormat="1" applyFont="1" applyFill="1" applyBorder="1" applyAlignment="1">
      <alignment vertical="center" shrinkToFit="1"/>
    </xf>
  </cellXfs>
  <cellStyles count="3">
    <cellStyle name="桁区切り" xfId="2" builtinId="6"/>
    <cellStyle name="標準" xfId="0" builtinId="0"/>
    <cellStyle name="標準_期日前投票状況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O100"/>
  <sheetViews>
    <sheetView showGridLines="0" tabSelected="1" zoomScaleNormal="100" workbookViewId="0">
      <selection activeCell="H12" sqref="H12"/>
    </sheetView>
  </sheetViews>
  <sheetFormatPr defaultColWidth="10.28515625" defaultRowHeight="12.75" customHeight="1" x14ac:dyDescent="0.15"/>
  <cols>
    <col min="1" max="1" width="1.7109375" style="2" customWidth="1"/>
    <col min="2" max="2" width="16.42578125" style="4" customWidth="1"/>
    <col min="3" max="3" width="15" style="4" customWidth="1"/>
    <col min="4" max="4" width="18.140625" style="4" customWidth="1"/>
    <col min="5" max="5" width="9.7109375" style="4" bestFit="1" customWidth="1"/>
    <col min="6" max="6" width="17" style="2" customWidth="1"/>
    <col min="7" max="7" width="19.85546875" style="2" customWidth="1"/>
    <col min="8" max="8" width="10.5703125" style="2" customWidth="1"/>
    <col min="9" max="9" width="15" style="2" customWidth="1"/>
    <col min="10" max="10" width="18.5703125" style="2" customWidth="1"/>
    <col min="11" max="11" width="15" style="2" customWidth="1"/>
    <col min="12" max="12" width="14.28515625" style="2" customWidth="1"/>
    <col min="13" max="13" width="1.7109375" style="2" customWidth="1"/>
    <col min="14" max="16384" width="10.28515625" style="2"/>
  </cols>
  <sheetData>
    <row r="1" spans="2:15" ht="18" customHeight="1" x14ac:dyDescent="0.15">
      <c r="B1" s="77" t="s">
        <v>5</v>
      </c>
      <c r="C1" s="77"/>
      <c r="D1" s="77"/>
      <c r="E1" s="77"/>
      <c r="F1" s="77"/>
      <c r="G1" s="77"/>
      <c r="H1" s="77"/>
      <c r="I1" s="77"/>
      <c r="J1" s="77"/>
      <c r="K1" s="77"/>
      <c r="L1" s="77"/>
      <c r="M1" s="1"/>
      <c r="N1" s="1"/>
    </row>
    <row r="2" spans="2:15" ht="14.25" customHeight="1" x14ac:dyDescent="0.15">
      <c r="B2" s="78" t="s">
        <v>63</v>
      </c>
      <c r="C2" s="79"/>
      <c r="D2" s="79"/>
      <c r="E2" s="79"/>
      <c r="F2" s="79"/>
      <c r="G2" s="79"/>
      <c r="H2" s="79"/>
      <c r="I2" s="79"/>
      <c r="J2" s="79"/>
      <c r="K2" s="79"/>
      <c r="L2" s="79"/>
      <c r="M2" s="1"/>
      <c r="N2" s="1"/>
    </row>
    <row r="3" spans="2:15" ht="14.25" customHeight="1" x14ac:dyDescent="0.15">
      <c r="B3" s="80" t="s">
        <v>76</v>
      </c>
      <c r="C3" s="80"/>
      <c r="D3" s="80"/>
      <c r="E3" s="80"/>
      <c r="F3" s="80"/>
      <c r="G3" s="80"/>
      <c r="H3" s="80"/>
      <c r="I3" s="80"/>
      <c r="J3" s="80"/>
      <c r="K3" s="80"/>
      <c r="L3" s="80"/>
      <c r="M3" s="1"/>
      <c r="N3" s="1"/>
    </row>
    <row r="4" spans="2:15" ht="14.25" customHeight="1" x14ac:dyDescent="0.15">
      <c r="B4" s="80" t="s">
        <v>75</v>
      </c>
      <c r="C4" s="80"/>
      <c r="D4" s="80"/>
      <c r="E4" s="80"/>
      <c r="F4" s="80"/>
      <c r="G4" s="80"/>
      <c r="H4" s="80"/>
      <c r="I4" s="80"/>
      <c r="J4" s="80"/>
      <c r="K4" s="80"/>
      <c r="L4" s="80"/>
      <c r="M4" s="1"/>
      <c r="N4" s="1"/>
    </row>
    <row r="5" spans="2:15" ht="14.25" customHeight="1" thickBot="1" x14ac:dyDescent="0.2">
      <c r="B5" s="81" t="s">
        <v>6</v>
      </c>
      <c r="C5" s="81"/>
      <c r="D5" s="81"/>
      <c r="E5" s="81"/>
      <c r="F5" s="81"/>
      <c r="G5" s="81"/>
      <c r="H5" s="81"/>
      <c r="I5" s="81"/>
      <c r="J5" s="81"/>
      <c r="K5" s="81"/>
      <c r="L5" s="81"/>
    </row>
    <row r="6" spans="2:15" s="6" customFormat="1" ht="12.75" customHeight="1" thickBot="1" x14ac:dyDescent="0.2">
      <c r="B6" s="73" t="s">
        <v>4</v>
      </c>
      <c r="C6" s="76" t="s">
        <v>0</v>
      </c>
      <c r="D6" s="76"/>
      <c r="E6" s="76"/>
      <c r="F6" s="76"/>
      <c r="G6" s="76"/>
      <c r="H6" s="76"/>
      <c r="I6" s="76"/>
      <c r="J6" s="76"/>
      <c r="K6" s="76"/>
      <c r="L6" s="25" t="s">
        <v>1</v>
      </c>
      <c r="M6" s="5"/>
    </row>
    <row r="7" spans="2:15" s="6" customFormat="1" ht="12.75" customHeight="1" x14ac:dyDescent="0.15">
      <c r="B7" s="74"/>
      <c r="C7" s="31" t="s">
        <v>59</v>
      </c>
      <c r="D7" s="32" t="s">
        <v>64</v>
      </c>
      <c r="E7" s="32" t="s">
        <v>65</v>
      </c>
      <c r="F7" s="45" t="s">
        <v>60</v>
      </c>
      <c r="G7" s="32" t="s">
        <v>64</v>
      </c>
      <c r="H7" s="32" t="s">
        <v>65</v>
      </c>
      <c r="I7" s="45" t="s">
        <v>61</v>
      </c>
      <c r="J7" s="32" t="s">
        <v>64</v>
      </c>
      <c r="K7" s="70" t="s">
        <v>65</v>
      </c>
      <c r="L7" s="26" t="s">
        <v>2</v>
      </c>
      <c r="M7" s="7"/>
    </row>
    <row r="8" spans="2:15" s="6" customFormat="1" ht="12.75" customHeight="1" thickBot="1" x14ac:dyDescent="0.2">
      <c r="B8" s="75"/>
      <c r="C8" s="28" t="s">
        <v>67</v>
      </c>
      <c r="D8" s="33" t="s">
        <v>68</v>
      </c>
      <c r="E8" s="33" t="s">
        <v>66</v>
      </c>
      <c r="F8" s="46" t="s">
        <v>69</v>
      </c>
      <c r="G8" s="33" t="s">
        <v>70</v>
      </c>
      <c r="H8" s="33" t="s">
        <v>71</v>
      </c>
      <c r="I8" s="69" t="s">
        <v>72</v>
      </c>
      <c r="J8" s="33" t="s">
        <v>73</v>
      </c>
      <c r="K8" s="71" t="s">
        <v>74</v>
      </c>
      <c r="L8" s="29" t="s">
        <v>62</v>
      </c>
    </row>
    <row r="9" spans="2:15" s="6" customFormat="1" ht="14.25" customHeight="1" x14ac:dyDescent="0.15">
      <c r="B9" s="9" t="s">
        <v>7</v>
      </c>
      <c r="C9" s="34">
        <v>267</v>
      </c>
      <c r="D9" s="19">
        <v>346</v>
      </c>
      <c r="E9" s="53">
        <f>C9-D9</f>
        <v>-79</v>
      </c>
      <c r="F9" s="18">
        <v>15083</v>
      </c>
      <c r="G9" s="47">
        <v>13354</v>
      </c>
      <c r="H9" s="59">
        <f>F9-G9</f>
        <v>1729</v>
      </c>
      <c r="I9" s="47">
        <v>37391</v>
      </c>
      <c r="J9" s="65">
        <v>35274</v>
      </c>
      <c r="K9" s="90">
        <f>I9-J9</f>
        <v>2117</v>
      </c>
      <c r="L9" s="72">
        <v>43749</v>
      </c>
      <c r="N9" s="30"/>
    </row>
    <row r="10" spans="2:15" s="6" customFormat="1" ht="14.25" customHeight="1" x14ac:dyDescent="0.15">
      <c r="B10" s="8" t="s">
        <v>8</v>
      </c>
      <c r="C10" s="35">
        <v>139</v>
      </c>
      <c r="D10" s="36">
        <v>203</v>
      </c>
      <c r="E10" s="54">
        <f t="shared" ref="E10:E61" si="0">C10-D10</f>
        <v>-64</v>
      </c>
      <c r="F10" s="20">
        <v>7853</v>
      </c>
      <c r="G10" s="48">
        <v>7052</v>
      </c>
      <c r="H10" s="60">
        <f>F10-G10</f>
        <v>801</v>
      </c>
      <c r="I10" s="48">
        <v>18373</v>
      </c>
      <c r="J10" s="66">
        <v>17923</v>
      </c>
      <c r="K10" s="91">
        <f t="shared" ref="K10:K61" si="1">I10-J10</f>
        <v>450</v>
      </c>
      <c r="L10" s="48">
        <v>22716</v>
      </c>
      <c r="N10" s="30"/>
    </row>
    <row r="11" spans="2:15" s="6" customFormat="1" ht="14.25" customHeight="1" x14ac:dyDescent="0.15">
      <c r="B11" s="8" t="s">
        <v>9</v>
      </c>
      <c r="C11" s="35">
        <v>94</v>
      </c>
      <c r="D11" s="36">
        <v>153</v>
      </c>
      <c r="E11" s="54">
        <f t="shared" si="0"/>
        <v>-59</v>
      </c>
      <c r="F11" s="20">
        <v>5682</v>
      </c>
      <c r="G11" s="48">
        <v>5454</v>
      </c>
      <c r="H11" s="60">
        <f t="shared" ref="H11:H61" si="2">F11-G11</f>
        <v>228</v>
      </c>
      <c r="I11" s="48">
        <v>15387</v>
      </c>
      <c r="J11" s="66">
        <v>14816</v>
      </c>
      <c r="K11" s="91">
        <f t="shared" si="1"/>
        <v>571</v>
      </c>
      <c r="L11" s="48">
        <v>19726</v>
      </c>
      <c r="N11" s="30"/>
      <c r="O11" s="7"/>
    </row>
    <row r="12" spans="2:15" s="6" customFormat="1" ht="14.25" customHeight="1" x14ac:dyDescent="0.15">
      <c r="B12" s="8" t="s">
        <v>10</v>
      </c>
      <c r="C12" s="35">
        <v>126</v>
      </c>
      <c r="D12" s="36">
        <v>230</v>
      </c>
      <c r="E12" s="54">
        <f t="shared" si="0"/>
        <v>-104</v>
      </c>
      <c r="F12" s="20">
        <v>9343</v>
      </c>
      <c r="G12" s="48">
        <v>9476</v>
      </c>
      <c r="H12" s="60">
        <f t="shared" si="2"/>
        <v>-133</v>
      </c>
      <c r="I12" s="48">
        <v>25831</v>
      </c>
      <c r="J12" s="66">
        <v>24853</v>
      </c>
      <c r="K12" s="91">
        <f t="shared" si="1"/>
        <v>978</v>
      </c>
      <c r="L12" s="48">
        <v>30291</v>
      </c>
      <c r="N12" s="30"/>
    </row>
    <row r="13" spans="2:15" s="6" customFormat="1" ht="14.25" customHeight="1" x14ac:dyDescent="0.15">
      <c r="B13" s="8" t="s">
        <v>11</v>
      </c>
      <c r="C13" s="35">
        <v>112</v>
      </c>
      <c r="D13" s="36">
        <v>216</v>
      </c>
      <c r="E13" s="54">
        <f t="shared" si="0"/>
        <v>-104</v>
      </c>
      <c r="F13" s="20">
        <v>8746</v>
      </c>
      <c r="G13" s="48">
        <v>8858</v>
      </c>
      <c r="H13" s="60">
        <f t="shared" si="2"/>
        <v>-112</v>
      </c>
      <c r="I13" s="48">
        <v>23644</v>
      </c>
      <c r="J13" s="66">
        <v>23545</v>
      </c>
      <c r="K13" s="91">
        <f t="shared" si="1"/>
        <v>99</v>
      </c>
      <c r="L13" s="48">
        <v>28442</v>
      </c>
      <c r="N13" s="30"/>
    </row>
    <row r="14" spans="2:15" s="6" customFormat="1" ht="14.25" customHeight="1" x14ac:dyDescent="0.15">
      <c r="B14" s="15" t="s">
        <v>12</v>
      </c>
      <c r="C14" s="37">
        <v>738</v>
      </c>
      <c r="D14" s="38">
        <v>1148</v>
      </c>
      <c r="E14" s="55">
        <f t="shared" si="0"/>
        <v>-410</v>
      </c>
      <c r="F14" s="21">
        <v>46707</v>
      </c>
      <c r="G14" s="49">
        <v>44194</v>
      </c>
      <c r="H14" s="61">
        <f t="shared" si="2"/>
        <v>2513</v>
      </c>
      <c r="I14" s="49">
        <v>120626</v>
      </c>
      <c r="J14" s="67">
        <v>116411</v>
      </c>
      <c r="K14" s="92">
        <f t="shared" si="1"/>
        <v>4215</v>
      </c>
      <c r="L14" s="49">
        <v>144924</v>
      </c>
      <c r="N14" s="30"/>
    </row>
    <row r="15" spans="2:15" s="6" customFormat="1" ht="14.25" customHeight="1" x14ac:dyDescent="0.15">
      <c r="B15" s="11" t="s">
        <v>13</v>
      </c>
      <c r="C15" s="35">
        <v>102</v>
      </c>
      <c r="D15" s="36">
        <v>38</v>
      </c>
      <c r="E15" s="54">
        <f t="shared" si="0"/>
        <v>64</v>
      </c>
      <c r="F15" s="20">
        <v>2256</v>
      </c>
      <c r="G15" s="48">
        <v>6375</v>
      </c>
      <c r="H15" s="60">
        <f t="shared" si="2"/>
        <v>-4119</v>
      </c>
      <c r="I15" s="48">
        <v>17783</v>
      </c>
      <c r="J15" s="66">
        <v>19026</v>
      </c>
      <c r="K15" s="91">
        <f t="shared" si="1"/>
        <v>-1243</v>
      </c>
      <c r="L15" s="48">
        <v>25292</v>
      </c>
      <c r="N15" s="30"/>
    </row>
    <row r="16" spans="2:15" s="6" customFormat="1" ht="14.25" customHeight="1" x14ac:dyDescent="0.15">
      <c r="B16" s="11" t="s">
        <v>14</v>
      </c>
      <c r="C16" s="35">
        <v>25</v>
      </c>
      <c r="D16" s="36">
        <v>54</v>
      </c>
      <c r="E16" s="54">
        <f t="shared" si="0"/>
        <v>-29</v>
      </c>
      <c r="F16" s="20">
        <v>2347</v>
      </c>
      <c r="G16" s="48">
        <v>2157</v>
      </c>
      <c r="H16" s="60">
        <f t="shared" si="2"/>
        <v>190</v>
      </c>
      <c r="I16" s="48">
        <v>6907</v>
      </c>
      <c r="J16" s="66">
        <v>6315</v>
      </c>
      <c r="K16" s="91">
        <f t="shared" si="1"/>
        <v>592</v>
      </c>
      <c r="L16" s="48">
        <v>8625</v>
      </c>
      <c r="N16" s="30"/>
    </row>
    <row r="17" spans="2:14" s="6" customFormat="1" ht="14.25" customHeight="1" x14ac:dyDescent="0.15">
      <c r="B17" s="11" t="s">
        <v>15</v>
      </c>
      <c r="C17" s="35">
        <v>14</v>
      </c>
      <c r="D17" s="36">
        <v>221</v>
      </c>
      <c r="E17" s="54">
        <f t="shared" si="0"/>
        <v>-207</v>
      </c>
      <c r="F17" s="20">
        <v>2472</v>
      </c>
      <c r="G17" s="48">
        <v>2931</v>
      </c>
      <c r="H17" s="60">
        <f t="shared" si="2"/>
        <v>-459</v>
      </c>
      <c r="I17" s="48">
        <v>8596</v>
      </c>
      <c r="J17" s="66">
        <v>8904</v>
      </c>
      <c r="K17" s="91">
        <f t="shared" si="1"/>
        <v>-308</v>
      </c>
      <c r="L17" s="48">
        <v>12378</v>
      </c>
      <c r="N17" s="30"/>
    </row>
    <row r="18" spans="2:14" s="6" customFormat="1" ht="14.25" customHeight="1" x14ac:dyDescent="0.15">
      <c r="B18" s="11" t="s">
        <v>16</v>
      </c>
      <c r="C18" s="35">
        <v>7</v>
      </c>
      <c r="D18" s="36">
        <v>6</v>
      </c>
      <c r="E18" s="54">
        <f t="shared" si="0"/>
        <v>1</v>
      </c>
      <c r="F18" s="20">
        <v>1070</v>
      </c>
      <c r="G18" s="48">
        <v>1005</v>
      </c>
      <c r="H18" s="60">
        <f t="shared" si="2"/>
        <v>65</v>
      </c>
      <c r="I18" s="48">
        <v>3895</v>
      </c>
      <c r="J18" s="66">
        <v>3680</v>
      </c>
      <c r="K18" s="91">
        <f t="shared" si="1"/>
        <v>215</v>
      </c>
      <c r="L18" s="48">
        <v>4973</v>
      </c>
      <c r="N18" s="30"/>
    </row>
    <row r="19" spans="2:14" s="6" customFormat="1" ht="14.25" customHeight="1" x14ac:dyDescent="0.15">
      <c r="B19" s="11" t="s">
        <v>17</v>
      </c>
      <c r="C19" s="35">
        <v>12</v>
      </c>
      <c r="D19" s="36">
        <v>27</v>
      </c>
      <c r="E19" s="54">
        <f t="shared" si="0"/>
        <v>-15</v>
      </c>
      <c r="F19" s="20">
        <v>2800</v>
      </c>
      <c r="G19" s="48">
        <v>1894</v>
      </c>
      <c r="H19" s="60">
        <f t="shared" si="2"/>
        <v>906</v>
      </c>
      <c r="I19" s="48">
        <v>9051</v>
      </c>
      <c r="J19" s="66">
        <v>7326</v>
      </c>
      <c r="K19" s="91">
        <f t="shared" si="1"/>
        <v>1725</v>
      </c>
      <c r="L19" s="48">
        <v>10465</v>
      </c>
      <c r="N19" s="30"/>
    </row>
    <row r="20" spans="2:14" s="6" customFormat="1" ht="14.25" customHeight="1" x14ac:dyDescent="0.15">
      <c r="B20" s="11" t="s">
        <v>18</v>
      </c>
      <c r="C20" s="35">
        <v>13</v>
      </c>
      <c r="D20" s="36">
        <v>7</v>
      </c>
      <c r="E20" s="54">
        <f t="shared" si="0"/>
        <v>6</v>
      </c>
      <c r="F20" s="20">
        <v>1028</v>
      </c>
      <c r="G20" s="48">
        <v>693</v>
      </c>
      <c r="H20" s="60">
        <f t="shared" si="2"/>
        <v>335</v>
      </c>
      <c r="I20" s="48">
        <v>3669</v>
      </c>
      <c r="J20" s="66">
        <v>3335</v>
      </c>
      <c r="K20" s="91">
        <f t="shared" si="1"/>
        <v>334</v>
      </c>
      <c r="L20" s="48">
        <v>4568</v>
      </c>
      <c r="N20" s="30"/>
    </row>
    <row r="21" spans="2:14" s="6" customFormat="1" ht="14.25" customHeight="1" x14ac:dyDescent="0.15">
      <c r="B21" s="11" t="s">
        <v>19</v>
      </c>
      <c r="C21" s="35">
        <v>21</v>
      </c>
      <c r="D21" s="36">
        <v>259</v>
      </c>
      <c r="E21" s="54">
        <f t="shared" si="0"/>
        <v>-238</v>
      </c>
      <c r="F21" s="20">
        <v>1782</v>
      </c>
      <c r="G21" s="48">
        <v>2887</v>
      </c>
      <c r="H21" s="60">
        <f t="shared" si="2"/>
        <v>-1105</v>
      </c>
      <c r="I21" s="48">
        <v>7708</v>
      </c>
      <c r="J21" s="66">
        <v>7513</v>
      </c>
      <c r="K21" s="91">
        <f t="shared" si="1"/>
        <v>195</v>
      </c>
      <c r="L21" s="48">
        <v>10444</v>
      </c>
      <c r="N21" s="30"/>
    </row>
    <row r="22" spans="2:14" s="6" customFormat="1" ht="14.25" customHeight="1" x14ac:dyDescent="0.15">
      <c r="B22" s="11" t="s">
        <v>20</v>
      </c>
      <c r="C22" s="35">
        <v>19</v>
      </c>
      <c r="D22" s="36">
        <v>10</v>
      </c>
      <c r="E22" s="54">
        <f t="shared" si="0"/>
        <v>9</v>
      </c>
      <c r="F22" s="20">
        <v>1551</v>
      </c>
      <c r="G22" s="48">
        <v>1124</v>
      </c>
      <c r="H22" s="60">
        <f t="shared" si="2"/>
        <v>427</v>
      </c>
      <c r="I22" s="48">
        <v>4745</v>
      </c>
      <c r="J22" s="66">
        <v>3814</v>
      </c>
      <c r="K22" s="91">
        <f t="shared" si="1"/>
        <v>931</v>
      </c>
      <c r="L22" s="48">
        <v>5086</v>
      </c>
      <c r="N22" s="30"/>
    </row>
    <row r="23" spans="2:14" s="6" customFormat="1" ht="14.25" customHeight="1" x14ac:dyDescent="0.15">
      <c r="B23" s="11" t="s">
        <v>21</v>
      </c>
      <c r="C23" s="35">
        <v>14</v>
      </c>
      <c r="D23" s="36">
        <v>0</v>
      </c>
      <c r="E23" s="54">
        <f t="shared" si="0"/>
        <v>14</v>
      </c>
      <c r="F23" s="20">
        <v>1606</v>
      </c>
      <c r="G23" s="48">
        <v>916</v>
      </c>
      <c r="H23" s="60">
        <f t="shared" si="2"/>
        <v>690</v>
      </c>
      <c r="I23" s="48">
        <v>11098</v>
      </c>
      <c r="J23" s="66">
        <v>9590</v>
      </c>
      <c r="K23" s="91">
        <f t="shared" si="1"/>
        <v>1508</v>
      </c>
      <c r="L23" s="48">
        <v>14415</v>
      </c>
      <c r="N23" s="30"/>
    </row>
    <row r="24" spans="2:14" s="6" customFormat="1" ht="14.25" customHeight="1" x14ac:dyDescent="0.15">
      <c r="B24" s="11" t="s">
        <v>22</v>
      </c>
      <c r="C24" s="35">
        <v>52</v>
      </c>
      <c r="D24" s="36">
        <v>258</v>
      </c>
      <c r="E24" s="54">
        <f t="shared" si="0"/>
        <v>-206</v>
      </c>
      <c r="F24" s="20">
        <v>4020</v>
      </c>
      <c r="G24" s="48">
        <v>3627</v>
      </c>
      <c r="H24" s="60">
        <f t="shared" si="2"/>
        <v>393</v>
      </c>
      <c r="I24" s="48">
        <v>13410</v>
      </c>
      <c r="J24" s="66">
        <v>13030</v>
      </c>
      <c r="K24" s="91">
        <f t="shared" si="1"/>
        <v>380</v>
      </c>
      <c r="L24" s="48">
        <v>17790</v>
      </c>
      <c r="N24" s="30"/>
    </row>
    <row r="25" spans="2:14" s="6" customFormat="1" ht="14.25" customHeight="1" x14ac:dyDescent="0.15">
      <c r="B25" s="11" t="s">
        <v>23</v>
      </c>
      <c r="C25" s="35">
        <v>12</v>
      </c>
      <c r="D25" s="36">
        <v>45</v>
      </c>
      <c r="E25" s="54">
        <f t="shared" si="0"/>
        <v>-33</v>
      </c>
      <c r="F25" s="20">
        <v>1714</v>
      </c>
      <c r="G25" s="48">
        <v>1511</v>
      </c>
      <c r="H25" s="60">
        <f t="shared" si="2"/>
        <v>203</v>
      </c>
      <c r="I25" s="48">
        <v>5359</v>
      </c>
      <c r="J25" s="66">
        <v>5399</v>
      </c>
      <c r="K25" s="91">
        <f t="shared" si="1"/>
        <v>-40</v>
      </c>
      <c r="L25" s="48">
        <v>7504</v>
      </c>
      <c r="N25" s="30"/>
    </row>
    <row r="26" spans="2:14" s="6" customFormat="1" ht="14.25" customHeight="1" x14ac:dyDescent="0.15">
      <c r="B26" s="11" t="s">
        <v>24</v>
      </c>
      <c r="C26" s="35">
        <v>40</v>
      </c>
      <c r="D26" s="36">
        <v>107</v>
      </c>
      <c r="E26" s="54">
        <f t="shared" si="0"/>
        <v>-67</v>
      </c>
      <c r="F26" s="20">
        <v>6040</v>
      </c>
      <c r="G26" s="48">
        <v>4724</v>
      </c>
      <c r="H26" s="60">
        <f t="shared" si="2"/>
        <v>1316</v>
      </c>
      <c r="I26" s="48">
        <v>18366</v>
      </c>
      <c r="J26" s="66">
        <v>16251</v>
      </c>
      <c r="K26" s="91">
        <f t="shared" si="1"/>
        <v>2115</v>
      </c>
      <c r="L26" s="48">
        <v>22026</v>
      </c>
      <c r="N26" s="30"/>
    </row>
    <row r="27" spans="2:14" s="6" customFormat="1" ht="14.25" customHeight="1" x14ac:dyDescent="0.15">
      <c r="B27" s="11" t="s">
        <v>25</v>
      </c>
      <c r="C27" s="35">
        <v>10</v>
      </c>
      <c r="D27" s="36">
        <v>51</v>
      </c>
      <c r="E27" s="54">
        <f t="shared" si="0"/>
        <v>-41</v>
      </c>
      <c r="F27" s="20">
        <v>2360</v>
      </c>
      <c r="G27" s="48">
        <v>1659</v>
      </c>
      <c r="H27" s="60">
        <f t="shared" si="2"/>
        <v>701</v>
      </c>
      <c r="I27" s="48">
        <v>5568</v>
      </c>
      <c r="J27" s="66">
        <v>4408</v>
      </c>
      <c r="K27" s="91">
        <f t="shared" si="1"/>
        <v>1160</v>
      </c>
      <c r="L27" s="48">
        <v>6385</v>
      </c>
      <c r="N27" s="30"/>
    </row>
    <row r="28" spans="2:14" s="6" customFormat="1" ht="14.25" customHeight="1" x14ac:dyDescent="0.15">
      <c r="B28" s="15" t="s">
        <v>26</v>
      </c>
      <c r="C28" s="37">
        <v>1079</v>
      </c>
      <c r="D28" s="38">
        <v>2231</v>
      </c>
      <c r="E28" s="55">
        <f t="shared" si="0"/>
        <v>-1152</v>
      </c>
      <c r="F28" s="21">
        <v>77753</v>
      </c>
      <c r="G28" s="49">
        <v>75697</v>
      </c>
      <c r="H28" s="61">
        <f t="shared" si="2"/>
        <v>2056</v>
      </c>
      <c r="I28" s="49">
        <v>236781</v>
      </c>
      <c r="J28" s="67">
        <v>225002</v>
      </c>
      <c r="K28" s="92">
        <f t="shared" si="1"/>
        <v>11779</v>
      </c>
      <c r="L28" s="49">
        <v>294875</v>
      </c>
      <c r="N28" s="30"/>
    </row>
    <row r="29" spans="2:14" s="6" customFormat="1" ht="14.25" customHeight="1" x14ac:dyDescent="0.15">
      <c r="B29" s="11" t="s">
        <v>27</v>
      </c>
      <c r="C29" s="35">
        <v>34</v>
      </c>
      <c r="D29" s="36">
        <v>12</v>
      </c>
      <c r="E29" s="54">
        <f t="shared" si="0"/>
        <v>22</v>
      </c>
      <c r="F29" s="20">
        <v>696</v>
      </c>
      <c r="G29" s="48">
        <v>432</v>
      </c>
      <c r="H29" s="60">
        <f t="shared" si="2"/>
        <v>264</v>
      </c>
      <c r="I29" s="48">
        <v>2151</v>
      </c>
      <c r="J29" s="66">
        <v>1850</v>
      </c>
      <c r="K29" s="91">
        <f t="shared" si="1"/>
        <v>301</v>
      </c>
      <c r="L29" s="48">
        <v>2414</v>
      </c>
      <c r="N29" s="30"/>
    </row>
    <row r="30" spans="2:14" s="6" customFormat="1" ht="14.25" customHeight="1" x14ac:dyDescent="0.15">
      <c r="B30" s="11" t="s">
        <v>28</v>
      </c>
      <c r="C30" s="35">
        <v>3</v>
      </c>
      <c r="D30" s="36">
        <v>1</v>
      </c>
      <c r="E30" s="54">
        <f t="shared" si="0"/>
        <v>2</v>
      </c>
      <c r="F30" s="20">
        <v>62</v>
      </c>
      <c r="G30" s="48">
        <v>47</v>
      </c>
      <c r="H30" s="60">
        <f t="shared" si="2"/>
        <v>15</v>
      </c>
      <c r="I30" s="48">
        <v>268</v>
      </c>
      <c r="J30" s="66">
        <v>226</v>
      </c>
      <c r="K30" s="91">
        <f t="shared" si="1"/>
        <v>42</v>
      </c>
      <c r="L30" s="48">
        <v>315</v>
      </c>
      <c r="N30" s="30"/>
    </row>
    <row r="31" spans="2:14" s="6" customFormat="1" ht="14.25" customHeight="1" x14ac:dyDescent="0.15">
      <c r="B31" s="12" t="s">
        <v>29</v>
      </c>
      <c r="C31" s="37">
        <v>37</v>
      </c>
      <c r="D31" s="38">
        <v>13</v>
      </c>
      <c r="E31" s="55">
        <f t="shared" si="0"/>
        <v>24</v>
      </c>
      <c r="F31" s="21">
        <v>758</v>
      </c>
      <c r="G31" s="49">
        <v>479</v>
      </c>
      <c r="H31" s="61">
        <f t="shared" si="2"/>
        <v>279</v>
      </c>
      <c r="I31" s="49">
        <v>2419</v>
      </c>
      <c r="J31" s="67">
        <v>2076</v>
      </c>
      <c r="K31" s="92">
        <f t="shared" si="1"/>
        <v>343</v>
      </c>
      <c r="L31" s="49">
        <v>2729</v>
      </c>
      <c r="N31" s="30"/>
    </row>
    <row r="32" spans="2:14" s="6" customFormat="1" ht="14.25" customHeight="1" x14ac:dyDescent="0.15">
      <c r="B32" s="11" t="s">
        <v>30</v>
      </c>
      <c r="C32" s="35">
        <v>3</v>
      </c>
      <c r="D32" s="36">
        <v>4</v>
      </c>
      <c r="E32" s="54">
        <f t="shared" si="0"/>
        <v>-1</v>
      </c>
      <c r="F32" s="20">
        <v>520</v>
      </c>
      <c r="G32" s="48">
        <v>913</v>
      </c>
      <c r="H32" s="60">
        <f t="shared" si="2"/>
        <v>-393</v>
      </c>
      <c r="I32" s="48">
        <v>3141</v>
      </c>
      <c r="J32" s="66">
        <v>3212</v>
      </c>
      <c r="K32" s="91">
        <f t="shared" si="1"/>
        <v>-71</v>
      </c>
      <c r="L32" s="48">
        <v>4396</v>
      </c>
      <c r="N32" s="30"/>
    </row>
    <row r="33" spans="2:14" s="6" customFormat="1" ht="14.25" customHeight="1" x14ac:dyDescent="0.15">
      <c r="B33" s="11" t="s">
        <v>31</v>
      </c>
      <c r="C33" s="35">
        <v>0</v>
      </c>
      <c r="D33" s="36">
        <v>12</v>
      </c>
      <c r="E33" s="54">
        <f t="shared" si="0"/>
        <v>-12</v>
      </c>
      <c r="F33" s="20">
        <v>222</v>
      </c>
      <c r="G33" s="48">
        <v>423</v>
      </c>
      <c r="H33" s="60">
        <f t="shared" si="2"/>
        <v>-201</v>
      </c>
      <c r="I33" s="48">
        <v>1328</v>
      </c>
      <c r="J33" s="66">
        <v>1354</v>
      </c>
      <c r="K33" s="91">
        <f t="shared" si="1"/>
        <v>-26</v>
      </c>
      <c r="L33" s="48">
        <v>1740</v>
      </c>
      <c r="N33" s="30"/>
    </row>
    <row r="34" spans="2:14" s="6" customFormat="1" ht="14.25" customHeight="1" x14ac:dyDescent="0.15">
      <c r="B34" s="11" t="s">
        <v>32</v>
      </c>
      <c r="C34" s="35">
        <v>14</v>
      </c>
      <c r="D34" s="36">
        <v>15</v>
      </c>
      <c r="E34" s="54">
        <f t="shared" si="0"/>
        <v>-1</v>
      </c>
      <c r="F34" s="20">
        <v>754</v>
      </c>
      <c r="G34" s="48">
        <v>1274</v>
      </c>
      <c r="H34" s="60">
        <f t="shared" si="2"/>
        <v>-520</v>
      </c>
      <c r="I34" s="82">
        <v>3825</v>
      </c>
      <c r="J34" s="83">
        <v>4641</v>
      </c>
      <c r="K34" s="93">
        <f t="shared" si="1"/>
        <v>-816</v>
      </c>
      <c r="L34" s="48">
        <v>6412</v>
      </c>
      <c r="N34" s="30"/>
    </row>
    <row r="35" spans="2:14" s="6" customFormat="1" ht="14.25" customHeight="1" x14ac:dyDescent="0.15">
      <c r="B35" s="11" t="s">
        <v>33</v>
      </c>
      <c r="C35" s="35">
        <v>5</v>
      </c>
      <c r="D35" s="36">
        <v>21</v>
      </c>
      <c r="E35" s="54">
        <f t="shared" si="0"/>
        <v>-16</v>
      </c>
      <c r="F35" s="20">
        <v>543</v>
      </c>
      <c r="G35" s="48">
        <v>424</v>
      </c>
      <c r="H35" s="60">
        <f t="shared" si="2"/>
        <v>119</v>
      </c>
      <c r="I35" s="48">
        <v>1683</v>
      </c>
      <c r="J35" s="66">
        <v>1478</v>
      </c>
      <c r="K35" s="91">
        <f t="shared" si="1"/>
        <v>205</v>
      </c>
      <c r="L35" s="48">
        <v>1982</v>
      </c>
      <c r="N35" s="30"/>
    </row>
    <row r="36" spans="2:14" s="6" customFormat="1" ht="14.25" customHeight="1" x14ac:dyDescent="0.15">
      <c r="B36" s="12" t="s">
        <v>34</v>
      </c>
      <c r="C36" s="37">
        <v>22</v>
      </c>
      <c r="D36" s="38">
        <v>52</v>
      </c>
      <c r="E36" s="55">
        <f t="shared" si="0"/>
        <v>-30</v>
      </c>
      <c r="F36" s="21">
        <v>2039</v>
      </c>
      <c r="G36" s="49">
        <v>3034</v>
      </c>
      <c r="H36" s="61">
        <f t="shared" si="2"/>
        <v>-995</v>
      </c>
      <c r="I36" s="84">
        <v>9977</v>
      </c>
      <c r="J36" s="85">
        <v>10685</v>
      </c>
      <c r="K36" s="94">
        <f t="shared" si="1"/>
        <v>-708</v>
      </c>
      <c r="L36" s="49">
        <v>14530</v>
      </c>
      <c r="N36" s="30"/>
    </row>
    <row r="37" spans="2:14" s="6" customFormat="1" ht="14.25" customHeight="1" x14ac:dyDescent="0.15">
      <c r="B37" s="11" t="s">
        <v>35</v>
      </c>
      <c r="C37" s="35">
        <v>9</v>
      </c>
      <c r="D37" s="36">
        <v>5</v>
      </c>
      <c r="E37" s="54">
        <f t="shared" si="0"/>
        <v>4</v>
      </c>
      <c r="F37" s="20">
        <v>324</v>
      </c>
      <c r="G37" s="48">
        <v>263</v>
      </c>
      <c r="H37" s="60">
        <f t="shared" si="2"/>
        <v>61</v>
      </c>
      <c r="I37" s="48">
        <v>1452</v>
      </c>
      <c r="J37" s="66">
        <v>1368</v>
      </c>
      <c r="K37" s="91">
        <f t="shared" si="1"/>
        <v>84</v>
      </c>
      <c r="L37" s="48">
        <v>1904</v>
      </c>
      <c r="N37" s="30"/>
    </row>
    <row r="38" spans="2:14" s="6" customFormat="1" ht="14.25" customHeight="1" x14ac:dyDescent="0.15">
      <c r="B38" s="12" t="s">
        <v>36</v>
      </c>
      <c r="C38" s="37">
        <v>9</v>
      </c>
      <c r="D38" s="38">
        <v>5</v>
      </c>
      <c r="E38" s="55">
        <f t="shared" si="0"/>
        <v>4</v>
      </c>
      <c r="F38" s="21">
        <v>324</v>
      </c>
      <c r="G38" s="49">
        <v>263</v>
      </c>
      <c r="H38" s="61">
        <f t="shared" si="2"/>
        <v>61</v>
      </c>
      <c r="I38" s="49">
        <v>1452</v>
      </c>
      <c r="J38" s="67">
        <v>1368</v>
      </c>
      <c r="K38" s="92">
        <f t="shared" si="1"/>
        <v>84</v>
      </c>
      <c r="L38" s="49">
        <v>1904</v>
      </c>
      <c r="N38" s="30"/>
    </row>
    <row r="39" spans="2:14" s="6" customFormat="1" ht="14.25" customHeight="1" x14ac:dyDescent="0.15">
      <c r="B39" s="11" t="s">
        <v>37</v>
      </c>
      <c r="C39" s="35">
        <v>7</v>
      </c>
      <c r="D39" s="36">
        <v>8</v>
      </c>
      <c r="E39" s="54">
        <f t="shared" si="0"/>
        <v>-1</v>
      </c>
      <c r="F39" s="20">
        <v>1421</v>
      </c>
      <c r="G39" s="48">
        <v>1140</v>
      </c>
      <c r="H39" s="60">
        <f t="shared" si="2"/>
        <v>281</v>
      </c>
      <c r="I39" s="48">
        <v>4361</v>
      </c>
      <c r="J39" s="66">
        <v>3796</v>
      </c>
      <c r="K39" s="91">
        <f t="shared" si="1"/>
        <v>565</v>
      </c>
      <c r="L39" s="48">
        <v>5210</v>
      </c>
      <c r="N39" s="30"/>
    </row>
    <row r="40" spans="2:14" s="6" customFormat="1" ht="14.25" customHeight="1" x14ac:dyDescent="0.15">
      <c r="B40" s="11" t="s">
        <v>38</v>
      </c>
      <c r="C40" s="35">
        <v>3</v>
      </c>
      <c r="D40" s="36">
        <v>2</v>
      </c>
      <c r="E40" s="54">
        <f t="shared" si="0"/>
        <v>1</v>
      </c>
      <c r="F40" s="20">
        <v>613</v>
      </c>
      <c r="G40" s="48">
        <v>495</v>
      </c>
      <c r="H40" s="60">
        <f t="shared" si="2"/>
        <v>118</v>
      </c>
      <c r="I40" s="48">
        <v>1816</v>
      </c>
      <c r="J40" s="66">
        <v>1756</v>
      </c>
      <c r="K40" s="91">
        <f t="shared" si="1"/>
        <v>60</v>
      </c>
      <c r="L40" s="48">
        <v>2475</v>
      </c>
      <c r="N40" s="30"/>
    </row>
    <row r="41" spans="2:14" s="6" customFormat="1" ht="14.25" customHeight="1" x14ac:dyDescent="0.15">
      <c r="B41" s="12" t="s">
        <v>39</v>
      </c>
      <c r="C41" s="37">
        <v>10</v>
      </c>
      <c r="D41" s="38">
        <v>10</v>
      </c>
      <c r="E41" s="55">
        <f t="shared" si="0"/>
        <v>0</v>
      </c>
      <c r="F41" s="21">
        <v>2034</v>
      </c>
      <c r="G41" s="49">
        <v>1635</v>
      </c>
      <c r="H41" s="61">
        <f t="shared" si="2"/>
        <v>399</v>
      </c>
      <c r="I41" s="49">
        <v>6177</v>
      </c>
      <c r="J41" s="67">
        <v>5552</v>
      </c>
      <c r="K41" s="92">
        <f t="shared" si="1"/>
        <v>625</v>
      </c>
      <c r="L41" s="49">
        <v>7685</v>
      </c>
      <c r="N41" s="30"/>
    </row>
    <row r="42" spans="2:14" s="6" customFormat="1" ht="14.25" customHeight="1" x14ac:dyDescent="0.15">
      <c r="B42" s="11" t="s">
        <v>40</v>
      </c>
      <c r="C42" s="35">
        <v>11</v>
      </c>
      <c r="D42" s="36">
        <v>17</v>
      </c>
      <c r="E42" s="54">
        <f t="shared" si="0"/>
        <v>-6</v>
      </c>
      <c r="F42" s="20">
        <v>768</v>
      </c>
      <c r="G42" s="48">
        <v>611</v>
      </c>
      <c r="H42" s="60">
        <f t="shared" si="2"/>
        <v>157</v>
      </c>
      <c r="I42" s="48">
        <v>2226</v>
      </c>
      <c r="J42" s="66">
        <v>2155</v>
      </c>
      <c r="K42" s="91">
        <f t="shared" si="1"/>
        <v>71</v>
      </c>
      <c r="L42" s="48">
        <v>3108</v>
      </c>
      <c r="N42" s="30"/>
    </row>
    <row r="43" spans="2:14" s="6" customFormat="1" ht="14.25" customHeight="1" x14ac:dyDescent="0.15">
      <c r="B43" s="11" t="s">
        <v>41</v>
      </c>
      <c r="C43" s="35">
        <v>10</v>
      </c>
      <c r="D43" s="36">
        <v>15</v>
      </c>
      <c r="E43" s="54">
        <f t="shared" si="0"/>
        <v>-5</v>
      </c>
      <c r="F43" s="20">
        <v>610</v>
      </c>
      <c r="G43" s="48">
        <v>559</v>
      </c>
      <c r="H43" s="60">
        <f t="shared" si="2"/>
        <v>51</v>
      </c>
      <c r="I43" s="48">
        <v>2293</v>
      </c>
      <c r="J43" s="66">
        <v>2029</v>
      </c>
      <c r="K43" s="91">
        <f t="shared" si="1"/>
        <v>264</v>
      </c>
      <c r="L43" s="48">
        <v>3031</v>
      </c>
      <c r="N43" s="30"/>
    </row>
    <row r="44" spans="2:14" s="6" customFormat="1" ht="14.25" customHeight="1" x14ac:dyDescent="0.15">
      <c r="B44" s="11" t="s">
        <v>42</v>
      </c>
      <c r="C44" s="35">
        <v>11</v>
      </c>
      <c r="D44" s="36">
        <v>31</v>
      </c>
      <c r="E44" s="54">
        <f t="shared" si="0"/>
        <v>-20</v>
      </c>
      <c r="F44" s="20">
        <v>1854</v>
      </c>
      <c r="G44" s="48">
        <v>1423</v>
      </c>
      <c r="H44" s="60">
        <f t="shared" si="2"/>
        <v>431</v>
      </c>
      <c r="I44" s="48">
        <v>5068</v>
      </c>
      <c r="J44" s="66">
        <v>4317</v>
      </c>
      <c r="K44" s="91">
        <f t="shared" si="1"/>
        <v>751</v>
      </c>
      <c r="L44" s="48">
        <v>5643</v>
      </c>
      <c r="N44" s="30"/>
    </row>
    <row r="45" spans="2:14" s="6" customFormat="1" ht="14.25" customHeight="1" x14ac:dyDescent="0.15">
      <c r="B45" s="12" t="s">
        <v>43</v>
      </c>
      <c r="C45" s="37">
        <v>32</v>
      </c>
      <c r="D45" s="38">
        <v>63</v>
      </c>
      <c r="E45" s="55">
        <f t="shared" si="0"/>
        <v>-31</v>
      </c>
      <c r="F45" s="21">
        <v>3232</v>
      </c>
      <c r="G45" s="49">
        <v>2593</v>
      </c>
      <c r="H45" s="61">
        <f t="shared" si="2"/>
        <v>639</v>
      </c>
      <c r="I45" s="49">
        <v>9587</v>
      </c>
      <c r="J45" s="67">
        <v>8501</v>
      </c>
      <c r="K45" s="92">
        <f t="shared" si="1"/>
        <v>1086</v>
      </c>
      <c r="L45" s="49">
        <v>11782</v>
      </c>
      <c r="N45" s="30"/>
    </row>
    <row r="46" spans="2:14" s="6" customFormat="1" ht="14.25" customHeight="1" x14ac:dyDescent="0.15">
      <c r="B46" s="11" t="s">
        <v>44</v>
      </c>
      <c r="C46" s="35">
        <v>12</v>
      </c>
      <c r="D46" s="36">
        <v>67</v>
      </c>
      <c r="E46" s="54">
        <f t="shared" si="0"/>
        <v>-55</v>
      </c>
      <c r="F46" s="20">
        <v>1319</v>
      </c>
      <c r="G46" s="48">
        <v>1050</v>
      </c>
      <c r="H46" s="60">
        <f t="shared" si="2"/>
        <v>269</v>
      </c>
      <c r="I46" s="48">
        <v>3377</v>
      </c>
      <c r="J46" s="66">
        <v>2824</v>
      </c>
      <c r="K46" s="91">
        <f t="shared" si="1"/>
        <v>553</v>
      </c>
      <c r="L46" s="48">
        <v>4385</v>
      </c>
      <c r="N46" s="30"/>
    </row>
    <row r="47" spans="2:14" s="6" customFormat="1" ht="14.25" customHeight="1" x14ac:dyDescent="0.15">
      <c r="B47" s="11" t="s">
        <v>45</v>
      </c>
      <c r="C47" s="35">
        <v>4</v>
      </c>
      <c r="D47" s="36">
        <v>5</v>
      </c>
      <c r="E47" s="54">
        <f t="shared" si="0"/>
        <v>-1</v>
      </c>
      <c r="F47" s="20">
        <v>455</v>
      </c>
      <c r="G47" s="48">
        <v>323</v>
      </c>
      <c r="H47" s="60">
        <f t="shared" si="2"/>
        <v>132</v>
      </c>
      <c r="I47" s="48">
        <v>1436</v>
      </c>
      <c r="J47" s="66">
        <v>1338</v>
      </c>
      <c r="K47" s="91">
        <f t="shared" si="1"/>
        <v>98</v>
      </c>
      <c r="L47" s="48">
        <v>1836</v>
      </c>
      <c r="N47" s="30"/>
    </row>
    <row r="48" spans="2:14" s="6" customFormat="1" ht="14.25" customHeight="1" x14ac:dyDescent="0.15">
      <c r="B48" s="11" t="s">
        <v>46</v>
      </c>
      <c r="C48" s="35">
        <v>4</v>
      </c>
      <c r="D48" s="36">
        <v>11</v>
      </c>
      <c r="E48" s="54">
        <f t="shared" si="0"/>
        <v>-7</v>
      </c>
      <c r="F48" s="20">
        <v>327</v>
      </c>
      <c r="G48" s="48">
        <v>267</v>
      </c>
      <c r="H48" s="60">
        <f t="shared" si="2"/>
        <v>60</v>
      </c>
      <c r="I48" s="48">
        <v>930</v>
      </c>
      <c r="J48" s="66">
        <v>850</v>
      </c>
      <c r="K48" s="91">
        <f t="shared" si="1"/>
        <v>80</v>
      </c>
      <c r="L48" s="48">
        <v>1149</v>
      </c>
      <c r="N48" s="30"/>
    </row>
    <row r="49" spans="2:14" s="6" customFormat="1" ht="14.25" customHeight="1" x14ac:dyDescent="0.15">
      <c r="B49" s="12" t="s">
        <v>47</v>
      </c>
      <c r="C49" s="37">
        <v>20</v>
      </c>
      <c r="D49" s="38">
        <v>83</v>
      </c>
      <c r="E49" s="55">
        <f t="shared" si="0"/>
        <v>-63</v>
      </c>
      <c r="F49" s="21">
        <v>2101</v>
      </c>
      <c r="G49" s="49">
        <v>1640</v>
      </c>
      <c r="H49" s="61">
        <f t="shared" si="2"/>
        <v>461</v>
      </c>
      <c r="I49" s="49">
        <v>5743</v>
      </c>
      <c r="J49" s="67">
        <v>5012</v>
      </c>
      <c r="K49" s="92">
        <f t="shared" si="1"/>
        <v>731</v>
      </c>
      <c r="L49" s="49">
        <v>7370</v>
      </c>
      <c r="N49" s="30"/>
    </row>
    <row r="50" spans="2:14" s="6" customFormat="1" ht="14.25" customHeight="1" x14ac:dyDescent="0.15">
      <c r="B50" s="11" t="s">
        <v>48</v>
      </c>
      <c r="C50" s="35">
        <v>13</v>
      </c>
      <c r="D50" s="36">
        <v>6</v>
      </c>
      <c r="E50" s="54">
        <f t="shared" si="0"/>
        <v>7</v>
      </c>
      <c r="F50" s="20">
        <v>443</v>
      </c>
      <c r="G50" s="48">
        <v>235</v>
      </c>
      <c r="H50" s="60">
        <f t="shared" si="2"/>
        <v>208</v>
      </c>
      <c r="I50" s="48">
        <v>1275</v>
      </c>
      <c r="J50" s="66">
        <v>972</v>
      </c>
      <c r="K50" s="91">
        <f t="shared" si="1"/>
        <v>303</v>
      </c>
      <c r="L50" s="48">
        <v>1459</v>
      </c>
      <c r="N50" s="30"/>
    </row>
    <row r="51" spans="2:14" s="6" customFormat="1" ht="14.25" customHeight="1" x14ac:dyDescent="0.15">
      <c r="B51" s="11" t="s">
        <v>49</v>
      </c>
      <c r="C51" s="35">
        <v>28</v>
      </c>
      <c r="D51" s="36">
        <v>30</v>
      </c>
      <c r="E51" s="54">
        <f t="shared" si="0"/>
        <v>-2</v>
      </c>
      <c r="F51" s="20">
        <v>1116</v>
      </c>
      <c r="G51" s="48">
        <v>701</v>
      </c>
      <c r="H51" s="60">
        <f t="shared" si="2"/>
        <v>415</v>
      </c>
      <c r="I51" s="48">
        <v>3872</v>
      </c>
      <c r="J51" s="66">
        <v>3314</v>
      </c>
      <c r="K51" s="91">
        <f t="shared" si="1"/>
        <v>558</v>
      </c>
      <c r="L51" s="48">
        <v>4803</v>
      </c>
      <c r="N51" s="30"/>
    </row>
    <row r="52" spans="2:14" s="6" customFormat="1" ht="14.25" customHeight="1" x14ac:dyDescent="0.15">
      <c r="B52" s="12" t="s">
        <v>50</v>
      </c>
      <c r="C52" s="37">
        <v>41</v>
      </c>
      <c r="D52" s="38">
        <v>36</v>
      </c>
      <c r="E52" s="55">
        <f t="shared" si="0"/>
        <v>5</v>
      </c>
      <c r="F52" s="21">
        <v>1559</v>
      </c>
      <c r="G52" s="49">
        <v>936</v>
      </c>
      <c r="H52" s="61">
        <f t="shared" si="2"/>
        <v>623</v>
      </c>
      <c r="I52" s="49">
        <v>5147</v>
      </c>
      <c r="J52" s="67">
        <v>4286</v>
      </c>
      <c r="K52" s="92">
        <f t="shared" si="1"/>
        <v>861</v>
      </c>
      <c r="L52" s="49">
        <v>6262</v>
      </c>
      <c r="N52" s="30"/>
    </row>
    <row r="53" spans="2:14" s="6" customFormat="1" ht="14.25" customHeight="1" x14ac:dyDescent="0.15">
      <c r="B53" s="11" t="s">
        <v>51</v>
      </c>
      <c r="C53" s="35">
        <v>27</v>
      </c>
      <c r="D53" s="36">
        <v>30</v>
      </c>
      <c r="E53" s="54">
        <f t="shared" si="0"/>
        <v>-3</v>
      </c>
      <c r="F53" s="20">
        <v>687</v>
      </c>
      <c r="G53" s="48">
        <v>566</v>
      </c>
      <c r="H53" s="60">
        <f t="shared" si="2"/>
        <v>121</v>
      </c>
      <c r="I53" s="48">
        <v>2149</v>
      </c>
      <c r="J53" s="66">
        <v>2200</v>
      </c>
      <c r="K53" s="91">
        <f t="shared" si="1"/>
        <v>-51</v>
      </c>
      <c r="L53" s="48">
        <v>3057</v>
      </c>
      <c r="N53" s="30"/>
    </row>
    <row r="54" spans="2:14" s="6" customFormat="1" ht="14.25" customHeight="1" x14ac:dyDescent="0.15">
      <c r="B54" s="11" t="s">
        <v>52</v>
      </c>
      <c r="C54" s="35">
        <v>7</v>
      </c>
      <c r="D54" s="36">
        <v>10</v>
      </c>
      <c r="E54" s="54">
        <f t="shared" si="0"/>
        <v>-3</v>
      </c>
      <c r="F54" s="20">
        <v>1187</v>
      </c>
      <c r="G54" s="48">
        <v>1009</v>
      </c>
      <c r="H54" s="60">
        <f t="shared" si="2"/>
        <v>178</v>
      </c>
      <c r="I54" s="48">
        <v>3807</v>
      </c>
      <c r="J54" s="66">
        <v>3596</v>
      </c>
      <c r="K54" s="91">
        <f t="shared" si="1"/>
        <v>211</v>
      </c>
      <c r="L54" s="48">
        <v>5029</v>
      </c>
      <c r="N54" s="30"/>
    </row>
    <row r="55" spans="2:14" s="6" customFormat="1" ht="14.25" customHeight="1" x14ac:dyDescent="0.15">
      <c r="B55" s="12" t="s">
        <v>53</v>
      </c>
      <c r="C55" s="37">
        <v>34</v>
      </c>
      <c r="D55" s="38">
        <v>40</v>
      </c>
      <c r="E55" s="55">
        <f t="shared" si="0"/>
        <v>-6</v>
      </c>
      <c r="F55" s="21">
        <v>1874</v>
      </c>
      <c r="G55" s="49">
        <v>1575</v>
      </c>
      <c r="H55" s="61">
        <f t="shared" si="2"/>
        <v>299</v>
      </c>
      <c r="I55" s="49">
        <v>5956</v>
      </c>
      <c r="J55" s="67">
        <v>5796</v>
      </c>
      <c r="K55" s="92">
        <f t="shared" si="1"/>
        <v>160</v>
      </c>
      <c r="L55" s="49">
        <v>8086</v>
      </c>
      <c r="N55" s="30"/>
    </row>
    <row r="56" spans="2:14" s="6" customFormat="1" ht="14.25" customHeight="1" x14ac:dyDescent="0.15">
      <c r="B56" s="11" t="s">
        <v>54</v>
      </c>
      <c r="C56" s="35">
        <v>2</v>
      </c>
      <c r="D56" s="36">
        <v>4</v>
      </c>
      <c r="E56" s="54">
        <f t="shared" si="0"/>
        <v>-2</v>
      </c>
      <c r="F56" s="20">
        <v>432</v>
      </c>
      <c r="G56" s="48">
        <v>472</v>
      </c>
      <c r="H56" s="60">
        <f t="shared" si="2"/>
        <v>-40</v>
      </c>
      <c r="I56" s="48">
        <v>1412</v>
      </c>
      <c r="J56" s="66">
        <v>1472</v>
      </c>
      <c r="K56" s="91">
        <f t="shared" si="1"/>
        <v>-60</v>
      </c>
      <c r="L56" s="48">
        <v>1909</v>
      </c>
      <c r="N56" s="30"/>
    </row>
    <row r="57" spans="2:14" s="6" customFormat="1" ht="14.25" customHeight="1" x14ac:dyDescent="0.15">
      <c r="B57" s="12" t="s">
        <v>55</v>
      </c>
      <c r="C57" s="37">
        <v>2</v>
      </c>
      <c r="D57" s="38">
        <v>4</v>
      </c>
      <c r="E57" s="55">
        <f t="shared" si="0"/>
        <v>-2</v>
      </c>
      <c r="F57" s="21">
        <v>432</v>
      </c>
      <c r="G57" s="49">
        <v>472</v>
      </c>
      <c r="H57" s="61">
        <f t="shared" si="2"/>
        <v>-40</v>
      </c>
      <c r="I57" s="49">
        <v>1412</v>
      </c>
      <c r="J57" s="67">
        <v>1472</v>
      </c>
      <c r="K57" s="92">
        <f t="shared" si="1"/>
        <v>-60</v>
      </c>
      <c r="L57" s="49">
        <v>1909</v>
      </c>
      <c r="N57" s="30"/>
    </row>
    <row r="58" spans="2:14" s="6" customFormat="1" ht="14.25" customHeight="1" x14ac:dyDescent="0.15">
      <c r="B58" s="11" t="s">
        <v>56</v>
      </c>
      <c r="C58" s="35">
        <v>1</v>
      </c>
      <c r="D58" s="36">
        <v>5</v>
      </c>
      <c r="E58" s="54">
        <f t="shared" si="0"/>
        <v>-4</v>
      </c>
      <c r="F58" s="20">
        <v>3082</v>
      </c>
      <c r="G58" s="48">
        <v>59</v>
      </c>
      <c r="H58" s="60">
        <f t="shared" si="2"/>
        <v>3023</v>
      </c>
      <c r="I58" s="48">
        <v>3367</v>
      </c>
      <c r="J58" s="66">
        <v>1569</v>
      </c>
      <c r="K58" s="91">
        <f t="shared" si="1"/>
        <v>1798</v>
      </c>
      <c r="L58" s="48">
        <v>2649</v>
      </c>
      <c r="N58" s="30"/>
    </row>
    <row r="59" spans="2:14" s="6" customFormat="1" ht="14.25" customHeight="1" x14ac:dyDescent="0.15">
      <c r="B59" s="16" t="s">
        <v>57</v>
      </c>
      <c r="C59" s="39">
        <v>1</v>
      </c>
      <c r="D59" s="40">
        <v>5</v>
      </c>
      <c r="E59" s="56">
        <f t="shared" si="0"/>
        <v>-4</v>
      </c>
      <c r="F59" s="22">
        <v>3082</v>
      </c>
      <c r="G59" s="50">
        <v>59</v>
      </c>
      <c r="H59" s="62">
        <f t="shared" si="2"/>
        <v>3023</v>
      </c>
      <c r="I59" s="50">
        <v>3367</v>
      </c>
      <c r="J59" s="68">
        <v>1569</v>
      </c>
      <c r="K59" s="95">
        <f t="shared" si="1"/>
        <v>1798</v>
      </c>
      <c r="L59" s="50">
        <v>2649</v>
      </c>
      <c r="N59" s="30"/>
    </row>
    <row r="60" spans="2:14" s="6" customFormat="1" ht="14.25" customHeight="1" thickBot="1" x14ac:dyDescent="0.2">
      <c r="B60" s="10" t="s">
        <v>58</v>
      </c>
      <c r="C60" s="41">
        <v>208</v>
      </c>
      <c r="D60" s="42">
        <v>311</v>
      </c>
      <c r="E60" s="57">
        <f t="shared" si="0"/>
        <v>-103</v>
      </c>
      <c r="F60" s="23">
        <v>17435</v>
      </c>
      <c r="G60" s="51">
        <v>12686</v>
      </c>
      <c r="H60" s="63">
        <f t="shared" si="2"/>
        <v>4749</v>
      </c>
      <c r="I60" s="86">
        <v>51237</v>
      </c>
      <c r="J60" s="87">
        <v>46317</v>
      </c>
      <c r="K60" s="96">
        <f t="shared" si="1"/>
        <v>4920</v>
      </c>
      <c r="L60" s="51">
        <v>64906</v>
      </c>
      <c r="N60" s="30"/>
    </row>
    <row r="61" spans="2:14" s="6" customFormat="1" ht="14.25" customHeight="1" thickBot="1" x14ac:dyDescent="0.2">
      <c r="B61" s="17" t="s">
        <v>3</v>
      </c>
      <c r="C61" s="43">
        <v>1287</v>
      </c>
      <c r="D61" s="44">
        <v>2542</v>
      </c>
      <c r="E61" s="58">
        <f t="shared" si="0"/>
        <v>-1255</v>
      </c>
      <c r="F61" s="24">
        <v>95188</v>
      </c>
      <c r="G61" s="52">
        <v>88383</v>
      </c>
      <c r="H61" s="64">
        <f t="shared" si="2"/>
        <v>6805</v>
      </c>
      <c r="I61" s="88">
        <v>288018</v>
      </c>
      <c r="J61" s="89">
        <v>271319</v>
      </c>
      <c r="K61" s="97">
        <f t="shared" si="1"/>
        <v>16699</v>
      </c>
      <c r="L61" s="52">
        <v>359781</v>
      </c>
      <c r="N61" s="30"/>
    </row>
    <row r="62" spans="2:14" ht="12.75" customHeight="1" x14ac:dyDescent="0.15">
      <c r="B62" s="13"/>
    </row>
    <row r="63" spans="2:14" ht="12.75" customHeight="1" x14ac:dyDescent="0.15">
      <c r="B63" s="14"/>
      <c r="F63" s="3"/>
      <c r="G63" s="3"/>
      <c r="H63" s="3"/>
    </row>
    <row r="64" spans="2:14" ht="12.75" customHeight="1" x14ac:dyDescent="0.15">
      <c r="B64" s="13"/>
      <c r="F64" s="3"/>
      <c r="G64" s="3"/>
      <c r="H64" s="3"/>
    </row>
    <row r="65" spans="2:8" ht="12.75" customHeight="1" x14ac:dyDescent="0.15">
      <c r="B65" s="13"/>
      <c r="F65" s="3"/>
      <c r="G65" s="3"/>
      <c r="H65" s="3"/>
    </row>
    <row r="66" spans="2:8" ht="12.75" customHeight="1" x14ac:dyDescent="0.15">
      <c r="B66" s="13"/>
    </row>
    <row r="67" spans="2:8" ht="12.75" customHeight="1" x14ac:dyDescent="0.15">
      <c r="B67" s="13"/>
    </row>
    <row r="68" spans="2:8" ht="12.75" customHeight="1" x14ac:dyDescent="0.15">
      <c r="B68" s="13"/>
    </row>
    <row r="69" spans="2:8" ht="12.75" customHeight="1" x14ac:dyDescent="0.15">
      <c r="B69" s="13"/>
    </row>
    <row r="70" spans="2:8" ht="12.75" customHeight="1" x14ac:dyDescent="0.15">
      <c r="B70" s="13"/>
    </row>
    <row r="100" spans="1:1" ht="12.75" customHeight="1" x14ac:dyDescent="0.15">
      <c r="A100" s="27"/>
    </row>
  </sheetData>
  <mergeCells count="7">
    <mergeCell ref="B6:B8"/>
    <mergeCell ref="C6:K6"/>
    <mergeCell ref="B1:L1"/>
    <mergeCell ref="B2:L2"/>
    <mergeCell ref="B4:L4"/>
    <mergeCell ref="B5:L5"/>
    <mergeCell ref="B3:L3"/>
  </mergeCells>
  <phoneticPr fontId="3"/>
  <pageMargins left="0.78740157480314965" right="0.59055118110236227" top="0.98425196850393704" bottom="0.39370078740157483" header="0.51181102362204722" footer="0.51181102362204722"/>
  <pageSetup paperSize="9" scale="5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県知事_期日前投票者数に関する報告</vt:lpstr>
      <vt:lpstr>県知事_期日前投票者数に関する報告!Print_Area</vt:lpstr>
    </vt:vector>
  </TitlesOfParts>
  <Company>aks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aks</dc:creator>
  <cp:lastModifiedBy>宮城県</cp:lastModifiedBy>
  <cp:lastPrinted>2021-10-30T01:18:25Z</cp:lastPrinted>
  <dcterms:created xsi:type="dcterms:W3CDTF">2010-05-06T05:42:37Z</dcterms:created>
  <dcterms:modified xsi:type="dcterms:W3CDTF">2021-10-30T01:35:35Z</dcterms:modified>
</cp:coreProperties>
</file>