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2012576iw\Desktop\"/>
    </mc:Choice>
  </mc:AlternateContent>
  <bookViews>
    <workbookView xWindow="0" yWindow="0" windowWidth="20490" windowHeight="7530"/>
  </bookViews>
  <sheets>
    <sheet name="県知事_期日前投票者数に関する報告" sheetId="2" r:id="rId1"/>
  </sheets>
  <definedNames>
    <definedName name="_xlnm.Print_Area" localSheetId="0">県知事_期日前投票者数に関する報告!$A$1:$N$66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2" l="1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10" i="2"/>
  <c r="H11" i="2"/>
  <c r="H12" i="2"/>
  <c r="H9" i="2"/>
  <c r="H8" i="2"/>
  <c r="E60" i="2" l="1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</calcChain>
</file>

<file path=xl/sharedStrings.xml><?xml version="1.0" encoding="utf-8"?>
<sst xmlns="http://schemas.openxmlformats.org/spreadsheetml/2006/main" count="80" uniqueCount="77">
  <si>
    <t>期日前投票状況</t>
    <rPh sb="0" eb="2">
      <t>キジツ</t>
    </rPh>
    <rPh sb="2" eb="3">
      <t>マエ</t>
    </rPh>
    <rPh sb="3" eb="5">
      <t>トウヒョウ</t>
    </rPh>
    <rPh sb="5" eb="7">
      <t>ジョウキョウ</t>
    </rPh>
    <phoneticPr fontId="3"/>
  </si>
  <si>
    <t>前回期日前</t>
    <rPh sb="0" eb="2">
      <t>ゼンカイ</t>
    </rPh>
    <rPh sb="2" eb="4">
      <t>キジツ</t>
    </rPh>
    <rPh sb="4" eb="5">
      <t>マエ</t>
    </rPh>
    <phoneticPr fontId="3"/>
  </si>
  <si>
    <t>最終確定数</t>
    <rPh sb="0" eb="2">
      <t>サイシュウ</t>
    </rPh>
    <rPh sb="2" eb="4">
      <t>カクテイ</t>
    </rPh>
    <rPh sb="4" eb="5">
      <t>スウ</t>
    </rPh>
    <phoneticPr fontId="3"/>
  </si>
  <si>
    <t>最終_男</t>
    <rPh sb="0" eb="2">
      <t>サイシュウ</t>
    </rPh>
    <rPh sb="3" eb="4">
      <t>オトコ</t>
    </rPh>
    <phoneticPr fontId="3"/>
  </si>
  <si>
    <t>最終_女</t>
    <rPh sb="0" eb="2">
      <t>サイシュウ</t>
    </rPh>
    <rPh sb="3" eb="4">
      <t>オンナ</t>
    </rPh>
    <phoneticPr fontId="3"/>
  </si>
  <si>
    <t>県計</t>
    <phoneticPr fontId="3"/>
  </si>
  <si>
    <t>（１５日間）</t>
    <rPh sb="3" eb="5">
      <t>カカン</t>
    </rPh>
    <phoneticPr fontId="3"/>
  </si>
  <si>
    <t>（１６日間）</t>
    <rPh sb="3" eb="5">
      <t>ニチカン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</si>
  <si>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</si>
  <si>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宮城県知事選挙　期日前投票状況</t>
    <phoneticPr fontId="3"/>
  </si>
  <si>
    <t>宮城県選挙管理委員会</t>
    <phoneticPr fontId="3"/>
  </si>
  <si>
    <t>青葉区</t>
    <phoneticPr fontId="3"/>
  </si>
  <si>
    <t>宮城野区</t>
    <phoneticPr fontId="3"/>
  </si>
  <si>
    <t>若林区</t>
    <phoneticPr fontId="3"/>
  </si>
  <si>
    <t>太白区</t>
    <phoneticPr fontId="3"/>
  </si>
  <si>
    <t>泉区</t>
    <phoneticPr fontId="3"/>
  </si>
  <si>
    <t>仙台市計</t>
    <phoneticPr fontId="3"/>
  </si>
  <si>
    <t>石巻市</t>
    <phoneticPr fontId="3"/>
  </si>
  <si>
    <t>塩竈市</t>
    <phoneticPr fontId="3"/>
  </si>
  <si>
    <t>気仙沼市</t>
    <phoneticPr fontId="3"/>
  </si>
  <si>
    <t>白石市</t>
    <phoneticPr fontId="3"/>
  </si>
  <si>
    <t>名取市</t>
    <phoneticPr fontId="3"/>
  </si>
  <si>
    <t>角田市</t>
    <phoneticPr fontId="3"/>
  </si>
  <si>
    <t>多賀城市</t>
    <phoneticPr fontId="3"/>
  </si>
  <si>
    <t>岩沼市</t>
    <phoneticPr fontId="3"/>
  </si>
  <si>
    <t>登米市</t>
    <phoneticPr fontId="3"/>
  </si>
  <si>
    <t>栗原市</t>
    <phoneticPr fontId="3"/>
  </si>
  <si>
    <t>東松島市</t>
    <phoneticPr fontId="3"/>
  </si>
  <si>
    <t>大崎市</t>
    <phoneticPr fontId="3"/>
  </si>
  <si>
    <t>富谷市</t>
    <phoneticPr fontId="3"/>
  </si>
  <si>
    <t>市部計</t>
    <phoneticPr fontId="3"/>
  </si>
  <si>
    <t>蔵王町</t>
    <phoneticPr fontId="3"/>
  </si>
  <si>
    <t>七ヶ宿町</t>
    <phoneticPr fontId="3"/>
  </si>
  <si>
    <t>刈田郡計</t>
    <phoneticPr fontId="3"/>
  </si>
  <si>
    <t>大河原町</t>
    <phoneticPr fontId="3"/>
  </si>
  <si>
    <t>村田町</t>
    <phoneticPr fontId="3"/>
  </si>
  <si>
    <t>柴田町</t>
    <phoneticPr fontId="3"/>
  </si>
  <si>
    <t>川崎町</t>
    <phoneticPr fontId="3"/>
  </si>
  <si>
    <t>柴田郡計</t>
    <phoneticPr fontId="3"/>
  </si>
  <si>
    <t>丸森町</t>
    <phoneticPr fontId="3"/>
  </si>
  <si>
    <t>伊具郡計</t>
    <phoneticPr fontId="3"/>
  </si>
  <si>
    <t>亘理町</t>
    <phoneticPr fontId="3"/>
  </si>
  <si>
    <t>山元町</t>
    <phoneticPr fontId="3"/>
  </si>
  <si>
    <t>亘理郡計</t>
    <phoneticPr fontId="3"/>
  </si>
  <si>
    <t>松島町</t>
    <phoneticPr fontId="3"/>
  </si>
  <si>
    <t>七ヶ浜町</t>
    <phoneticPr fontId="3"/>
  </si>
  <si>
    <t>利府町</t>
    <phoneticPr fontId="3"/>
  </si>
  <si>
    <t>宮城郡計</t>
    <phoneticPr fontId="3"/>
  </si>
  <si>
    <t>大和町</t>
    <phoneticPr fontId="3"/>
  </si>
  <si>
    <t>大郷町</t>
    <phoneticPr fontId="3"/>
  </si>
  <si>
    <t>大衡村</t>
    <phoneticPr fontId="3"/>
  </si>
  <si>
    <t>黒川郡計</t>
    <phoneticPr fontId="3"/>
  </si>
  <si>
    <t>色麻町</t>
    <phoneticPr fontId="3"/>
  </si>
  <si>
    <t>加美町</t>
    <phoneticPr fontId="3"/>
  </si>
  <si>
    <t>加美郡計</t>
    <phoneticPr fontId="3"/>
  </si>
  <si>
    <t>涌谷町</t>
    <phoneticPr fontId="3"/>
  </si>
  <si>
    <t>美里町</t>
    <phoneticPr fontId="3"/>
  </si>
  <si>
    <t>遠田郡計</t>
    <phoneticPr fontId="3"/>
  </si>
  <si>
    <t>女川町</t>
    <phoneticPr fontId="3"/>
  </si>
  <si>
    <t>牡鹿郡計</t>
    <phoneticPr fontId="3"/>
  </si>
  <si>
    <t>南三陸町</t>
    <phoneticPr fontId="3"/>
  </si>
  <si>
    <t>本吉郡計</t>
    <phoneticPr fontId="3"/>
  </si>
  <si>
    <t>郡部計</t>
    <phoneticPr fontId="3"/>
  </si>
  <si>
    <t>１０月１７日現在</t>
    <rPh sb="2" eb="3">
      <t>ガツ</t>
    </rPh>
    <rPh sb="5" eb="8">
      <t>ニチゲンザイ</t>
    </rPh>
    <phoneticPr fontId="3"/>
  </si>
  <si>
    <t>１０月２４日現在</t>
    <phoneticPr fontId="3"/>
  </si>
  <si>
    <t>１０月２９日現在</t>
    <phoneticPr fontId="3"/>
  </si>
  <si>
    <t>（H29.10.22）</t>
    <phoneticPr fontId="3"/>
  </si>
  <si>
    <t>令和３年１０月３１日執行</t>
    <phoneticPr fontId="3"/>
  </si>
  <si>
    <t>前回選挙の</t>
    <rPh sb="0" eb="2">
      <t>ゼンカイ</t>
    </rPh>
    <rPh sb="2" eb="4">
      <t>センキョ</t>
    </rPh>
    <phoneticPr fontId="3"/>
  </si>
  <si>
    <t>増減</t>
    <rPh sb="0" eb="2">
      <t>ゾウゲン</t>
    </rPh>
    <phoneticPr fontId="3"/>
  </si>
  <si>
    <t>(A)-(B)</t>
    <phoneticPr fontId="3"/>
  </si>
  <si>
    <t>（３日間）(A)</t>
    <rPh sb="2" eb="4">
      <t>カカン</t>
    </rPh>
    <phoneticPr fontId="3"/>
  </si>
  <si>
    <t>期日前投票者数(B)</t>
    <rPh sb="0" eb="3">
      <t>キジツゼン</t>
    </rPh>
    <rPh sb="3" eb="6">
      <t>トウヒョウシャ</t>
    </rPh>
    <rPh sb="6" eb="7">
      <t>スウ</t>
    </rPh>
    <phoneticPr fontId="3"/>
  </si>
  <si>
    <t>（１０日間）(C)</t>
    <rPh sb="3" eb="5">
      <t>カカン</t>
    </rPh>
    <phoneticPr fontId="3"/>
  </si>
  <si>
    <t>期日前投票者数(D)</t>
    <rPh sb="0" eb="3">
      <t>キジツゼン</t>
    </rPh>
    <rPh sb="3" eb="6">
      <t>トウヒョウシャ</t>
    </rPh>
    <rPh sb="6" eb="7">
      <t>スウ</t>
    </rPh>
    <phoneticPr fontId="3"/>
  </si>
  <si>
    <t>(C)-(D)</t>
    <phoneticPr fontId="3"/>
  </si>
  <si>
    <t>令和3年10月24日午後８時現在</t>
    <rPh sb="10" eb="12">
      <t>ゴゴ</t>
    </rPh>
    <rPh sb="13" eb="14">
      <t>ジ</t>
    </rPh>
    <rPh sb="14" eb="16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</si>
</sst>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8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color indexed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0">
    <xf numFmtId="0" fontId="0" fillId="0" borderId="0" xfId="0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horizontal="distributed" vertical="center"/>
    </xf>
    <xf numFmtId="0" fontId="1" fillId="0" borderId="1" xfId="1" applyFont="1" applyBorder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Font="1" applyBorder="1" applyAlignment="1">
      <alignment vertical="center"/>
    </xf>
    <xf numFmtId="49" fontId="5" fillId="0" borderId="2" xfId="1" applyNumberFormat="1" applyFont="1" applyFill="1" applyBorder="1" applyAlignment="1">
      <alignment horizontal="distributed" vertical="center"/>
    </xf>
    <xf numFmtId="49" fontId="5" fillId="0" borderId="3" xfId="1" applyNumberFormat="1" applyFont="1" applyFill="1" applyBorder="1" applyAlignment="1">
      <alignment horizontal="distributed" vertical="center"/>
    </xf>
    <xf numFmtId="0" fontId="5" fillId="2" borderId="4" xfId="1" applyFont="1" applyFill="1" applyBorder="1" applyAlignment="1" applyProtection="1">
      <alignment horizontal="distributed" vertical="center"/>
    </xf>
    <xf numFmtId="0" fontId="5" fillId="0" borderId="2" xfId="1" applyFont="1" applyFill="1" applyBorder="1" applyAlignment="1" applyProtection="1">
      <alignment horizontal="distributed" vertical="center"/>
    </xf>
    <xf numFmtId="0" fontId="5" fillId="2" borderId="2" xfId="1" applyFont="1" applyFill="1" applyBorder="1" applyAlignment="1" applyProtection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5" fillId="0" borderId="0" xfId="1" applyFont="1" applyBorder="1" applyAlignment="1">
      <alignment vertical="center"/>
    </xf>
    <xf numFmtId="49" fontId="5" fillId="2" borderId="2" xfId="1" applyNumberFormat="1" applyFont="1" applyFill="1" applyBorder="1" applyAlignment="1">
      <alignment horizontal="distributed" vertical="center"/>
    </xf>
    <xf numFmtId="0" fontId="5" fillId="2" borderId="5" xfId="1" applyFont="1" applyFill="1" applyBorder="1" applyAlignment="1" applyProtection="1">
      <alignment horizontal="distributed" vertical="center"/>
    </xf>
    <xf numFmtId="0" fontId="5" fillId="3" borderId="6" xfId="1" applyFont="1" applyFill="1" applyBorder="1" applyAlignment="1" applyProtection="1">
      <alignment horizontal="distributed" vertical="center"/>
    </xf>
    <xf numFmtId="37" fontId="1" fillId="0" borderId="7" xfId="1" applyNumberFormat="1" applyFont="1" applyFill="1" applyBorder="1" applyAlignment="1">
      <alignment vertical="center" shrinkToFit="1"/>
    </xf>
    <xf numFmtId="37" fontId="1" fillId="0" borderId="8" xfId="1" applyNumberFormat="1" applyFont="1" applyFill="1" applyBorder="1" applyAlignment="1">
      <alignment vertical="center" shrinkToFit="1"/>
    </xf>
    <xf numFmtId="37" fontId="1" fillId="0" borderId="9" xfId="1" applyNumberFormat="1" applyFont="1" applyFill="1" applyBorder="1" applyAlignment="1">
      <alignment vertical="center" shrinkToFit="1"/>
    </xf>
    <xf numFmtId="37" fontId="1" fillId="0" borderId="10" xfId="1" applyNumberFormat="1" applyFont="1" applyFill="1" applyBorder="1" applyAlignment="1">
      <alignment vertical="center" shrinkToFit="1"/>
    </xf>
    <xf numFmtId="37" fontId="1" fillId="0" borderId="11" xfId="1" applyNumberFormat="1" applyFont="1" applyFill="1" applyBorder="1" applyAlignment="1">
      <alignment vertical="center" shrinkToFit="1"/>
    </xf>
    <xf numFmtId="37" fontId="1" fillId="2" borderId="9" xfId="1" applyNumberFormat="1" applyFont="1" applyFill="1" applyBorder="1" applyAlignment="1">
      <alignment vertical="center" shrinkToFit="1"/>
    </xf>
    <xf numFmtId="37" fontId="1" fillId="2" borderId="10" xfId="1" applyNumberFormat="1" applyFont="1" applyFill="1" applyBorder="1" applyAlignment="1">
      <alignment vertical="center" shrinkToFit="1"/>
    </xf>
    <xf numFmtId="37" fontId="1" fillId="2" borderId="11" xfId="1" applyNumberFormat="1" applyFont="1" applyFill="1" applyBorder="1" applyAlignment="1">
      <alignment vertical="center" shrinkToFit="1"/>
    </xf>
    <xf numFmtId="37" fontId="1" fillId="2" borderId="12" xfId="1" applyNumberFormat="1" applyFont="1" applyFill="1" applyBorder="1" applyAlignment="1">
      <alignment vertical="center" shrinkToFit="1"/>
    </xf>
    <xf numFmtId="37" fontId="1" fillId="2" borderId="13" xfId="1" applyNumberFormat="1" applyFont="1" applyFill="1" applyBorder="1" applyAlignment="1">
      <alignment vertical="center" shrinkToFit="1"/>
    </xf>
    <xf numFmtId="37" fontId="1" fillId="2" borderId="14" xfId="1" applyNumberFormat="1" applyFont="1" applyFill="1" applyBorder="1" applyAlignment="1">
      <alignment vertical="center" shrinkToFit="1"/>
    </xf>
    <xf numFmtId="37" fontId="1" fillId="2" borderId="15" xfId="1" applyNumberFormat="1" applyFont="1" applyFill="1" applyBorder="1" applyAlignment="1">
      <alignment vertical="center" shrinkToFit="1"/>
    </xf>
    <xf numFmtId="37" fontId="1" fillId="3" borderId="16" xfId="1" applyNumberFormat="1" applyFont="1" applyFill="1" applyBorder="1" applyAlignment="1">
      <alignment vertical="center" shrinkToFit="1"/>
    </xf>
    <xf numFmtId="37" fontId="1" fillId="3" borderId="17" xfId="1" applyNumberFormat="1" applyFont="1" applyFill="1" applyBorder="1" applyAlignment="1">
      <alignment vertical="center" shrinkToFit="1"/>
    </xf>
    <xf numFmtId="0" fontId="1" fillId="0" borderId="18" xfId="1" applyFont="1" applyFill="1" applyBorder="1" applyAlignment="1">
      <alignment horizontal="center" vertical="center" wrapText="1"/>
    </xf>
    <xf numFmtId="0" fontId="1" fillId="0" borderId="19" xfId="1" applyFont="1" applyFill="1" applyBorder="1" applyAlignment="1">
      <alignment horizontal="center" vertical="center" wrapText="1"/>
    </xf>
    <xf numFmtId="0" fontId="1" fillId="0" borderId="22" xfId="1" applyFont="1" applyFill="1" applyBorder="1" applyAlignment="1">
      <alignment horizontal="center" vertical="center" wrapText="1"/>
    </xf>
    <xf numFmtId="0" fontId="1" fillId="0" borderId="23" xfId="1" applyFont="1" applyFill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56" fontId="0" fillId="0" borderId="20" xfId="1" applyNumberFormat="1" applyFont="1" applyFill="1" applyBorder="1" applyAlignment="1">
      <alignment horizontal="center" vertical="center" wrapText="1"/>
    </xf>
    <xf numFmtId="0" fontId="0" fillId="0" borderId="6" xfId="1" applyFont="1" applyFill="1" applyBorder="1" applyAlignment="1">
      <alignment horizontal="center" vertical="center" wrapText="1"/>
    </xf>
    <xf numFmtId="37" fontId="0" fillId="0" borderId="8" xfId="1" applyNumberFormat="1" applyFont="1" applyFill="1" applyBorder="1" applyAlignment="1">
      <alignment vertical="center" shrinkToFit="1"/>
    </xf>
    <xf numFmtId="37" fontId="1" fillId="0" borderId="0" xfId="1" applyNumberFormat="1" applyFont="1" applyAlignment="1">
      <alignment vertical="center"/>
    </xf>
    <xf numFmtId="0" fontId="1" fillId="0" borderId="25" xfId="1" applyFont="1" applyFill="1" applyBorder="1" applyAlignment="1">
      <alignment horizontal="center" vertical="center" wrapText="1"/>
    </xf>
    <xf numFmtId="0" fontId="5" fillId="0" borderId="26" xfId="1" applyFont="1" applyFill="1" applyBorder="1" applyAlignment="1">
      <alignment horizontal="center" vertical="center" shrinkToFit="1"/>
    </xf>
    <xf numFmtId="0" fontId="5" fillId="0" borderId="25" xfId="1" applyFont="1" applyFill="1" applyBorder="1" applyAlignment="1">
      <alignment horizontal="center" vertical="center" shrinkToFit="1"/>
    </xf>
    <xf numFmtId="56" fontId="0" fillId="0" borderId="27" xfId="1" applyNumberFormat="1" applyFont="1" applyFill="1" applyBorder="1" applyAlignment="1">
      <alignment horizontal="center" vertical="center" wrapText="1"/>
    </xf>
    <xf numFmtId="37" fontId="1" fillId="0" borderId="28" xfId="1" applyNumberFormat="1" applyFont="1" applyFill="1" applyBorder="1" applyAlignment="1">
      <alignment vertical="center" shrinkToFit="1"/>
    </xf>
    <xf numFmtId="37" fontId="1" fillId="0" borderId="29" xfId="1" applyNumberFormat="1" applyFont="1" applyFill="1" applyBorder="1" applyAlignment="1">
      <alignment vertical="center" shrinkToFit="1"/>
    </xf>
    <xf numFmtId="37" fontId="1" fillId="0" borderId="30" xfId="1" applyNumberFormat="1" applyFont="1" applyFill="1" applyBorder="1" applyAlignment="1">
      <alignment vertical="center" shrinkToFit="1"/>
    </xf>
    <xf numFmtId="37" fontId="1" fillId="2" borderId="29" xfId="1" applyNumberFormat="1" applyFont="1" applyFill="1" applyBorder="1" applyAlignment="1">
      <alignment vertical="center" shrinkToFit="1"/>
    </xf>
    <xf numFmtId="37" fontId="1" fillId="2" borderId="30" xfId="1" applyNumberFormat="1" applyFont="1" applyFill="1" applyBorder="1" applyAlignment="1">
      <alignment vertical="center" shrinkToFit="1"/>
    </xf>
    <xf numFmtId="37" fontId="1" fillId="2" borderId="31" xfId="1" applyNumberFormat="1" applyFont="1" applyFill="1" applyBorder="1" applyAlignment="1">
      <alignment vertical="center" shrinkToFit="1"/>
    </xf>
    <xf numFmtId="37" fontId="1" fillId="2" borderId="32" xfId="1" applyNumberFormat="1" applyFont="1" applyFill="1" applyBorder="1" applyAlignment="1">
      <alignment vertical="center" shrinkToFit="1"/>
    </xf>
    <xf numFmtId="37" fontId="1" fillId="2" borderId="33" xfId="1" applyNumberFormat="1" applyFont="1" applyFill="1" applyBorder="1" applyAlignment="1">
      <alignment vertical="center" shrinkToFit="1"/>
    </xf>
    <xf numFmtId="37" fontId="1" fillId="2" borderId="34" xfId="1" applyNumberFormat="1" applyFont="1" applyFill="1" applyBorder="1" applyAlignment="1">
      <alignment vertical="center" shrinkToFit="1"/>
    </xf>
    <xf numFmtId="37" fontId="1" fillId="3" borderId="20" xfId="1" applyNumberFormat="1" applyFont="1" applyFill="1" applyBorder="1" applyAlignment="1">
      <alignment vertical="center" shrinkToFit="1"/>
    </xf>
    <xf numFmtId="37" fontId="1" fillId="3" borderId="27" xfId="1" applyNumberFormat="1" applyFont="1" applyFill="1" applyBorder="1" applyAlignment="1">
      <alignment vertical="center" shrinkToFit="1"/>
    </xf>
    <xf numFmtId="0" fontId="5" fillId="0" borderId="18" xfId="1" applyFont="1" applyFill="1" applyBorder="1" applyAlignment="1">
      <alignment horizontal="center" vertical="center" shrinkToFit="1"/>
    </xf>
    <xf numFmtId="56" fontId="0" fillId="0" borderId="6" xfId="1" applyNumberFormat="1" applyFont="1" applyFill="1" applyBorder="1" applyAlignment="1">
      <alignment horizontal="center" vertical="center" wrapText="1"/>
    </xf>
    <xf numFmtId="37" fontId="1" fillId="0" borderId="3" xfId="1" applyNumberFormat="1" applyFont="1" applyFill="1" applyBorder="1" applyAlignment="1">
      <alignment vertical="center" shrinkToFit="1"/>
    </xf>
    <xf numFmtId="37" fontId="1" fillId="0" borderId="2" xfId="1" applyNumberFormat="1" applyFont="1" applyFill="1" applyBorder="1" applyAlignment="1">
      <alignment vertical="center" shrinkToFit="1"/>
    </xf>
    <xf numFmtId="37" fontId="1" fillId="2" borderId="2" xfId="1" applyNumberFormat="1" applyFont="1" applyFill="1" applyBorder="1" applyAlignment="1">
      <alignment vertical="center" shrinkToFit="1"/>
    </xf>
    <xf numFmtId="37" fontId="1" fillId="2" borderId="5" xfId="1" applyNumberFormat="1" applyFont="1" applyFill="1" applyBorder="1" applyAlignment="1">
      <alignment vertical="center" shrinkToFit="1"/>
    </xf>
    <xf numFmtId="37" fontId="1" fillId="2" borderId="4" xfId="1" applyNumberFormat="1" applyFont="1" applyFill="1" applyBorder="1" applyAlignment="1">
      <alignment vertical="center" shrinkToFit="1"/>
    </xf>
    <xf numFmtId="37" fontId="1" fillId="3" borderId="6" xfId="1" applyNumberFormat="1" applyFont="1" applyFill="1" applyBorder="1" applyAlignment="1">
      <alignment vertical="center" shrinkToFit="1"/>
    </xf>
    <xf numFmtId="0" fontId="1" fillId="0" borderId="35" xfId="1" applyFont="1" applyFill="1" applyBorder="1" applyAlignment="1">
      <alignment horizontal="center" vertical="center" shrinkToFit="1"/>
    </xf>
    <xf numFmtId="0" fontId="1" fillId="0" borderId="36" xfId="1" applyFont="1" applyFill="1" applyBorder="1" applyAlignment="1">
      <alignment horizontal="center" vertical="center" wrapText="1"/>
    </xf>
    <xf numFmtId="0" fontId="0" fillId="0" borderId="20" xfId="1" applyFont="1" applyFill="1" applyBorder="1" applyAlignment="1">
      <alignment horizontal="center" vertical="center" wrapText="1"/>
    </xf>
    <xf numFmtId="176" fontId="1" fillId="0" borderId="8" xfId="1" applyNumberFormat="1" applyFont="1" applyFill="1" applyBorder="1" applyAlignment="1">
      <alignment vertical="center" shrinkToFit="1"/>
    </xf>
    <xf numFmtId="176" fontId="1" fillId="0" borderId="30" xfId="1" applyNumberFormat="1" applyFont="1" applyFill="1" applyBorder="1" applyAlignment="1">
      <alignment vertical="center" shrinkToFit="1"/>
    </xf>
    <xf numFmtId="176" fontId="1" fillId="2" borderId="30" xfId="1" applyNumberFormat="1" applyFont="1" applyFill="1" applyBorder="1" applyAlignment="1">
      <alignment vertical="center" shrinkToFit="1"/>
    </xf>
    <xf numFmtId="176" fontId="1" fillId="2" borderId="32" xfId="1" applyNumberFormat="1" applyFont="1" applyFill="1" applyBorder="1" applyAlignment="1">
      <alignment vertical="center" shrinkToFit="1"/>
    </xf>
    <xf numFmtId="176" fontId="1" fillId="2" borderId="34" xfId="1" applyNumberFormat="1" applyFont="1" applyFill="1" applyBorder="1" applyAlignment="1">
      <alignment vertical="center" shrinkToFit="1"/>
    </xf>
    <xf numFmtId="176" fontId="1" fillId="3" borderId="27" xfId="1" applyNumberFormat="1" applyFont="1" applyFill="1" applyBorder="1" applyAlignment="1">
      <alignment vertical="center" shrinkToFit="1"/>
    </xf>
    <xf numFmtId="176" fontId="1" fillId="0" borderId="3" xfId="1" applyNumberFormat="1" applyFont="1" applyFill="1" applyBorder="1" applyAlignment="1">
      <alignment vertical="center" shrinkToFit="1"/>
    </xf>
    <xf numFmtId="176" fontId="1" fillId="0" borderId="2" xfId="1" applyNumberFormat="1" applyFont="1" applyFill="1" applyBorder="1" applyAlignment="1">
      <alignment vertical="center" shrinkToFit="1"/>
    </xf>
    <xf numFmtId="176" fontId="1" fillId="2" borderId="2" xfId="1" applyNumberFormat="1" applyFont="1" applyFill="1" applyBorder="1" applyAlignment="1">
      <alignment vertical="center" shrinkToFit="1"/>
    </xf>
    <xf numFmtId="176" fontId="1" fillId="2" borderId="5" xfId="1" applyNumberFormat="1" applyFont="1" applyFill="1" applyBorder="1" applyAlignment="1">
      <alignment vertical="center" shrinkToFit="1"/>
    </xf>
    <xf numFmtId="176" fontId="1" fillId="2" borderId="4" xfId="1" applyNumberFormat="1" applyFont="1" applyFill="1" applyBorder="1" applyAlignment="1">
      <alignment vertical="center" shrinkToFit="1"/>
    </xf>
    <xf numFmtId="176" fontId="1" fillId="3" borderId="6" xfId="1" applyNumberFormat="1" applyFont="1" applyFill="1" applyBorder="1" applyAlignment="1">
      <alignment vertical="center" shrinkToFit="1"/>
    </xf>
    <xf numFmtId="0" fontId="0" fillId="0" borderId="18" xfId="1" applyFont="1" applyFill="1" applyBorder="1" applyAlignment="1">
      <alignment horizontal="distributed" vertical="center"/>
    </xf>
    <xf numFmtId="0" fontId="1" fillId="0" borderId="19" xfId="1" applyFont="1" applyFill="1" applyBorder="1" applyAlignment="1">
      <alignment horizontal="distributed" vertical="center"/>
    </xf>
    <xf numFmtId="0" fontId="1" fillId="0" borderId="6" xfId="1" applyFont="1" applyFill="1" applyBorder="1" applyAlignment="1">
      <alignment horizontal="distributed" vertical="center"/>
    </xf>
    <xf numFmtId="0" fontId="1" fillId="0" borderId="24" xfId="1" applyFont="1" applyFill="1" applyBorder="1" applyAlignment="1">
      <alignment horizontal="center" vertical="center" wrapText="1"/>
    </xf>
    <xf numFmtId="0" fontId="1" fillId="0" borderId="25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0" fillId="0" borderId="0" xfId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21" xfId="1" applyFont="1" applyBorder="1" applyAlignment="1">
      <alignment horizontal="right" vertical="center"/>
    </xf>
    <xf numFmtId="0" fontId="1" fillId="0" borderId="21" xfId="0" applyFont="1" applyBorder="1" applyAlignment="1">
      <alignment vertical="center"/>
    </xf>
    <xf numFmtId="0" fontId="0" fillId="0" borderId="0" xfId="0" applyAlignment="1">
      <alignment horizontal="right" vertical="center"/>
    </xf>
  </cellXfs>
  <cellStyles count="2">
    <cellStyle name="標準" xfId="0" builtinId="0"/>
    <cellStyle name="標準_期日前投票状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99"/>
  <sheetViews>
    <sheetView showGridLines="0" tabSelected="1" zoomScaleNormal="100" workbookViewId="0">
      <selection activeCell="G60" sqref="G60"/>
    </sheetView>
  </sheetViews>
  <sheetFormatPr defaultColWidth="10.28515625" defaultRowHeight="12.75" customHeight="1" x14ac:dyDescent="0.15"/>
  <cols>
    <col min="1" max="1" width="1.7109375" style="2" customWidth="1"/>
    <col min="2" max="2" width="16.42578125" style="4" customWidth="1"/>
    <col min="3" max="3" width="15" style="4" customWidth="1"/>
    <col min="4" max="4" width="18.140625" style="4" customWidth="1"/>
    <col min="5" max="5" width="9.7109375" style="4" bestFit="1" customWidth="1"/>
    <col min="6" max="6" width="17" style="2" customWidth="1"/>
    <col min="7" max="7" width="19.85546875" style="2" customWidth="1"/>
    <col min="8" max="8" width="10.5703125" style="2" customWidth="1"/>
    <col min="9" max="10" width="15" style="2" customWidth="1"/>
    <col min="11" max="13" width="14.28515625" style="2" customWidth="1"/>
    <col min="14" max="14" width="1.7109375" style="2" customWidth="1"/>
    <col min="15" max="16384" width="10.28515625" style="2"/>
  </cols>
  <sheetData>
    <row r="1" spans="2:16" ht="18" customHeight="1" x14ac:dyDescent="0.15">
      <c r="B1" s="84" t="s">
        <v>9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1"/>
      <c r="O1" s="1"/>
    </row>
    <row r="2" spans="2:16" ht="14.25" customHeight="1" x14ac:dyDescent="0.15">
      <c r="B2" s="85" t="s">
        <v>67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1"/>
      <c r="O2" s="1"/>
    </row>
    <row r="3" spans="2:16" ht="14.25" customHeight="1" x14ac:dyDescent="0.15">
      <c r="B3" s="89" t="s">
        <v>76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1"/>
      <c r="O3" s="1"/>
    </row>
    <row r="4" spans="2:16" ht="14.25" customHeight="1" thickBot="1" x14ac:dyDescent="0.2">
      <c r="B4" s="87" t="s">
        <v>10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spans="2:16" s="6" customFormat="1" ht="12.75" customHeight="1" thickBot="1" x14ac:dyDescent="0.2">
      <c r="B5" s="79" t="s">
        <v>8</v>
      </c>
      <c r="C5" s="82" t="s">
        <v>0</v>
      </c>
      <c r="D5" s="82"/>
      <c r="E5" s="82"/>
      <c r="F5" s="82"/>
      <c r="G5" s="82"/>
      <c r="H5" s="82"/>
      <c r="I5" s="82"/>
      <c r="J5" s="82"/>
      <c r="K5" s="82"/>
      <c r="L5" s="83"/>
      <c r="M5" s="32" t="s">
        <v>1</v>
      </c>
      <c r="N5" s="5"/>
    </row>
    <row r="6" spans="2:16" s="6" customFormat="1" ht="12.75" customHeight="1" x14ac:dyDescent="0.15">
      <c r="B6" s="80"/>
      <c r="C6" s="42" t="s">
        <v>63</v>
      </c>
      <c r="D6" s="43" t="s">
        <v>68</v>
      </c>
      <c r="E6" s="43" t="s">
        <v>69</v>
      </c>
      <c r="F6" s="56" t="s">
        <v>64</v>
      </c>
      <c r="G6" s="43" t="s">
        <v>68</v>
      </c>
      <c r="H6" s="43" t="s">
        <v>69</v>
      </c>
      <c r="I6" s="56" t="s">
        <v>65</v>
      </c>
      <c r="J6" s="64" t="s">
        <v>2</v>
      </c>
      <c r="K6" s="65"/>
      <c r="L6" s="41"/>
      <c r="M6" s="33" t="s">
        <v>2</v>
      </c>
      <c r="N6" s="7"/>
    </row>
    <row r="7" spans="2:16" s="6" customFormat="1" ht="12.75" customHeight="1" thickBot="1" x14ac:dyDescent="0.2">
      <c r="B7" s="81"/>
      <c r="C7" s="37" t="s">
        <v>71</v>
      </c>
      <c r="D7" s="44" t="s">
        <v>72</v>
      </c>
      <c r="E7" s="44" t="s">
        <v>70</v>
      </c>
      <c r="F7" s="57" t="s">
        <v>73</v>
      </c>
      <c r="G7" s="44" t="s">
        <v>74</v>
      </c>
      <c r="H7" s="44" t="s">
        <v>75</v>
      </c>
      <c r="I7" s="38" t="s">
        <v>6</v>
      </c>
      <c r="J7" s="66" t="s">
        <v>7</v>
      </c>
      <c r="K7" s="34" t="s">
        <v>3</v>
      </c>
      <c r="L7" s="35" t="s">
        <v>4</v>
      </c>
      <c r="M7" s="38" t="s">
        <v>66</v>
      </c>
    </row>
    <row r="8" spans="2:16" s="6" customFormat="1" ht="14.25" customHeight="1" x14ac:dyDescent="0.15">
      <c r="B8" s="9" t="s">
        <v>11</v>
      </c>
      <c r="C8" s="45">
        <v>267</v>
      </c>
      <c r="D8" s="19">
        <v>346</v>
      </c>
      <c r="E8" s="67">
        <f>C8-D8</f>
        <v>-79</v>
      </c>
      <c r="F8" s="18">
        <v>15083</v>
      </c>
      <c r="G8" s="58">
        <v>13354</v>
      </c>
      <c r="H8" s="73">
        <f>F8-G8</f>
        <v>1729</v>
      </c>
      <c r="I8" s="58">
        <v>0</v>
      </c>
      <c r="J8" s="45">
        <v>0</v>
      </c>
      <c r="K8" s="18">
        <v>0</v>
      </c>
      <c r="L8" s="19">
        <v>0</v>
      </c>
      <c r="M8" s="39">
        <v>43749</v>
      </c>
      <c r="O8" s="40"/>
    </row>
    <row r="9" spans="2:16" s="6" customFormat="1" ht="14.25" customHeight="1" x14ac:dyDescent="0.15">
      <c r="B9" s="8" t="s">
        <v>12</v>
      </c>
      <c r="C9" s="46">
        <v>139</v>
      </c>
      <c r="D9" s="47">
        <v>203</v>
      </c>
      <c r="E9" s="68">
        <f t="shared" ref="E9:E60" si="0">C9-D9</f>
        <v>-64</v>
      </c>
      <c r="F9" s="21">
        <v>7853</v>
      </c>
      <c r="G9" s="59">
        <v>7052</v>
      </c>
      <c r="H9" s="74">
        <f>F9-G9</f>
        <v>801</v>
      </c>
      <c r="I9" s="59">
        <v>0</v>
      </c>
      <c r="J9" s="46">
        <v>0</v>
      </c>
      <c r="K9" s="20">
        <v>0</v>
      </c>
      <c r="L9" s="22">
        <v>0</v>
      </c>
      <c r="M9" s="22">
        <v>22716</v>
      </c>
      <c r="O9" s="40"/>
    </row>
    <row r="10" spans="2:16" s="6" customFormat="1" ht="14.25" customHeight="1" x14ac:dyDescent="0.15">
      <c r="B10" s="8" t="s">
        <v>13</v>
      </c>
      <c r="C10" s="46">
        <v>94</v>
      </c>
      <c r="D10" s="47">
        <v>153</v>
      </c>
      <c r="E10" s="68">
        <f t="shared" si="0"/>
        <v>-59</v>
      </c>
      <c r="F10" s="21">
        <v>5682</v>
      </c>
      <c r="G10" s="59">
        <v>5454</v>
      </c>
      <c r="H10" s="74">
        <f t="shared" ref="H10:H60" si="1">F10-G10</f>
        <v>228</v>
      </c>
      <c r="I10" s="59">
        <v>0</v>
      </c>
      <c r="J10" s="46">
        <v>0</v>
      </c>
      <c r="K10" s="20">
        <v>0</v>
      </c>
      <c r="L10" s="22">
        <v>0</v>
      </c>
      <c r="M10" s="22">
        <v>19726</v>
      </c>
      <c r="O10" s="40"/>
      <c r="P10" s="7"/>
    </row>
    <row r="11" spans="2:16" s="6" customFormat="1" ht="14.25" customHeight="1" x14ac:dyDescent="0.15">
      <c r="B11" s="8" t="s">
        <v>14</v>
      </c>
      <c r="C11" s="46">
        <v>126</v>
      </c>
      <c r="D11" s="47">
        <v>230</v>
      </c>
      <c r="E11" s="68">
        <f t="shared" si="0"/>
        <v>-104</v>
      </c>
      <c r="F11" s="21">
        <v>9343</v>
      </c>
      <c r="G11" s="59">
        <v>9476</v>
      </c>
      <c r="H11" s="74">
        <f t="shared" si="1"/>
        <v>-133</v>
      </c>
      <c r="I11" s="59">
        <v>0</v>
      </c>
      <c r="J11" s="46">
        <v>0</v>
      </c>
      <c r="K11" s="20">
        <v>0</v>
      </c>
      <c r="L11" s="22">
        <v>0</v>
      </c>
      <c r="M11" s="22">
        <v>30291</v>
      </c>
      <c r="O11" s="40"/>
    </row>
    <row r="12" spans="2:16" s="6" customFormat="1" ht="14.25" customHeight="1" x14ac:dyDescent="0.15">
      <c r="B12" s="8" t="s">
        <v>15</v>
      </c>
      <c r="C12" s="46">
        <v>112</v>
      </c>
      <c r="D12" s="47">
        <v>216</v>
      </c>
      <c r="E12" s="68">
        <f t="shared" si="0"/>
        <v>-104</v>
      </c>
      <c r="F12" s="21">
        <v>8746</v>
      </c>
      <c r="G12" s="59">
        <v>8858</v>
      </c>
      <c r="H12" s="74">
        <f t="shared" si="1"/>
        <v>-112</v>
      </c>
      <c r="I12" s="59">
        <v>0</v>
      </c>
      <c r="J12" s="46">
        <v>0</v>
      </c>
      <c r="K12" s="20">
        <v>0</v>
      </c>
      <c r="L12" s="22">
        <v>0</v>
      </c>
      <c r="M12" s="22">
        <v>28442</v>
      </c>
      <c r="O12" s="40"/>
    </row>
    <row r="13" spans="2:16" s="6" customFormat="1" ht="14.25" customHeight="1" x14ac:dyDescent="0.15">
      <c r="B13" s="15" t="s">
        <v>16</v>
      </c>
      <c r="C13" s="48">
        <v>738</v>
      </c>
      <c r="D13" s="49">
        <v>1148</v>
      </c>
      <c r="E13" s="69">
        <f t="shared" si="0"/>
        <v>-410</v>
      </c>
      <c r="F13" s="24">
        <v>46707</v>
      </c>
      <c r="G13" s="60">
        <v>44194</v>
      </c>
      <c r="H13" s="75">
        <f t="shared" si="1"/>
        <v>2513</v>
      </c>
      <c r="I13" s="60">
        <v>0</v>
      </c>
      <c r="J13" s="48">
        <v>0</v>
      </c>
      <c r="K13" s="23">
        <v>0</v>
      </c>
      <c r="L13" s="25">
        <v>0</v>
      </c>
      <c r="M13" s="25">
        <v>144924</v>
      </c>
      <c r="O13" s="40"/>
    </row>
    <row r="14" spans="2:16" s="6" customFormat="1" ht="14.25" customHeight="1" x14ac:dyDescent="0.15">
      <c r="B14" s="11" t="s">
        <v>17</v>
      </c>
      <c r="C14" s="46">
        <v>102</v>
      </c>
      <c r="D14" s="47">
        <v>38</v>
      </c>
      <c r="E14" s="68">
        <f t="shared" si="0"/>
        <v>64</v>
      </c>
      <c r="F14" s="21">
        <v>2256</v>
      </c>
      <c r="G14" s="59">
        <v>6375</v>
      </c>
      <c r="H14" s="74">
        <f t="shared" si="1"/>
        <v>-4119</v>
      </c>
      <c r="I14" s="59">
        <v>0</v>
      </c>
      <c r="J14" s="46">
        <v>0</v>
      </c>
      <c r="K14" s="20">
        <v>0</v>
      </c>
      <c r="L14" s="22">
        <v>0</v>
      </c>
      <c r="M14" s="22">
        <v>25292</v>
      </c>
      <c r="O14" s="40"/>
    </row>
    <row r="15" spans="2:16" s="6" customFormat="1" ht="14.25" customHeight="1" x14ac:dyDescent="0.15">
      <c r="B15" s="11" t="s">
        <v>18</v>
      </c>
      <c r="C15" s="46">
        <v>25</v>
      </c>
      <c r="D15" s="47">
        <v>54</v>
      </c>
      <c r="E15" s="68">
        <f t="shared" si="0"/>
        <v>-29</v>
      </c>
      <c r="F15" s="21">
        <v>2347</v>
      </c>
      <c r="G15" s="59">
        <v>2157</v>
      </c>
      <c r="H15" s="74">
        <f t="shared" si="1"/>
        <v>190</v>
      </c>
      <c r="I15" s="59">
        <v>0</v>
      </c>
      <c r="J15" s="46">
        <v>0</v>
      </c>
      <c r="K15" s="20">
        <v>0</v>
      </c>
      <c r="L15" s="22">
        <v>0</v>
      </c>
      <c r="M15" s="22">
        <v>8625</v>
      </c>
      <c r="O15" s="40"/>
    </row>
    <row r="16" spans="2:16" s="6" customFormat="1" ht="14.25" customHeight="1" x14ac:dyDescent="0.15">
      <c r="B16" s="11" t="s">
        <v>19</v>
      </c>
      <c r="C16" s="46">
        <v>14</v>
      </c>
      <c r="D16" s="47">
        <v>221</v>
      </c>
      <c r="E16" s="68">
        <f t="shared" si="0"/>
        <v>-207</v>
      </c>
      <c r="F16" s="21">
        <v>2472</v>
      </c>
      <c r="G16" s="59">
        <v>2931</v>
      </c>
      <c r="H16" s="74">
        <f t="shared" si="1"/>
        <v>-459</v>
      </c>
      <c r="I16" s="59">
        <v>0</v>
      </c>
      <c r="J16" s="46">
        <v>0</v>
      </c>
      <c r="K16" s="20">
        <v>0</v>
      </c>
      <c r="L16" s="22">
        <v>0</v>
      </c>
      <c r="M16" s="22">
        <v>12378</v>
      </c>
      <c r="O16" s="40"/>
    </row>
    <row r="17" spans="2:15" s="6" customFormat="1" ht="14.25" customHeight="1" x14ac:dyDescent="0.15">
      <c r="B17" s="11" t="s">
        <v>20</v>
      </c>
      <c r="C17" s="46">
        <v>7</v>
      </c>
      <c r="D17" s="47">
        <v>6</v>
      </c>
      <c r="E17" s="68">
        <f t="shared" si="0"/>
        <v>1</v>
      </c>
      <c r="F17" s="21">
        <v>1070</v>
      </c>
      <c r="G17" s="59">
        <v>1005</v>
      </c>
      <c r="H17" s="74">
        <f t="shared" si="1"/>
        <v>65</v>
      </c>
      <c r="I17" s="59">
        <v>0</v>
      </c>
      <c r="J17" s="46">
        <v>0</v>
      </c>
      <c r="K17" s="21">
        <v>0</v>
      </c>
      <c r="L17" s="22">
        <v>0</v>
      </c>
      <c r="M17" s="22">
        <v>4973</v>
      </c>
      <c r="O17" s="40"/>
    </row>
    <row r="18" spans="2:15" s="6" customFormat="1" ht="14.25" customHeight="1" x14ac:dyDescent="0.15">
      <c r="B18" s="11" t="s">
        <v>21</v>
      </c>
      <c r="C18" s="46">
        <v>12</v>
      </c>
      <c r="D18" s="47">
        <v>27</v>
      </c>
      <c r="E18" s="68">
        <f t="shared" si="0"/>
        <v>-15</v>
      </c>
      <c r="F18" s="21">
        <v>2800</v>
      </c>
      <c r="G18" s="59">
        <v>1894</v>
      </c>
      <c r="H18" s="74">
        <f t="shared" si="1"/>
        <v>906</v>
      </c>
      <c r="I18" s="59">
        <v>0</v>
      </c>
      <c r="J18" s="46">
        <v>0</v>
      </c>
      <c r="K18" s="21">
        <v>0</v>
      </c>
      <c r="L18" s="22">
        <v>0</v>
      </c>
      <c r="M18" s="22">
        <v>10465</v>
      </c>
      <c r="O18" s="40"/>
    </row>
    <row r="19" spans="2:15" s="6" customFormat="1" ht="14.25" customHeight="1" x14ac:dyDescent="0.15">
      <c r="B19" s="11" t="s">
        <v>22</v>
      </c>
      <c r="C19" s="46">
        <v>13</v>
      </c>
      <c r="D19" s="47">
        <v>7</v>
      </c>
      <c r="E19" s="68">
        <f t="shared" si="0"/>
        <v>6</v>
      </c>
      <c r="F19" s="21">
        <v>1028</v>
      </c>
      <c r="G19" s="59">
        <v>693</v>
      </c>
      <c r="H19" s="74">
        <f t="shared" si="1"/>
        <v>335</v>
      </c>
      <c r="I19" s="59">
        <v>0</v>
      </c>
      <c r="J19" s="46">
        <v>0</v>
      </c>
      <c r="K19" s="21">
        <v>0</v>
      </c>
      <c r="L19" s="22">
        <v>0</v>
      </c>
      <c r="M19" s="22">
        <v>4568</v>
      </c>
      <c r="O19" s="40"/>
    </row>
    <row r="20" spans="2:15" s="6" customFormat="1" ht="14.25" customHeight="1" x14ac:dyDescent="0.15">
      <c r="B20" s="11" t="s">
        <v>23</v>
      </c>
      <c r="C20" s="46">
        <v>21</v>
      </c>
      <c r="D20" s="47">
        <v>259</v>
      </c>
      <c r="E20" s="68">
        <f t="shared" si="0"/>
        <v>-238</v>
      </c>
      <c r="F20" s="21">
        <v>1782</v>
      </c>
      <c r="G20" s="59">
        <v>2887</v>
      </c>
      <c r="H20" s="74">
        <f t="shared" si="1"/>
        <v>-1105</v>
      </c>
      <c r="I20" s="59">
        <v>0</v>
      </c>
      <c r="J20" s="46">
        <v>0</v>
      </c>
      <c r="K20" s="21">
        <v>0</v>
      </c>
      <c r="L20" s="22">
        <v>0</v>
      </c>
      <c r="M20" s="22">
        <v>10444</v>
      </c>
      <c r="O20" s="40"/>
    </row>
    <row r="21" spans="2:15" s="6" customFormat="1" ht="14.25" customHeight="1" x14ac:dyDescent="0.15">
      <c r="B21" s="11" t="s">
        <v>24</v>
      </c>
      <c r="C21" s="46">
        <v>19</v>
      </c>
      <c r="D21" s="47">
        <v>10</v>
      </c>
      <c r="E21" s="68">
        <f t="shared" si="0"/>
        <v>9</v>
      </c>
      <c r="F21" s="21">
        <v>1551</v>
      </c>
      <c r="G21" s="59">
        <v>1124</v>
      </c>
      <c r="H21" s="74">
        <f t="shared" si="1"/>
        <v>427</v>
      </c>
      <c r="I21" s="59">
        <v>0</v>
      </c>
      <c r="J21" s="46">
        <v>0</v>
      </c>
      <c r="K21" s="21">
        <v>0</v>
      </c>
      <c r="L21" s="22">
        <v>0</v>
      </c>
      <c r="M21" s="22">
        <v>5086</v>
      </c>
      <c r="O21" s="40"/>
    </row>
    <row r="22" spans="2:15" s="6" customFormat="1" ht="14.25" customHeight="1" x14ac:dyDescent="0.15">
      <c r="B22" s="11" t="s">
        <v>25</v>
      </c>
      <c r="C22" s="46">
        <v>14</v>
      </c>
      <c r="D22" s="47">
        <v>0</v>
      </c>
      <c r="E22" s="68">
        <f t="shared" si="0"/>
        <v>14</v>
      </c>
      <c r="F22" s="21">
        <v>1606</v>
      </c>
      <c r="G22" s="59">
        <v>916</v>
      </c>
      <c r="H22" s="74">
        <f t="shared" si="1"/>
        <v>690</v>
      </c>
      <c r="I22" s="59">
        <v>0</v>
      </c>
      <c r="J22" s="46">
        <v>0</v>
      </c>
      <c r="K22" s="21">
        <v>0</v>
      </c>
      <c r="L22" s="22">
        <v>0</v>
      </c>
      <c r="M22" s="22">
        <v>14415</v>
      </c>
      <c r="O22" s="40"/>
    </row>
    <row r="23" spans="2:15" s="6" customFormat="1" ht="14.25" customHeight="1" x14ac:dyDescent="0.15">
      <c r="B23" s="11" t="s">
        <v>26</v>
      </c>
      <c r="C23" s="46">
        <v>52</v>
      </c>
      <c r="D23" s="47">
        <v>258</v>
      </c>
      <c r="E23" s="68">
        <f t="shared" si="0"/>
        <v>-206</v>
      </c>
      <c r="F23" s="21">
        <v>4020</v>
      </c>
      <c r="G23" s="59">
        <v>3627</v>
      </c>
      <c r="H23" s="74">
        <f t="shared" si="1"/>
        <v>393</v>
      </c>
      <c r="I23" s="59">
        <v>0</v>
      </c>
      <c r="J23" s="46">
        <v>0</v>
      </c>
      <c r="K23" s="21">
        <v>0</v>
      </c>
      <c r="L23" s="22">
        <v>0</v>
      </c>
      <c r="M23" s="22">
        <v>17790</v>
      </c>
      <c r="O23" s="40"/>
    </row>
    <row r="24" spans="2:15" s="6" customFormat="1" ht="14.25" customHeight="1" x14ac:dyDescent="0.15">
      <c r="B24" s="11" t="s">
        <v>27</v>
      </c>
      <c r="C24" s="46">
        <v>12</v>
      </c>
      <c r="D24" s="47">
        <v>45</v>
      </c>
      <c r="E24" s="68">
        <f t="shared" si="0"/>
        <v>-33</v>
      </c>
      <c r="F24" s="21">
        <v>1714</v>
      </c>
      <c r="G24" s="59">
        <v>1511</v>
      </c>
      <c r="H24" s="74">
        <f t="shared" si="1"/>
        <v>203</v>
      </c>
      <c r="I24" s="59">
        <v>0</v>
      </c>
      <c r="J24" s="46">
        <v>0</v>
      </c>
      <c r="K24" s="21">
        <v>0</v>
      </c>
      <c r="L24" s="22">
        <v>0</v>
      </c>
      <c r="M24" s="22">
        <v>7504</v>
      </c>
      <c r="O24" s="40"/>
    </row>
    <row r="25" spans="2:15" s="6" customFormat="1" ht="14.25" customHeight="1" x14ac:dyDescent="0.15">
      <c r="B25" s="11" t="s">
        <v>28</v>
      </c>
      <c r="C25" s="46">
        <v>40</v>
      </c>
      <c r="D25" s="47">
        <v>107</v>
      </c>
      <c r="E25" s="68">
        <f t="shared" si="0"/>
        <v>-67</v>
      </c>
      <c r="F25" s="21">
        <v>6040</v>
      </c>
      <c r="G25" s="59">
        <v>4724</v>
      </c>
      <c r="H25" s="74">
        <f t="shared" si="1"/>
        <v>1316</v>
      </c>
      <c r="I25" s="59">
        <v>0</v>
      </c>
      <c r="J25" s="46">
        <v>0</v>
      </c>
      <c r="K25" s="21">
        <v>0</v>
      </c>
      <c r="L25" s="22">
        <v>0</v>
      </c>
      <c r="M25" s="22">
        <v>22026</v>
      </c>
      <c r="O25" s="40"/>
    </row>
    <row r="26" spans="2:15" s="6" customFormat="1" ht="14.25" customHeight="1" x14ac:dyDescent="0.15">
      <c r="B26" s="11" t="s">
        <v>29</v>
      </c>
      <c r="C26" s="46">
        <v>10</v>
      </c>
      <c r="D26" s="47">
        <v>51</v>
      </c>
      <c r="E26" s="68">
        <f t="shared" si="0"/>
        <v>-41</v>
      </c>
      <c r="F26" s="21">
        <v>2360</v>
      </c>
      <c r="G26" s="59">
        <v>1659</v>
      </c>
      <c r="H26" s="74">
        <f t="shared" si="1"/>
        <v>701</v>
      </c>
      <c r="I26" s="59">
        <v>0</v>
      </c>
      <c r="J26" s="46">
        <v>0</v>
      </c>
      <c r="K26" s="21">
        <v>0</v>
      </c>
      <c r="L26" s="22">
        <v>0</v>
      </c>
      <c r="M26" s="22">
        <v>6385</v>
      </c>
      <c r="O26" s="40"/>
    </row>
    <row r="27" spans="2:15" s="6" customFormat="1" ht="14.25" customHeight="1" x14ac:dyDescent="0.15">
      <c r="B27" s="15" t="s">
        <v>30</v>
      </c>
      <c r="C27" s="48">
        <v>1079</v>
      </c>
      <c r="D27" s="49">
        <v>2231</v>
      </c>
      <c r="E27" s="69">
        <f t="shared" si="0"/>
        <v>-1152</v>
      </c>
      <c r="F27" s="24">
        <v>77753</v>
      </c>
      <c r="G27" s="60">
        <v>75697</v>
      </c>
      <c r="H27" s="75">
        <f t="shared" si="1"/>
        <v>2056</v>
      </c>
      <c r="I27" s="60">
        <v>0</v>
      </c>
      <c r="J27" s="48">
        <v>0</v>
      </c>
      <c r="K27" s="24">
        <v>0</v>
      </c>
      <c r="L27" s="25">
        <v>0</v>
      </c>
      <c r="M27" s="25">
        <v>294875</v>
      </c>
      <c r="O27" s="40"/>
    </row>
    <row r="28" spans="2:15" s="6" customFormat="1" ht="14.25" customHeight="1" x14ac:dyDescent="0.15">
      <c r="B28" s="11" t="s">
        <v>31</v>
      </c>
      <c r="C28" s="46">
        <v>34</v>
      </c>
      <c r="D28" s="47">
        <v>12</v>
      </c>
      <c r="E28" s="68">
        <f t="shared" si="0"/>
        <v>22</v>
      </c>
      <c r="F28" s="21">
        <v>696</v>
      </c>
      <c r="G28" s="59">
        <v>432</v>
      </c>
      <c r="H28" s="74">
        <f t="shared" si="1"/>
        <v>264</v>
      </c>
      <c r="I28" s="59">
        <v>0</v>
      </c>
      <c r="J28" s="46">
        <v>0</v>
      </c>
      <c r="K28" s="21">
        <v>0</v>
      </c>
      <c r="L28" s="22">
        <v>0</v>
      </c>
      <c r="M28" s="22">
        <v>2414</v>
      </c>
      <c r="O28" s="40"/>
    </row>
    <row r="29" spans="2:15" s="6" customFormat="1" ht="14.25" customHeight="1" x14ac:dyDescent="0.15">
      <c r="B29" s="11" t="s">
        <v>32</v>
      </c>
      <c r="C29" s="46">
        <v>3</v>
      </c>
      <c r="D29" s="47">
        <v>1</v>
      </c>
      <c r="E29" s="68">
        <f t="shared" si="0"/>
        <v>2</v>
      </c>
      <c r="F29" s="21">
        <v>62</v>
      </c>
      <c r="G29" s="59">
        <v>47</v>
      </c>
      <c r="H29" s="74">
        <f t="shared" si="1"/>
        <v>15</v>
      </c>
      <c r="I29" s="59">
        <v>0</v>
      </c>
      <c r="J29" s="46">
        <v>0</v>
      </c>
      <c r="K29" s="21">
        <v>0</v>
      </c>
      <c r="L29" s="22">
        <v>0</v>
      </c>
      <c r="M29" s="22">
        <v>315</v>
      </c>
      <c r="O29" s="40"/>
    </row>
    <row r="30" spans="2:15" s="6" customFormat="1" ht="14.25" customHeight="1" x14ac:dyDescent="0.15">
      <c r="B30" s="12" t="s">
        <v>33</v>
      </c>
      <c r="C30" s="48">
        <v>37</v>
      </c>
      <c r="D30" s="49">
        <v>13</v>
      </c>
      <c r="E30" s="69">
        <f t="shared" si="0"/>
        <v>24</v>
      </c>
      <c r="F30" s="24">
        <v>758</v>
      </c>
      <c r="G30" s="60">
        <v>479</v>
      </c>
      <c r="H30" s="75">
        <f t="shared" si="1"/>
        <v>279</v>
      </c>
      <c r="I30" s="60">
        <v>0</v>
      </c>
      <c r="J30" s="48">
        <v>0</v>
      </c>
      <c r="K30" s="24">
        <v>0</v>
      </c>
      <c r="L30" s="25">
        <v>0</v>
      </c>
      <c r="M30" s="25">
        <v>2729</v>
      </c>
      <c r="O30" s="40"/>
    </row>
    <row r="31" spans="2:15" s="6" customFormat="1" ht="14.25" customHeight="1" x14ac:dyDescent="0.15">
      <c r="B31" s="11" t="s">
        <v>34</v>
      </c>
      <c r="C31" s="46">
        <v>3</v>
      </c>
      <c r="D31" s="47">
        <v>4</v>
      </c>
      <c r="E31" s="68">
        <f t="shared" si="0"/>
        <v>-1</v>
      </c>
      <c r="F31" s="21">
        <v>520</v>
      </c>
      <c r="G31" s="59">
        <v>913</v>
      </c>
      <c r="H31" s="74">
        <f t="shared" si="1"/>
        <v>-393</v>
      </c>
      <c r="I31" s="59">
        <v>0</v>
      </c>
      <c r="J31" s="46">
        <v>0</v>
      </c>
      <c r="K31" s="21">
        <v>0</v>
      </c>
      <c r="L31" s="22">
        <v>0</v>
      </c>
      <c r="M31" s="22">
        <v>4396</v>
      </c>
      <c r="O31" s="40"/>
    </row>
    <row r="32" spans="2:15" s="6" customFormat="1" ht="14.25" customHeight="1" x14ac:dyDescent="0.15">
      <c r="B32" s="11" t="s">
        <v>35</v>
      </c>
      <c r="C32" s="46">
        <v>0</v>
      </c>
      <c r="D32" s="47">
        <v>12</v>
      </c>
      <c r="E32" s="68">
        <f t="shared" si="0"/>
        <v>-12</v>
      </c>
      <c r="F32" s="21">
        <v>222</v>
      </c>
      <c r="G32" s="59">
        <v>423</v>
      </c>
      <c r="H32" s="74">
        <f t="shared" si="1"/>
        <v>-201</v>
      </c>
      <c r="I32" s="59">
        <v>0</v>
      </c>
      <c r="J32" s="46">
        <v>0</v>
      </c>
      <c r="K32" s="21">
        <v>0</v>
      </c>
      <c r="L32" s="22">
        <v>0</v>
      </c>
      <c r="M32" s="22">
        <v>1740</v>
      </c>
      <c r="O32" s="40"/>
    </row>
    <row r="33" spans="2:15" s="6" customFormat="1" ht="14.25" customHeight="1" x14ac:dyDescent="0.15">
      <c r="B33" s="11" t="s">
        <v>36</v>
      </c>
      <c r="C33" s="46">
        <v>14</v>
      </c>
      <c r="D33" s="47">
        <v>15</v>
      </c>
      <c r="E33" s="68">
        <f t="shared" si="0"/>
        <v>-1</v>
      </c>
      <c r="F33" s="21">
        <v>754</v>
      </c>
      <c r="G33" s="59">
        <v>1274</v>
      </c>
      <c r="H33" s="74">
        <f t="shared" si="1"/>
        <v>-520</v>
      </c>
      <c r="I33" s="59">
        <v>0</v>
      </c>
      <c r="J33" s="46">
        <v>0</v>
      </c>
      <c r="K33" s="21">
        <v>0</v>
      </c>
      <c r="L33" s="22">
        <v>0</v>
      </c>
      <c r="M33" s="22">
        <v>6412</v>
      </c>
      <c r="O33" s="40"/>
    </row>
    <row r="34" spans="2:15" s="6" customFormat="1" ht="14.25" customHeight="1" x14ac:dyDescent="0.15">
      <c r="B34" s="11" t="s">
        <v>37</v>
      </c>
      <c r="C34" s="46">
        <v>5</v>
      </c>
      <c r="D34" s="47">
        <v>21</v>
      </c>
      <c r="E34" s="68">
        <f t="shared" si="0"/>
        <v>-16</v>
      </c>
      <c r="F34" s="21">
        <v>543</v>
      </c>
      <c r="G34" s="59">
        <v>424</v>
      </c>
      <c r="H34" s="74">
        <f t="shared" si="1"/>
        <v>119</v>
      </c>
      <c r="I34" s="59">
        <v>0</v>
      </c>
      <c r="J34" s="46">
        <v>0</v>
      </c>
      <c r="K34" s="21">
        <v>0</v>
      </c>
      <c r="L34" s="22">
        <v>0</v>
      </c>
      <c r="M34" s="22">
        <v>1982</v>
      </c>
      <c r="O34" s="40"/>
    </row>
    <row r="35" spans="2:15" s="6" customFormat="1" ht="14.25" customHeight="1" x14ac:dyDescent="0.15">
      <c r="B35" s="12" t="s">
        <v>38</v>
      </c>
      <c r="C35" s="48">
        <v>22</v>
      </c>
      <c r="D35" s="49">
        <v>52</v>
      </c>
      <c r="E35" s="69">
        <f t="shared" si="0"/>
        <v>-30</v>
      </c>
      <c r="F35" s="24">
        <v>2039</v>
      </c>
      <c r="G35" s="60">
        <v>3034</v>
      </c>
      <c r="H35" s="75">
        <f t="shared" si="1"/>
        <v>-995</v>
      </c>
      <c r="I35" s="60">
        <v>0</v>
      </c>
      <c r="J35" s="48">
        <v>0</v>
      </c>
      <c r="K35" s="24">
        <v>0</v>
      </c>
      <c r="L35" s="25">
        <v>0</v>
      </c>
      <c r="M35" s="25">
        <v>14530</v>
      </c>
      <c r="O35" s="40"/>
    </row>
    <row r="36" spans="2:15" s="6" customFormat="1" ht="14.25" customHeight="1" x14ac:dyDescent="0.15">
      <c r="B36" s="11" t="s">
        <v>39</v>
      </c>
      <c r="C36" s="46">
        <v>9</v>
      </c>
      <c r="D36" s="47">
        <v>5</v>
      </c>
      <c r="E36" s="68">
        <f t="shared" si="0"/>
        <v>4</v>
      </c>
      <c r="F36" s="21">
        <v>324</v>
      </c>
      <c r="G36" s="59">
        <v>263</v>
      </c>
      <c r="H36" s="74">
        <f t="shared" si="1"/>
        <v>61</v>
      </c>
      <c r="I36" s="59">
        <v>0</v>
      </c>
      <c r="J36" s="46">
        <v>0</v>
      </c>
      <c r="K36" s="21">
        <v>0</v>
      </c>
      <c r="L36" s="22">
        <v>0</v>
      </c>
      <c r="M36" s="22">
        <v>1904</v>
      </c>
      <c r="O36" s="40"/>
    </row>
    <row r="37" spans="2:15" s="6" customFormat="1" ht="14.25" customHeight="1" x14ac:dyDescent="0.15">
      <c r="B37" s="12" t="s">
        <v>40</v>
      </c>
      <c r="C37" s="48">
        <v>9</v>
      </c>
      <c r="D37" s="49">
        <v>5</v>
      </c>
      <c r="E37" s="69">
        <f t="shared" si="0"/>
        <v>4</v>
      </c>
      <c r="F37" s="24">
        <v>324</v>
      </c>
      <c r="G37" s="60">
        <v>263</v>
      </c>
      <c r="H37" s="75">
        <f t="shared" si="1"/>
        <v>61</v>
      </c>
      <c r="I37" s="60">
        <v>0</v>
      </c>
      <c r="J37" s="48">
        <v>0</v>
      </c>
      <c r="K37" s="24">
        <v>0</v>
      </c>
      <c r="L37" s="25">
        <v>0</v>
      </c>
      <c r="M37" s="25">
        <v>1904</v>
      </c>
      <c r="O37" s="40"/>
    </row>
    <row r="38" spans="2:15" s="6" customFormat="1" ht="14.25" customHeight="1" x14ac:dyDescent="0.15">
      <c r="B38" s="11" t="s">
        <v>41</v>
      </c>
      <c r="C38" s="46">
        <v>7</v>
      </c>
      <c r="D38" s="47">
        <v>8</v>
      </c>
      <c r="E38" s="68">
        <f t="shared" si="0"/>
        <v>-1</v>
      </c>
      <c r="F38" s="21">
        <v>1421</v>
      </c>
      <c r="G38" s="59">
        <v>1140</v>
      </c>
      <c r="H38" s="74">
        <f t="shared" si="1"/>
        <v>281</v>
      </c>
      <c r="I38" s="59">
        <v>0</v>
      </c>
      <c r="J38" s="46">
        <v>0</v>
      </c>
      <c r="K38" s="21">
        <v>0</v>
      </c>
      <c r="L38" s="22">
        <v>0</v>
      </c>
      <c r="M38" s="22">
        <v>5210</v>
      </c>
      <c r="O38" s="40"/>
    </row>
    <row r="39" spans="2:15" s="6" customFormat="1" ht="14.25" customHeight="1" x14ac:dyDescent="0.15">
      <c r="B39" s="11" t="s">
        <v>42</v>
      </c>
      <c r="C39" s="46">
        <v>3</v>
      </c>
      <c r="D39" s="47">
        <v>2</v>
      </c>
      <c r="E39" s="68">
        <f t="shared" si="0"/>
        <v>1</v>
      </c>
      <c r="F39" s="21">
        <v>613</v>
      </c>
      <c r="G39" s="59">
        <v>495</v>
      </c>
      <c r="H39" s="74">
        <f t="shared" si="1"/>
        <v>118</v>
      </c>
      <c r="I39" s="59">
        <v>0</v>
      </c>
      <c r="J39" s="46">
        <v>0</v>
      </c>
      <c r="K39" s="21">
        <v>0</v>
      </c>
      <c r="L39" s="22">
        <v>0</v>
      </c>
      <c r="M39" s="22">
        <v>2475</v>
      </c>
      <c r="O39" s="40"/>
    </row>
    <row r="40" spans="2:15" s="6" customFormat="1" ht="14.25" customHeight="1" x14ac:dyDescent="0.15">
      <c r="B40" s="12" t="s">
        <v>43</v>
      </c>
      <c r="C40" s="48">
        <v>10</v>
      </c>
      <c r="D40" s="49">
        <v>10</v>
      </c>
      <c r="E40" s="69">
        <f t="shared" si="0"/>
        <v>0</v>
      </c>
      <c r="F40" s="24">
        <v>2034</v>
      </c>
      <c r="G40" s="60">
        <v>1635</v>
      </c>
      <c r="H40" s="75">
        <f t="shared" si="1"/>
        <v>399</v>
      </c>
      <c r="I40" s="60">
        <v>0</v>
      </c>
      <c r="J40" s="48">
        <v>0</v>
      </c>
      <c r="K40" s="24">
        <v>0</v>
      </c>
      <c r="L40" s="25">
        <v>0</v>
      </c>
      <c r="M40" s="25">
        <v>7685</v>
      </c>
      <c r="O40" s="40"/>
    </row>
    <row r="41" spans="2:15" s="6" customFormat="1" ht="14.25" customHeight="1" x14ac:dyDescent="0.15">
      <c r="B41" s="11" t="s">
        <v>44</v>
      </c>
      <c r="C41" s="46">
        <v>11</v>
      </c>
      <c r="D41" s="47">
        <v>17</v>
      </c>
      <c r="E41" s="68">
        <f t="shared" si="0"/>
        <v>-6</v>
      </c>
      <c r="F41" s="21">
        <v>768</v>
      </c>
      <c r="G41" s="59">
        <v>611</v>
      </c>
      <c r="H41" s="74">
        <f t="shared" si="1"/>
        <v>157</v>
      </c>
      <c r="I41" s="59">
        <v>0</v>
      </c>
      <c r="J41" s="46">
        <v>0</v>
      </c>
      <c r="K41" s="21">
        <v>0</v>
      </c>
      <c r="L41" s="22">
        <v>0</v>
      </c>
      <c r="M41" s="22">
        <v>3108</v>
      </c>
      <c r="O41" s="40"/>
    </row>
    <row r="42" spans="2:15" s="6" customFormat="1" ht="14.25" customHeight="1" x14ac:dyDescent="0.15">
      <c r="B42" s="11" t="s">
        <v>45</v>
      </c>
      <c r="C42" s="46">
        <v>10</v>
      </c>
      <c r="D42" s="47">
        <v>15</v>
      </c>
      <c r="E42" s="68">
        <f t="shared" si="0"/>
        <v>-5</v>
      </c>
      <c r="F42" s="21">
        <v>610</v>
      </c>
      <c r="G42" s="59">
        <v>559</v>
      </c>
      <c r="H42" s="74">
        <f t="shared" si="1"/>
        <v>51</v>
      </c>
      <c r="I42" s="59">
        <v>0</v>
      </c>
      <c r="J42" s="46">
        <v>0</v>
      </c>
      <c r="K42" s="21">
        <v>0</v>
      </c>
      <c r="L42" s="22">
        <v>0</v>
      </c>
      <c r="M42" s="22">
        <v>3031</v>
      </c>
      <c r="O42" s="40"/>
    </row>
    <row r="43" spans="2:15" s="6" customFormat="1" ht="14.25" customHeight="1" x14ac:dyDescent="0.15">
      <c r="B43" s="11" t="s">
        <v>46</v>
      </c>
      <c r="C43" s="46">
        <v>11</v>
      </c>
      <c r="D43" s="47">
        <v>31</v>
      </c>
      <c r="E43" s="68">
        <f t="shared" si="0"/>
        <v>-20</v>
      </c>
      <c r="F43" s="21">
        <v>1854</v>
      </c>
      <c r="G43" s="59">
        <v>1423</v>
      </c>
      <c r="H43" s="74">
        <f t="shared" si="1"/>
        <v>431</v>
      </c>
      <c r="I43" s="59">
        <v>0</v>
      </c>
      <c r="J43" s="46">
        <v>0</v>
      </c>
      <c r="K43" s="21">
        <v>0</v>
      </c>
      <c r="L43" s="22">
        <v>0</v>
      </c>
      <c r="M43" s="22">
        <v>5643</v>
      </c>
      <c r="O43" s="40"/>
    </row>
    <row r="44" spans="2:15" s="6" customFormat="1" ht="14.25" customHeight="1" x14ac:dyDescent="0.15">
      <c r="B44" s="12" t="s">
        <v>47</v>
      </c>
      <c r="C44" s="48">
        <v>32</v>
      </c>
      <c r="D44" s="49">
        <v>63</v>
      </c>
      <c r="E44" s="69">
        <f t="shared" si="0"/>
        <v>-31</v>
      </c>
      <c r="F44" s="24">
        <v>3232</v>
      </c>
      <c r="G44" s="60">
        <v>2593</v>
      </c>
      <c r="H44" s="75">
        <f t="shared" si="1"/>
        <v>639</v>
      </c>
      <c r="I44" s="60">
        <v>0</v>
      </c>
      <c r="J44" s="48">
        <v>0</v>
      </c>
      <c r="K44" s="24">
        <v>0</v>
      </c>
      <c r="L44" s="25">
        <v>0</v>
      </c>
      <c r="M44" s="25">
        <v>11782</v>
      </c>
      <c r="O44" s="40"/>
    </row>
    <row r="45" spans="2:15" s="6" customFormat="1" ht="14.25" customHeight="1" x14ac:dyDescent="0.15">
      <c r="B45" s="11" t="s">
        <v>48</v>
      </c>
      <c r="C45" s="46">
        <v>12</v>
      </c>
      <c r="D45" s="47">
        <v>67</v>
      </c>
      <c r="E45" s="68">
        <f t="shared" si="0"/>
        <v>-55</v>
      </c>
      <c r="F45" s="21">
        <v>1319</v>
      </c>
      <c r="G45" s="59">
        <v>1050</v>
      </c>
      <c r="H45" s="74">
        <f t="shared" si="1"/>
        <v>269</v>
      </c>
      <c r="I45" s="59">
        <v>0</v>
      </c>
      <c r="J45" s="46">
        <v>0</v>
      </c>
      <c r="K45" s="21">
        <v>0</v>
      </c>
      <c r="L45" s="22">
        <v>0</v>
      </c>
      <c r="M45" s="22">
        <v>4385</v>
      </c>
      <c r="O45" s="40"/>
    </row>
    <row r="46" spans="2:15" s="6" customFormat="1" ht="14.25" customHeight="1" x14ac:dyDescent="0.15">
      <c r="B46" s="11" t="s">
        <v>49</v>
      </c>
      <c r="C46" s="46">
        <v>4</v>
      </c>
      <c r="D46" s="47">
        <v>5</v>
      </c>
      <c r="E46" s="68">
        <f t="shared" si="0"/>
        <v>-1</v>
      </c>
      <c r="F46" s="21">
        <v>455</v>
      </c>
      <c r="G46" s="59">
        <v>323</v>
      </c>
      <c r="H46" s="74">
        <f t="shared" si="1"/>
        <v>132</v>
      </c>
      <c r="I46" s="59">
        <v>0</v>
      </c>
      <c r="J46" s="46">
        <v>0</v>
      </c>
      <c r="K46" s="21">
        <v>0</v>
      </c>
      <c r="L46" s="22">
        <v>0</v>
      </c>
      <c r="M46" s="22">
        <v>1836</v>
      </c>
      <c r="O46" s="40"/>
    </row>
    <row r="47" spans="2:15" s="6" customFormat="1" ht="14.25" customHeight="1" x14ac:dyDescent="0.15">
      <c r="B47" s="11" t="s">
        <v>50</v>
      </c>
      <c r="C47" s="46">
        <v>4</v>
      </c>
      <c r="D47" s="47">
        <v>11</v>
      </c>
      <c r="E47" s="68">
        <f t="shared" si="0"/>
        <v>-7</v>
      </c>
      <c r="F47" s="21">
        <v>327</v>
      </c>
      <c r="G47" s="59">
        <v>267</v>
      </c>
      <c r="H47" s="74">
        <f t="shared" si="1"/>
        <v>60</v>
      </c>
      <c r="I47" s="59">
        <v>0</v>
      </c>
      <c r="J47" s="46">
        <v>0</v>
      </c>
      <c r="K47" s="21">
        <v>0</v>
      </c>
      <c r="L47" s="22">
        <v>0</v>
      </c>
      <c r="M47" s="22">
        <v>1149</v>
      </c>
      <c r="O47" s="40"/>
    </row>
    <row r="48" spans="2:15" s="6" customFormat="1" ht="14.25" customHeight="1" x14ac:dyDescent="0.15">
      <c r="B48" s="12" t="s">
        <v>51</v>
      </c>
      <c r="C48" s="48">
        <v>20</v>
      </c>
      <c r="D48" s="49">
        <v>83</v>
      </c>
      <c r="E48" s="69">
        <f t="shared" si="0"/>
        <v>-63</v>
      </c>
      <c r="F48" s="24">
        <v>2101</v>
      </c>
      <c r="G48" s="60">
        <v>1640</v>
      </c>
      <c r="H48" s="75">
        <f t="shared" si="1"/>
        <v>461</v>
      </c>
      <c r="I48" s="60">
        <v>0</v>
      </c>
      <c r="J48" s="48">
        <v>0</v>
      </c>
      <c r="K48" s="24">
        <v>0</v>
      </c>
      <c r="L48" s="25">
        <v>0</v>
      </c>
      <c r="M48" s="25">
        <v>7370</v>
      </c>
      <c r="O48" s="40"/>
    </row>
    <row r="49" spans="2:15" s="6" customFormat="1" ht="14.25" customHeight="1" x14ac:dyDescent="0.15">
      <c r="B49" s="11" t="s">
        <v>52</v>
      </c>
      <c r="C49" s="46">
        <v>13</v>
      </c>
      <c r="D49" s="47">
        <v>6</v>
      </c>
      <c r="E49" s="68">
        <f t="shared" si="0"/>
        <v>7</v>
      </c>
      <c r="F49" s="21">
        <v>443</v>
      </c>
      <c r="G49" s="59">
        <v>235</v>
      </c>
      <c r="H49" s="74">
        <f t="shared" si="1"/>
        <v>208</v>
      </c>
      <c r="I49" s="59">
        <v>0</v>
      </c>
      <c r="J49" s="46">
        <v>0</v>
      </c>
      <c r="K49" s="21">
        <v>0</v>
      </c>
      <c r="L49" s="22">
        <v>0</v>
      </c>
      <c r="M49" s="22">
        <v>1459</v>
      </c>
      <c r="O49" s="40"/>
    </row>
    <row r="50" spans="2:15" s="6" customFormat="1" ht="14.25" customHeight="1" x14ac:dyDescent="0.15">
      <c r="B50" s="11" t="s">
        <v>53</v>
      </c>
      <c r="C50" s="46">
        <v>28</v>
      </c>
      <c r="D50" s="47">
        <v>30</v>
      </c>
      <c r="E50" s="68">
        <f t="shared" si="0"/>
        <v>-2</v>
      </c>
      <c r="F50" s="21">
        <v>1116</v>
      </c>
      <c r="G50" s="59">
        <v>701</v>
      </c>
      <c r="H50" s="74">
        <f t="shared" si="1"/>
        <v>415</v>
      </c>
      <c r="I50" s="59">
        <v>0</v>
      </c>
      <c r="J50" s="46">
        <v>0</v>
      </c>
      <c r="K50" s="21">
        <v>0</v>
      </c>
      <c r="L50" s="22">
        <v>0</v>
      </c>
      <c r="M50" s="22">
        <v>4803</v>
      </c>
      <c r="O50" s="40"/>
    </row>
    <row r="51" spans="2:15" s="6" customFormat="1" ht="14.25" customHeight="1" x14ac:dyDescent="0.15">
      <c r="B51" s="12" t="s">
        <v>54</v>
      </c>
      <c r="C51" s="48">
        <v>41</v>
      </c>
      <c r="D51" s="49">
        <v>36</v>
      </c>
      <c r="E51" s="69">
        <f t="shared" si="0"/>
        <v>5</v>
      </c>
      <c r="F51" s="24">
        <v>1559</v>
      </c>
      <c r="G51" s="60">
        <v>936</v>
      </c>
      <c r="H51" s="75">
        <f t="shared" si="1"/>
        <v>623</v>
      </c>
      <c r="I51" s="60">
        <v>0</v>
      </c>
      <c r="J51" s="48">
        <v>0</v>
      </c>
      <c r="K51" s="24">
        <v>0</v>
      </c>
      <c r="L51" s="25">
        <v>0</v>
      </c>
      <c r="M51" s="25">
        <v>6262</v>
      </c>
      <c r="O51" s="40"/>
    </row>
    <row r="52" spans="2:15" s="6" customFormat="1" ht="14.25" customHeight="1" x14ac:dyDescent="0.15">
      <c r="B52" s="11" t="s">
        <v>55</v>
      </c>
      <c r="C52" s="46">
        <v>27</v>
      </c>
      <c r="D52" s="47">
        <v>30</v>
      </c>
      <c r="E52" s="68">
        <f t="shared" si="0"/>
        <v>-3</v>
      </c>
      <c r="F52" s="21">
        <v>687</v>
      </c>
      <c r="G52" s="59">
        <v>566</v>
      </c>
      <c r="H52" s="74">
        <f t="shared" si="1"/>
        <v>121</v>
      </c>
      <c r="I52" s="59">
        <v>0</v>
      </c>
      <c r="J52" s="46">
        <v>0</v>
      </c>
      <c r="K52" s="21">
        <v>0</v>
      </c>
      <c r="L52" s="22">
        <v>0</v>
      </c>
      <c r="M52" s="22">
        <v>3057</v>
      </c>
      <c r="O52" s="40"/>
    </row>
    <row r="53" spans="2:15" s="6" customFormat="1" ht="14.25" customHeight="1" x14ac:dyDescent="0.15">
      <c r="B53" s="11" t="s">
        <v>56</v>
      </c>
      <c r="C53" s="46">
        <v>7</v>
      </c>
      <c r="D53" s="47">
        <v>10</v>
      </c>
      <c r="E53" s="68">
        <f t="shared" si="0"/>
        <v>-3</v>
      </c>
      <c r="F53" s="21">
        <v>1187</v>
      </c>
      <c r="G53" s="59">
        <v>1009</v>
      </c>
      <c r="H53" s="74">
        <f t="shared" si="1"/>
        <v>178</v>
      </c>
      <c r="I53" s="59">
        <v>0</v>
      </c>
      <c r="J53" s="46">
        <v>0</v>
      </c>
      <c r="K53" s="21">
        <v>0</v>
      </c>
      <c r="L53" s="22">
        <v>0</v>
      </c>
      <c r="M53" s="22">
        <v>5029</v>
      </c>
      <c r="O53" s="40"/>
    </row>
    <row r="54" spans="2:15" s="6" customFormat="1" ht="14.25" customHeight="1" x14ac:dyDescent="0.15">
      <c r="B54" s="12" t="s">
        <v>57</v>
      </c>
      <c r="C54" s="48">
        <v>34</v>
      </c>
      <c r="D54" s="49">
        <v>40</v>
      </c>
      <c r="E54" s="69">
        <f t="shared" si="0"/>
        <v>-6</v>
      </c>
      <c r="F54" s="24">
        <v>1874</v>
      </c>
      <c r="G54" s="60">
        <v>1575</v>
      </c>
      <c r="H54" s="75">
        <f t="shared" si="1"/>
        <v>299</v>
      </c>
      <c r="I54" s="60">
        <v>0</v>
      </c>
      <c r="J54" s="48">
        <v>0</v>
      </c>
      <c r="K54" s="24">
        <v>0</v>
      </c>
      <c r="L54" s="25">
        <v>0</v>
      </c>
      <c r="M54" s="25">
        <v>8086</v>
      </c>
      <c r="O54" s="40"/>
    </row>
    <row r="55" spans="2:15" s="6" customFormat="1" ht="14.25" customHeight="1" x14ac:dyDescent="0.15">
      <c r="B55" s="11" t="s">
        <v>58</v>
      </c>
      <c r="C55" s="46">
        <v>2</v>
      </c>
      <c r="D55" s="47">
        <v>4</v>
      </c>
      <c r="E55" s="68">
        <f t="shared" si="0"/>
        <v>-2</v>
      </c>
      <c r="F55" s="21">
        <v>432</v>
      </c>
      <c r="G55" s="59">
        <v>472</v>
      </c>
      <c r="H55" s="74">
        <f t="shared" si="1"/>
        <v>-40</v>
      </c>
      <c r="I55" s="59">
        <v>0</v>
      </c>
      <c r="J55" s="46">
        <v>0</v>
      </c>
      <c r="K55" s="21">
        <v>0</v>
      </c>
      <c r="L55" s="22">
        <v>0</v>
      </c>
      <c r="M55" s="22">
        <v>1909</v>
      </c>
      <c r="O55" s="40"/>
    </row>
    <row r="56" spans="2:15" s="6" customFormat="1" ht="14.25" customHeight="1" x14ac:dyDescent="0.15">
      <c r="B56" s="12" t="s">
        <v>59</v>
      </c>
      <c r="C56" s="48">
        <v>2</v>
      </c>
      <c r="D56" s="49">
        <v>4</v>
      </c>
      <c r="E56" s="69">
        <f t="shared" si="0"/>
        <v>-2</v>
      </c>
      <c r="F56" s="24">
        <v>432</v>
      </c>
      <c r="G56" s="60">
        <v>472</v>
      </c>
      <c r="H56" s="75">
        <f t="shared" si="1"/>
        <v>-40</v>
      </c>
      <c r="I56" s="60">
        <v>0</v>
      </c>
      <c r="J56" s="48">
        <v>0</v>
      </c>
      <c r="K56" s="24">
        <v>0</v>
      </c>
      <c r="L56" s="25">
        <v>0</v>
      </c>
      <c r="M56" s="25">
        <v>1909</v>
      </c>
      <c r="O56" s="40"/>
    </row>
    <row r="57" spans="2:15" s="6" customFormat="1" ht="14.25" customHeight="1" x14ac:dyDescent="0.15">
      <c r="B57" s="11" t="s">
        <v>60</v>
      </c>
      <c r="C57" s="46">
        <v>1</v>
      </c>
      <c r="D57" s="47">
        <v>5</v>
      </c>
      <c r="E57" s="68">
        <f t="shared" si="0"/>
        <v>-4</v>
      </c>
      <c r="F57" s="21">
        <v>3082</v>
      </c>
      <c r="G57" s="59">
        <v>59</v>
      </c>
      <c r="H57" s="74">
        <f t="shared" si="1"/>
        <v>3023</v>
      </c>
      <c r="I57" s="59">
        <v>0</v>
      </c>
      <c r="J57" s="46">
        <v>0</v>
      </c>
      <c r="K57" s="21">
        <v>0</v>
      </c>
      <c r="L57" s="22">
        <v>0</v>
      </c>
      <c r="M57" s="22">
        <v>2649</v>
      </c>
      <c r="O57" s="40"/>
    </row>
    <row r="58" spans="2:15" s="6" customFormat="1" ht="14.25" customHeight="1" x14ac:dyDescent="0.15">
      <c r="B58" s="16" t="s">
        <v>61</v>
      </c>
      <c r="C58" s="50">
        <v>1</v>
      </c>
      <c r="D58" s="51">
        <v>5</v>
      </c>
      <c r="E58" s="70">
        <f t="shared" si="0"/>
        <v>-4</v>
      </c>
      <c r="F58" s="26">
        <v>3082</v>
      </c>
      <c r="G58" s="61">
        <v>59</v>
      </c>
      <c r="H58" s="76">
        <f t="shared" si="1"/>
        <v>3023</v>
      </c>
      <c r="I58" s="61">
        <v>0</v>
      </c>
      <c r="J58" s="50">
        <v>0</v>
      </c>
      <c r="K58" s="26">
        <v>0</v>
      </c>
      <c r="L58" s="27">
        <v>0</v>
      </c>
      <c r="M58" s="27">
        <v>2649</v>
      </c>
      <c r="O58" s="40"/>
    </row>
    <row r="59" spans="2:15" s="6" customFormat="1" ht="14.25" customHeight="1" thickBot="1" x14ac:dyDescent="0.2">
      <c r="B59" s="10" t="s">
        <v>62</v>
      </c>
      <c r="C59" s="52">
        <v>208</v>
      </c>
      <c r="D59" s="53">
        <v>311</v>
      </c>
      <c r="E59" s="71">
        <f t="shared" si="0"/>
        <v>-103</v>
      </c>
      <c r="F59" s="28">
        <v>17435</v>
      </c>
      <c r="G59" s="62">
        <v>12686</v>
      </c>
      <c r="H59" s="77">
        <f t="shared" si="1"/>
        <v>4749</v>
      </c>
      <c r="I59" s="62">
        <v>0</v>
      </c>
      <c r="J59" s="52">
        <v>0</v>
      </c>
      <c r="K59" s="28">
        <v>0</v>
      </c>
      <c r="L59" s="29">
        <v>0</v>
      </c>
      <c r="M59" s="29">
        <v>64906</v>
      </c>
      <c r="O59" s="40"/>
    </row>
    <row r="60" spans="2:15" s="6" customFormat="1" ht="14.25" customHeight="1" thickBot="1" x14ac:dyDescent="0.2">
      <c r="B60" s="17" t="s">
        <v>5</v>
      </c>
      <c r="C60" s="54">
        <v>1287</v>
      </c>
      <c r="D60" s="55">
        <v>2542</v>
      </c>
      <c r="E60" s="72">
        <f t="shared" si="0"/>
        <v>-1255</v>
      </c>
      <c r="F60" s="30">
        <v>95188</v>
      </c>
      <c r="G60" s="63">
        <v>88383</v>
      </c>
      <c r="H60" s="78">
        <f t="shared" si="1"/>
        <v>6805</v>
      </c>
      <c r="I60" s="63">
        <v>0</v>
      </c>
      <c r="J60" s="54">
        <v>0</v>
      </c>
      <c r="K60" s="30">
        <v>0</v>
      </c>
      <c r="L60" s="31">
        <v>0</v>
      </c>
      <c r="M60" s="31">
        <v>359781</v>
      </c>
      <c r="O60" s="40"/>
    </row>
    <row r="61" spans="2:15" ht="12.75" customHeight="1" x14ac:dyDescent="0.15">
      <c r="B61" s="13"/>
    </row>
    <row r="62" spans="2:15" ht="12.75" customHeight="1" x14ac:dyDescent="0.15">
      <c r="B62" s="14"/>
      <c r="F62" s="3"/>
      <c r="G62" s="3"/>
      <c r="H62" s="3"/>
    </row>
    <row r="63" spans="2:15" ht="12.75" customHeight="1" x14ac:dyDescent="0.15">
      <c r="B63" s="13"/>
      <c r="F63" s="3"/>
      <c r="G63" s="3"/>
      <c r="H63" s="3"/>
    </row>
    <row r="64" spans="2:15" ht="12.75" customHeight="1" x14ac:dyDescent="0.15">
      <c r="B64" s="13"/>
      <c r="F64" s="3"/>
      <c r="G64" s="3"/>
      <c r="H64" s="3"/>
    </row>
    <row r="65" spans="2:2" ht="12.75" customHeight="1" x14ac:dyDescent="0.15">
      <c r="B65" s="13"/>
    </row>
    <row r="66" spans="2:2" ht="12.75" customHeight="1" x14ac:dyDescent="0.15">
      <c r="B66" s="13"/>
    </row>
    <row r="67" spans="2:2" ht="12.75" customHeight="1" x14ac:dyDescent="0.15">
      <c r="B67" s="13"/>
    </row>
    <row r="68" spans="2:2" ht="12.75" customHeight="1" x14ac:dyDescent="0.15">
      <c r="B68" s="13"/>
    </row>
    <row r="69" spans="2:2" ht="12.75" customHeight="1" x14ac:dyDescent="0.15">
      <c r="B69" s="13"/>
    </row>
    <row r="99" spans="1:1" ht="12.75" customHeight="1" x14ac:dyDescent="0.15">
      <c r="A99" s="36"/>
    </row>
  </sheetData>
  <mergeCells count="6">
    <mergeCell ref="B5:B7"/>
    <mergeCell ref="C5:L5"/>
    <mergeCell ref="B1:M1"/>
    <mergeCell ref="B2:M2"/>
    <mergeCell ref="B4:M4"/>
    <mergeCell ref="B3:M3"/>
  </mergeCells>
  <phoneticPr fontId="3"/>
  <pageMargins left="0.78740157480314965" right="0.59055118110236227" top="0.98425196850393704" bottom="0.39370078740157483" header="0.51181102362204722" footer="0.51181102362204722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県知事_期日前投票者数に関する報告</vt:lpstr>
      <vt:lpstr>県知事_期日前投票者数に関する報告!Print_Area</vt:lpstr>
    </vt:vector>
  </TitlesOfParts>
  <Company>aks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</dc:creator>
  <cp:lastModifiedBy>宮城県</cp:lastModifiedBy>
  <cp:lastPrinted>2021-10-24T12:59:32Z</cp:lastPrinted>
  <dcterms:created xsi:type="dcterms:W3CDTF">2010-05-06T05:42:37Z</dcterms:created>
  <dcterms:modified xsi:type="dcterms:W3CDTF">2021-10-24T13:02:08Z</dcterms:modified>
</cp:coreProperties>
</file>