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20.16.59\共有02_服務\【業務ごと】服務制度班共有\９７ 特定課題\22 女性活躍推進法\第2期(計画期間R2-R7)\12 イクメン計画書\03 イクメン計画書（「参加」を使わない、経験談の添付等）\03 県HP\"/>
    </mc:Choice>
  </mc:AlternateContent>
  <bookViews>
    <workbookView xWindow="0" yWindow="0" windowWidth="20490" windowHeight="7530" tabRatio="806"/>
  </bookViews>
  <sheets>
    <sheet name="イクメン計画書" sheetId="16" r:id="rId1"/>
    <sheet name="記入例" sheetId="35" r:id="rId2"/>
    <sheet name="スケジュール及び各休暇・休業制度" sheetId="29" r:id="rId3"/>
    <sheet name="【準備】" sheetId="19" r:id="rId4"/>
    <sheet name="【育児休業等】" sheetId="26" r:id="rId5"/>
    <sheet name="【職務復帰】" sheetId="32" r:id="rId6"/>
    <sheet name="【メッセージ】" sheetId="33" r:id="rId7"/>
  </sheets>
  <definedNames>
    <definedName name="_xlnm._FilterDatabase" localSheetId="6" hidden="1">【メッセージ】!#REF!</definedName>
    <definedName name="_xlnm._FilterDatabase" localSheetId="4" hidden="1">【育児休業等】!#REF!</definedName>
    <definedName name="_xlnm._FilterDatabase" localSheetId="3" hidden="1">【準備】!#REF!</definedName>
    <definedName name="_xlnm._FilterDatabase" localSheetId="5" hidden="1">【職務復帰】!#REF!</definedName>
    <definedName name="_xlnm.Print_Area" localSheetId="6">【メッセージ】!#REF!</definedName>
    <definedName name="_xlnm.Print_Area" localSheetId="4">【育児休業等】!$A$1:$E$9</definedName>
    <definedName name="_xlnm.Print_Area" localSheetId="3">【準備】!$A$1:$E$9</definedName>
    <definedName name="_xlnm.Print_Area" localSheetId="5">【職務復帰】!$A$1:$E$7</definedName>
    <definedName name="_xlnm.Print_Area" localSheetId="0">イクメン計画書!$A$1:$DE$74</definedName>
    <definedName name="_xlnm.Print_Area" localSheetId="2">スケジュール及び各休暇・休業制度!$C$1:$DB$51</definedName>
    <definedName name="_xlnm.Print_Area" localSheetId="1">記入例!$A$1:$DE$74</definedName>
  </definedNames>
  <calcPr calcId="162913"/>
</workbook>
</file>

<file path=xl/calcChain.xml><?xml version="1.0" encoding="utf-8"?>
<calcChain xmlns="http://schemas.openxmlformats.org/spreadsheetml/2006/main">
  <c r="AZ23" i="35" l="1"/>
  <c r="AZ23" i="16"/>
  <c r="CD22" i="29"/>
  <c r="BX23" i="35" l="1"/>
  <c r="BP23" i="35"/>
  <c r="BH23" i="35"/>
  <c r="AR23" i="35"/>
  <c r="AH23" i="35"/>
  <c r="Y23" i="35"/>
  <c r="O23" i="35"/>
  <c r="CD26" i="29"/>
  <c r="BX23" i="16"/>
  <c r="CD25" i="29"/>
  <c r="BD2" i="29" l="1"/>
  <c r="CD14" i="29" l="1"/>
  <c r="CD13" i="29"/>
  <c r="CD12" i="29"/>
  <c r="CD30" i="29"/>
  <c r="DB29" i="29"/>
  <c r="CD29" i="29"/>
  <c r="CD28" i="29"/>
  <c r="DB27" i="29"/>
  <c r="CD27" i="29"/>
  <c r="DB25" i="29"/>
  <c r="CD24" i="29"/>
  <c r="DB23" i="29"/>
  <c r="CD23" i="29"/>
  <c r="CD21" i="29"/>
  <c r="CD18" i="29"/>
  <c r="DB17" i="29"/>
  <c r="CD17" i="29"/>
  <c r="CD16" i="29"/>
  <c r="CD15" i="29"/>
  <c r="DB13" i="29"/>
  <c r="AR23" i="16" l="1"/>
  <c r="BP23" i="16"/>
  <c r="BH23" i="16"/>
  <c r="AH23" i="16"/>
  <c r="Y23" i="16"/>
  <c r="O23" i="16"/>
</calcChain>
</file>

<file path=xl/sharedStrings.xml><?xml version="1.0" encoding="utf-8"?>
<sst xmlns="http://schemas.openxmlformats.org/spreadsheetml/2006/main" count="192" uniqueCount="105">
  <si>
    <t>出産予定日</t>
    <rPh sb="0" eb="2">
      <t>シュッサン</t>
    </rPh>
    <rPh sb="2" eb="5">
      <t>ヨテイビ</t>
    </rPh>
    <phoneticPr fontId="3"/>
  </si>
  <si>
    <t>職名</t>
    <rPh sb="0" eb="2">
      <t>ショクメイ</t>
    </rPh>
    <phoneticPr fontId="3"/>
  </si>
  <si>
    <t>氏名</t>
    <rPh sb="0" eb="2">
      <t>シメイ</t>
    </rPh>
    <phoneticPr fontId="3"/>
  </si>
  <si>
    <t>所属名</t>
    <rPh sb="0" eb="2">
      <t>ショゾク</t>
    </rPh>
    <rPh sb="2" eb="3">
      <t>メイ</t>
    </rPh>
    <phoneticPr fontId="3"/>
  </si>
  <si>
    <t>職員番号</t>
    <rPh sb="0" eb="2">
      <t>ショクイン</t>
    </rPh>
    <rPh sb="2" eb="4">
      <t>バンゴウ</t>
    </rPh>
    <phoneticPr fontId="3"/>
  </si>
  <si>
    <t>STEP１</t>
    <phoneticPr fontId="3"/>
  </si>
  <si>
    <t>STEP２</t>
    <phoneticPr fontId="3"/>
  </si>
  <si>
    <t>1歳</t>
  </si>
  <si>
    <t>3歳</t>
  </si>
  <si>
    <t>出産予定日
前8週間</t>
    <phoneticPr fontId="7"/>
  </si>
  <si>
    <t>小学校
就学前</t>
    <phoneticPr fontId="7"/>
  </si>
  <si>
    <t>中学校
就学前</t>
    <rPh sb="6" eb="7">
      <t>マエ</t>
    </rPh>
    <phoneticPr fontId="7"/>
  </si>
  <si>
    <t>勤務時間に
関する制度</t>
    <phoneticPr fontId="7"/>
  </si>
  <si>
    <t>職務復帰</t>
    <rPh sb="0" eb="4">
      <t>ショクムフッキ</t>
    </rPh>
    <phoneticPr fontId="9"/>
  </si>
  <si>
    <t>育児休業等</t>
    <rPh sb="0" eb="4">
      <t>イクジキュウギョウ</t>
    </rPh>
    <rPh sb="4" eb="5">
      <t>トウ</t>
    </rPh>
    <phoneticPr fontId="9"/>
  </si>
  <si>
    <t>準 備</t>
    <rPh sb="0" eb="1">
      <t>ジュン</t>
    </rPh>
    <rPh sb="2" eb="3">
      <t>ビ</t>
    </rPh>
    <phoneticPr fontId="9"/>
  </si>
  <si>
    <t>取得する前のこと</t>
    <rPh sb="0" eb="2">
      <t>シュトク</t>
    </rPh>
    <rPh sb="4" eb="5">
      <t>マエ</t>
    </rPh>
    <phoneticPr fontId="9"/>
  </si>
  <si>
    <t>職場の雰囲気</t>
    <rPh sb="0" eb="2">
      <t>ショクバ</t>
    </rPh>
    <rPh sb="3" eb="6">
      <t>フンイキ</t>
    </rPh>
    <phoneticPr fontId="9"/>
  </si>
  <si>
    <t>校務運営の対応</t>
    <rPh sb="0" eb="2">
      <t>コウム</t>
    </rPh>
    <rPh sb="2" eb="4">
      <t>ウンエイ</t>
    </rPh>
    <rPh sb="5" eb="7">
      <t>タイオウ</t>
    </rPh>
    <phoneticPr fontId="9"/>
  </si>
  <si>
    <t>特別休暇を取得して
良かったこと</t>
    <phoneticPr fontId="9"/>
  </si>
  <si>
    <t>育児休業等を経験して
良かったこと</t>
    <phoneticPr fontId="9"/>
  </si>
  <si>
    <t>周囲の職員の変化</t>
    <phoneticPr fontId="9"/>
  </si>
  <si>
    <t>職　員</t>
    <rPh sb="0" eb="1">
      <t>ショク</t>
    </rPh>
    <rPh sb="2" eb="3">
      <t>イン</t>
    </rPh>
    <phoneticPr fontId="9"/>
  </si>
  <si>
    <t>所　属　長</t>
    <rPh sb="0" eb="1">
      <t>ショ</t>
    </rPh>
    <rPh sb="2" eb="3">
      <t>ゾク</t>
    </rPh>
    <rPh sb="4" eb="5">
      <t>チョウ</t>
    </rPh>
    <phoneticPr fontId="7"/>
  </si>
  <si>
    <t>出産予定日を記入</t>
    <rPh sb="0" eb="2">
      <t>シュッサン</t>
    </rPh>
    <rPh sb="2" eb="4">
      <t>ヨテイ</t>
    </rPh>
    <rPh sb="4" eb="5">
      <t>ビ</t>
    </rPh>
    <rPh sb="6" eb="8">
      <t>キニュウ</t>
    </rPh>
    <phoneticPr fontId="3"/>
  </si>
  <si>
    <t>取得希望</t>
    <rPh sb="0" eb="2">
      <t>シュトク</t>
    </rPh>
    <rPh sb="2" eb="4">
      <t>キボウ</t>
    </rPh>
    <phoneticPr fontId="7"/>
  </si>
  <si>
    <t>STEP３</t>
    <phoneticPr fontId="3"/>
  </si>
  <si>
    <t>自由記述 （所属長へ相談したいこと等）</t>
    <rPh sb="0" eb="4">
      <t>ジユウキジュツ</t>
    </rPh>
    <rPh sb="6" eb="9">
      <t>ショゾクチョウ</t>
    </rPh>
    <rPh sb="10" eb="12">
      <t>ソウダン</t>
    </rPh>
    <rPh sb="17" eb="18">
      <t>トウ</t>
    </rPh>
    <phoneticPr fontId="7"/>
  </si>
  <si>
    <t>〇</t>
  </si>
  <si>
    <t>〇</t>
    <phoneticPr fontId="7"/>
  </si>
  <si>
    <t>～</t>
    <phoneticPr fontId="7"/>
  </si>
  <si>
    <t>出　産</t>
    <phoneticPr fontId="7"/>
  </si>
  <si>
    <t>出産後
８週間</t>
    <rPh sb="6" eb="7">
      <t>カン</t>
    </rPh>
    <phoneticPr fontId="7"/>
  </si>
  <si>
    <t>1歳6月</t>
    <phoneticPr fontId="7"/>
  </si>
  <si>
    <t>休業</t>
    <phoneticPr fontId="7"/>
  </si>
  <si>
    <t>イ ク メ ン 計 画 書</t>
    <phoneticPr fontId="7"/>
  </si>
  <si>
    <t>配偶者（県職員の場合）</t>
    <phoneticPr fontId="7"/>
  </si>
  <si>
    <t>（宮城県教育委員会）</t>
    <rPh sb="1" eb="4">
      <t>ミヤギケン</t>
    </rPh>
    <rPh sb="4" eb="9">
      <t>キョウイクイインカイ</t>
    </rPh>
    <phoneticPr fontId="7"/>
  </si>
  <si>
    <t>】</t>
    <phoneticPr fontId="7"/>
  </si>
  <si>
    <t>【 提出日</t>
    <rPh sb="2" eb="5">
      <t>テイシュツビ</t>
    </rPh>
    <phoneticPr fontId="7"/>
  </si>
  <si>
    <t>小学校・中学校【職員】</t>
    <rPh sb="0" eb="3">
      <t>ショウガッコウ</t>
    </rPh>
    <rPh sb="4" eb="7">
      <t>チュウガッコウ</t>
    </rPh>
    <rPh sb="8" eb="10">
      <t>ショクイン</t>
    </rPh>
    <phoneticPr fontId="7"/>
  </si>
  <si>
    <t>高等学校・特別支援学校【職員】</t>
    <rPh sb="0" eb="4">
      <t>コウトウガッコウ</t>
    </rPh>
    <rPh sb="5" eb="9">
      <t>トクベツシエン</t>
    </rPh>
    <rPh sb="9" eb="11">
      <t>ガッコウ</t>
    </rPh>
    <rPh sb="12" eb="14">
      <t>ショクイン</t>
    </rPh>
    <phoneticPr fontId="7"/>
  </si>
  <si>
    <t>小学校・中学校【所属長】</t>
    <rPh sb="0" eb="3">
      <t>ショウガッコウ</t>
    </rPh>
    <rPh sb="4" eb="7">
      <t>チュウガッコウ</t>
    </rPh>
    <rPh sb="8" eb="11">
      <t>ショゾクチョウ</t>
    </rPh>
    <phoneticPr fontId="7"/>
  </si>
  <si>
    <t>高等学校・特別支援学校【所属長】</t>
    <rPh sb="0" eb="4">
      <t>コウトウガッコウ</t>
    </rPh>
    <rPh sb="5" eb="9">
      <t>トクベツシエン</t>
    </rPh>
    <rPh sb="9" eb="11">
      <t>ガッコウ</t>
    </rPh>
    <rPh sb="12" eb="15">
      <t>ショゾクチョウ</t>
    </rPh>
    <phoneticPr fontId="7"/>
  </si>
  <si>
    <t>育児休業を取得する前に
職員へ伝えたこと</t>
  </si>
  <si>
    <t>高等学校・特別支援学校【職員】</t>
    <rPh sb="0" eb="4">
      <t>コウトウガッコウ</t>
    </rPh>
    <rPh sb="5" eb="11">
      <t>トクベツシエンガッコウ</t>
    </rPh>
    <rPh sb="12" eb="14">
      <t>ショクイン</t>
    </rPh>
    <phoneticPr fontId="7"/>
  </si>
  <si>
    <t>小学校・中学校【所属長】</t>
    <rPh sb="0" eb="3">
      <t>ショウガッコウ</t>
    </rPh>
    <rPh sb="4" eb="7">
      <t>チュウガッコウ</t>
    </rPh>
    <rPh sb="8" eb="11">
      <t>ショゾクチョウ</t>
    </rPh>
    <phoneticPr fontId="8"/>
  </si>
  <si>
    <t>仕事の取り組み方への変化</t>
    <phoneticPr fontId="9"/>
  </si>
  <si>
    <t>復帰後の職員へ感じたこと</t>
    <phoneticPr fontId="7"/>
  </si>
  <si>
    <t>配偶者の妊娠等について、
所属長へ報告</t>
    <rPh sb="0" eb="3">
      <t>ハイグウシャ</t>
    </rPh>
    <rPh sb="4" eb="6">
      <t>ニンシン</t>
    </rPh>
    <rPh sb="6" eb="7">
      <t>トウ</t>
    </rPh>
    <phoneticPr fontId="9"/>
  </si>
  <si>
    <t>出産予定日</t>
    <rPh sb="0" eb="5">
      <t>シュッサンヨテイビ</t>
    </rPh>
    <phoneticPr fontId="7"/>
  </si>
  <si>
    <t>から</t>
    <phoneticPr fontId="7"/>
  </si>
  <si>
    <t>まで</t>
    <phoneticPr fontId="7"/>
  </si>
  <si>
    <t>（取得できる期間）</t>
    <rPh sb="1" eb="3">
      <t>シュトク</t>
    </rPh>
    <rPh sb="6" eb="8">
      <t>キカン</t>
    </rPh>
    <phoneticPr fontId="7"/>
  </si>
  <si>
    <t>※入院日=出産日としています</t>
    <phoneticPr fontId="7"/>
  </si>
  <si>
    <t>イクメン計画書の配布
（育児休業等の制度の周知）</t>
    <rPh sb="4" eb="7">
      <t>ケイカクショ</t>
    </rPh>
    <rPh sb="18" eb="20">
      <t>セイド</t>
    </rPh>
    <phoneticPr fontId="9"/>
  </si>
  <si>
    <t>※以下の制度も、出産日以降に取得可能</t>
    <rPh sb="8" eb="11">
      <t>シュッサンビ</t>
    </rPh>
    <rPh sb="11" eb="13">
      <t>イコウ</t>
    </rPh>
    <rPh sb="16" eb="18">
      <t>カノウ</t>
    </rPh>
    <phoneticPr fontId="7"/>
  </si>
  <si>
    <t xml:space="preserve">
長期的なサポート</t>
    <phoneticPr fontId="7"/>
  </si>
  <si>
    <t xml:space="preserve">
育児に関する制度の活用</t>
    <rPh sb="1" eb="3">
      <t>イクジ</t>
    </rPh>
    <rPh sb="4" eb="5">
      <t>カン</t>
    </rPh>
    <rPh sb="7" eb="9">
      <t>セイド</t>
    </rPh>
    <rPh sb="10" eb="12">
      <t>カツヨウ</t>
    </rPh>
    <phoneticPr fontId="7"/>
  </si>
  <si>
    <r>
      <t xml:space="preserve">
</t>
    </r>
    <r>
      <rPr>
        <u/>
        <sz val="11"/>
        <color theme="1"/>
        <rFont val="BIZ UDPゴシック"/>
        <family val="3"/>
        <charset val="128"/>
      </rPr>
      <t>校務引継ぎの準備</t>
    </r>
    <rPh sb="1" eb="3">
      <t>コウム</t>
    </rPh>
    <rPh sb="3" eb="5">
      <t>ヒキツ</t>
    </rPh>
    <rPh sb="7" eb="9">
      <t>ジュンビ</t>
    </rPh>
    <phoneticPr fontId="9"/>
  </si>
  <si>
    <r>
      <t xml:space="preserve">
</t>
    </r>
    <r>
      <rPr>
        <u/>
        <sz val="11"/>
        <color theme="1"/>
        <rFont val="BIZ UDPゴシック"/>
        <family val="3"/>
        <charset val="128"/>
      </rPr>
      <t>校務運営の調整</t>
    </r>
    <rPh sb="1" eb="5">
      <t>コウムウンエイ</t>
    </rPh>
    <rPh sb="6" eb="8">
      <t>チョウセイ</t>
    </rPh>
    <phoneticPr fontId="9"/>
  </si>
  <si>
    <t>出産のための入院等の日</t>
    <rPh sb="0" eb="2">
      <t>シュッサン</t>
    </rPh>
    <rPh sb="6" eb="8">
      <t>ニュウイン</t>
    </rPh>
    <rPh sb="8" eb="9">
      <t>トウ</t>
    </rPh>
    <rPh sb="10" eb="11">
      <t>ヒ</t>
    </rPh>
    <phoneticPr fontId="7"/>
  </si>
  <si>
    <r>
      <t>・仕事を前倒しして、早めの引継ぎを行いました。（小学校・４０代）
・年度途中から育児休暇を取得したので、学級や校務分掌の引継ぎの準備をしました。（小学校・４０代）
・出産予定日が４月下旬だったため、</t>
    </r>
    <r>
      <rPr>
        <b/>
        <u/>
        <sz val="11"/>
        <color theme="1"/>
        <rFont val="UD デジタル 教科書体 N-B"/>
        <family val="1"/>
        <charset val="128"/>
      </rPr>
      <t>育児休業取得の意思を早めに伝えました。校務分掌についてかなりご配慮いただけたこともあり、丁寧な引継ぎの資料を作成できました。</t>
    </r>
    <r>
      <rPr>
        <sz val="11"/>
        <color theme="1"/>
        <rFont val="UD デジタル 教科書体 N-B"/>
        <family val="1"/>
        <charset val="128"/>
      </rPr>
      <t>（小学校・３０代）
・学級や教科、部活、校務分掌等、</t>
    </r>
    <r>
      <rPr>
        <b/>
        <u/>
        <sz val="11"/>
        <color theme="1"/>
        <rFont val="UD デジタル 教科書体 N-B"/>
        <family val="1"/>
        <charset val="128"/>
      </rPr>
      <t>引き継がなければいけないものが多岐に渡るので、引継ぎをする先生には早めに相談をしました。</t>
    </r>
    <r>
      <rPr>
        <sz val="11"/>
        <color theme="1"/>
        <rFont val="UD デジタル 教科書体 N-B"/>
        <family val="1"/>
        <charset val="128"/>
      </rPr>
      <t xml:space="preserve">（中学校・３０代）
</t>
    </r>
    <rPh sb="24" eb="25">
      <t>ショウ</t>
    </rPh>
    <rPh sb="25" eb="27">
      <t>ガッコウ</t>
    </rPh>
    <rPh sb="30" eb="31">
      <t>ダイ</t>
    </rPh>
    <rPh sb="74" eb="77">
      <t>ショウガッコウ</t>
    </rPh>
    <rPh sb="80" eb="81">
      <t>ダイ</t>
    </rPh>
    <rPh sb="164" eb="167">
      <t>ショウガッコウ</t>
    </rPh>
    <rPh sb="170" eb="171">
      <t>ダイ</t>
    </rPh>
    <rPh sb="236" eb="238">
      <t>ガッコウ</t>
    </rPh>
    <rPh sb="241" eb="242">
      <t>ダイ</t>
    </rPh>
    <phoneticPr fontId="9"/>
  </si>
  <si>
    <r>
      <t>・男性の育児休業ということもあり、女性の同僚からは前向きな声がけをかけてもらえた。</t>
    </r>
    <r>
      <rPr>
        <b/>
        <u/>
        <sz val="11"/>
        <color theme="1"/>
        <rFont val="UD デジタル 教科書体 N-B"/>
        <family val="1"/>
        <charset val="128"/>
      </rPr>
      <t>男性同僚からは制度の内容を話すと検討してみようかなということを言ってもらえた。</t>
    </r>
    <r>
      <rPr>
        <sz val="11"/>
        <color theme="1"/>
        <rFont val="UD デジタル 教科書体 N-B"/>
        <family val="1"/>
        <charset val="128"/>
      </rPr>
      <t>（高等学校・３０代）
・</t>
    </r>
    <r>
      <rPr>
        <b/>
        <u/>
        <sz val="11"/>
        <color theme="1"/>
        <rFont val="UD デジタル 教科書体 N-B"/>
        <family val="1"/>
        <charset val="128"/>
      </rPr>
      <t>年度末で忙しい時期にもかかわらず、快く取得させていただきました。</t>
    </r>
    <r>
      <rPr>
        <sz val="11"/>
        <color theme="1"/>
        <rFont val="UD デジタル 教科書体 N-B"/>
        <family val="1"/>
        <charset val="128"/>
      </rPr>
      <t>自分の見えないところでも皆さんのたくさんのご協力があったと思うので大変ありがたく思っています。（特別支援学校・３０代）
・上司・同僚共に子育て経験者が多いので、職場の理解は得やすい状況でした。</t>
    </r>
    <r>
      <rPr>
        <b/>
        <u/>
        <sz val="11"/>
        <color theme="1"/>
        <rFont val="UD デジタル 教科書体 N-B"/>
        <family val="1"/>
        <charset val="128"/>
      </rPr>
      <t>育休後も子供の事で急なお休みをいただく時や勤務変更をお願いする時なども柔軟に対応していただいています。</t>
    </r>
    <r>
      <rPr>
        <sz val="11"/>
        <color theme="1"/>
        <rFont val="UD デジタル 教科書体 N-B"/>
        <family val="1"/>
        <charset val="128"/>
      </rPr>
      <t xml:space="preserve">（特別支援学校・３０代）
</t>
    </r>
    <phoneticPr fontId="7"/>
  </si>
  <si>
    <r>
      <t>＜出産補助休暇＞
・自分の子供の子育てに専念することができたことにより、</t>
    </r>
    <r>
      <rPr>
        <u/>
        <sz val="11"/>
        <color theme="1"/>
        <rFont val="UD デジタル 教科書体 N-B"/>
        <family val="1"/>
        <charset val="128"/>
      </rPr>
      <t>更に家族で協力して子育てをしようという気持ちが高まった。</t>
    </r>
    <r>
      <rPr>
        <sz val="11"/>
        <color theme="1"/>
        <rFont val="UD デジタル 教科書体 N-B"/>
        <family val="1"/>
        <charset val="128"/>
      </rPr>
      <t>（小学校・４０代）
・</t>
    </r>
    <r>
      <rPr>
        <b/>
        <u/>
        <sz val="11"/>
        <color theme="1"/>
        <rFont val="UD デジタル 教科書体 N-B"/>
        <family val="1"/>
        <charset val="128"/>
      </rPr>
      <t>妻の出産翌日にある子供の登校といった生活リズムを崩すことなくフォローすることができました。</t>
    </r>
    <r>
      <rPr>
        <sz val="11"/>
        <color theme="1"/>
        <rFont val="UD デジタル 教科書体 N-B"/>
        <family val="1"/>
        <charset val="128"/>
      </rPr>
      <t>１番上の子供は、弟が誕生した喜びをすぐに友達に伝えられたことも嬉しそうにしていました。（小中学校・４０代）
＜育児参加休暇＞
・</t>
    </r>
    <r>
      <rPr>
        <u/>
        <sz val="11"/>
        <color theme="1"/>
        <rFont val="UD デジタル 教科書体 N-B"/>
        <family val="1"/>
        <charset val="128"/>
      </rPr>
      <t>時間単位で取得できるので、復帰後は授業終了後に分割して取得することができました。そのため、比較的長い期間を、短時間で帰宅する機会を得ることができました。</t>
    </r>
    <r>
      <rPr>
        <sz val="11"/>
        <color theme="1"/>
        <rFont val="UD デジタル 教科書体 N-B"/>
        <family val="1"/>
        <charset val="128"/>
      </rPr>
      <t>（小中学校・４０代）
＜出産補助休暇及び育児参加休暇＞
・第二子のときに取得しました。</t>
    </r>
    <r>
      <rPr>
        <u/>
        <sz val="11"/>
        <color theme="1"/>
        <rFont val="UD デジタル 教科書体 N-B"/>
        <family val="1"/>
        <charset val="128"/>
      </rPr>
      <t>長男を保育園等にまだ預けていなかったので、妻の入院期間中、長男の世話をすることができました。</t>
    </r>
    <r>
      <rPr>
        <sz val="11"/>
        <color theme="1"/>
        <rFont val="UD デジタル 教科書体 N-B"/>
        <family val="1"/>
        <charset val="128"/>
      </rPr>
      <t>（中学校・２０代）</t>
    </r>
    <rPh sb="277" eb="281">
      <t>シュッサンホジョ</t>
    </rPh>
    <rPh sb="281" eb="283">
      <t>キュウカ</t>
    </rPh>
    <rPh sb="283" eb="284">
      <t>オヨ</t>
    </rPh>
    <phoneticPr fontId="7"/>
  </si>
  <si>
    <r>
      <t>＜出産補助休暇＞
・</t>
    </r>
    <r>
      <rPr>
        <u/>
        <sz val="11"/>
        <color theme="1"/>
        <rFont val="UD デジタル 教科書体 N-B"/>
        <family val="1"/>
        <charset val="128"/>
      </rPr>
      <t>妻の出産時の付き添いと、出産翌日の付き添いに使用しました。出産時からサポートができました。</t>
    </r>
    <r>
      <rPr>
        <sz val="11"/>
        <color theme="1"/>
        <rFont val="UD デジタル 教科書体 N-B"/>
        <family val="1"/>
        <charset val="128"/>
      </rPr>
      <t>（高等学校・４０代）
・</t>
    </r>
    <r>
      <rPr>
        <u/>
        <sz val="11"/>
        <color theme="1"/>
        <rFont val="UD デジタル 教科書体 N-B"/>
        <family val="1"/>
        <charset val="128"/>
      </rPr>
      <t>入院の準備や手続きを妻だけに任せずに、一緒に進めることができた。また、出産にも立ち会うことができて、出産したばかりの妻、産まれたての子どもと触れ合うことができた。</t>
    </r>
    <r>
      <rPr>
        <sz val="11"/>
        <color theme="1"/>
        <rFont val="UD デジタル 教科書体 N-B"/>
        <family val="1"/>
        <charset val="128"/>
      </rPr>
      <t>（高等学校・３０代）
＜育児参加休暇＞
・</t>
    </r>
    <r>
      <rPr>
        <u/>
        <sz val="11"/>
        <color theme="1"/>
        <rFont val="UD デジタル 教科書体 N-B"/>
        <family val="1"/>
        <charset val="128"/>
      </rPr>
      <t>退院時から使用しました。退院したばかりの妻はまだ回復できていませんので、身の回りの世話や育児をすることができました</t>
    </r>
    <r>
      <rPr>
        <sz val="11"/>
        <color theme="1"/>
        <rFont val="UD デジタル 教科書体 N-B"/>
        <family val="1"/>
        <charset val="128"/>
      </rPr>
      <t>。分割して取得できたのも良かったと思います。（高等学校・４０代）
・</t>
    </r>
    <r>
      <rPr>
        <u/>
        <sz val="11"/>
        <color theme="1"/>
        <rFont val="UD デジタル 教科書体 N-B"/>
        <family val="1"/>
        <charset val="128"/>
      </rPr>
      <t>分割取得で始業前に子どもの世話をしたり、家事を済ます時間に充てることができた。また、出産後の手続きを余裕を持って済ますことができた。</t>
    </r>
    <r>
      <rPr>
        <sz val="11"/>
        <color theme="1"/>
        <rFont val="UD デジタル 教科書体 N-B"/>
        <family val="1"/>
        <charset val="128"/>
      </rPr>
      <t>（高等学校・３０代）
・</t>
    </r>
    <r>
      <rPr>
        <u/>
        <sz val="11"/>
        <color theme="1"/>
        <rFont val="UD デジタル 教科書体 N-B"/>
        <family val="1"/>
        <charset val="128"/>
      </rPr>
      <t>妻の仕事復帰と子供の保育園入園のタイミングで取得。保育園は慣らし保育があったので園の送り迎えや日中の子供の世話などに時間を使うことができた。</t>
    </r>
    <r>
      <rPr>
        <sz val="11"/>
        <color theme="1"/>
        <rFont val="UD デジタル 教科書体 N-B"/>
        <family val="1"/>
        <charset val="128"/>
      </rPr>
      <t>職場復帰した妻も仕事に集中することができました。（特別支援学校・３０代）</t>
    </r>
    <phoneticPr fontId="7"/>
  </si>
  <si>
    <r>
      <t>・これまで、子育ては妻に任せる部分が多く仕事と子育てをバランス良くできるように取り組んで行くことをあまり考えませんでした。しかし、</t>
    </r>
    <r>
      <rPr>
        <u/>
        <sz val="11"/>
        <color theme="1"/>
        <rFont val="UD デジタル 教科書体 N-B"/>
        <family val="1"/>
        <charset val="128"/>
      </rPr>
      <t>休業を経験し家族と多くの時間を共に過ごしたことで、家庭の時間を確保するために、仕事をこれまでよりも効率的に行っていくことを常に考えるようになりました。</t>
    </r>
    <r>
      <rPr>
        <sz val="11"/>
        <color theme="1"/>
        <rFont val="UD デジタル 教科書体 N-B"/>
        <family val="1"/>
        <charset val="128"/>
      </rPr>
      <t>（高等学校・４０代）
・どれだけ業務量が多くとも、普段から勤務時間内でいかに仕事を終えるかを考え、以前よりも時間を真剣に活用するようになった。</t>
    </r>
    <r>
      <rPr>
        <u/>
        <sz val="11"/>
        <color theme="1"/>
        <rFont val="UD デジタル 教科書体 N-B"/>
        <family val="1"/>
        <charset val="128"/>
      </rPr>
      <t>校内の立場上、優先順位は分掌、授業、学年、部活とせざるを得ず、やらなければならない仕事の合間にもやりがいのある仕事をする大切さを感じている。</t>
    </r>
    <r>
      <rPr>
        <sz val="11"/>
        <color theme="1"/>
        <rFont val="UD デジタル 教科書体 N-B"/>
        <family val="1"/>
        <charset val="128"/>
      </rPr>
      <t>（高等学校・３０代）
・「他の先生方を頼ったり、助けてほしいということを堂々と言えるようになった」ことは、大きな変化だと思います。保育園の送迎の関係があるので、基本的に定時で帰宅できるようにしています。</t>
    </r>
    <r>
      <rPr>
        <u/>
        <sz val="11"/>
        <color theme="1"/>
        <rFont val="UD デジタル 教科書体 N-B"/>
        <family val="1"/>
        <charset val="128"/>
      </rPr>
      <t>業務は勤務時間内に終えられるように優先度をつけ、計画的にできるように心がけています。</t>
    </r>
    <r>
      <rPr>
        <sz val="11"/>
        <color theme="1"/>
        <rFont val="UD デジタル 教科書体 N-B"/>
        <family val="1"/>
        <charset val="128"/>
      </rPr>
      <t>事務仕事は隙間の時間にこなしたり、副担任の先生や学年の先生にお願いするようにしています。（高等学校・３０代）
・仕事の精選や段取りの仕方は大きく変わったように思います。「勤務時間内で仕事を進めるには」ということを考えるようになったので、</t>
    </r>
    <r>
      <rPr>
        <u/>
        <sz val="11"/>
        <color theme="1"/>
        <rFont val="UD デジタル 教科書体 N-B"/>
        <family val="1"/>
        <charset val="128"/>
      </rPr>
      <t>早いうちから準備に取りかかることで見通しを持って進めることができたり、取りかかる前に本当に必要かどうか取捨選択をしたりすることも以前に比べて増えました。</t>
    </r>
    <r>
      <rPr>
        <sz val="11"/>
        <color theme="1"/>
        <rFont val="UD デジタル 教科書体 N-B"/>
        <family val="1"/>
        <charset val="128"/>
      </rPr>
      <t>（特別支援学校・３０代）</t>
    </r>
    <phoneticPr fontId="7"/>
  </si>
  <si>
    <r>
      <t>・自分自身や家族に対してきちんと向き合うことが、仕事にも良い影響を与えると感じている。</t>
    </r>
    <r>
      <rPr>
        <u/>
        <sz val="11"/>
        <color theme="1"/>
        <rFont val="UD デジタル 教科書体 N-B"/>
        <family val="1"/>
        <charset val="128"/>
      </rPr>
      <t>これまで以上にワークライフバランスを意識するようになった。限られた時間を有意義に使っていきたい。</t>
    </r>
    <r>
      <rPr>
        <sz val="11"/>
        <color theme="1"/>
        <rFont val="UD デジタル 教科書体 N-B"/>
        <family val="1"/>
        <charset val="128"/>
      </rPr>
      <t>（小学校・４０代）
・時間を意識して働くようになった。</t>
    </r>
    <r>
      <rPr>
        <u/>
        <sz val="11"/>
        <color theme="1"/>
        <rFont val="UD デジタル 教科書体 N-B"/>
        <family val="1"/>
        <charset val="128"/>
      </rPr>
      <t>業務の軽重を考えて取り組んだり取捨選択をしたりしながら、仕事を進めるようになった。</t>
    </r>
    <r>
      <rPr>
        <sz val="11"/>
        <color theme="1"/>
        <rFont val="UD デジタル 教科書体 N-B"/>
        <family val="1"/>
        <charset val="128"/>
      </rPr>
      <t>（小学校・４０代）
・</t>
    </r>
    <r>
      <rPr>
        <u/>
        <sz val="11"/>
        <color theme="1"/>
        <rFont val="UD デジタル 教科書体 N-B"/>
        <family val="1"/>
        <charset val="128"/>
      </rPr>
      <t>仕事の優先順位をつけ、軽重をつけて仕事をするようになりました。</t>
    </r>
    <r>
      <rPr>
        <sz val="11"/>
        <color theme="1"/>
        <rFont val="UD デジタル 教科書体 N-B"/>
        <family val="1"/>
        <charset val="128"/>
      </rPr>
      <t>（小学校・３０代）
・仕事の進め方は、それまでと同じ方法ではうまくいかないと感じるようになりました。</t>
    </r>
    <r>
      <rPr>
        <u/>
        <sz val="11"/>
        <color theme="1"/>
        <rFont val="UD デジタル 教科書体 N-B"/>
        <family val="1"/>
        <charset val="128"/>
      </rPr>
      <t>自分一人で進めるのではなく、目的を共有し、業務を分担をしながら進めていくように調整する力を付けることが重要だと感じるようになりました。また、以前に比べて同僚に感謝する気持ちや困っている同僚を助けられるようにしようという気持ちが湧きやすくなりました。</t>
    </r>
    <r>
      <rPr>
        <sz val="11"/>
        <color theme="1"/>
        <rFont val="UD デジタル 教科書体 N-B"/>
        <family val="1"/>
        <charset val="128"/>
      </rPr>
      <t>（小中学校・４０代）
・業務をできるだけ削減しようと考えが変わりました。また、</t>
    </r>
    <r>
      <rPr>
        <u/>
        <sz val="11"/>
        <color theme="1"/>
        <rFont val="UD デジタル 教科書体 N-B"/>
        <family val="1"/>
        <charset val="128"/>
      </rPr>
      <t>できるだけ勤務時間内に業務を終わらせることができるように自分の業務管理の視点が改善できたと思います。</t>
    </r>
    <r>
      <rPr>
        <sz val="11"/>
        <color theme="1"/>
        <rFont val="UD デジタル 教科書体 N-B"/>
        <family val="1"/>
        <charset val="128"/>
      </rPr>
      <t>今後も業務のスリム化を図り、見直し続けていきたいと思います。（中学校・２０代）</t>
    </r>
    <phoneticPr fontId="7"/>
  </si>
  <si>
    <r>
      <t>・</t>
    </r>
    <r>
      <rPr>
        <u/>
        <sz val="11"/>
        <color theme="1"/>
        <rFont val="UD デジタル 教科書体 N-B"/>
        <family val="1"/>
        <charset val="128"/>
      </rPr>
      <t>“あなたの仕事は誰かがやります　父親の代わりは誰にもできません”</t>
    </r>
    <r>
      <rPr>
        <sz val="11"/>
        <color theme="1"/>
        <rFont val="UD デジタル 教科書体 N-B"/>
        <family val="1"/>
        <charset val="128"/>
      </rPr>
      <t>授業や児童生徒も気になるところですが、この瞬間に二度と戻ることはできません。母子に寄り添うことができるのは世界中で貴方だけ。</t>
    </r>
    <r>
      <rPr>
        <u/>
        <sz val="11"/>
        <color theme="1"/>
        <rFont val="UD デジタル 教科書体 N-B"/>
        <family val="1"/>
        <charset val="128"/>
      </rPr>
      <t>校務はなんとかなります、何とかします！積極的に育児休業の活用を</t>
    </r>
    <r>
      <rPr>
        <sz val="11"/>
        <color theme="1"/>
        <rFont val="UD デジタル 教科書体 N-B"/>
        <family val="1"/>
        <charset val="128"/>
      </rPr>
      <t>！（高等学校）
・これからは男性も育児休業を積極的に取得して欲しい。</t>
    </r>
    <r>
      <rPr>
        <u/>
        <sz val="11"/>
        <color theme="1"/>
        <rFont val="UD デジタル 教科書体 N-B"/>
        <family val="1"/>
        <charset val="128"/>
      </rPr>
      <t>休暇取得中は仕事のことを忘れて家族との大切な時間を過ごし、復帰した際に、リフレッシュした状態で戻ってきて欲しい。</t>
    </r>
    <r>
      <rPr>
        <sz val="11"/>
        <color theme="1"/>
        <rFont val="UD デジタル 教科書体 N-B"/>
        <family val="1"/>
        <charset val="128"/>
      </rPr>
      <t>（高等学校）
・</t>
    </r>
    <r>
      <rPr>
        <u/>
        <sz val="11"/>
        <color theme="1"/>
        <rFont val="UD デジタル 教科書体 N-B"/>
        <family val="1"/>
        <charset val="128"/>
      </rPr>
      <t>家庭は夫婦が対等な立場で協力し合いながら築いていくものである</t>
    </r>
    <r>
      <rPr>
        <sz val="11"/>
        <color theme="1"/>
        <rFont val="UD デジタル 教科書体 N-B"/>
        <family val="1"/>
        <charset val="128"/>
      </rPr>
      <t>。同時に、これからの時代は（すでに）、男性の育児休業制度は社会的な理解が進んでいく（いる）。</t>
    </r>
    <r>
      <rPr>
        <u/>
        <sz val="11"/>
        <color theme="1"/>
        <rFont val="UD デジタル 教科書体 N-B"/>
        <family val="1"/>
        <charset val="128"/>
      </rPr>
      <t>安心して制度を活用してほしい。</t>
    </r>
    <r>
      <rPr>
        <sz val="11"/>
        <color theme="1"/>
        <rFont val="UD デジタル 教科書体 N-B"/>
        <family val="1"/>
        <charset val="128"/>
      </rPr>
      <t>（高等学校）
・</t>
    </r>
    <r>
      <rPr>
        <u/>
        <sz val="11"/>
        <color theme="1"/>
        <rFont val="UD デジタル 教科書体 N-B"/>
        <family val="1"/>
        <charset val="128"/>
      </rPr>
      <t>ご自分のお子様に対する愛情が、学校での児童生徒への指導に生きてくると思われます。</t>
    </r>
    <r>
      <rPr>
        <sz val="11"/>
        <color theme="1"/>
        <rFont val="UD デジタル 教科書体 N-B"/>
        <family val="1"/>
        <charset val="128"/>
      </rPr>
      <t>状況が許すのであれば、育児休業を考えて奥様を支え、一緒に子育てすることも人生の貴重な１ページだと思います。（特別支援学校）
・</t>
    </r>
    <r>
      <rPr>
        <u/>
        <sz val="11"/>
        <color theme="1"/>
        <rFont val="UD デジタル 教科書体 N-B"/>
        <family val="1"/>
        <charset val="128"/>
      </rPr>
      <t>幼い時期の子どもの成長に積極的に立ち会えるということはとても素晴らしいことだと思います。</t>
    </r>
    <r>
      <rPr>
        <sz val="11"/>
        <color theme="1"/>
        <rFont val="UD デジタル 教科書体 N-B"/>
        <family val="1"/>
        <charset val="128"/>
      </rPr>
      <t>育休を取得したら、ぜひ充実した時間にしていってほしいと思います。（特別支援学校）
・男性、女性という括りではなく</t>
    </r>
    <r>
      <rPr>
        <u/>
        <sz val="11"/>
        <color theme="1"/>
        <rFont val="UD デジタル 教科書体 N-B"/>
        <family val="1"/>
        <charset val="128"/>
      </rPr>
      <t>ご家庭として必要となる支援をまずは管理職に遠慮することなく相談して良い</t>
    </r>
    <r>
      <rPr>
        <sz val="11"/>
        <color theme="1"/>
        <rFont val="UD デジタル 教科書体 N-B"/>
        <family val="1"/>
        <charset val="128"/>
      </rPr>
      <t>と思います。現在ならば</t>
    </r>
    <r>
      <rPr>
        <u/>
        <sz val="11"/>
        <color theme="1"/>
        <rFont val="UD デジタル 教科書体 N-B"/>
        <family val="1"/>
        <charset val="128"/>
      </rPr>
      <t>どの職場でも理解を得ることができ、協力してもらえるはず</t>
    </r>
    <r>
      <rPr>
        <sz val="11"/>
        <color theme="1"/>
        <rFont val="UD デジタル 教科書体 N-B"/>
        <family val="1"/>
        <charset val="128"/>
      </rPr>
      <t>ですので。（特別支援学校）</t>
    </r>
    <phoneticPr fontId="7"/>
  </si>
  <si>
    <r>
      <rPr>
        <b/>
        <sz val="10"/>
        <color theme="1"/>
        <rFont val="BIZ UDPゴシック"/>
        <family val="3"/>
        <charset val="128"/>
      </rPr>
      <t>○育児休業取得者及び所属長の経験談</t>
    </r>
    <r>
      <rPr>
        <sz val="10"/>
        <color theme="1"/>
        <rFont val="BIZ UDPゴシック"/>
        <family val="3"/>
        <charset val="128"/>
      </rPr>
      <t xml:space="preserve">
　　身近に、育児休業を経験した人はいますか？
　　宮城県教育委員会では、様々な校種の方が、育児休業を取得しています。　
　　以下のページでは、実際に取得した職員の方及び所属長の方へ、当時のお話を
　伺いました。育児休業を取得することを、身近に感じていただけると思います。
　　ぜひ、お読みください。  </t>
    </r>
    <r>
      <rPr>
        <b/>
        <sz val="11"/>
        <color theme="1"/>
        <rFont val="BIZ UDPゴシック"/>
        <family val="3"/>
        <charset val="128"/>
      </rPr>
      <t xml:space="preserve"> （click</t>
    </r>
    <r>
      <rPr>
        <b/>
        <sz val="12"/>
        <color theme="1"/>
        <rFont val="BIZ UDPゴシック"/>
        <family val="3"/>
        <charset val="128"/>
      </rPr>
      <t>↓</t>
    </r>
    <r>
      <rPr>
        <b/>
        <sz val="11"/>
        <color theme="1"/>
        <rFont val="BIZ UDPゴシック"/>
        <family val="3"/>
        <charset val="128"/>
      </rPr>
      <t>）</t>
    </r>
    <rPh sb="1" eb="7">
      <t>イクジキュウギョウシュトク</t>
    </rPh>
    <rPh sb="7" eb="8">
      <t>シャ</t>
    </rPh>
    <rPh sb="8" eb="9">
      <t>オヨ</t>
    </rPh>
    <rPh sb="10" eb="13">
      <t>ショゾクチョウ</t>
    </rPh>
    <rPh sb="14" eb="17">
      <t>ケイケンダン</t>
    </rPh>
    <rPh sb="20" eb="22">
      <t>ミジカ</t>
    </rPh>
    <rPh sb="24" eb="28">
      <t>イクジキュウギョウ</t>
    </rPh>
    <rPh sb="29" eb="31">
      <t>ケイケン</t>
    </rPh>
    <rPh sb="33" eb="34">
      <t>ヒト</t>
    </rPh>
    <rPh sb="43" eb="51">
      <t>ミヤギケンキョウイクイインカイ</t>
    </rPh>
    <rPh sb="54" eb="56">
      <t>サマザマ</t>
    </rPh>
    <rPh sb="57" eb="59">
      <t>コウシュ</t>
    </rPh>
    <rPh sb="60" eb="61">
      <t>カタ</t>
    </rPh>
    <rPh sb="63" eb="67">
      <t>イクジキュウギョウ</t>
    </rPh>
    <rPh sb="68" eb="70">
      <t>シュトク</t>
    </rPh>
    <rPh sb="80" eb="82">
      <t>イカ</t>
    </rPh>
    <rPh sb="89" eb="91">
      <t>ジッサイ</t>
    </rPh>
    <rPh sb="100" eb="101">
      <t>オヨ</t>
    </rPh>
    <rPh sb="102" eb="105">
      <t>ショゾクチョウ</t>
    </rPh>
    <rPh sb="106" eb="107">
      <t>カタ</t>
    </rPh>
    <rPh sb="128" eb="130">
      <t>シュトク</t>
    </rPh>
    <phoneticPr fontId="7"/>
  </si>
  <si>
    <t>取得希望の制度に〇を付け、取得期間を入力</t>
    <rPh sb="0" eb="2">
      <t>シュトク</t>
    </rPh>
    <rPh sb="2" eb="4">
      <t>キボウ</t>
    </rPh>
    <rPh sb="5" eb="7">
      <t>セイド</t>
    </rPh>
    <rPh sb="10" eb="11">
      <t>ツ</t>
    </rPh>
    <rPh sb="13" eb="15">
      <t>シュトク</t>
    </rPh>
    <rPh sb="15" eb="17">
      <t>キカン</t>
    </rPh>
    <rPh sb="18" eb="20">
      <t>ニュウリョク</t>
    </rPh>
    <phoneticPr fontId="7"/>
  </si>
  <si>
    <t>（イクメン計画書の「STEP1」へ入力してください）</t>
    <rPh sb="5" eb="8">
      <t>ケイカクショ</t>
    </rPh>
    <rPh sb="17" eb="19">
      <t>ニュウリョク</t>
    </rPh>
    <phoneticPr fontId="7"/>
  </si>
  <si>
    <r>
      <t xml:space="preserve">出産予定日を入力すると
自動表示されます </t>
    </r>
    <r>
      <rPr>
        <b/>
        <sz val="8"/>
        <color theme="1"/>
        <rFont val="BIZ UDPゴシック"/>
        <family val="3"/>
        <charset val="128"/>
      </rPr>
      <t>→</t>
    </r>
    <rPh sb="0" eb="5">
      <t>シュッサンヨテイビ</t>
    </rPh>
    <rPh sb="6" eb="8">
      <t>ニュウリョク</t>
    </rPh>
    <rPh sb="12" eb="16">
      <t>ジドウヒョウジ</t>
    </rPh>
    <phoneticPr fontId="7"/>
  </si>
  <si>
    <t xml:space="preserve">特別休暇
</t>
    <rPh sb="0" eb="4">
      <t>トクベツキュウカ</t>
    </rPh>
    <phoneticPr fontId="7"/>
  </si>
  <si>
    <r>
      <rPr>
        <b/>
        <sz val="10"/>
        <color indexed="8"/>
        <rFont val="BIZ UDPゴシック"/>
        <family val="3"/>
        <charset val="128"/>
      </rPr>
      <t>○部分休業</t>
    </r>
    <r>
      <rPr>
        <sz val="10"/>
        <color indexed="8"/>
        <rFont val="BIZ UDPゴシック"/>
        <family val="3"/>
        <charset val="128"/>
      </rPr>
      <t xml:space="preserve">
・</t>
    </r>
    <r>
      <rPr>
        <sz val="9"/>
        <color indexed="8"/>
        <rFont val="BIZ UDPゴシック"/>
        <family val="3"/>
        <charset val="128"/>
      </rPr>
      <t>小学校就学の始期に達するまで
・勤務時間の始め又は終わりにおいて、一日２時間以内
（育児時間と併用の場合、 計２時間）</t>
    </r>
    <rPh sb="1" eb="5">
      <t>ブブンキュウギョウ</t>
    </rPh>
    <rPh sb="23" eb="25">
      <t>キンム</t>
    </rPh>
    <rPh sb="25" eb="27">
      <t>ジカン</t>
    </rPh>
    <rPh sb="28" eb="29">
      <t>ハジ</t>
    </rPh>
    <rPh sb="30" eb="31">
      <t>マタ</t>
    </rPh>
    <rPh sb="32" eb="33">
      <t>オ</t>
    </rPh>
    <rPh sb="40" eb="42">
      <t>イチニチ</t>
    </rPh>
    <rPh sb="43" eb="45">
      <t>ジカン</t>
    </rPh>
    <rPh sb="45" eb="47">
      <t>イナイ</t>
    </rPh>
    <phoneticPr fontId="3"/>
  </si>
  <si>
    <t>※職員及び所属において、育児休業等の取得までに十分な準備期間を確保するため、計画書の提出は、出産予定日の遅くとも１ヶ月前までに行いましょう。</t>
    <rPh sb="23" eb="25">
      <t>ジュウブン</t>
    </rPh>
    <rPh sb="26" eb="30">
      <t>ジュンビキカン</t>
    </rPh>
    <rPh sb="31" eb="33">
      <t>カクホ</t>
    </rPh>
    <rPh sb="38" eb="41">
      <t>ケイカクショ</t>
    </rPh>
    <rPh sb="42" eb="44">
      <t>テイシュツ</t>
    </rPh>
    <rPh sb="46" eb="51">
      <t>シュッサンヨテイビ</t>
    </rPh>
    <rPh sb="63" eb="64">
      <t>オコナ</t>
    </rPh>
    <phoneticPr fontId="7"/>
  </si>
  <si>
    <t>＜スケジュール及び各休暇・休業制度＞</t>
    <rPh sb="7" eb="8">
      <t>オヨ</t>
    </rPh>
    <rPh sb="9" eb="12">
      <t>カクキュウカ</t>
    </rPh>
    <rPh sb="13" eb="15">
      <t>キュウギョウ</t>
    </rPh>
    <rPh sb="15" eb="17">
      <t>セイド</t>
    </rPh>
    <phoneticPr fontId="9"/>
  </si>
  <si>
    <t>○○○学校</t>
    <rPh sb="3" eb="5">
      <t>ガッコウ</t>
    </rPh>
    <phoneticPr fontId="7"/>
  </si>
  <si>
    <t>教諭</t>
    <rPh sb="0" eb="2">
      <t>キョウユ</t>
    </rPh>
    <phoneticPr fontId="7"/>
  </si>
  <si>
    <t>0000000000</t>
    <phoneticPr fontId="7"/>
  </si>
  <si>
    <t>○○　○○</t>
    <phoneticPr fontId="7"/>
  </si>
  <si>
    <r>
      <rPr>
        <b/>
        <sz val="10"/>
        <color indexed="8"/>
        <rFont val="BIZ UDPゴシック"/>
        <family val="3"/>
        <charset val="128"/>
      </rPr>
      <t>○出産補助休暇（2日以内）</t>
    </r>
    <r>
      <rPr>
        <sz val="10"/>
        <color indexed="8"/>
        <rFont val="BIZ UDPゴシック"/>
        <family val="3"/>
        <charset val="128"/>
      </rPr>
      <t xml:space="preserve">
・</t>
    </r>
    <r>
      <rPr>
        <sz val="9"/>
        <color indexed="8"/>
        <rFont val="BIZ UDPゴシック"/>
        <family val="3"/>
        <charset val="128"/>
      </rPr>
      <t xml:space="preserve">出産のための入院等の日から産後2週間まで
</t>
    </r>
    <r>
      <rPr>
        <sz val="8.5"/>
        <color indexed="8"/>
        <rFont val="BIZ UDPゴシック"/>
        <family val="3"/>
        <charset val="128"/>
      </rPr>
      <t>（入退院、出産時の付添い、入院中の世話、子の出生届出等）</t>
    </r>
    <rPh sb="1" eb="7">
      <t>シュッサンホジョキュウカ</t>
    </rPh>
    <rPh sb="9" eb="10">
      <t>ニチ</t>
    </rPh>
    <rPh sb="10" eb="12">
      <t>イナイ</t>
    </rPh>
    <rPh sb="15" eb="17">
      <t>シュッサン</t>
    </rPh>
    <rPh sb="32" eb="33">
      <t>カン</t>
    </rPh>
    <rPh sb="37" eb="40">
      <t>ニュウタイイン</t>
    </rPh>
    <rPh sb="41" eb="43">
      <t>シュッサン</t>
    </rPh>
    <rPh sb="43" eb="44">
      <t>ジ</t>
    </rPh>
    <rPh sb="45" eb="47">
      <t>ツキソイ</t>
    </rPh>
    <rPh sb="49" eb="52">
      <t>ニュウインチュウ</t>
    </rPh>
    <rPh sb="53" eb="55">
      <t>セワ</t>
    </rPh>
    <rPh sb="56" eb="57">
      <t>コ</t>
    </rPh>
    <rPh sb="58" eb="60">
      <t>シュッセイ</t>
    </rPh>
    <rPh sb="60" eb="61">
      <t>トドケ</t>
    </rPh>
    <rPh sb="61" eb="62">
      <t>デ</t>
    </rPh>
    <rPh sb="62" eb="63">
      <t>トウ</t>
    </rPh>
    <phoneticPr fontId="3"/>
  </si>
  <si>
    <t>R7.4.1以降は、早出遅出勤務の利用について、検討しています。（育児休業の復帰時に、改めて相談いたします。）</t>
    <rPh sb="6" eb="8">
      <t>イコウ</t>
    </rPh>
    <rPh sb="10" eb="12">
      <t>ハヤデ</t>
    </rPh>
    <rPh sb="12" eb="14">
      <t>オソデ</t>
    </rPh>
    <rPh sb="14" eb="16">
      <t>キンム</t>
    </rPh>
    <rPh sb="17" eb="19">
      <t>リヨウ</t>
    </rPh>
    <rPh sb="24" eb="26">
      <t>ケントウ</t>
    </rPh>
    <rPh sb="33" eb="37">
      <t>イクジキュウギョウ</t>
    </rPh>
    <rPh sb="38" eb="41">
      <t>フッキジ</t>
    </rPh>
    <rPh sb="43" eb="44">
      <t>アラタ</t>
    </rPh>
    <rPh sb="46" eb="48">
      <t>ソウダン</t>
    </rPh>
    <phoneticPr fontId="7"/>
  </si>
  <si>
    <r>
      <rPr>
        <b/>
        <sz val="10"/>
        <color indexed="8"/>
        <rFont val="BIZ UDPゴシック"/>
        <family val="3"/>
        <charset val="128"/>
      </rPr>
      <t>○早出遅出勤務
・</t>
    </r>
    <r>
      <rPr>
        <sz val="9"/>
        <color indexed="8"/>
        <rFont val="BIZ UDPゴシック"/>
        <family val="3"/>
        <charset val="128"/>
      </rPr>
      <t>小学校就学中まで</t>
    </r>
    <r>
      <rPr>
        <sz val="10"/>
        <color indexed="8"/>
        <rFont val="BIZ UDPゴシック"/>
        <family val="3"/>
        <charset val="128"/>
      </rPr>
      <t xml:space="preserve">
（</t>
    </r>
    <r>
      <rPr>
        <sz val="9"/>
        <color indexed="8"/>
        <rFont val="BIZ UDPゴシック"/>
        <family val="3"/>
        <charset val="128"/>
      </rPr>
      <t>小学校就学中は、児童館に出迎えに赴く場合のみ）</t>
    </r>
    <rPh sb="1" eb="5">
      <t>ハヤデオソデ</t>
    </rPh>
    <rPh sb="5" eb="7">
      <t>キンム</t>
    </rPh>
    <rPh sb="9" eb="12">
      <t>ショウガッコウ</t>
    </rPh>
    <rPh sb="12" eb="14">
      <t>シュウガク</t>
    </rPh>
    <rPh sb="14" eb="15">
      <t>チュウ</t>
    </rPh>
    <rPh sb="37" eb="39">
      <t>バアイ</t>
    </rPh>
    <phoneticPr fontId="9"/>
  </si>
  <si>
    <r>
      <rPr>
        <b/>
        <sz val="10"/>
        <color indexed="8"/>
        <rFont val="BIZ UDPゴシック"/>
        <family val="3"/>
        <charset val="128"/>
      </rPr>
      <t>○育児短時間勤務</t>
    </r>
    <r>
      <rPr>
        <sz val="10"/>
        <color indexed="8"/>
        <rFont val="BIZ UDPゴシック"/>
        <family val="3"/>
        <charset val="128"/>
      </rPr>
      <t xml:space="preserve">
・</t>
    </r>
    <r>
      <rPr>
        <sz val="9"/>
        <color indexed="8"/>
        <rFont val="BIZ UDPゴシック"/>
        <family val="3"/>
        <charset val="128"/>
      </rPr>
      <t xml:space="preserve">小学校就学の始期に達するまで
</t>
    </r>
    <r>
      <rPr>
        <sz val="7.5"/>
        <color indexed="8"/>
        <rFont val="BIZ UDPゴシック"/>
        <family val="3"/>
        <charset val="128"/>
      </rPr>
      <t>（週19時間35分，週24時間35分，週23時間15分，19時間25分）</t>
    </r>
    <rPh sb="1" eb="8">
      <t>イクジタンジカンキンム</t>
    </rPh>
    <rPh sb="26" eb="27">
      <t>シュウ</t>
    </rPh>
    <rPh sb="29" eb="31">
      <t>ジカン</t>
    </rPh>
    <rPh sb="33" eb="34">
      <t>フン</t>
    </rPh>
    <rPh sb="35" eb="36">
      <t>シュウ</t>
    </rPh>
    <rPh sb="38" eb="40">
      <t>ジカン</t>
    </rPh>
    <rPh sb="42" eb="43">
      <t>フン</t>
    </rPh>
    <rPh sb="44" eb="45">
      <t>シュウ</t>
    </rPh>
    <rPh sb="47" eb="49">
      <t>ジカン</t>
    </rPh>
    <rPh sb="51" eb="52">
      <t>フン</t>
    </rPh>
    <rPh sb="55" eb="57">
      <t>ジカン</t>
    </rPh>
    <rPh sb="59" eb="60">
      <t>フン</t>
    </rPh>
    <phoneticPr fontId="3"/>
  </si>
  <si>
    <r>
      <rPr>
        <b/>
        <sz val="10"/>
        <color indexed="8"/>
        <rFont val="BIZ UDPゴシック"/>
        <family val="3"/>
        <charset val="128"/>
      </rPr>
      <t>○深夜勤務・時間外勤務の制限</t>
    </r>
    <r>
      <rPr>
        <sz val="10"/>
        <color indexed="8"/>
        <rFont val="BIZ UDPゴシック"/>
        <family val="3"/>
        <charset val="128"/>
      </rPr>
      <t xml:space="preserve">
・</t>
    </r>
    <r>
      <rPr>
        <sz val="9"/>
        <color indexed="8"/>
        <rFont val="BIZ UDPゴシック"/>
        <family val="3"/>
        <charset val="128"/>
      </rPr>
      <t>小学校就学の始期に達するまで</t>
    </r>
    <phoneticPr fontId="7"/>
  </si>
  <si>
    <r>
      <rPr>
        <b/>
        <sz val="10"/>
        <color indexed="8"/>
        <rFont val="BIZ UDPゴシック"/>
        <family val="3"/>
        <charset val="128"/>
      </rPr>
      <t xml:space="preserve">○育児時間 </t>
    </r>
    <r>
      <rPr>
        <sz val="10"/>
        <color indexed="8"/>
        <rFont val="BIZ UDPゴシック"/>
        <family val="3"/>
        <charset val="128"/>
      </rPr>
      <t xml:space="preserve">
</t>
    </r>
    <r>
      <rPr>
        <sz val="9"/>
        <color indexed="8"/>
        <rFont val="BIZ UDPゴシック"/>
        <family val="3"/>
        <charset val="128"/>
      </rPr>
      <t>・子が１歳半に達するまで
・１日２回それぞれ１時間以内又は30分
（妻が取得する時間と合計して１日90分以内）</t>
    </r>
    <rPh sb="1" eb="5">
      <t>イクジジカン</t>
    </rPh>
    <rPh sb="8" eb="9">
      <t>コ</t>
    </rPh>
    <rPh sb="11" eb="12">
      <t>サイ</t>
    </rPh>
    <rPh sb="12" eb="13">
      <t>ハン</t>
    </rPh>
    <rPh sb="14" eb="15">
      <t>タッ</t>
    </rPh>
    <phoneticPr fontId="3"/>
  </si>
  <si>
    <r>
      <rPr>
        <b/>
        <sz val="10"/>
        <color theme="1"/>
        <rFont val="BIZ UDPゴシック"/>
        <family val="3"/>
        <charset val="128"/>
      </rPr>
      <t>うち、出生時育児休業（新マイパパ休暇）</t>
    </r>
    <r>
      <rPr>
        <sz val="10"/>
        <color theme="1"/>
        <rFont val="BIZ UDPゴシック"/>
        <family val="3"/>
        <charset val="128"/>
      </rPr>
      <t xml:space="preserve">
・</t>
    </r>
    <r>
      <rPr>
        <sz val="9"/>
        <color theme="1"/>
        <rFont val="BIZ UDPゴシック"/>
        <family val="3"/>
        <charset val="128"/>
      </rPr>
      <t>子の出生の日から５７日の期間内に取得開始・終了
・上記の育児休業の他、２回まで</t>
    </r>
    <rPh sb="37" eb="39">
      <t>シュトク</t>
    </rPh>
    <rPh sb="39" eb="41">
      <t>カイシ</t>
    </rPh>
    <rPh sb="42" eb="44">
      <t>シュウリョウ</t>
    </rPh>
    <rPh sb="46" eb="48">
      <t>ジョウキ</t>
    </rPh>
    <rPh sb="49" eb="53">
      <t>イクジキュウギョウ</t>
    </rPh>
    <rPh sb="54" eb="55">
      <t>ホカ</t>
    </rPh>
    <phoneticPr fontId="9"/>
  </si>
  <si>
    <r>
      <rPr>
        <b/>
        <sz val="10"/>
        <color theme="1"/>
        <rFont val="BIZ UDPゴシック"/>
        <family val="3"/>
        <charset val="128"/>
      </rPr>
      <t>○育児参加休暇（5日以内）</t>
    </r>
    <r>
      <rPr>
        <sz val="10"/>
        <color theme="1"/>
        <rFont val="BIZ UDPゴシック"/>
        <family val="3"/>
        <charset val="128"/>
      </rPr>
      <t xml:space="preserve">
</t>
    </r>
    <r>
      <rPr>
        <sz val="9"/>
        <color theme="1"/>
        <rFont val="BIZ UDPゴシック"/>
        <family val="3"/>
        <charset val="128"/>
      </rPr>
      <t>・予定日前8週間、産後1年間まで
・多児妊娠の場合は予定日前14週間，産後１年間まで</t>
    </r>
    <r>
      <rPr>
        <sz val="10"/>
        <color theme="1"/>
        <rFont val="BIZ UDPゴシック"/>
        <family val="3"/>
        <charset val="128"/>
      </rPr>
      <t xml:space="preserve">
</t>
    </r>
    <r>
      <rPr>
        <sz val="9"/>
        <color theme="1"/>
        <rFont val="BIZ UDPゴシック"/>
        <family val="3"/>
        <charset val="128"/>
      </rPr>
      <t>（出産日前に取得できるのは、第２子以降の出産の時）</t>
    </r>
    <rPh sb="1" eb="5">
      <t>イクジサンカ</t>
    </rPh>
    <rPh sb="5" eb="7">
      <t>キュウカ</t>
    </rPh>
    <rPh sb="21" eb="22">
      <t>カン</t>
    </rPh>
    <phoneticPr fontId="9"/>
  </si>
  <si>
    <r>
      <rPr>
        <b/>
        <sz val="10"/>
        <color indexed="8"/>
        <rFont val="BIZ UDPゴシック"/>
        <family val="3"/>
        <charset val="128"/>
      </rPr>
      <t>○育児休業
・</t>
    </r>
    <r>
      <rPr>
        <sz val="9"/>
        <color indexed="8"/>
        <rFont val="BIZ UDPゴシック"/>
        <family val="3"/>
        <charset val="128"/>
      </rPr>
      <t>子が３歳に達するまで
・２回まで（１日から取得可、配偶者の就労状況は問わない）</t>
    </r>
    <rPh sb="1" eb="3">
      <t>イクジ</t>
    </rPh>
    <rPh sb="3" eb="5">
      <t>キュウギョウ</t>
    </rPh>
    <rPh sb="20" eb="21">
      <t>カイ</t>
    </rPh>
    <rPh sb="25" eb="26">
      <t>ニチ</t>
    </rPh>
    <rPh sb="28" eb="30">
      <t>シュトク</t>
    </rPh>
    <rPh sb="30" eb="31">
      <t>カ</t>
    </rPh>
    <rPh sb="32" eb="34">
      <t>ハイグウ</t>
    </rPh>
    <rPh sb="34" eb="35">
      <t>シャ</t>
    </rPh>
    <rPh sb="36" eb="38">
      <t>シュウロウ</t>
    </rPh>
    <rPh sb="38" eb="40">
      <t>ジョウキョウ</t>
    </rPh>
    <rPh sb="41" eb="42">
      <t>ト</t>
    </rPh>
    <phoneticPr fontId="3"/>
  </si>
  <si>
    <r>
      <t>・休業中（2週間）の授業は、休業1ヶ月前頃から授業変更して事前に進めた。分掌の外部財団等への提出書類は、部長として他の先生に振りにくいもので、休業前に計画的に作成・起案・提出した。また、</t>
    </r>
    <r>
      <rPr>
        <b/>
        <u/>
        <sz val="11"/>
        <color theme="1"/>
        <rFont val="UD デジタル 教科書体 N-B"/>
        <family val="1"/>
        <charset val="128"/>
      </rPr>
      <t>朝・夕方の育児参加休暇の取り方、年次休暇の充て方を管理職等と事前に相談した。</t>
    </r>
    <r>
      <rPr>
        <sz val="11"/>
        <color theme="1"/>
        <rFont val="UD デジタル 教科書体 N-B"/>
        <family val="1"/>
        <charset val="128"/>
      </rPr>
      <t>（高等学校・３０代）
・教科、分掌の業務の引き継ぎ。具体的には教科であれば、年度末の欠点指導などの引き継ぎだったり、分掌であれば次年度行事の講師派遣などの調整関係を行った。（高等学校・３０代）
・担任する児童や担当する校務分掌の引き継ぎに加え、</t>
    </r>
    <r>
      <rPr>
        <b/>
        <u/>
        <sz val="11"/>
        <color theme="1"/>
        <rFont val="UD デジタル 教科書体 N-B"/>
        <family val="1"/>
        <charset val="128"/>
      </rPr>
      <t>年度末に近い時期だったので通知表や要録等の提出の準備をしたり、校務分掌も次年度に向けた準備等に取り組んだりしました。</t>
    </r>
    <r>
      <rPr>
        <sz val="11"/>
        <color theme="1"/>
        <rFont val="UD デジタル 教科書体 N-B"/>
        <family val="1"/>
        <charset val="128"/>
      </rPr>
      <t>（特別支援学校・３０代）
・年度始めに休むことは職場に伝えていたので、休み中に周囲が困ることがないように仕事の引き継ぎを行いました。（特別支援学校・３０代）</t>
    </r>
    <rPh sb="214" eb="215">
      <t>オコナ</t>
    </rPh>
    <phoneticPr fontId="7"/>
  </si>
  <si>
    <r>
      <t>・自分が休みを取ることで周囲に迷惑を掛けてしまう状況でありながら、</t>
    </r>
    <r>
      <rPr>
        <b/>
        <u/>
        <sz val="11"/>
        <color theme="1"/>
        <rFont val="UD デジタル 教科書体 N-B"/>
        <family val="1"/>
        <charset val="128"/>
      </rPr>
      <t>上司・同僚共に、快く育児休業を取得することを受け入れてくださいました。</t>
    </r>
    <r>
      <rPr>
        <sz val="11"/>
        <color theme="1"/>
        <rFont val="UD デジタル 教科書体 N-B"/>
        <family val="1"/>
        <charset val="128"/>
      </rPr>
      <t>おかげで育児に専念することができたことに、とても感謝をしています。（小学校・４０代）
・気持ちよく取得することができました。</t>
    </r>
    <r>
      <rPr>
        <b/>
        <u/>
        <sz val="11"/>
        <color theme="1"/>
        <rFont val="UD デジタル 教科書体 N-B"/>
        <family val="1"/>
        <charset val="128"/>
      </rPr>
      <t>事務引継ぎや異動調書等を提出するために子供と一緒に学校に行った際、いつも温かい声掛けをしていただいた。</t>
    </r>
    <r>
      <rPr>
        <sz val="11"/>
        <color theme="1"/>
        <rFont val="UD デジタル 教科書体 N-B"/>
        <family val="1"/>
        <charset val="128"/>
      </rPr>
      <t>（小学校・４０代）
・</t>
    </r>
    <r>
      <rPr>
        <b/>
        <u/>
        <sz val="11"/>
        <color theme="1"/>
        <rFont val="UD デジタル 教科書体 N-B"/>
        <family val="1"/>
        <charset val="128"/>
      </rPr>
      <t>とても温かく送り出していただいた。</t>
    </r>
    <r>
      <rPr>
        <sz val="11"/>
        <color theme="1"/>
        <rFont val="UD デジタル 教科書体 N-B"/>
        <family val="1"/>
        <charset val="128"/>
      </rPr>
      <t>妻の体調も心配していただき、ありがたかった。（小学校・３０代）
・管理職の先生が集まっている時、（約4か月前の夏休み中）に話をした。お祝いの言葉をかけていただいた中で、申し訳なかったのですが、その時、育児休業を取得する希望と期間を伝えました。その後、関わりの大きい先生に直接伝えるようにしました。学年を組んでいた先生は、不安を覚えたでしょうが、</t>
    </r>
    <r>
      <rPr>
        <u/>
        <sz val="11"/>
        <color theme="1"/>
        <rFont val="UD デジタル 教科書体 N-B"/>
        <family val="1"/>
        <charset val="128"/>
      </rPr>
      <t>事前に伝えたので、心配事を見つけるたびに、話し合いました。</t>
    </r>
    <r>
      <rPr>
        <sz val="11"/>
        <color theme="1"/>
        <rFont val="UD デジタル 教科書体 N-B"/>
        <family val="1"/>
        <charset val="128"/>
      </rPr>
      <t>時折、嬉しそうに姪御さんのお話をしていました。</t>
    </r>
    <r>
      <rPr>
        <b/>
        <u/>
        <sz val="11"/>
        <color theme="1"/>
        <rFont val="UD デジタル 教科書体 N-B"/>
        <family val="1"/>
        <charset val="128"/>
      </rPr>
      <t>職員会議での発表後は、多くのお祝いと励ましの言葉をいただきました。</t>
    </r>
    <r>
      <rPr>
        <sz val="11"/>
        <color theme="1"/>
        <rFont val="UD デジタル 教科書体 N-B"/>
        <family val="1"/>
        <charset val="128"/>
      </rPr>
      <t>仲の良い先生は、「自分も取得しておけばよかった。その選択肢は、当時浮かばなかった。」と話をしていました。（小中学校・４０代）
・</t>
    </r>
    <r>
      <rPr>
        <b/>
        <u/>
        <sz val="11"/>
        <color theme="1"/>
        <rFont val="UD デジタル 教科書体 N-B"/>
        <family val="1"/>
        <charset val="128"/>
      </rPr>
      <t>おおむね理解をしていただいていたように感じています。</t>
    </r>
    <r>
      <rPr>
        <sz val="11"/>
        <color theme="1"/>
        <rFont val="UD デジタル 教科書体 N-B"/>
        <family val="1"/>
        <charset val="128"/>
      </rPr>
      <t>先生方には感謝しています。（中学校・３０代）</t>
    </r>
    <phoneticPr fontId="9"/>
  </si>
  <si>
    <r>
      <t>・学校で指導に関わっていた子供たちや担当していた校務の引継ぎ等心配な点も多いと思うが、なるべく気にせず、</t>
    </r>
    <r>
      <rPr>
        <b/>
        <u/>
        <sz val="11"/>
        <color theme="1"/>
        <rFont val="UD デジタル 教科書体 N-B"/>
        <family val="1"/>
        <charset val="128"/>
      </rPr>
      <t>安心して育児に専念してほしいということ。</t>
    </r>
    <r>
      <rPr>
        <sz val="11"/>
        <color theme="1"/>
        <rFont val="UD デジタル 教科書体 N-B"/>
        <family val="1"/>
        <charset val="128"/>
      </rPr>
      <t>校務や学級の子供たちの引継ぎについては、事前に資料を準備し、</t>
    </r>
    <r>
      <rPr>
        <b/>
        <u/>
        <sz val="11"/>
        <color theme="1"/>
        <rFont val="UD デジタル 教科書体 N-B"/>
        <family val="1"/>
        <charset val="128"/>
      </rPr>
      <t>できるだけ時間を掛けて丁寧に引継者に説明を行うこと。</t>
    </r>
    <r>
      <rPr>
        <sz val="11"/>
        <color theme="1"/>
        <rFont val="UD デジタル 教科書体 N-B"/>
        <family val="1"/>
        <charset val="128"/>
      </rPr>
      <t>（小学校）
・出産予定日が確定した段階で早めに育児休業取得の意思表示があったため、前任校長が代替講師の手配や校務分掌上の配慮を行っていました。それでも、新年度になり出産予定日が近付くと、本人から「申し訳ない」との言葉がありましたので、</t>
    </r>
    <r>
      <rPr>
        <b/>
        <u/>
        <sz val="11"/>
        <color theme="1"/>
        <rFont val="UD デジタル 教科書体 N-B"/>
        <family val="1"/>
        <charset val="128"/>
      </rPr>
      <t>父親として育児に関わりたいという思いは大切なことであり、しっかりと奥様を支えるようにと話をしました。</t>
    </r>
    <r>
      <rPr>
        <sz val="11"/>
        <color theme="1"/>
        <rFont val="UD デジタル 教科書体 N-B"/>
        <family val="1"/>
        <charset val="128"/>
      </rPr>
      <t>（小学校）
・県教委教職員課HPにある「男性職員の育児参加計画書」「育児休業等Q＆A・出産及び育児に係る特別休暇等」を使って制度や準備等について説明をした。なお、当該教諭はR3年度にも育児休業を取得しており、詳しい説明はその時に行っている。</t>
    </r>
    <r>
      <rPr>
        <b/>
        <u/>
        <sz val="11"/>
        <color theme="1"/>
        <rFont val="UD デジタル 教科書体 N-B"/>
        <family val="1"/>
        <charset val="128"/>
      </rPr>
      <t>他の職員に負担をかけてしまうことを申し訳なく思っていたようであったが、心配しなくてよい旨を伝えた。</t>
    </r>
    <r>
      <rPr>
        <sz val="11"/>
        <color theme="1"/>
        <rFont val="UD デジタル 教科書体 N-B"/>
        <family val="1"/>
        <charset val="128"/>
      </rPr>
      <t xml:space="preserve">（中学校）
</t>
    </r>
    <rPh sb="391" eb="393">
      <t>キュウギョウ</t>
    </rPh>
    <phoneticPr fontId="7"/>
  </si>
  <si>
    <r>
      <t>・支援学校の校長として着任、小学部の児童の小さな手を握った際に我に返りました。仕事仕事でこの頃の我が子の手の大きさを知らない自分に気が付いたのです。教員である前に親であり、父親にはなれるが、父親であり続けることは難しいこと。</t>
    </r>
    <r>
      <rPr>
        <b/>
        <u/>
        <sz val="11"/>
        <color theme="1"/>
        <rFont val="UD デジタル 教科書体 N-B"/>
        <family val="1"/>
        <charset val="128"/>
      </rPr>
      <t>よき父親で居続ける為にもスタートダッシュが大切。子育て中は大変だが、振り返ると人生で最も幸せな時期が、今です。</t>
    </r>
    <r>
      <rPr>
        <sz val="11"/>
        <color theme="1"/>
        <rFont val="UD デジタル 教科書体 N-B"/>
        <family val="1"/>
        <charset val="128"/>
      </rPr>
      <t>（高等学校）
・休暇取得中は仕事のことを忘れて家族との大切な時間を過ごして欲しい。</t>
    </r>
    <r>
      <rPr>
        <b/>
        <u/>
        <sz val="11"/>
        <color theme="1"/>
        <rFont val="UD デジタル 教科書体 N-B"/>
        <family val="1"/>
        <charset val="128"/>
      </rPr>
      <t>仕事と家庭の両立を図るように試行錯誤して欲しい。仕事に復帰した際に、よりリフレッシュされた状態で戻ってきて欲しい。</t>
    </r>
    <r>
      <rPr>
        <sz val="11"/>
        <color theme="1"/>
        <rFont val="UD デジタル 教科書体 N-B"/>
        <family val="1"/>
        <charset val="128"/>
      </rPr>
      <t>（高等学校）
・不妊治療の末にやっと授かったお子様だときいていたので、無事に産まれてくるように祈願しているとともに、</t>
    </r>
    <r>
      <rPr>
        <b/>
        <u/>
        <sz val="11"/>
        <color theme="1"/>
        <rFont val="UD デジタル 教科書体 N-B"/>
        <family val="1"/>
        <charset val="128"/>
      </rPr>
      <t>学校の方は心配ないので、奥さまに寄り添い、協力して育児をするようにといった話をしました。</t>
    </r>
    <r>
      <rPr>
        <sz val="11"/>
        <color theme="1"/>
        <rFont val="UD デジタル 教科書体 N-B"/>
        <family val="1"/>
        <charset val="128"/>
      </rPr>
      <t>お子様を連れて学校に遊びに来るようにとも話したと思います。（高等学校）
・保育施設に入所してすぐの大変さは十分理解できるので、</t>
    </r>
    <r>
      <rPr>
        <b/>
        <u/>
        <sz val="11"/>
        <color theme="1"/>
        <rFont val="UD デジタル 教科書体 N-B"/>
        <family val="1"/>
        <charset val="128"/>
      </rPr>
      <t>学校としてフォローをするからお子さんを大切にしてほしいと伝えました。</t>
    </r>
    <r>
      <rPr>
        <sz val="11"/>
        <color theme="1"/>
        <rFont val="UD デジタル 教科書体 N-B"/>
        <family val="1"/>
        <charset val="128"/>
      </rPr>
      <t xml:space="preserve">（特別支援学校）
</t>
    </r>
    <phoneticPr fontId="7"/>
  </si>
  <si>
    <r>
      <t>・全体的に女性職員の数が多いため、</t>
    </r>
    <r>
      <rPr>
        <b/>
        <u/>
        <sz val="11"/>
        <color theme="1"/>
        <rFont val="UD デジタル 教科書体 N-B"/>
        <family val="1"/>
        <charset val="128"/>
      </rPr>
      <t>これまで男性職員が多く担っていた校務分掌（体育主任、防災主任、安全主任等）も思い切って女性職員に担当してもらいました。</t>
    </r>
    <r>
      <rPr>
        <u/>
        <sz val="11"/>
        <color theme="1"/>
        <rFont val="UD デジタル 教科書体 N-B"/>
        <family val="1"/>
        <charset val="128"/>
      </rPr>
      <t>初めての仕事に戸惑う場面も見られましたが、引継ぎを事前にしっかりしていたこと、複数担当制で仕事を分担しながら進めることができたことで、特に支障なくスムーズに校務を運営することができました。</t>
    </r>
    <r>
      <rPr>
        <sz val="11"/>
        <color theme="1"/>
        <rFont val="UD デジタル 教科書体 N-B"/>
        <family val="1"/>
        <charset val="128"/>
      </rPr>
      <t>（小学校）
・ICT活用推進のグループを設置していたが、</t>
    </r>
    <r>
      <rPr>
        <u/>
        <sz val="11"/>
        <color theme="1"/>
        <rFont val="UD デジタル 教科書体 N-B"/>
        <family val="1"/>
        <charset val="128"/>
      </rPr>
      <t>若手教員にまとめ役を代理させた。</t>
    </r>
    <r>
      <rPr>
        <sz val="11"/>
        <color theme="1"/>
        <rFont val="UD デジタル 教科書体 N-B"/>
        <family val="1"/>
        <charset val="128"/>
      </rPr>
      <t xml:space="preserve">教務主任が仮の学級担任を務める。副教務を配置し、教務主任の業務としていたスクールバスの調整や出席簿の管理と教務主任の業務を割り振ることで、教務主任の負担を軽減した。児童の委員会活動等も他の職員に割り振った。（小中学校）
・中学校教員の場合、授業については同じ教科の教員に、学級担任については学年主任に担当してもらった。学級担任については副担任（三校兼務）も週に３日担当してもらった。（中学校）
</t>
    </r>
    <phoneticPr fontId="7"/>
  </si>
  <si>
    <r>
      <t>・これまで２名の男性教員。
Ａ担任：２ヶ月取得の際、担任業は学年で補完・授業は代替非常勤講師を任用しました。
Ｂ学年主任：２週間取得の際は、校務・授業を学年団・教科内で補完しました。（高等学校）
・分掌業務を部員間で分担するなどした。特に､他の職員に負担がかかることはなかったものと認識している。（高等学校）
・すぐに代替が見つからず、最初はかなり負担感がありました。本校の場合はチームを組んで各学級の児童の教育を担うというのが基本となっていますので、</t>
    </r>
    <r>
      <rPr>
        <b/>
        <u/>
        <sz val="11"/>
        <color theme="1"/>
        <rFont val="UD デジタル 教科書体 N-B"/>
        <family val="1"/>
        <charset val="128"/>
      </rPr>
      <t>朝の打ち合わせを綿密に行い、その日の児童の出席状況等を考慮したローテーションを確認し、児童の安全確保が図れるようにしました。</t>
    </r>
    <r>
      <rPr>
        <sz val="11"/>
        <color theme="1"/>
        <rFont val="UD デジタル 教科書体 N-B"/>
        <family val="1"/>
        <charset val="128"/>
      </rPr>
      <t>代替が見つかってからは（代わりが見つかったので当然ですが）通常に戻りました。（特別支援学校）</t>
    </r>
    <rPh sb="92" eb="96">
      <t>コウトウガッコウ</t>
    </rPh>
    <rPh sb="150" eb="154">
      <t>コウトウガッコウ</t>
    </rPh>
    <rPh sb="329" eb="335">
      <t>トクベツシエンガッコウ</t>
    </rPh>
    <phoneticPr fontId="7"/>
  </si>
  <si>
    <r>
      <t>・子供と過ごす時間が増えたことで、</t>
    </r>
    <r>
      <rPr>
        <u/>
        <sz val="11"/>
        <color theme="1"/>
        <rFont val="UD デジタル 教科書体 N-B"/>
        <family val="1"/>
        <charset val="128"/>
      </rPr>
      <t>育児の大変さというものが身に染みて分かった。妻からは「本当に助かった」と感謝されている。</t>
    </r>
    <r>
      <rPr>
        <sz val="11"/>
        <color theme="1"/>
        <rFont val="UD デジタル 教科書体 N-B"/>
        <family val="1"/>
        <charset val="128"/>
      </rPr>
      <t>１年は長いと思ったが、毎日があっという間に過ぎていき、仕事をしているときよりも１年が短く感じた。本当に充実した１年だった。（小学校・４０代）
・</t>
    </r>
    <r>
      <rPr>
        <u/>
        <sz val="11"/>
        <color theme="1"/>
        <rFont val="UD デジタル 教科書体 N-B"/>
        <family val="1"/>
        <charset val="128"/>
      </rPr>
      <t>家族内での家事の分担を改めて見直すことができた。ある意味「仕事第一」のような価値観から「仕事も家族も大切に」という価値観へ変化した。</t>
    </r>
    <r>
      <rPr>
        <sz val="11"/>
        <color theme="1"/>
        <rFont val="UD デジタル 教科書体 N-B"/>
        <family val="1"/>
        <charset val="128"/>
      </rPr>
      <t>子供たちへの愛情が深まったようにも感じる。（小学校・４０代）
・長男が小学校、長女が幼稚園に入るタイミングでの第３子出産だったため、</t>
    </r>
    <r>
      <rPr>
        <u/>
        <sz val="11"/>
        <color theme="1"/>
        <rFont val="UD デジタル 教科書体 N-B"/>
        <family val="1"/>
        <charset val="128"/>
      </rPr>
      <t>３人の子どもの成長や変化にじっくりと向き合うことができました。</t>
    </r>
    <r>
      <rPr>
        <sz val="11"/>
        <color theme="1"/>
        <rFont val="UD デジタル 教科書体 N-B"/>
        <family val="1"/>
        <charset val="128"/>
      </rPr>
      <t>（小学校・３０代）
・２回目なので、職場ではすんなりと受け止めてもらいました。若い先生が増えた時期に取得したこともよいと考えています。家庭では、自分にできることを行い、家庭生活を何とか維持することができました。また、孤独感を感じやすい４番目のフォローができたことも大きかったです。</t>
    </r>
    <r>
      <rPr>
        <u/>
        <sz val="11"/>
        <color theme="1"/>
        <rFont val="UD デジタル 教科書体 N-B"/>
        <family val="1"/>
        <charset val="128"/>
      </rPr>
      <t>上の子達には、男性でも育児休業を取得して、みんなで赤ちゃんに関わることが大切という気持ちが育ちました。</t>
    </r>
    <r>
      <rPr>
        <sz val="11"/>
        <color theme="1"/>
        <rFont val="UD デジタル 教科書体 N-B"/>
        <family val="1"/>
        <charset val="128"/>
      </rPr>
      <t>そして、生まれてきた子には、家族の誰よりも先に「パパ」と呼ばせることに成功しました。（小中学校・４０代）
・第一子の時は育児休業を取得しなかったので、新生児の期間を共に過ごすことができませんでした。そのため第二子の時には取得をしようと決めていた。２カ月の育児休業期間でしたが、</t>
    </r>
    <r>
      <rPr>
        <u/>
        <sz val="11"/>
        <color theme="1"/>
        <rFont val="UD デジタル 教科書体 N-B"/>
        <family val="1"/>
        <charset val="128"/>
      </rPr>
      <t>家のこと、子どものこと毎日が新鮮な時間でした（良い意味で学校のことを忘れ、リフレッシュする時間にもなりました）。妻に一人で任せていたことを考えると、苦労をかけていたんだなと感じました。</t>
    </r>
    <r>
      <rPr>
        <sz val="11"/>
        <color theme="1"/>
        <rFont val="UD デジタル 教科書体 N-B"/>
        <family val="1"/>
        <charset val="128"/>
      </rPr>
      <t>（中学校・３０代）
・２回の育児休業で、どちらも自分の子どもの成長を見られたのは、とてもよかったと思います。</t>
    </r>
    <r>
      <rPr>
        <u/>
        <sz val="11"/>
        <color theme="1"/>
        <rFont val="UD デジタル 教科書体 N-B"/>
        <family val="1"/>
        <charset val="128"/>
      </rPr>
      <t>何より、子どものことを知ることができました。体の成長の様子やどんなことが好きかなど、子どもと向き合う時間を取ることができました。また、働いていると調べる時間も限られると思いますが、子どもの病気や生活の中での注意点などを学ぶこともできました。</t>
    </r>
    <r>
      <rPr>
        <sz val="11"/>
        <color theme="1"/>
        <rFont val="UD デジタル 教科書体 N-B"/>
        <family val="1"/>
        <charset val="128"/>
      </rPr>
      <t>２回目の育児休業については、夫婦の両親がともにまだ働いていて、預けることも難しかったので、取得しないと家庭が厳しい状況になっていたと思います。（中学校・２０代）</t>
    </r>
    <rPh sb="507" eb="508">
      <t>ダレ</t>
    </rPh>
    <phoneticPr fontId="7"/>
  </si>
  <si>
    <r>
      <t>・</t>
    </r>
    <r>
      <rPr>
        <u/>
        <sz val="11"/>
        <color theme="1"/>
        <rFont val="UD デジタル 教科書体 N-B"/>
        <family val="1"/>
        <charset val="128"/>
      </rPr>
      <t>産後のパートナーの心身のケアと新生児の子育てがどれだけ大変かを身をもって知ることができた。</t>
    </r>
    <r>
      <rPr>
        <sz val="11"/>
        <color theme="1"/>
        <rFont val="UD デジタル 教科書体 N-B"/>
        <family val="1"/>
        <charset val="128"/>
      </rPr>
      <t>料理などの家事全般をこれまでパートナーに任せがちであったが、子育てを行いつつ家事のスキルや、親としての考え方を身につけることができた非常に有意義な時間であった。また、一旦仕事から離れて今後の子育ての方針などをじっくりと相談できたことは、その後の家族関係に大きな影響をもたらしたと思われる。（高等学校・２０代）
・</t>
    </r>
    <r>
      <rPr>
        <u/>
        <sz val="11"/>
        <color theme="1"/>
        <rFont val="UD デジタル 教科書体 N-B"/>
        <family val="1"/>
        <charset val="128"/>
      </rPr>
      <t>産後の妻を十分にサポートでき、妻も分担して子育てを行うことで、精神的に落ち着いて過ごすことができたと思います。また、子供の成長を身近に実感することができ、これまでの人生の中で最もかけがえのない貴重な時間を過ごすことができました。</t>
    </r>
    <r>
      <rPr>
        <sz val="11"/>
        <color theme="1"/>
        <rFont val="UD デジタル 教科書体 N-B"/>
        <family val="1"/>
        <charset val="128"/>
      </rPr>
      <t>私もそうでしたが、育児休業制度がよくわからない方も多いと思うので、職場等で制度の周知、説明が積極的にされると良いと思いました。（高等学校・４０代）
・社会変化も踏まえ、</t>
    </r>
    <r>
      <rPr>
        <u/>
        <sz val="11"/>
        <color theme="1"/>
        <rFont val="UD デジタル 教科書体 N-B"/>
        <family val="1"/>
        <charset val="128"/>
      </rPr>
      <t>育児休業を男性も経験することで、仕事での自分の役割以前に、家族を支えていくという家庭での自分の役割をしっかりと自覚することができた。</t>
    </r>
    <r>
      <rPr>
        <sz val="11"/>
        <color theme="1"/>
        <rFont val="UD デジタル 教科書体 N-B"/>
        <family val="1"/>
        <charset val="128"/>
      </rPr>
      <t>今回の経験は、今後の他の先生方の働き方、業務内容、配慮事項への理解や提案につなげることができると思う。（高等学校・３０代）
・次世代を担う人材の育成に関わる人間として、</t>
    </r>
    <r>
      <rPr>
        <u/>
        <sz val="11"/>
        <color theme="1"/>
        <rFont val="UD デジタル 教科書体 N-B"/>
        <family val="1"/>
        <charset val="128"/>
      </rPr>
      <t>次世代を担う生徒に子どもはみんなで育てるという道筋を多少示すことができたと感じています。また、良かったこと、というよりもこうした取り組みが早く当たり前になることを願っています。</t>
    </r>
    <r>
      <rPr>
        <sz val="11"/>
        <color theme="1"/>
        <rFont val="UD デジタル 教科書体 N-B"/>
        <family val="1"/>
        <charset val="128"/>
      </rPr>
      <t>子どもの面倒だけでなく、家事などをマネジメントするとしても１人より２人の方が絶対に効率的だと考えます。（高等学校・３０代）
・</t>
    </r>
    <r>
      <rPr>
        <u/>
        <sz val="11"/>
        <color theme="1"/>
        <rFont val="UD デジタル 教科書体 N-B"/>
        <family val="1"/>
        <charset val="128"/>
      </rPr>
      <t>１日を通して子どもと関わることができ、また出産後に妻の体力が落ちている中で自分が家にいて家事等に取り組むこともできて良かったです。</t>
    </r>
    <r>
      <rPr>
        <sz val="11"/>
        <color theme="1"/>
        <rFont val="UD デジタル 教科書体 N-B"/>
        <family val="1"/>
        <charset val="128"/>
      </rPr>
      <t>夜中に何度も起きる必要があったり、上の子も小さかったので世話をしたりと１日中忙しかったのですが、</t>
    </r>
    <r>
      <rPr>
        <u/>
        <sz val="11"/>
        <color theme="1"/>
        <rFont val="UD デジタル 教科書体 N-B"/>
        <family val="1"/>
        <charset val="128"/>
      </rPr>
      <t>子どもたちの日々の小さな成長を発見できるうれしさはとても多くありました。</t>
    </r>
    <r>
      <rPr>
        <sz val="11"/>
        <color theme="1"/>
        <rFont val="UD デジタル 教科書体 N-B"/>
        <family val="1"/>
        <charset val="128"/>
      </rPr>
      <t>（特別支援学校・３０代）
・</t>
    </r>
    <r>
      <rPr>
        <u/>
        <sz val="11"/>
        <color theme="1"/>
        <rFont val="UD デジタル 教科書体 N-B"/>
        <family val="1"/>
        <charset val="128"/>
      </rPr>
      <t>育休中はじっくりと子供と向き合える時間が作れたことが良かったと思います。</t>
    </r>
    <r>
      <rPr>
        <sz val="11"/>
        <color theme="1"/>
        <rFont val="UD デジタル 教科書体 N-B"/>
        <family val="1"/>
        <charset val="128"/>
      </rPr>
      <t>慣れないこともあり右往左往することが多かったですが、妻に任せきりではなく、</t>
    </r>
    <r>
      <rPr>
        <u/>
        <sz val="11"/>
        <color theme="1"/>
        <rFont val="UD デジタル 教科書体 N-B"/>
        <family val="1"/>
        <charset val="128"/>
      </rPr>
      <t>夫婦で一緒に子育てしていくという実感が湧いた期間でもありました。</t>
    </r>
    <r>
      <rPr>
        <sz val="11"/>
        <color theme="1"/>
        <rFont val="UD デジタル 教科書体 N-B"/>
        <family val="1"/>
        <charset val="128"/>
      </rPr>
      <t>（特別支援学校・３０代）</t>
    </r>
    <phoneticPr fontId="7"/>
  </si>
  <si>
    <r>
      <t>・学級経営等子供たちとの関わりも大変良く、学校運営において大きな力となっていた職員だったので、痛手であったことは間違いありません。ただ、その分</t>
    </r>
    <r>
      <rPr>
        <u/>
        <sz val="11"/>
        <color theme="1"/>
        <rFont val="UD デジタル 教科書体 N-B"/>
        <family val="1"/>
        <charset val="128"/>
      </rPr>
      <t>たくさんの業務を効率よく進めるためにはどうしたらよいか全体で見直すよいきっかけにもなりました。</t>
    </r>
    <r>
      <rPr>
        <sz val="11"/>
        <color theme="1"/>
        <rFont val="UD デジタル 教科書体 N-B"/>
        <family val="1"/>
        <charset val="128"/>
      </rPr>
      <t>公務については担当を複数制にし、一人への負担が大きくならないように配慮し、</t>
    </r>
    <r>
      <rPr>
        <u/>
        <sz val="11"/>
        <color theme="1"/>
        <rFont val="UD デジタル 教科書体 N-B"/>
        <family val="1"/>
        <charset val="128"/>
      </rPr>
      <t>何事にもチームで対応するようにしました。今はそれが職員にとっての当たり前になっています。</t>
    </r>
    <r>
      <rPr>
        <sz val="11"/>
        <color theme="1"/>
        <rFont val="UD デジタル 教科書体 N-B"/>
        <family val="1"/>
        <charset val="128"/>
      </rPr>
      <t>（小学校）
・職員、特に男性職員の育児休業に関する認識が深まったと感じている。また、</t>
    </r>
    <r>
      <rPr>
        <u/>
        <sz val="11"/>
        <color theme="1"/>
        <rFont val="UD デジタル 教科書体 N-B"/>
        <family val="1"/>
        <charset val="128"/>
      </rPr>
      <t>復帰後の当該職員の頑張りから、育児休業のみならず、病休等に対して協力する意識が高まったように感じている。</t>
    </r>
    <r>
      <rPr>
        <sz val="11"/>
        <color theme="1"/>
        <rFont val="UD デジタル 教科書体 N-B"/>
        <family val="1"/>
        <charset val="128"/>
      </rPr>
      <t>（小中学校）
・本校での男性の育休取得ははじめてだったが、周囲の職員の理解は思ったよりあった。特に育休取得によって負担が増した教員の理解が大きかった。また</t>
    </r>
    <r>
      <rPr>
        <u/>
        <sz val="11"/>
        <color theme="1"/>
        <rFont val="UD デジタル 教科書体 N-B"/>
        <family val="1"/>
        <charset val="128"/>
      </rPr>
      <t>負担が増した教員に対して、周囲の職員の協力性は高まったように感じた。</t>
    </r>
    <r>
      <rPr>
        <sz val="11"/>
        <color theme="1"/>
        <rFont val="UD デジタル 教科書体 N-B"/>
        <family val="1"/>
        <charset val="128"/>
      </rPr>
      <t>（中学校）</t>
    </r>
    <rPh sb="219" eb="221">
      <t>キュウギョウ</t>
    </rPh>
    <rPh sb="259" eb="261">
      <t>キュウギョウ</t>
    </rPh>
    <phoneticPr fontId="7"/>
  </si>
  <si>
    <r>
      <t>・</t>
    </r>
    <r>
      <rPr>
        <u/>
        <sz val="11"/>
        <color theme="1"/>
        <rFont val="UD デジタル 教科書体 N-B"/>
        <family val="1"/>
        <charset val="128"/>
      </rPr>
      <t>元来、教員にはフォロアーシップの文化がありますが、より醸成されたように感じます。</t>
    </r>
    <r>
      <rPr>
        <sz val="11"/>
        <color theme="1"/>
        <rFont val="UD デジタル 教科書体 N-B"/>
        <family val="1"/>
        <charset val="128"/>
      </rPr>
      <t>また、若手の男性職員の範となり、更に、生徒においても身近な男性が育児休業を取得したことで、それが当たり前の社会の到来を感じているようです。（高等学校）
・業務効率については特に問題なし。これは育児休業に入る前に当人がしっかりと引き継ぎ等の準備をし、自分が不在でも業務がスムーズに進むような工夫をしていたことが大きい。また、</t>
    </r>
    <r>
      <rPr>
        <u/>
        <sz val="11"/>
        <color theme="1"/>
        <rFont val="UD デジタル 教科書体 N-B"/>
        <family val="1"/>
        <charset val="128"/>
      </rPr>
      <t>周囲の同僚については、実際に同じ職場で育児休業を取得するモデルケースを見たことにより、制度への理解が進んだものと感じている。</t>
    </r>
    <r>
      <rPr>
        <sz val="11"/>
        <color theme="1"/>
        <rFont val="UD デジタル 教科書体 N-B"/>
        <family val="1"/>
        <charset val="128"/>
      </rPr>
      <t>（高等学校）
・新型コロナウイルス感染症への対応等イレギュラーな業務が多かったために、業務の効率化を進めることは困難でした。</t>
    </r>
    <r>
      <rPr>
        <u/>
        <sz val="11"/>
        <color theme="1"/>
        <rFont val="UD デジタル 教科書体 N-B"/>
        <family val="1"/>
        <charset val="128"/>
      </rPr>
      <t>他の職員には苦労をかけたと思いますが、状況の理解を得ることができましたので協力的に取り組んでもらえました。</t>
    </r>
    <r>
      <rPr>
        <sz val="11"/>
        <color theme="1"/>
        <rFont val="UD デジタル 教科書体 N-B"/>
        <family val="1"/>
        <charset val="128"/>
      </rPr>
      <t xml:space="preserve">（特別支援学校）
</t>
    </r>
    <rPh sb="75" eb="77">
      <t>キュウギョウ</t>
    </rPh>
    <rPh sb="140" eb="142">
      <t>キュウギョウ</t>
    </rPh>
    <phoneticPr fontId="7"/>
  </si>
  <si>
    <r>
      <t>・第３子の出産による育児休業取得でしたが、</t>
    </r>
    <r>
      <rPr>
        <u/>
        <sz val="11"/>
        <color theme="1"/>
        <rFont val="UD デジタル 教科書体 N-B"/>
        <family val="1"/>
        <charset val="128"/>
      </rPr>
      <t>８か月間育児に深く関わることにより、子を思う親の気持ちに思いを寄せる姿勢が見られるようになったと感じています。</t>
    </r>
    <r>
      <rPr>
        <sz val="11"/>
        <color theme="1"/>
        <rFont val="UD デジタル 教科書体 N-B"/>
        <family val="1"/>
        <charset val="128"/>
      </rPr>
      <t>また、</t>
    </r>
    <r>
      <rPr>
        <u/>
        <sz val="11"/>
        <color theme="1"/>
        <rFont val="UD デジタル 教科書体 N-B"/>
        <family val="1"/>
        <charset val="128"/>
      </rPr>
      <t>限られた時間を有効に使い、仕事の優先順位を決めるなど、自身の中で働き方改革を実践していました。</t>
    </r>
    <r>
      <rPr>
        <sz val="11"/>
        <color theme="1"/>
        <rFont val="UD デジタル 教科書体 N-B"/>
        <family val="1"/>
        <charset val="128"/>
      </rPr>
      <t>（小学校）
・情報化推進リーダーとしてコロナ禍におけるICT活用推進と、ICTを活用した長期休業中の生活習慣の確立やリモートワークに係る準備を進めていたが、</t>
    </r>
    <r>
      <rPr>
        <u/>
        <sz val="11"/>
        <color theme="1"/>
        <rFont val="UD デジタル 教科書体 N-B"/>
        <family val="1"/>
        <charset val="128"/>
      </rPr>
      <t>不在の間、代理となった若手職員が成長し、復帰後はむしろ協力し意欲的に仕事を進めていた。</t>
    </r>
    <r>
      <rPr>
        <sz val="11"/>
        <color theme="1"/>
        <rFont val="UD デジタル 教科書体 N-B"/>
        <family val="1"/>
        <charset val="128"/>
      </rPr>
      <t>（小中学校）
・職場に迷惑を掛けたという思いが強く感じられ、その後の</t>
    </r>
    <r>
      <rPr>
        <u/>
        <sz val="11"/>
        <color theme="1"/>
        <rFont val="UD デジタル 教科書体 N-B"/>
        <family val="1"/>
        <charset val="128"/>
      </rPr>
      <t>授業や分掌等の校務に意欲的に取り組んだ。</t>
    </r>
    <r>
      <rPr>
        <sz val="11"/>
        <color theme="1"/>
        <rFont val="UD デジタル 教科書体 N-B"/>
        <family val="1"/>
        <charset val="128"/>
      </rPr>
      <t>（中学校）</t>
    </r>
    <rPh sb="216" eb="217">
      <t>ワカ</t>
    </rPh>
    <phoneticPr fontId="7"/>
  </si>
  <si>
    <r>
      <t>・オン・オフの切替、所掌事務処理がより上達した感があります。加えて、</t>
    </r>
    <r>
      <rPr>
        <u/>
        <sz val="11"/>
        <color theme="1"/>
        <rFont val="UD デジタル 教科書体 N-B"/>
        <family val="1"/>
        <charset val="128"/>
      </rPr>
      <t>教員としての視野の広がりや保護者視点での物事・事案の捉え方がよりできるようになった感があり、以て、教員としての資質向上・魅力が増したことに繋がっている</t>
    </r>
    <r>
      <rPr>
        <sz val="11"/>
        <color theme="1"/>
        <rFont val="UD デジタル 教科書体 N-B"/>
        <family val="1"/>
        <charset val="128"/>
      </rPr>
      <t>と実感しています。（高等学校）
・</t>
    </r>
    <r>
      <rPr>
        <u/>
        <sz val="11"/>
        <color theme="1"/>
        <rFont val="UD デジタル 教科書体 N-B"/>
        <family val="1"/>
        <charset val="128"/>
      </rPr>
      <t>復帰後の仕事については順調で、とても意欲的に進めてもらった。</t>
    </r>
    <r>
      <rPr>
        <sz val="11"/>
        <color theme="1"/>
        <rFont val="UD デジタル 教科書体 N-B"/>
        <family val="1"/>
        <charset val="128"/>
      </rPr>
      <t>本人にとって公私ともに充実していたものと推察する。（高等学校）
・短時間休業の育児休業でしたので、特に目立った変化は感じられませんでしたが、</t>
    </r>
    <r>
      <rPr>
        <u/>
        <sz val="11"/>
        <color theme="1"/>
        <rFont val="UD デジタル 教科書体 N-B"/>
        <family val="1"/>
        <charset val="128"/>
      </rPr>
      <t>それまで以上精力的に業務に取り組んでくれました。</t>
    </r>
    <r>
      <rPr>
        <sz val="11"/>
        <color theme="1"/>
        <rFont val="UD デジタル 教科書体 N-B"/>
        <family val="1"/>
        <charset val="128"/>
      </rPr>
      <t>（特別支援学校）</t>
    </r>
    <rPh sb="253" eb="259">
      <t>トクベツシエンガッコウ</t>
    </rPh>
    <phoneticPr fontId="7"/>
  </si>
  <si>
    <r>
      <t>・以前に比べて、男性が育児休業を取得しやすい時代になってきました。</t>
    </r>
    <r>
      <rPr>
        <u/>
        <sz val="11"/>
        <color theme="1"/>
        <rFont val="UD デジタル 教科書体 N-B"/>
        <family val="1"/>
        <charset val="128"/>
      </rPr>
      <t>育児に専念できた時間や期間というものは、職場に戻り仕事をする上でも非常に意味深いものになりました。「育児休業を取得して本当に良かった」と心から思っています。</t>
    </r>
    <r>
      <rPr>
        <sz val="11"/>
        <color theme="1"/>
        <rFont val="UD デジタル 教科書体 N-B"/>
        <family val="1"/>
        <charset val="128"/>
      </rPr>
      <t>（小学校・４０代）
・取得することができるのであればお勧めします。</t>
    </r>
    <r>
      <rPr>
        <u/>
        <sz val="11"/>
        <color theme="1"/>
        <rFont val="UD デジタル 教科書体 N-B"/>
        <family val="1"/>
        <charset val="128"/>
      </rPr>
      <t>取得することで理解できることがあり、それが仕事や自分の生き方を考えるよいきっかけになります。</t>
    </r>
    <r>
      <rPr>
        <sz val="11"/>
        <color theme="1"/>
        <rFont val="UD デジタル 教科書体 N-B"/>
        <family val="1"/>
        <charset val="128"/>
      </rPr>
      <t>（小学校・４０代）
・子どもはあっという間に成長していきます。ぜひ、</t>
    </r>
    <r>
      <rPr>
        <u/>
        <sz val="11"/>
        <color theme="1"/>
        <rFont val="UD デジタル 教科書体 N-B"/>
        <family val="1"/>
        <charset val="128"/>
      </rPr>
      <t>育児休業を取得して、家族の絆を強めていってください。</t>
    </r>
    <r>
      <rPr>
        <sz val="11"/>
        <color theme="1"/>
        <rFont val="UD デジタル 教科書体 N-B"/>
        <family val="1"/>
        <charset val="128"/>
      </rPr>
      <t>（小学校・３０代）
・育児休業を取得するときは、前もって伝えることと引継ぎの準備をすることで、</t>
    </r>
    <r>
      <rPr>
        <u/>
        <sz val="11"/>
        <color theme="1"/>
        <rFont val="UD デジタル 教科書体 N-B"/>
        <family val="1"/>
        <charset val="128"/>
      </rPr>
      <t>たくさんの幸せな時間と家事の大変さ、家族がいる心強さを味わうことができます。</t>
    </r>
    <r>
      <rPr>
        <sz val="11"/>
        <color theme="1"/>
        <rFont val="UD デジタル 教科書体 N-B"/>
        <family val="1"/>
        <charset val="128"/>
      </rPr>
      <t>私は、２回の育児休業取得（約４か月と約１か月）でしたが、できれば１年間取得しておくべきだったと今でも時々悔やむこともあります。これからのお子さんが生まれる職員さんは、</t>
    </r>
    <r>
      <rPr>
        <u/>
        <sz val="11"/>
        <color theme="1"/>
        <rFont val="UD デジタル 教科書体 N-B"/>
        <family val="1"/>
        <charset val="128"/>
      </rPr>
      <t>制度をよく理解した上で、御夫婦でよく話し合って赤ちゃんのために納得できる選択をしてほしいと思います。</t>
    </r>
    <r>
      <rPr>
        <sz val="11"/>
        <color theme="1"/>
        <rFont val="UD デジタル 教科書体 N-B"/>
        <family val="1"/>
        <charset val="128"/>
      </rPr>
      <t>（小中学校・４０代）
・</t>
    </r>
    <r>
      <rPr>
        <u/>
        <sz val="11"/>
        <color theme="1"/>
        <rFont val="UD デジタル 教科書体 N-B"/>
        <family val="1"/>
        <charset val="128"/>
      </rPr>
      <t>育休の期間は、家族にとっても、自分にとってもかけがえのない時間になることは間違いないです。職場に迷惑がかかるからと尻込みしてしまうかもしれませんが、多くの先生方は理解を示してくれると思います。事前の準備をした上で取得することをおすすめします。</t>
    </r>
    <r>
      <rPr>
        <sz val="11"/>
        <color theme="1"/>
        <rFont val="UD デジタル 教科書体 N-B"/>
        <family val="1"/>
        <charset val="128"/>
      </rPr>
      <t>（中学校・３０代）
・自分のためにも、家族のためにも、ぜひ育児休業を取得してほしいと思います。</t>
    </r>
    <r>
      <rPr>
        <u/>
        <sz val="11"/>
        <color theme="1"/>
        <rFont val="UD デジタル 教科書体 N-B"/>
        <family val="1"/>
        <charset val="128"/>
      </rPr>
      <t>自分の家族なので、その瞬間でしか見られない子どもの姿をぜひ家族で共有し、家族みんなで一緒に喜んで欲しいです。男性職員に限らず、全職員が働きやすい職場の環境を作っていければと思います。</t>
    </r>
    <r>
      <rPr>
        <sz val="11"/>
        <color theme="1"/>
        <rFont val="UD デジタル 教科書体 N-B"/>
        <family val="1"/>
        <charset val="128"/>
      </rPr>
      <t>（中学校・２０代）</t>
    </r>
    <rPh sb="637" eb="639">
      <t>キュウギョウ</t>
    </rPh>
    <phoneticPr fontId="7"/>
  </si>
  <si>
    <r>
      <t>・子どもの誕生はまさに人生の転機でした。</t>
    </r>
    <r>
      <rPr>
        <u/>
        <sz val="11"/>
        <color theme="1"/>
        <rFont val="UD デジタル 教科書体 N-B"/>
        <family val="1"/>
        <charset val="128"/>
      </rPr>
      <t>パートナーとの関係、我が子との関係、仕事との向き合い方を見つめ直すことが必要になります。悩むことはもちろんありますが、それ以上に幸せな時間はたくさん生まれます。</t>
    </r>
    <r>
      <rPr>
        <sz val="11"/>
        <color theme="1"/>
        <rFont val="UD デジタル 教科書体 N-B"/>
        <family val="1"/>
        <charset val="128"/>
      </rPr>
      <t>人間として、教員として、親として、一緒に頑張りましょう！（高等学校・２０代）
・私は、２回に分けて約７ヶ月取得しましたが、振り返ってみると思い切って１年間取得してみるのも良かったかなと思いました。</t>
    </r>
    <r>
      <rPr>
        <u/>
        <sz val="11"/>
        <color theme="1"/>
        <rFont val="UD デジタル 教科書体 N-B"/>
        <family val="1"/>
        <charset val="128"/>
      </rPr>
      <t>仕事も大事ですが、家族でかけがえのない貴重な時間を共に過ごし、子育ても大変な時がありますが振り返るとそれも全て幸せな時間だったと思えるはずです。</t>
    </r>
    <r>
      <rPr>
        <sz val="11"/>
        <color theme="1"/>
        <rFont val="UD デジタル 教科書体 N-B"/>
        <family val="1"/>
        <charset val="128"/>
      </rPr>
      <t>今後さらに制度が充実する見通しもありますので、心から取得をお勧めします。（高等学校・４０代）
・やりがいのある仕事、やらなければならない仕事はたくさんありますが、</t>
    </r>
    <r>
      <rPr>
        <u/>
        <sz val="11"/>
        <color theme="1"/>
        <rFont val="UD デジタル 教科書体 N-B"/>
        <family val="1"/>
        <charset val="128"/>
      </rPr>
      <t>産まれたばかりの子どもと関わる時間は本当に一瞬です。代わりがいないものは、仕事ではなく家族です。自分の子どもの成長や変化を見つめる家族の時間が、今後の皆さんにとって人生の宝物になると思います。</t>
    </r>
    <r>
      <rPr>
        <sz val="11"/>
        <color theme="1"/>
        <rFont val="UD デジタル 教科書体 N-B"/>
        <family val="1"/>
        <charset val="128"/>
      </rPr>
      <t>（高等学校・３０代）
・</t>
    </r>
    <r>
      <rPr>
        <u/>
        <sz val="11"/>
        <color theme="1"/>
        <rFont val="UD デジタル 教科書体 N-B"/>
        <family val="1"/>
        <charset val="128"/>
      </rPr>
      <t>周りに気を遣わず、我々の代わりはいるので、育児休業を積極的に取得しましょう。子どもの日々の成長をパートナーと一緒に経験できる貴重なチャンスです。</t>
    </r>
    <r>
      <rPr>
        <sz val="11"/>
        <color theme="1"/>
        <rFont val="UD デジタル 教科書体 N-B"/>
        <family val="1"/>
        <charset val="128"/>
      </rPr>
      <t>仕事はどうにかなります。（どうにかしてくれます。）</t>
    </r>
    <r>
      <rPr>
        <u/>
        <sz val="11"/>
        <color theme="1"/>
        <rFont val="UD デジタル 教科書体 N-B"/>
        <family val="1"/>
        <charset val="128"/>
      </rPr>
      <t>育児休業を前向きに誰もが気軽なものになるように、男性職員全体でとることが当たり前という雰囲気づくりや「育休とるんだよね？」などの声がけをしていきましょう。</t>
    </r>
    <r>
      <rPr>
        <sz val="11"/>
        <color theme="1"/>
        <rFont val="UD デジタル 教科書体 N-B"/>
        <family val="1"/>
        <charset val="128"/>
      </rPr>
      <t>（高等学校・３０代）
・育児に関して特別休暇や育児休業等の様々な制度があります。</t>
    </r>
    <r>
      <rPr>
        <u/>
        <sz val="11"/>
        <color theme="1"/>
        <rFont val="UD デジタル 教科書体 N-B"/>
        <family val="1"/>
        <charset val="128"/>
      </rPr>
      <t>自分にとって必要だと感じたら、積極的に活用していくと良いと思います。</t>
    </r>
    <r>
      <rPr>
        <sz val="11"/>
        <color theme="1"/>
        <rFont val="UD デジタル 教科書体 N-B"/>
        <family val="1"/>
        <charset val="128"/>
      </rPr>
      <t>（特別支援学校・３０代）
・男性ももっと積極的に育児に参加してほしいなと思います。</t>
    </r>
    <r>
      <rPr>
        <u/>
        <sz val="11"/>
        <color theme="1"/>
        <rFont val="UD デジタル 教科書体 N-B"/>
        <family val="1"/>
        <charset val="128"/>
      </rPr>
      <t>育児で学ぶこともたくさんあり、子供から教えられることもたくさんあります。育児に真剣に向き合い、悩み、泣いて笑って、子供の成長を夫婦でともに喜び合える家庭を築いていってください。</t>
    </r>
    <r>
      <rPr>
        <sz val="11"/>
        <color theme="1"/>
        <rFont val="UD デジタル 教科書体 N-B"/>
        <family val="1"/>
        <charset val="128"/>
      </rPr>
      <t>（特別支援学校・３０代）</t>
    </r>
    <rPh sb="485" eb="487">
      <t>キュウギョウ</t>
    </rPh>
    <rPh sb="561" eb="563">
      <t>キュウギョウ</t>
    </rPh>
    <phoneticPr fontId="7"/>
  </si>
  <si>
    <r>
      <t>・</t>
    </r>
    <r>
      <rPr>
        <u/>
        <sz val="11"/>
        <color theme="1"/>
        <rFont val="UD デジタル 教科書体 N-B"/>
        <family val="1"/>
        <charset val="128"/>
      </rPr>
      <t>「男性が育児休業を取得すること」は今や当たり前の時代と捉えてよいと思います。周囲の目が気になったり引け目に感じたりする必要もありません。</t>
    </r>
    <r>
      <rPr>
        <sz val="11"/>
        <color theme="1"/>
        <rFont val="UD デジタル 教科書体 N-B"/>
        <family val="1"/>
        <charset val="128"/>
      </rPr>
      <t>育児休業については、個人の思いや家庭の事情等を踏まえ、家族でよく相談した上で取得等決断すればよいと思います。（小学校）
・私は、育児を妻に任せきりにしていたという反省の思いを今でも持っています。</t>
    </r>
    <r>
      <rPr>
        <u/>
        <sz val="11"/>
        <color theme="1"/>
        <rFont val="UD デジタル 教科書体 N-B"/>
        <family val="1"/>
        <charset val="128"/>
      </rPr>
      <t>父親として夫として、出産から育児に関わった経験は、きっと家族の幸せにつながります。そして、教員としても一回り大きくなれる機会だと思います。私は、管理職として皆さんの決断を応援したいです。</t>
    </r>
    <r>
      <rPr>
        <sz val="11"/>
        <color theme="1"/>
        <rFont val="UD デジタル 教科書体 N-B"/>
        <family val="1"/>
        <charset val="128"/>
      </rPr>
      <t>（小学校）
・</t>
    </r>
    <r>
      <rPr>
        <u/>
        <sz val="11"/>
        <color theme="1"/>
        <rFont val="UD デジタル 教科書体 N-B"/>
        <family val="1"/>
        <charset val="128"/>
      </rPr>
      <t>安定した家庭あっての学校。育児休業のみならず、パートナーと支え合って安定した家庭生活を築くことが、お互いの仕事へのモチベーションを上げることにもつながりますし、何より、父親が子育てに参加することは子供にとって大きな財産になると思います。</t>
    </r>
    <r>
      <rPr>
        <sz val="11"/>
        <color theme="1"/>
        <rFont val="UD デジタル 教科書体 N-B"/>
        <family val="1"/>
        <charset val="128"/>
      </rPr>
      <t>（小中学校）
・</t>
    </r>
    <r>
      <rPr>
        <u/>
        <sz val="11"/>
        <color theme="1"/>
        <rFont val="UD デジタル 教科書体 N-B"/>
        <family val="1"/>
        <charset val="128"/>
      </rPr>
      <t>これからは男性職員も仕事と育児の両立の時代です。</t>
    </r>
    <r>
      <rPr>
        <sz val="11"/>
        <color theme="1"/>
        <rFont val="UD デジタル 教科書体 N-B"/>
        <family val="1"/>
        <charset val="128"/>
      </rPr>
      <t>男性職員の育休取得に対する職場の理解もどんどん増して取得しやすくなっています。</t>
    </r>
    <r>
      <rPr>
        <u/>
        <sz val="11"/>
        <color theme="1"/>
        <rFont val="UD デジタル 教科書体 N-B"/>
        <family val="1"/>
        <charset val="128"/>
      </rPr>
      <t>困っているときはお互い様の精神です。</t>
    </r>
    <r>
      <rPr>
        <sz val="11"/>
        <color theme="1"/>
        <rFont val="UD デジタル 教科書体 N-B"/>
        <family val="1"/>
        <charset val="128"/>
      </rPr>
      <t>（中学校）
・</t>
    </r>
    <r>
      <rPr>
        <u/>
        <sz val="11"/>
        <color theme="1"/>
        <rFont val="UD デジタル 教科書体 N-B"/>
        <family val="1"/>
        <charset val="128"/>
      </rPr>
      <t>“自分が休暇を取得したらみんなに迷惑をかける”と心配をする必要はありません。むしろ、周りの先生方は男性職員の育児参加を応援する気持ちをもっています。</t>
    </r>
    <r>
      <rPr>
        <sz val="11"/>
        <color theme="1"/>
        <rFont val="UD デジタル 教科書体 N-B"/>
        <family val="1"/>
        <charset val="128"/>
      </rPr>
      <t>（中学校）</t>
    </r>
    <rPh sb="283" eb="285">
      <t>キュウギョウ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</si>
</sst>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6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color indexed="8"/>
      <name val="ＭＳ Ｐゴシック"/>
      <family val="3"/>
      <charset val="128"/>
    </font>
    <font>
      <sz val="12"/>
      <color indexed="8"/>
      <name val="ＭＳ Ｐゴシック"/>
      <family val="3"/>
      <charset val="128"/>
    </font>
    <font>
      <sz val="11"/>
      <color indexed="9"/>
      <name val="ＭＳ Ｐゴシック"/>
      <family val="3"/>
      <charset val="128"/>
    </font>
    <font>
      <sz val="6"/>
      <name val="ＭＳ Ｐゴシック"/>
      <family val="3"/>
      <charset val="128"/>
      <scheme val="minor"/>
    </font>
    <font>
      <u/>
      <sz val="11"/>
      <color theme="10"/>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HG丸ｺﾞｼｯｸM-PRO"/>
      <family val="3"/>
      <charset val="128"/>
    </font>
    <font>
      <b/>
      <sz val="11"/>
      <color theme="1"/>
      <name val="ＭＳ Ｐゴシック"/>
      <family val="2"/>
      <charset val="128"/>
      <scheme val="minor"/>
    </font>
    <font>
      <sz val="11"/>
      <color theme="1"/>
      <name val="Segoe UI Semibold"/>
      <family val="2"/>
    </font>
    <font>
      <sz val="18"/>
      <color theme="1"/>
      <name val="Segoe UI Semibold"/>
      <family val="2"/>
    </font>
    <font>
      <b/>
      <sz val="11"/>
      <color theme="1"/>
      <name val="HG丸ｺﾞｼｯｸM-PRO"/>
      <family val="3"/>
      <charset val="128"/>
    </font>
    <font>
      <b/>
      <sz val="11"/>
      <color theme="1"/>
      <name val="Segoe UI Semibold"/>
      <family val="2"/>
    </font>
    <font>
      <b/>
      <sz val="10"/>
      <color theme="1"/>
      <name val="BIZ UDPゴシック"/>
      <family val="3"/>
      <charset val="128"/>
    </font>
    <font>
      <sz val="10"/>
      <color theme="1"/>
      <name val="BIZ UDPゴシック"/>
      <family val="3"/>
      <charset val="128"/>
    </font>
    <font>
      <sz val="9"/>
      <color theme="1"/>
      <name val="BIZ UDPゴシック"/>
      <family val="3"/>
      <charset val="128"/>
    </font>
    <font>
      <sz val="11"/>
      <color theme="1"/>
      <name val="BIZ UDPゴシック"/>
      <family val="3"/>
      <charset val="128"/>
    </font>
    <font>
      <sz val="11"/>
      <color theme="1"/>
      <name val="BIZ UDゴシック"/>
      <family val="3"/>
      <charset val="128"/>
    </font>
    <font>
      <b/>
      <sz val="12"/>
      <color theme="1"/>
      <name val="BIZ UDPゴシック"/>
      <family val="3"/>
      <charset val="128"/>
    </font>
    <font>
      <sz val="12"/>
      <color indexed="8"/>
      <name val="BIZ UDPゴシック"/>
      <family val="3"/>
      <charset val="128"/>
    </font>
    <font>
      <sz val="9"/>
      <color indexed="8"/>
      <name val="BIZ UDPゴシック"/>
      <family val="3"/>
      <charset val="128"/>
    </font>
    <font>
      <sz val="10"/>
      <color indexed="8"/>
      <name val="BIZ UDPゴシック"/>
      <family val="3"/>
      <charset val="128"/>
    </font>
    <font>
      <sz val="12"/>
      <name val="BIZ UDPゴシック"/>
      <family val="3"/>
      <charset val="128"/>
    </font>
    <font>
      <sz val="14"/>
      <color theme="1"/>
      <name val="BIZ UDPゴシック"/>
      <family val="3"/>
      <charset val="128"/>
    </font>
    <font>
      <b/>
      <sz val="15"/>
      <color theme="1"/>
      <name val="BIZ UDPゴシック"/>
      <family val="3"/>
      <charset val="128"/>
    </font>
    <font>
      <sz val="12"/>
      <color theme="1"/>
      <name val="BIZ UDPゴシック"/>
      <family val="3"/>
      <charset val="128"/>
    </font>
    <font>
      <sz val="11"/>
      <color indexed="8"/>
      <name val="BIZ UDPゴシック"/>
      <family val="3"/>
      <charset val="128"/>
    </font>
    <font>
      <b/>
      <sz val="12"/>
      <color indexed="9"/>
      <name val="BIZ UDPゴシック"/>
      <family val="3"/>
      <charset val="128"/>
    </font>
    <font>
      <b/>
      <sz val="20"/>
      <color theme="0"/>
      <name val="BIZ UDゴシック"/>
      <family val="3"/>
      <charset val="128"/>
    </font>
    <font>
      <sz val="18"/>
      <color theme="0"/>
      <name val="HG丸ｺﾞｼｯｸM-PRO"/>
      <family val="3"/>
      <charset val="128"/>
    </font>
    <font>
      <sz val="13"/>
      <color theme="1"/>
      <name val="BIZ UDPゴシック"/>
      <family val="3"/>
      <charset val="128"/>
    </font>
    <font>
      <sz val="15"/>
      <color theme="1"/>
      <name val="BIZ UDPゴシック"/>
      <family val="3"/>
      <charset val="128"/>
    </font>
    <font>
      <b/>
      <sz val="12"/>
      <color theme="1"/>
      <name val="BIZ UDゴシック"/>
      <family val="3"/>
      <charset val="128"/>
    </font>
    <font>
      <sz val="15"/>
      <color theme="1"/>
      <name val="BIZ UDゴシック"/>
      <family val="3"/>
      <charset val="128"/>
    </font>
    <font>
      <sz val="12"/>
      <color theme="0"/>
      <name val="HG丸ｺﾞｼｯｸM-PRO"/>
      <family val="3"/>
      <charset val="128"/>
    </font>
    <font>
      <sz val="12"/>
      <name val="HG丸ｺﾞｼｯｸM-PRO"/>
      <family val="3"/>
      <charset val="128"/>
    </font>
    <font>
      <b/>
      <sz val="10"/>
      <color rgb="FFFFBDDE"/>
      <name val="BIZ UDPゴシック"/>
      <family val="3"/>
      <charset val="128"/>
    </font>
    <font>
      <b/>
      <sz val="11"/>
      <color theme="1"/>
      <name val="BIZ UDPゴシック"/>
      <family val="3"/>
      <charset val="128"/>
    </font>
    <font>
      <b/>
      <sz val="10"/>
      <color indexed="8"/>
      <name val="BIZ UDPゴシック"/>
      <family val="3"/>
      <charset val="128"/>
    </font>
    <font>
      <b/>
      <sz val="10"/>
      <name val="BIZ UDPゴシック"/>
      <family val="3"/>
      <charset val="128"/>
    </font>
    <font>
      <b/>
      <sz val="17"/>
      <color theme="1"/>
      <name val="BIZ UDPゴシック"/>
      <family val="3"/>
      <charset val="128"/>
    </font>
    <font>
      <b/>
      <sz val="17"/>
      <color rgb="FFFFBDDE"/>
      <name val="BIZ UDPゴシック"/>
      <family val="3"/>
      <charset val="128"/>
    </font>
    <font>
      <u/>
      <sz val="10"/>
      <color theme="1"/>
      <name val="BIZ UDPゴシック"/>
      <family val="3"/>
      <charset val="128"/>
    </font>
    <font>
      <u/>
      <sz val="11"/>
      <color theme="1"/>
      <name val="BIZ UDPゴシック"/>
      <family val="3"/>
      <charset val="128"/>
    </font>
    <font>
      <b/>
      <sz val="11"/>
      <name val="BIZ UDPゴシック"/>
      <family val="3"/>
      <charset val="128"/>
    </font>
    <font>
      <sz val="12"/>
      <color theme="1"/>
      <name val="UD デジタル 教科書体 N-B"/>
      <family val="1"/>
      <charset val="128"/>
    </font>
    <font>
      <b/>
      <sz val="11"/>
      <color theme="1"/>
      <name val="UD デジタル 教科書体 N-B"/>
      <family val="1"/>
      <charset val="128"/>
    </font>
    <font>
      <b/>
      <sz val="13"/>
      <color theme="1"/>
      <name val="UD デジタル 教科書体 N-B"/>
      <family val="1"/>
      <charset val="128"/>
    </font>
    <font>
      <sz val="11"/>
      <color theme="1"/>
      <name val="UD デジタル 教科書体 N-B"/>
      <family val="1"/>
      <charset val="128"/>
    </font>
    <font>
      <b/>
      <u/>
      <sz val="11"/>
      <color theme="1"/>
      <name val="UD デジタル 教科書体 N-B"/>
      <family val="1"/>
      <charset val="128"/>
    </font>
    <font>
      <u/>
      <sz val="11"/>
      <color theme="1"/>
      <name val="UD デジタル 教科書体 N-B"/>
      <family val="1"/>
      <charset val="128"/>
    </font>
    <font>
      <sz val="7.5"/>
      <color indexed="8"/>
      <name val="BIZ UDPゴシック"/>
      <family val="3"/>
      <charset val="128"/>
    </font>
    <font>
      <sz val="7"/>
      <color theme="1"/>
      <name val="BIZ UDPゴシック"/>
      <family val="3"/>
      <charset val="128"/>
    </font>
    <font>
      <b/>
      <sz val="8"/>
      <color theme="1"/>
      <name val="BIZ UDPゴシック"/>
      <family val="3"/>
      <charset val="128"/>
    </font>
    <font>
      <b/>
      <sz val="22"/>
      <color theme="1"/>
      <name val="BIZ UDゴシック"/>
      <family val="3"/>
      <charset val="128"/>
    </font>
    <font>
      <sz val="22"/>
      <color theme="1"/>
      <name val="BIZ UDゴシック"/>
      <family val="3"/>
      <charset val="128"/>
    </font>
    <font>
      <sz val="10.5"/>
      <color theme="1"/>
      <name val="BIZ UDPゴシック"/>
      <family val="3"/>
      <charset val="128"/>
    </font>
    <font>
      <sz val="8.5"/>
      <color indexed="8"/>
      <name val="BIZ UDPゴシック"/>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rgb="FFFFFF66"/>
        <bgColor indexed="64"/>
      </patternFill>
    </fill>
    <fill>
      <patternFill patternType="solid">
        <fgColor rgb="FFFFBDDE"/>
        <bgColor indexed="64"/>
      </patternFill>
    </fill>
    <fill>
      <patternFill patternType="solid">
        <fgColor rgb="FFB1FE8A"/>
        <bgColor indexed="64"/>
      </patternFill>
    </fill>
    <fill>
      <patternFill patternType="solid">
        <fgColor rgb="FF55F9FD"/>
        <bgColor indexed="64"/>
      </patternFill>
    </fill>
    <fill>
      <patternFill patternType="solid">
        <fgColor rgb="FFFFC000"/>
        <bgColor indexed="64"/>
      </patternFill>
    </fill>
    <fill>
      <patternFill patternType="solid">
        <fgColor rgb="FFFFFF00"/>
        <bgColor indexed="64"/>
      </patternFill>
    </fill>
  </fills>
  <borders count="117">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medium">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diagonalDown="1">
      <left style="medium">
        <color indexed="64"/>
      </left>
      <right/>
      <top style="medium">
        <color indexed="64"/>
      </top>
      <bottom/>
      <diagonal style="medium">
        <color indexed="64"/>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right/>
      <top style="hair">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top style="double">
        <color indexed="64"/>
      </top>
      <bottom/>
      <diagonal/>
    </border>
    <border>
      <left style="double">
        <color theme="3" tint="-0.24994659260841701"/>
      </left>
      <right/>
      <top style="double">
        <color theme="3" tint="-0.24994659260841701"/>
      </top>
      <bottom/>
      <diagonal/>
    </border>
    <border>
      <left/>
      <right/>
      <top style="double">
        <color theme="3" tint="-0.24994659260841701"/>
      </top>
      <bottom/>
      <diagonal/>
    </border>
    <border>
      <left/>
      <right style="double">
        <color theme="3" tint="-0.24994659260841701"/>
      </right>
      <top style="double">
        <color theme="3" tint="-0.24994659260841701"/>
      </top>
      <bottom/>
      <diagonal/>
    </border>
    <border>
      <left style="double">
        <color theme="3" tint="-0.24994659260841701"/>
      </left>
      <right/>
      <top/>
      <bottom/>
      <diagonal/>
    </border>
    <border>
      <left/>
      <right style="double">
        <color theme="3" tint="-0.24994659260841701"/>
      </right>
      <top/>
      <bottom/>
      <diagonal/>
    </border>
    <border>
      <left style="double">
        <color theme="3" tint="-0.24994659260841701"/>
      </left>
      <right/>
      <top style="thin">
        <color indexed="64"/>
      </top>
      <bottom style="thin">
        <color indexed="64"/>
      </bottom>
      <diagonal/>
    </border>
    <border>
      <left/>
      <right style="double">
        <color theme="3" tint="-0.24994659260841701"/>
      </right>
      <top style="thin">
        <color indexed="64"/>
      </top>
      <bottom style="thin">
        <color indexed="64"/>
      </bottom>
      <diagonal/>
    </border>
    <border>
      <left style="double">
        <color theme="3" tint="-0.24994659260841701"/>
      </left>
      <right/>
      <top/>
      <bottom style="double">
        <color theme="3" tint="-0.24994659260841701"/>
      </bottom>
      <diagonal/>
    </border>
    <border>
      <left/>
      <right/>
      <top/>
      <bottom style="double">
        <color theme="3" tint="-0.24994659260841701"/>
      </bottom>
      <diagonal/>
    </border>
    <border>
      <left/>
      <right style="double">
        <color theme="3" tint="-0.24994659260841701"/>
      </right>
      <top/>
      <bottom style="double">
        <color theme="3" tint="-0.24994659260841701"/>
      </bottom>
      <diagonal/>
    </border>
    <border>
      <left/>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bottom style="hair">
        <color indexed="64"/>
      </bottom>
      <diagonal/>
    </border>
    <border>
      <left style="medium">
        <color theme="1" tint="4.9989318521683403E-2"/>
      </left>
      <right/>
      <top style="medium">
        <color theme="1" tint="4.9989318521683403E-2"/>
      </top>
      <bottom/>
      <diagonal/>
    </border>
    <border>
      <left/>
      <right/>
      <top style="medium">
        <color theme="1" tint="4.9989318521683403E-2"/>
      </top>
      <bottom/>
      <diagonal/>
    </border>
    <border>
      <left/>
      <right style="medium">
        <color theme="1" tint="4.9989318521683403E-2"/>
      </right>
      <top style="medium">
        <color theme="1" tint="4.9989318521683403E-2"/>
      </top>
      <bottom/>
      <diagonal/>
    </border>
    <border>
      <left style="medium">
        <color theme="1" tint="4.9989318521683403E-2"/>
      </left>
      <right/>
      <top/>
      <bottom style="thin">
        <color indexed="64"/>
      </bottom>
      <diagonal/>
    </border>
    <border>
      <left/>
      <right style="medium">
        <color theme="1" tint="4.9989318521683403E-2"/>
      </right>
      <top/>
      <bottom style="thin">
        <color indexed="64"/>
      </bottom>
      <diagonal/>
    </border>
    <border>
      <left style="medium">
        <color theme="1" tint="4.9989318521683403E-2"/>
      </left>
      <right/>
      <top style="thin">
        <color indexed="64"/>
      </top>
      <bottom/>
      <diagonal/>
    </border>
    <border>
      <left/>
      <right style="medium">
        <color theme="1" tint="4.9989318521683403E-2"/>
      </right>
      <top style="thin">
        <color indexed="64"/>
      </top>
      <bottom/>
      <diagonal/>
    </border>
    <border>
      <left style="medium">
        <color theme="1" tint="4.9989318521683403E-2"/>
      </left>
      <right/>
      <top/>
      <bottom/>
      <diagonal/>
    </border>
    <border>
      <left/>
      <right style="medium">
        <color theme="1" tint="4.9989318521683403E-2"/>
      </right>
      <top/>
      <bottom/>
      <diagonal/>
    </border>
    <border>
      <left style="medium">
        <color theme="1" tint="4.9989318521683403E-2"/>
      </left>
      <right/>
      <top/>
      <bottom style="hair">
        <color indexed="64"/>
      </bottom>
      <diagonal/>
    </border>
    <border>
      <left/>
      <right style="medium">
        <color theme="1" tint="4.9989318521683403E-2"/>
      </right>
      <top/>
      <bottom style="hair">
        <color indexed="64"/>
      </bottom>
      <diagonal/>
    </border>
    <border>
      <left style="medium">
        <color theme="1" tint="4.9989318521683403E-2"/>
      </left>
      <right/>
      <top style="hair">
        <color indexed="64"/>
      </top>
      <bottom/>
      <diagonal/>
    </border>
    <border>
      <left/>
      <right style="medium">
        <color theme="1" tint="4.9989318521683403E-2"/>
      </right>
      <top style="hair">
        <color indexed="64"/>
      </top>
      <bottom/>
      <diagonal/>
    </border>
    <border>
      <left style="medium">
        <color theme="1" tint="4.9989318521683403E-2"/>
      </left>
      <right/>
      <top/>
      <bottom style="double">
        <color indexed="64"/>
      </bottom>
      <diagonal/>
    </border>
    <border>
      <left/>
      <right style="medium">
        <color theme="1" tint="4.9989318521683403E-2"/>
      </right>
      <top/>
      <bottom style="double">
        <color indexed="64"/>
      </bottom>
      <diagonal/>
    </border>
    <border>
      <left style="medium">
        <color theme="1" tint="4.9989318521683403E-2"/>
      </left>
      <right/>
      <top style="double">
        <color indexed="64"/>
      </top>
      <bottom/>
      <diagonal/>
    </border>
    <border>
      <left/>
      <right style="medium">
        <color theme="1" tint="4.9989318521683403E-2"/>
      </right>
      <top style="double">
        <color indexed="64"/>
      </top>
      <bottom/>
      <diagonal/>
    </border>
    <border>
      <left style="medium">
        <color theme="1" tint="4.9989318521683403E-2"/>
      </left>
      <right/>
      <top/>
      <bottom style="medium">
        <color theme="1" tint="4.9989318521683403E-2"/>
      </bottom>
      <diagonal/>
    </border>
    <border>
      <left/>
      <right/>
      <top/>
      <bottom style="medium">
        <color theme="1" tint="4.9989318521683403E-2"/>
      </bottom>
      <diagonal/>
    </border>
    <border>
      <left/>
      <right style="medium">
        <color theme="1" tint="4.9989318521683403E-2"/>
      </right>
      <top/>
      <bottom style="medium">
        <color theme="1" tint="4.9989318521683403E-2"/>
      </bottom>
      <diagonal/>
    </border>
    <border>
      <left style="thin">
        <color theme="1" tint="4.9989318521683403E-2"/>
      </left>
      <right/>
      <top style="thin">
        <color theme="1" tint="4.9989318521683403E-2"/>
      </top>
      <bottom style="thin">
        <color theme="1" tint="4.9989318521683403E-2"/>
      </bottom>
      <diagonal/>
    </border>
    <border>
      <left/>
      <right/>
      <top style="thin">
        <color theme="1" tint="4.9989318521683403E-2"/>
      </top>
      <bottom style="thin">
        <color theme="1" tint="4.9989318521683403E-2"/>
      </bottom>
      <diagonal/>
    </border>
    <border>
      <left style="hair">
        <color indexed="64"/>
      </left>
      <right/>
      <top style="thin">
        <color theme="1" tint="4.9989318521683403E-2"/>
      </top>
      <bottom style="thin">
        <color theme="1" tint="4.9989318521683403E-2"/>
      </bottom>
      <diagonal/>
    </border>
    <border>
      <left/>
      <right style="hair">
        <color indexed="64"/>
      </right>
      <top style="thin">
        <color theme="1" tint="4.9989318521683403E-2"/>
      </top>
      <bottom style="thin">
        <color theme="1" tint="4.9989318521683403E-2"/>
      </bottom>
      <diagonal/>
    </border>
    <border>
      <left/>
      <right style="hair">
        <color theme="1" tint="4.9989318521683403E-2"/>
      </right>
      <top style="thin">
        <color theme="1" tint="4.9989318521683403E-2"/>
      </top>
      <bottom style="thin">
        <color theme="1" tint="4.9989318521683403E-2"/>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hair">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theme="1" tint="4.9989318521683403E-2"/>
      </right>
      <top/>
      <bottom style="thin">
        <color indexed="64"/>
      </bottom>
      <diagonal/>
    </border>
    <border>
      <left style="thin">
        <color indexed="64"/>
      </left>
      <right/>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double">
        <color theme="3" tint="-0.24994659260841701"/>
      </left>
      <right/>
      <top style="medium">
        <color theme="3" tint="-0.24994659260841701"/>
      </top>
      <bottom style="thin">
        <color indexed="64"/>
      </bottom>
      <diagonal/>
    </border>
    <border>
      <left/>
      <right/>
      <top style="medium">
        <color theme="3" tint="-0.24994659260841701"/>
      </top>
      <bottom style="thin">
        <color indexed="64"/>
      </bottom>
      <diagonal/>
    </border>
    <border>
      <left/>
      <right style="double">
        <color theme="3" tint="-0.24994659260841701"/>
      </right>
      <top style="medium">
        <color theme="3" tint="-0.24994659260841701"/>
      </top>
      <bottom style="thin">
        <color indexed="64"/>
      </bottom>
      <diagonal/>
    </border>
    <border>
      <left style="double">
        <color theme="3" tint="-0.24994659260841701"/>
      </left>
      <right/>
      <top style="thin">
        <color indexed="64"/>
      </top>
      <bottom style="medium">
        <color theme="3" tint="-0.24994659260841701"/>
      </bottom>
      <diagonal/>
    </border>
    <border>
      <left/>
      <right/>
      <top style="thin">
        <color indexed="64"/>
      </top>
      <bottom style="medium">
        <color theme="3" tint="-0.24994659260841701"/>
      </bottom>
      <diagonal/>
    </border>
    <border>
      <left/>
      <right style="double">
        <color theme="3" tint="-0.24994659260841701"/>
      </right>
      <top style="thin">
        <color indexed="64"/>
      </top>
      <bottom style="medium">
        <color theme="3" tint="-0.24994659260841701"/>
      </bottom>
      <diagonal/>
    </border>
  </borders>
  <cellStyleXfs count="3">
    <xf numFmtId="0" fontId="0" fillId="0" borderId="0">
      <alignment vertical="center"/>
    </xf>
    <xf numFmtId="0" fontId="2" fillId="0" borderId="0">
      <alignment vertical="center"/>
    </xf>
    <xf numFmtId="0" fontId="1" fillId="0" borderId="0">
      <alignment vertical="center"/>
    </xf>
  </cellStyleXfs>
  <cellXfs count="578">
    <xf numFmtId="0" fontId="0" fillId="0" borderId="0" xfId="0">
      <alignment vertical="center"/>
    </xf>
    <xf numFmtId="0" fontId="2" fillId="0" borderId="0" xfId="1">
      <alignment vertical="center"/>
    </xf>
    <xf numFmtId="0" fontId="10" fillId="0" borderId="0" xfId="1" applyFont="1">
      <alignment vertical="center"/>
    </xf>
    <xf numFmtId="0" fontId="12" fillId="0" borderId="0" xfId="1" applyFont="1">
      <alignment vertical="center"/>
    </xf>
    <xf numFmtId="0" fontId="14" fillId="0" borderId="0" xfId="1" applyFont="1">
      <alignment vertical="center"/>
    </xf>
    <xf numFmtId="0" fontId="12" fillId="0" borderId="0" xfId="1" applyFont="1" applyAlignment="1">
      <alignment vertical="center" wrapText="1"/>
    </xf>
    <xf numFmtId="0" fontId="12" fillId="0" borderId="0" xfId="1" applyFont="1" applyAlignment="1">
      <alignment horizontal="center" vertical="top" wrapText="1"/>
    </xf>
    <xf numFmtId="0" fontId="12" fillId="0" borderId="0" xfId="1" applyFont="1" applyAlignment="1">
      <alignment horizontal="center" vertical="top"/>
    </xf>
    <xf numFmtId="0" fontId="13" fillId="0" borderId="0" xfId="1" applyFont="1">
      <alignment vertical="center"/>
    </xf>
    <xf numFmtId="0" fontId="13" fillId="0" borderId="0" xfId="1" applyFont="1" applyAlignment="1">
      <alignment horizontal="center" vertical="center"/>
    </xf>
    <xf numFmtId="0" fontId="16" fillId="0" borderId="0" xfId="1" applyFont="1">
      <alignment vertical="center"/>
    </xf>
    <xf numFmtId="0" fontId="16" fillId="0" borderId="0" xfId="1" applyFont="1" applyAlignment="1">
      <alignment horizontal="center" vertical="center"/>
    </xf>
    <xf numFmtId="0" fontId="20" fillId="0" borderId="18" xfId="1" applyFont="1" applyBorder="1" applyAlignment="1"/>
    <xf numFmtId="0" fontId="20" fillId="0" borderId="1" xfId="1" applyFont="1" applyBorder="1" applyAlignment="1"/>
    <xf numFmtId="0" fontId="20" fillId="0" borderId="10" xfId="1" applyFont="1" applyBorder="1" applyAlignment="1"/>
    <xf numFmtId="0" fontId="18" fillId="0" borderId="18" xfId="1" applyFont="1" applyBorder="1" applyAlignment="1">
      <alignment horizontal="center" vertical="center"/>
    </xf>
    <xf numFmtId="0" fontId="18" fillId="0" borderId="1" xfId="1" applyFont="1" applyBorder="1" applyAlignment="1">
      <alignment horizontal="center" vertical="center"/>
    </xf>
    <xf numFmtId="0" fontId="22" fillId="0" borderId="0" xfId="1" applyFont="1">
      <alignment vertical="center"/>
    </xf>
    <xf numFmtId="0" fontId="29" fillId="0" borderId="0" xfId="1" applyFont="1">
      <alignment vertical="center"/>
    </xf>
    <xf numFmtId="0" fontId="20" fillId="0" borderId="6" xfId="1" applyFont="1" applyBorder="1" applyAlignment="1"/>
    <xf numFmtId="0" fontId="20" fillId="0" borderId="0" xfId="1" applyFont="1" applyBorder="1" applyAlignment="1"/>
    <xf numFmtId="0" fontId="20" fillId="0" borderId="8" xfId="1" applyFont="1" applyBorder="1" applyAlignment="1"/>
    <xf numFmtId="0" fontId="18" fillId="0" borderId="6" xfId="1" applyFont="1" applyBorder="1" applyAlignment="1">
      <alignment horizontal="center" vertical="center"/>
    </xf>
    <xf numFmtId="0" fontId="18" fillId="0" borderId="0" xfId="1" applyFont="1" applyBorder="1" applyAlignment="1">
      <alignment horizontal="center" vertical="center"/>
    </xf>
    <xf numFmtId="0" fontId="18" fillId="0" borderId="10" xfId="1" applyFont="1" applyBorder="1" applyAlignment="1">
      <alignment horizontal="center" vertical="center"/>
    </xf>
    <xf numFmtId="0" fontId="18" fillId="0" borderId="8" xfId="1" applyFont="1" applyBorder="1" applyAlignment="1">
      <alignment horizontal="center" vertical="center"/>
    </xf>
    <xf numFmtId="0" fontId="19" fillId="0" borderId="2" xfId="1" applyFont="1" applyBorder="1" applyAlignment="1">
      <alignment vertical="center" wrapText="1"/>
    </xf>
    <xf numFmtId="0" fontId="19" fillId="0" borderId="5" xfId="1" applyFont="1" applyBorder="1" applyAlignment="1">
      <alignment vertical="center" wrapText="1"/>
    </xf>
    <xf numFmtId="0" fontId="10" fillId="3" borderId="1" xfId="1" applyFont="1" applyFill="1" applyBorder="1">
      <alignment vertical="center"/>
    </xf>
    <xf numFmtId="0" fontId="2" fillId="3" borderId="1" xfId="1" applyFill="1" applyBorder="1">
      <alignment vertical="center"/>
    </xf>
    <xf numFmtId="0" fontId="2" fillId="3" borderId="13" xfId="1" applyFill="1" applyBorder="1">
      <alignment vertical="center"/>
    </xf>
    <xf numFmtId="0" fontId="18" fillId="3" borderId="2" xfId="1" applyFont="1" applyFill="1" applyBorder="1" applyAlignment="1">
      <alignment horizontal="center" vertical="center"/>
    </xf>
    <xf numFmtId="0" fontId="10" fillId="3" borderId="2" xfId="1" applyFont="1" applyFill="1" applyBorder="1">
      <alignment vertical="center"/>
    </xf>
    <xf numFmtId="0" fontId="2" fillId="3" borderId="2" xfId="1" applyFill="1" applyBorder="1">
      <alignment vertical="center"/>
    </xf>
    <xf numFmtId="0" fontId="2" fillId="3" borderId="5" xfId="1" applyFill="1" applyBorder="1">
      <alignment vertical="center"/>
    </xf>
    <xf numFmtId="0" fontId="41" fillId="5" borderId="1" xfId="1" applyFont="1" applyFill="1" applyBorder="1" applyAlignment="1">
      <alignment horizontal="center" vertical="center"/>
    </xf>
    <xf numFmtId="0" fontId="41" fillId="5" borderId="17" xfId="1" applyFont="1" applyFill="1" applyBorder="1" applyAlignment="1">
      <alignment horizontal="center" vertical="center"/>
    </xf>
    <xf numFmtId="0" fontId="2" fillId="5" borderId="1" xfId="1" applyFill="1" applyBorder="1">
      <alignment vertical="center"/>
    </xf>
    <xf numFmtId="0" fontId="2" fillId="5" borderId="13" xfId="1" applyFill="1" applyBorder="1">
      <alignment vertical="center"/>
    </xf>
    <xf numFmtId="0" fontId="23" fillId="5" borderId="7" xfId="1" applyFont="1" applyFill="1" applyBorder="1" applyAlignment="1">
      <alignment horizontal="center" vertical="center" textRotation="255"/>
    </xf>
    <xf numFmtId="0" fontId="23" fillId="5" borderId="2" xfId="1" applyFont="1" applyFill="1" applyBorder="1" applyAlignment="1">
      <alignment horizontal="center" vertical="center" textRotation="255"/>
    </xf>
    <xf numFmtId="0" fontId="18" fillId="5" borderId="2" xfId="1" applyFont="1" applyFill="1" applyBorder="1" applyAlignment="1">
      <alignment horizontal="center" vertical="center"/>
    </xf>
    <xf numFmtId="0" fontId="10" fillId="5" borderId="2" xfId="1" applyFont="1" applyFill="1" applyBorder="1">
      <alignment vertical="center"/>
    </xf>
    <xf numFmtId="0" fontId="2" fillId="5" borderId="2" xfId="1" applyFill="1" applyBorder="1">
      <alignment vertical="center"/>
    </xf>
    <xf numFmtId="0" fontId="2" fillId="5" borderId="5" xfId="1" applyFill="1" applyBorder="1">
      <alignment vertical="center"/>
    </xf>
    <xf numFmtId="0" fontId="2" fillId="5" borderId="4" xfId="1" applyFill="1" applyBorder="1">
      <alignment vertical="center"/>
    </xf>
    <xf numFmtId="0" fontId="2" fillId="5" borderId="17" xfId="1" applyFill="1" applyBorder="1">
      <alignment vertical="center"/>
    </xf>
    <xf numFmtId="0" fontId="10" fillId="3" borderId="0" xfId="1" applyFont="1" applyFill="1" applyBorder="1">
      <alignment vertical="center"/>
    </xf>
    <xf numFmtId="0" fontId="11" fillId="3" borderId="0" xfId="1" applyFont="1" applyFill="1" applyBorder="1" applyAlignment="1">
      <alignment vertical="center" wrapText="1"/>
    </xf>
    <xf numFmtId="0" fontId="11" fillId="3" borderId="4" xfId="1" applyFont="1" applyFill="1" applyBorder="1" applyAlignment="1">
      <alignment vertical="center" wrapText="1"/>
    </xf>
    <xf numFmtId="0" fontId="19" fillId="0" borderId="25" xfId="1" applyFont="1" applyBorder="1" applyAlignment="1">
      <alignment vertical="center"/>
    </xf>
    <xf numFmtId="0" fontId="28" fillId="5" borderId="0" xfId="1" applyFont="1" applyFill="1" applyBorder="1" applyAlignment="1">
      <alignment vertical="center" wrapText="1"/>
    </xf>
    <xf numFmtId="176" fontId="31" fillId="5" borderId="4" xfId="1" applyNumberFormat="1" applyFont="1" applyFill="1" applyBorder="1" applyAlignment="1">
      <alignment vertical="center" wrapText="1"/>
    </xf>
    <xf numFmtId="0" fontId="19" fillId="5" borderId="0" xfId="1" applyFont="1" applyFill="1" applyBorder="1" applyAlignment="1">
      <alignment vertical="center"/>
    </xf>
    <xf numFmtId="0" fontId="19" fillId="5" borderId="4" xfId="1" applyFont="1" applyFill="1" applyBorder="1" applyAlignment="1">
      <alignment vertical="center"/>
    </xf>
    <xf numFmtId="0" fontId="26" fillId="5" borderId="0" xfId="1" applyFont="1" applyFill="1" applyBorder="1" applyAlignment="1">
      <alignment vertical="center"/>
    </xf>
    <xf numFmtId="0" fontId="26" fillId="5" borderId="4" xfId="1" applyFont="1" applyFill="1" applyBorder="1" applyAlignment="1">
      <alignment vertical="center"/>
    </xf>
    <xf numFmtId="0" fontId="25" fillId="5" borderId="0" xfId="1" applyFont="1" applyFill="1" applyBorder="1" applyAlignment="1">
      <alignment vertical="center" wrapText="1"/>
    </xf>
    <xf numFmtId="0" fontId="25" fillId="5" borderId="4" xfId="1" applyFont="1" applyFill="1" applyBorder="1" applyAlignment="1">
      <alignment vertical="center" wrapText="1"/>
    </xf>
    <xf numFmtId="0" fontId="26" fillId="5" borderId="0" xfId="1" applyFont="1" applyFill="1" applyBorder="1" applyAlignment="1">
      <alignment vertical="center" wrapText="1"/>
    </xf>
    <xf numFmtId="0" fontId="26" fillId="5" borderId="4" xfId="1" applyFont="1" applyFill="1" applyBorder="1" applyAlignment="1">
      <alignment vertical="center" wrapText="1"/>
    </xf>
    <xf numFmtId="0" fontId="18" fillId="0" borderId="4" xfId="1" applyFont="1" applyBorder="1" applyAlignment="1">
      <alignment horizontal="center" vertical="center"/>
    </xf>
    <xf numFmtId="0" fontId="44" fillId="5" borderId="17" xfId="1" applyFont="1" applyFill="1" applyBorder="1" applyAlignment="1"/>
    <xf numFmtId="0" fontId="42" fillId="5" borderId="17" xfId="1" applyFont="1" applyFill="1" applyBorder="1" applyAlignment="1"/>
    <xf numFmtId="0" fontId="19" fillId="0" borderId="6" xfId="1" applyFont="1" applyBorder="1" applyAlignment="1">
      <alignment vertical="center" wrapText="1"/>
    </xf>
    <xf numFmtId="0" fontId="19" fillId="0" borderId="0" xfId="1" applyFont="1" applyBorder="1" applyAlignment="1">
      <alignment vertical="center" wrapText="1"/>
    </xf>
    <xf numFmtId="0" fontId="19" fillId="0" borderId="4" xfId="1" applyFont="1" applyBorder="1" applyAlignment="1">
      <alignment vertical="center" wrapText="1"/>
    </xf>
    <xf numFmtId="0" fontId="19" fillId="0" borderId="7" xfId="1" applyFont="1" applyBorder="1" applyAlignment="1">
      <alignment vertical="center" wrapText="1"/>
    </xf>
    <xf numFmtId="0" fontId="14" fillId="5" borderId="1" xfId="1" applyFont="1" applyFill="1" applyBorder="1">
      <alignment vertical="center"/>
    </xf>
    <xf numFmtId="0" fontId="15" fillId="4" borderId="18" xfId="1" applyFont="1" applyFill="1" applyBorder="1" applyAlignment="1">
      <alignment horizontal="center" vertical="center"/>
    </xf>
    <xf numFmtId="0" fontId="15" fillId="4" borderId="1" xfId="1" applyFont="1" applyFill="1" applyBorder="1" applyAlignment="1">
      <alignment horizontal="center" vertical="center"/>
    </xf>
    <xf numFmtId="0" fontId="14" fillId="4" borderId="1" xfId="1" applyFont="1" applyFill="1" applyBorder="1">
      <alignment vertical="center"/>
    </xf>
    <xf numFmtId="0" fontId="2" fillId="4" borderId="13" xfId="1" applyFill="1" applyBorder="1">
      <alignment vertical="center"/>
    </xf>
    <xf numFmtId="0" fontId="17" fillId="4" borderId="6" xfId="1" applyFont="1" applyFill="1" applyBorder="1">
      <alignment vertical="center"/>
    </xf>
    <xf numFmtId="0" fontId="12" fillId="4" borderId="6" xfId="1" applyFont="1" applyFill="1" applyBorder="1" applyAlignment="1">
      <alignment horizontal="center" vertical="center" textRotation="255"/>
    </xf>
    <xf numFmtId="0" fontId="14" fillId="4" borderId="6" xfId="1" applyFont="1" applyFill="1" applyBorder="1">
      <alignment vertical="center"/>
    </xf>
    <xf numFmtId="0" fontId="14" fillId="4" borderId="2" xfId="1" applyFont="1" applyFill="1" applyBorder="1">
      <alignment vertical="center"/>
    </xf>
    <xf numFmtId="0" fontId="14" fillId="4" borderId="7" xfId="1" applyFont="1" applyFill="1" applyBorder="1">
      <alignment vertical="center"/>
    </xf>
    <xf numFmtId="0" fontId="2" fillId="4" borderId="5" xfId="1" applyFill="1" applyBorder="1">
      <alignment vertical="center"/>
    </xf>
    <xf numFmtId="0" fontId="13" fillId="4" borderId="4" xfId="1" applyFont="1" applyFill="1" applyBorder="1">
      <alignment vertical="center"/>
    </xf>
    <xf numFmtId="0" fontId="12" fillId="4" borderId="4" xfId="1" applyFont="1" applyFill="1" applyBorder="1" applyAlignment="1">
      <alignment vertical="center" wrapText="1"/>
    </xf>
    <xf numFmtId="0" fontId="2" fillId="4" borderId="4" xfId="1" applyFill="1" applyBorder="1">
      <alignment vertical="center"/>
    </xf>
    <xf numFmtId="0" fontId="17" fillId="5" borderId="6" xfId="1" applyFont="1" applyFill="1" applyBorder="1">
      <alignment vertical="center"/>
    </xf>
    <xf numFmtId="0" fontId="12" fillId="5" borderId="6" xfId="1" applyFont="1" applyFill="1" applyBorder="1" applyAlignment="1">
      <alignment horizontal="center" vertical="center" textRotation="255"/>
    </xf>
    <xf numFmtId="0" fontId="14" fillId="5" borderId="6" xfId="1" applyFont="1" applyFill="1" applyBorder="1">
      <alignment vertical="center"/>
    </xf>
    <xf numFmtId="0" fontId="14" fillId="5" borderId="7" xfId="1" applyFont="1" applyFill="1" applyBorder="1">
      <alignment vertical="center"/>
    </xf>
    <xf numFmtId="0" fontId="14" fillId="5" borderId="2" xfId="1" applyFont="1" applyFill="1" applyBorder="1">
      <alignment vertical="center"/>
    </xf>
    <xf numFmtId="0" fontId="13" fillId="5" borderId="4" xfId="1" applyFont="1" applyFill="1" applyBorder="1">
      <alignment vertical="center"/>
    </xf>
    <xf numFmtId="0" fontId="12" fillId="5" borderId="4" xfId="1" applyFont="1" applyFill="1" applyBorder="1" applyAlignment="1">
      <alignment vertical="center" wrapText="1"/>
    </xf>
    <xf numFmtId="0" fontId="14" fillId="3" borderId="1" xfId="1" applyFont="1" applyFill="1" applyBorder="1">
      <alignment vertical="center"/>
    </xf>
    <xf numFmtId="0" fontId="17" fillId="3" borderId="6" xfId="1" applyFont="1" applyFill="1" applyBorder="1">
      <alignment vertical="center"/>
    </xf>
    <xf numFmtId="0" fontId="12" fillId="3" borderId="6" xfId="1" applyFont="1" applyFill="1" applyBorder="1" applyAlignment="1">
      <alignment horizontal="center" vertical="center" textRotation="255"/>
    </xf>
    <xf numFmtId="0" fontId="16" fillId="3" borderId="6" xfId="1" applyFont="1" applyFill="1" applyBorder="1">
      <alignment vertical="center"/>
    </xf>
    <xf numFmtId="0" fontId="14" fillId="3" borderId="7" xfId="1" applyFont="1" applyFill="1" applyBorder="1">
      <alignment vertical="center"/>
    </xf>
    <xf numFmtId="0" fontId="12" fillId="3" borderId="4" xfId="1" applyFont="1" applyFill="1" applyBorder="1" applyAlignment="1">
      <alignment vertical="center" wrapText="1"/>
    </xf>
    <xf numFmtId="0" fontId="16" fillId="3" borderId="4" xfId="1" applyFont="1" applyFill="1" applyBorder="1">
      <alignment vertical="center"/>
    </xf>
    <xf numFmtId="0" fontId="12" fillId="3" borderId="4" xfId="1" applyFont="1" applyFill="1" applyBorder="1" applyAlignment="1">
      <alignment horizontal="center" vertical="top" wrapText="1"/>
    </xf>
    <xf numFmtId="0" fontId="14" fillId="3" borderId="2" xfId="1" applyFont="1" applyFill="1" applyBorder="1">
      <alignment vertical="center"/>
    </xf>
    <xf numFmtId="0" fontId="46" fillId="5" borderId="18" xfId="1" applyFont="1" applyFill="1" applyBorder="1" applyAlignment="1">
      <alignment horizontal="center" vertical="center" textRotation="255"/>
    </xf>
    <xf numFmtId="0" fontId="46" fillId="5" borderId="1" xfId="1" applyFont="1" applyFill="1" applyBorder="1" applyAlignment="1">
      <alignment horizontal="center" vertical="center" textRotation="255"/>
    </xf>
    <xf numFmtId="0" fontId="13" fillId="3" borderId="4" xfId="1" applyFont="1" applyFill="1" applyBorder="1">
      <alignment vertical="center"/>
    </xf>
    <xf numFmtId="0" fontId="49" fillId="5" borderId="17" xfId="1" applyFont="1" applyFill="1" applyBorder="1" applyAlignment="1"/>
    <xf numFmtId="0" fontId="14" fillId="6" borderId="1" xfId="1" applyFont="1" applyFill="1" applyBorder="1">
      <alignment vertical="center"/>
    </xf>
    <xf numFmtId="0" fontId="2" fillId="6" borderId="13" xfId="1" applyFill="1" applyBorder="1">
      <alignment vertical="center"/>
    </xf>
    <xf numFmtId="0" fontId="23" fillId="6" borderId="0" xfId="1" applyFont="1" applyFill="1" applyBorder="1" applyAlignment="1">
      <alignment horizontal="center" vertical="center" textRotation="255"/>
    </xf>
    <xf numFmtId="0" fontId="18" fillId="6" borderId="0" xfId="1" applyFont="1" applyFill="1" applyBorder="1" applyAlignment="1">
      <alignment horizontal="center" vertical="center"/>
    </xf>
    <xf numFmtId="0" fontId="10" fillId="6" borderId="0" xfId="1" applyFont="1" applyFill="1" applyBorder="1">
      <alignment vertical="center"/>
    </xf>
    <xf numFmtId="0" fontId="2" fillId="6" borderId="1" xfId="1" applyFill="1" applyBorder="1">
      <alignment vertical="center"/>
    </xf>
    <xf numFmtId="0" fontId="23" fillId="6" borderId="6" xfId="1" applyFont="1" applyFill="1" applyBorder="1" applyAlignment="1">
      <alignment horizontal="center" vertical="center" textRotation="255"/>
    </xf>
    <xf numFmtId="0" fontId="45" fillId="6" borderId="6" xfId="1" applyFont="1" applyFill="1" applyBorder="1" applyAlignment="1">
      <alignment horizontal="center" vertical="center" textRotation="255"/>
    </xf>
    <xf numFmtId="0" fontId="45" fillId="6" borderId="0" xfId="1" applyFont="1" applyFill="1" applyBorder="1" applyAlignment="1">
      <alignment horizontal="center" vertical="center" textRotation="255"/>
    </xf>
    <xf numFmtId="0" fontId="45" fillId="6" borderId="6" xfId="1" applyFont="1" applyFill="1" applyBorder="1" applyAlignment="1">
      <alignment vertical="center" textRotation="255"/>
    </xf>
    <xf numFmtId="0" fontId="45" fillId="6" borderId="0" xfId="1" applyFont="1" applyFill="1" applyBorder="1" applyAlignment="1">
      <alignment vertical="center" textRotation="255"/>
    </xf>
    <xf numFmtId="0" fontId="11" fillId="6" borderId="0" xfId="1" applyFont="1" applyFill="1" applyBorder="1" applyAlignment="1">
      <alignment vertical="center" wrapText="1"/>
    </xf>
    <xf numFmtId="0" fontId="2" fillId="6" borderId="0" xfId="1" applyFill="1" applyBorder="1">
      <alignment vertical="center"/>
    </xf>
    <xf numFmtId="0" fontId="2" fillId="6" borderId="4" xfId="1" applyFill="1" applyBorder="1">
      <alignment vertical="center"/>
    </xf>
    <xf numFmtId="0" fontId="28" fillId="6" borderId="0" xfId="1" applyFont="1" applyFill="1" applyBorder="1" applyAlignment="1">
      <alignment vertical="center" wrapText="1"/>
    </xf>
    <xf numFmtId="176" fontId="21" fillId="6" borderId="4" xfId="1" applyNumberFormat="1" applyFont="1" applyFill="1" applyBorder="1" applyAlignment="1">
      <alignment vertical="center" wrapText="1"/>
    </xf>
    <xf numFmtId="0" fontId="26" fillId="6" borderId="0" xfId="1" applyFont="1" applyFill="1" applyBorder="1" applyAlignment="1">
      <alignment vertical="center"/>
    </xf>
    <xf numFmtId="0" fontId="26" fillId="6" borderId="4" xfId="1" applyFont="1" applyFill="1" applyBorder="1" applyAlignment="1">
      <alignment vertical="center"/>
    </xf>
    <xf numFmtId="176" fontId="31" fillId="6" borderId="4" xfId="1" applyNumberFormat="1" applyFont="1" applyFill="1" applyBorder="1" applyAlignment="1">
      <alignment vertical="center" wrapText="1"/>
    </xf>
    <xf numFmtId="176" fontId="31" fillId="6" borderId="4" xfId="1" applyNumberFormat="1" applyFont="1" applyFill="1" applyBorder="1" applyAlignment="1">
      <alignment vertical="center" wrapText="1" shrinkToFit="1"/>
    </xf>
    <xf numFmtId="0" fontId="28" fillId="6" borderId="0" xfId="1" applyFont="1" applyFill="1" applyBorder="1" applyAlignment="1">
      <alignment horizontal="center" vertical="center" wrapText="1"/>
    </xf>
    <xf numFmtId="176" fontId="21" fillId="6" borderId="4" xfId="1" applyNumberFormat="1" applyFont="1" applyFill="1" applyBorder="1" applyAlignment="1">
      <alignment horizontal="center" vertical="center" wrapText="1"/>
    </xf>
    <xf numFmtId="0" fontId="17" fillId="6" borderId="6" xfId="1" applyFont="1" applyFill="1" applyBorder="1">
      <alignment vertical="center"/>
    </xf>
    <xf numFmtId="0" fontId="12" fillId="6" borderId="6" xfId="1" applyFont="1" applyFill="1" applyBorder="1" applyAlignment="1">
      <alignment horizontal="center" vertical="center" textRotation="255"/>
    </xf>
    <xf numFmtId="0" fontId="16" fillId="6" borderId="6" xfId="1" applyFont="1" applyFill="1" applyBorder="1">
      <alignment vertical="center"/>
    </xf>
    <xf numFmtId="0" fontId="12" fillId="6" borderId="6" xfId="1" applyFont="1" applyFill="1" applyBorder="1" applyAlignment="1">
      <alignment horizontal="center" vertical="top" textRotation="255"/>
    </xf>
    <xf numFmtId="0" fontId="14" fillId="6" borderId="7" xfId="1" applyFont="1" applyFill="1" applyBorder="1">
      <alignment vertical="center"/>
    </xf>
    <xf numFmtId="0" fontId="14" fillId="6" borderId="2" xfId="1" applyFont="1" applyFill="1" applyBorder="1">
      <alignment vertical="center"/>
    </xf>
    <xf numFmtId="0" fontId="2" fillId="6" borderId="5" xfId="1" applyFill="1" applyBorder="1">
      <alignment vertical="center"/>
    </xf>
    <xf numFmtId="0" fontId="13" fillId="6" borderId="4" xfId="1" applyFont="1" applyFill="1" applyBorder="1">
      <alignment vertical="center"/>
    </xf>
    <xf numFmtId="0" fontId="12" fillId="6" borderId="4" xfId="1" applyFont="1" applyFill="1" applyBorder="1" applyAlignment="1">
      <alignment vertical="center" wrapText="1"/>
    </xf>
    <xf numFmtId="0" fontId="16" fillId="6" borderId="4" xfId="1" applyFont="1" applyFill="1" applyBorder="1">
      <alignment vertical="center"/>
    </xf>
    <xf numFmtId="0" fontId="12" fillId="6" borderId="4" xfId="1" applyFont="1" applyFill="1" applyBorder="1" applyAlignment="1">
      <alignment horizontal="center" vertical="top" wrapText="1"/>
    </xf>
    <xf numFmtId="0" fontId="51" fillId="2" borderId="36" xfId="1" applyFont="1" applyFill="1" applyBorder="1" applyAlignment="1">
      <alignment horizontal="center" vertical="center"/>
    </xf>
    <xf numFmtId="0" fontId="52" fillId="2" borderId="34" xfId="1" applyFont="1" applyFill="1" applyBorder="1" applyAlignment="1">
      <alignment horizontal="center" vertical="center" textRotation="255" wrapText="1"/>
    </xf>
    <xf numFmtId="0" fontId="52" fillId="2" borderId="30" xfId="1" applyFont="1" applyFill="1" applyBorder="1" applyAlignment="1">
      <alignment horizontal="center" vertical="center" textRotation="255" wrapText="1"/>
    </xf>
    <xf numFmtId="0" fontId="53" fillId="0" borderId="31" xfId="1" applyFont="1" applyBorder="1" applyAlignment="1">
      <alignment horizontal="left" vertical="center" wrapText="1"/>
    </xf>
    <xf numFmtId="0" fontId="52" fillId="3" borderId="0" xfId="1" applyFont="1" applyFill="1" applyBorder="1" applyAlignment="1">
      <alignment horizontal="left" vertical="center" wrapText="1"/>
    </xf>
    <xf numFmtId="0" fontId="52" fillId="2" borderId="36" xfId="1" applyFont="1" applyFill="1" applyBorder="1">
      <alignment vertical="center"/>
    </xf>
    <xf numFmtId="0" fontId="52" fillId="2" borderId="35" xfId="2" applyFont="1" applyFill="1" applyBorder="1" applyAlignment="1">
      <alignment horizontal="center" vertical="center"/>
    </xf>
    <xf numFmtId="0" fontId="52" fillId="2" borderId="37" xfId="1" applyFont="1" applyFill="1" applyBorder="1" applyAlignment="1">
      <alignment horizontal="center" vertical="center" textRotation="255" wrapText="1"/>
    </xf>
    <xf numFmtId="0" fontId="52" fillId="2" borderId="66" xfId="2" applyFont="1" applyFill="1" applyBorder="1" applyAlignment="1">
      <alignment horizontal="center" vertical="center"/>
    </xf>
    <xf numFmtId="0" fontId="53" fillId="0" borderId="5" xfId="1" applyFont="1" applyBorder="1" applyAlignment="1">
      <alignment horizontal="left" vertical="center" wrapText="1"/>
    </xf>
    <xf numFmtId="0" fontId="53" fillId="0" borderId="64" xfId="1" applyFont="1" applyBorder="1" applyAlignment="1">
      <alignment horizontal="left" vertical="center" wrapText="1"/>
    </xf>
    <xf numFmtId="0" fontId="53" fillId="0" borderId="65" xfId="1" applyFont="1" applyBorder="1" applyAlignment="1">
      <alignment horizontal="left" vertical="center" wrapText="1"/>
    </xf>
    <xf numFmtId="0" fontId="53" fillId="0" borderId="5" xfId="1" applyFont="1" applyFill="1" applyBorder="1" applyAlignment="1">
      <alignment horizontal="left" vertical="center" wrapText="1"/>
    </xf>
    <xf numFmtId="0" fontId="53" fillId="0" borderId="33" xfId="1" applyFont="1" applyFill="1" applyBorder="1" applyAlignment="1">
      <alignment horizontal="left" vertical="center" wrapText="1"/>
    </xf>
    <xf numFmtId="0" fontId="53" fillId="0" borderId="19" xfId="1" applyFont="1" applyFill="1" applyBorder="1" applyAlignment="1">
      <alignment horizontal="left" vertical="center" wrapText="1"/>
    </xf>
    <xf numFmtId="0" fontId="50" fillId="0" borderId="0" xfId="1" applyFont="1" applyBorder="1" applyAlignment="1">
      <alignment horizontal="left" vertical="center" wrapText="1"/>
    </xf>
    <xf numFmtId="0" fontId="52" fillId="5" borderId="20" xfId="1" applyFont="1" applyFill="1" applyBorder="1">
      <alignment vertical="center"/>
    </xf>
    <xf numFmtId="0" fontId="53" fillId="5" borderId="2" xfId="1" applyFont="1" applyFill="1" applyBorder="1">
      <alignment vertical="center"/>
    </xf>
    <xf numFmtId="0" fontId="52" fillId="2" borderId="36" xfId="1" applyFont="1" applyFill="1" applyBorder="1" applyAlignment="1">
      <alignment horizontal="center" vertical="center" textRotation="255" wrapText="1"/>
    </xf>
    <xf numFmtId="0" fontId="53" fillId="0" borderId="19" xfId="1" applyFont="1" applyBorder="1" applyAlignment="1">
      <alignment horizontal="left" vertical="center" wrapText="1"/>
    </xf>
    <xf numFmtId="0" fontId="53" fillId="0" borderId="39" xfId="1" applyFont="1" applyBorder="1" applyAlignment="1">
      <alignment horizontal="left" vertical="center" wrapText="1"/>
    </xf>
    <xf numFmtId="0" fontId="53" fillId="0" borderId="38" xfId="1" applyFont="1" applyBorder="1" applyAlignment="1">
      <alignment horizontal="left" vertical="center" wrapText="1"/>
    </xf>
    <xf numFmtId="0" fontId="52" fillId="4" borderId="0" xfId="1" applyFont="1" applyFill="1" applyBorder="1">
      <alignment vertical="center"/>
    </xf>
    <xf numFmtId="0" fontId="53" fillId="4" borderId="2" xfId="1" applyFont="1" applyFill="1" applyBorder="1">
      <alignment vertical="center"/>
    </xf>
    <xf numFmtId="0" fontId="52" fillId="2" borderId="99" xfId="2" applyFont="1" applyFill="1" applyBorder="1" applyAlignment="1">
      <alignment horizontal="center" vertical="center"/>
    </xf>
    <xf numFmtId="0" fontId="53" fillId="0" borderId="40" xfId="1" applyFont="1" applyBorder="1" applyAlignment="1">
      <alignment horizontal="left" vertical="center" wrapText="1"/>
    </xf>
    <xf numFmtId="0" fontId="53" fillId="3" borderId="71" xfId="1" applyFont="1" applyFill="1" applyBorder="1" applyAlignment="1">
      <alignment horizontal="center" vertical="center" wrapText="1"/>
    </xf>
    <xf numFmtId="0" fontId="53" fillId="3" borderId="71" xfId="1" applyFont="1" applyFill="1" applyBorder="1" applyAlignment="1">
      <alignment vertical="center" wrapText="1"/>
    </xf>
    <xf numFmtId="0" fontId="52" fillId="6" borderId="71" xfId="1" applyFont="1" applyFill="1" applyBorder="1" applyAlignment="1">
      <alignment horizontal="left" vertical="center" wrapText="1"/>
    </xf>
    <xf numFmtId="0" fontId="53" fillId="6" borderId="0" xfId="1" applyFont="1" applyFill="1" applyBorder="1" applyAlignment="1">
      <alignment horizontal="center" vertical="center" wrapText="1"/>
    </xf>
    <xf numFmtId="0" fontId="53" fillId="6" borderId="71" xfId="1" applyFont="1" applyFill="1" applyBorder="1" applyAlignment="1">
      <alignment vertical="center" wrapText="1"/>
    </xf>
    <xf numFmtId="0" fontId="53" fillId="0" borderId="33" xfId="1" applyFont="1" applyBorder="1" applyAlignment="1">
      <alignment horizontal="left" vertical="center" wrapText="1"/>
    </xf>
    <xf numFmtId="0" fontId="53" fillId="0" borderId="104" xfId="1" applyFont="1" applyBorder="1" applyAlignment="1">
      <alignment horizontal="left" vertical="center" wrapText="1"/>
    </xf>
    <xf numFmtId="0" fontId="53" fillId="0" borderId="105" xfId="1" applyFont="1" applyBorder="1" applyAlignment="1">
      <alignment horizontal="left" vertical="center" wrapText="1"/>
    </xf>
    <xf numFmtId="0" fontId="23" fillId="0" borderId="2" xfId="1" applyFont="1" applyBorder="1" applyAlignment="1">
      <alignment horizontal="center" vertical="center"/>
    </xf>
    <xf numFmtId="176" fontId="23" fillId="0" borderId="2" xfId="1" applyNumberFormat="1" applyFont="1" applyBorder="1" applyAlignment="1">
      <alignment horizontal="center" vertical="center"/>
    </xf>
    <xf numFmtId="0" fontId="10" fillId="0" borderId="2" xfId="1" applyFont="1" applyBorder="1">
      <alignment vertical="center"/>
    </xf>
    <xf numFmtId="0" fontId="19" fillId="0" borderId="0" xfId="1" applyFont="1" applyAlignment="1">
      <alignment vertical="center"/>
    </xf>
    <xf numFmtId="0" fontId="0" fillId="0" borderId="0" xfId="0" applyProtection="1">
      <alignment vertical="center"/>
      <protection locked="0"/>
    </xf>
    <xf numFmtId="0" fontId="22" fillId="0" borderId="0" xfId="0" applyFont="1" applyProtection="1">
      <alignment vertical="center"/>
      <protection locked="0"/>
    </xf>
    <xf numFmtId="0" fontId="21" fillId="0" borderId="0" xfId="0" applyFont="1" applyProtection="1">
      <alignment vertical="center"/>
      <protection locked="0"/>
    </xf>
    <xf numFmtId="0" fontId="0" fillId="0" borderId="3"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176" fontId="5" fillId="0" borderId="0" xfId="0" applyNumberFormat="1" applyFont="1" applyProtection="1">
      <alignment vertical="center"/>
      <protection locked="0"/>
    </xf>
    <xf numFmtId="176" fontId="4" fillId="0" borderId="0" xfId="0" applyNumberFormat="1" applyFont="1" applyAlignment="1" applyProtection="1">
      <alignment vertical="center" wrapText="1"/>
      <protection locked="0"/>
    </xf>
    <xf numFmtId="0" fontId="0" fillId="0" borderId="53" xfId="0" applyBorder="1" applyProtection="1">
      <alignment vertical="center"/>
    </xf>
    <xf numFmtId="0" fontId="0" fillId="0" borderId="54" xfId="0" applyBorder="1" applyProtection="1">
      <alignment vertical="center"/>
    </xf>
    <xf numFmtId="0" fontId="21" fillId="0" borderId="54" xfId="0" applyFont="1" applyBorder="1" applyAlignment="1" applyProtection="1"/>
    <xf numFmtId="0" fontId="0" fillId="0" borderId="55" xfId="0" applyBorder="1" applyProtection="1">
      <alignment vertical="center"/>
    </xf>
    <xf numFmtId="0" fontId="0" fillId="0" borderId="56" xfId="0" applyBorder="1" applyProtection="1">
      <alignment vertical="center"/>
    </xf>
    <xf numFmtId="0" fontId="0" fillId="0" borderId="0" xfId="0" applyBorder="1" applyProtection="1">
      <alignment vertical="center"/>
    </xf>
    <xf numFmtId="0" fontId="21" fillId="0" borderId="0" xfId="0" applyFont="1" applyBorder="1" applyAlignment="1" applyProtection="1"/>
    <xf numFmtId="0" fontId="0" fillId="0" borderId="57" xfId="0" applyBorder="1" applyProtection="1">
      <alignment vertical="center"/>
    </xf>
    <xf numFmtId="0" fontId="22" fillId="0" borderId="56" xfId="0" applyFont="1" applyBorder="1" applyProtection="1">
      <alignment vertical="center"/>
    </xf>
    <xf numFmtId="0" fontId="33" fillId="0" borderId="0" xfId="0" applyFont="1" applyAlignment="1" applyProtection="1">
      <alignment horizontal="center" vertical="center"/>
    </xf>
    <xf numFmtId="0" fontId="22" fillId="0" borderId="57" xfId="0" applyFont="1" applyBorder="1" applyProtection="1">
      <alignment vertical="center"/>
    </xf>
    <xf numFmtId="0" fontId="27" fillId="0" borderId="0" xfId="0" applyFont="1" applyAlignment="1" applyProtection="1">
      <alignment horizontal="left" vertical="center"/>
    </xf>
    <xf numFmtId="0" fontId="39" fillId="0" borderId="0" xfId="0" applyFont="1" applyAlignment="1" applyProtection="1">
      <alignment horizontal="center" vertical="center"/>
    </xf>
    <xf numFmtId="0" fontId="21" fillId="0" borderId="0" xfId="0" applyFont="1" applyProtection="1">
      <alignment vertical="center"/>
    </xf>
    <xf numFmtId="0" fontId="40" fillId="0" borderId="0" xfId="0" applyFont="1" applyAlignment="1" applyProtection="1">
      <alignment horizontal="left" vertical="center"/>
    </xf>
    <xf numFmtId="0" fontId="34" fillId="0" borderId="0" xfId="0" applyFont="1" applyAlignment="1" applyProtection="1">
      <alignment horizontal="center" vertical="center"/>
    </xf>
    <xf numFmtId="0" fontId="0" fillId="0" borderId="0" xfId="0" applyProtection="1">
      <alignment vertical="center"/>
    </xf>
    <xf numFmtId="0" fontId="30" fillId="0" borderId="0" xfId="0" applyFont="1" applyProtection="1">
      <alignment vertical="center"/>
    </xf>
    <xf numFmtId="0" fontId="19" fillId="0" borderId="0" xfId="0" applyFont="1" applyProtection="1">
      <alignment vertical="center"/>
    </xf>
    <xf numFmtId="0" fontId="19" fillId="0" borderId="2" xfId="0" applyFont="1" applyBorder="1" applyProtection="1">
      <alignment vertical="center"/>
    </xf>
    <xf numFmtId="0" fontId="31" fillId="0" borderId="0" xfId="0" applyFont="1" applyProtection="1">
      <alignment vertical="center"/>
    </xf>
    <xf numFmtId="0" fontId="23" fillId="0" borderId="0" xfId="0" applyFont="1" applyFill="1" applyAlignment="1" applyProtection="1">
      <alignment vertical="center"/>
    </xf>
    <xf numFmtId="0" fontId="32" fillId="0" borderId="0" xfId="0" applyFont="1" applyFill="1" applyProtection="1">
      <alignment vertical="center"/>
    </xf>
    <xf numFmtId="0" fontId="32" fillId="0" borderId="0" xfId="0" applyFont="1" applyProtection="1">
      <alignment vertical="center"/>
    </xf>
    <xf numFmtId="0" fontId="21" fillId="0" borderId="0" xfId="0" applyFont="1" applyFill="1" applyProtection="1">
      <alignment vertical="center"/>
    </xf>
    <xf numFmtId="0" fontId="32" fillId="0" borderId="0" xfId="0" applyFont="1" applyAlignment="1" applyProtection="1">
      <alignment horizontal="center" vertical="center"/>
    </xf>
    <xf numFmtId="0" fontId="21" fillId="0" borderId="0" xfId="0" applyFont="1" applyFill="1" applyAlignment="1" applyProtection="1"/>
    <xf numFmtId="0" fontId="21" fillId="0" borderId="0" xfId="0" applyFont="1" applyAlignment="1" applyProtection="1"/>
    <xf numFmtId="0" fontId="6" fillId="0" borderId="57" xfId="0" applyFont="1" applyBorder="1" applyAlignment="1" applyProtection="1">
      <alignment vertical="center" wrapText="1"/>
    </xf>
    <xf numFmtId="176" fontId="24" fillId="0" borderId="6" xfId="0" applyNumberFormat="1" applyFont="1" applyBorder="1" applyProtection="1">
      <alignment vertical="center"/>
    </xf>
    <xf numFmtId="176" fontId="24" fillId="0" borderId="0" xfId="0" applyNumberFormat="1" applyFont="1" applyProtection="1">
      <alignment vertical="center"/>
    </xf>
    <xf numFmtId="176" fontId="24" fillId="0" borderId="14" xfId="0" applyNumberFormat="1" applyFont="1" applyBorder="1" applyProtection="1">
      <alignment vertical="center"/>
    </xf>
    <xf numFmtId="176" fontId="24" fillId="0" borderId="8" xfId="0" applyNumberFormat="1" applyFont="1" applyBorder="1" applyProtection="1">
      <alignment vertical="center"/>
    </xf>
    <xf numFmtId="176" fontId="24" fillId="0" borderId="7" xfId="0" applyNumberFormat="1" applyFont="1" applyBorder="1" applyProtection="1">
      <alignment vertical="center"/>
    </xf>
    <xf numFmtId="176" fontId="24" fillId="0" borderId="2" xfId="0" applyNumberFormat="1" applyFont="1" applyBorder="1" applyProtection="1">
      <alignment vertical="center"/>
    </xf>
    <xf numFmtId="176" fontId="24" fillId="0" borderId="15" xfId="0" applyNumberFormat="1" applyFont="1" applyBorder="1" applyProtection="1">
      <alignment vertical="center"/>
    </xf>
    <xf numFmtId="176" fontId="24" fillId="0" borderId="9" xfId="0" applyNumberFormat="1" applyFont="1" applyBorder="1" applyProtection="1">
      <alignment vertical="center"/>
    </xf>
    <xf numFmtId="176" fontId="24" fillId="0" borderId="43" xfId="0" applyNumberFormat="1" applyFont="1" applyBorder="1" applyProtection="1">
      <alignment vertical="center"/>
    </xf>
    <xf numFmtId="176" fontId="24" fillId="0" borderId="44" xfId="0" applyNumberFormat="1" applyFont="1" applyBorder="1" applyProtection="1">
      <alignment vertical="center"/>
    </xf>
    <xf numFmtId="176" fontId="24" fillId="0" borderId="47" xfId="0" applyNumberFormat="1" applyFont="1" applyBorder="1" applyProtection="1">
      <alignment vertical="center"/>
    </xf>
    <xf numFmtId="176" fontId="24" fillId="0" borderId="46" xfId="0" applyNumberFormat="1" applyFont="1" applyBorder="1" applyProtection="1">
      <alignment vertical="center"/>
    </xf>
    <xf numFmtId="176" fontId="24" fillId="0" borderId="48" xfId="0" applyNumberFormat="1" applyFont="1" applyBorder="1" applyProtection="1">
      <alignment vertical="center"/>
    </xf>
    <xf numFmtId="176" fontId="24" fillId="0" borderId="49" xfId="0" applyNumberFormat="1" applyFont="1" applyBorder="1" applyProtection="1">
      <alignment vertical="center"/>
    </xf>
    <xf numFmtId="176" fontId="24" fillId="0" borderId="52" xfId="0" applyNumberFormat="1" applyFont="1" applyBorder="1" applyProtection="1">
      <alignment vertical="center"/>
    </xf>
    <xf numFmtId="176" fontId="24" fillId="0" borderId="51" xfId="0" applyNumberFormat="1" applyFont="1" applyBorder="1" applyProtection="1">
      <alignment vertical="center"/>
    </xf>
    <xf numFmtId="0" fontId="23" fillId="0" borderId="0" xfId="0" applyFont="1" applyFill="1" applyAlignment="1" applyProtection="1">
      <alignment horizontal="left" vertical="center"/>
    </xf>
    <xf numFmtId="0" fontId="35" fillId="0" borderId="0" xfId="0" applyFont="1" applyBorder="1" applyAlignment="1" applyProtection="1">
      <alignment horizontal="left" vertical="top"/>
    </xf>
    <xf numFmtId="0" fontId="30" fillId="2" borderId="18" xfId="0" applyFont="1" applyFill="1" applyBorder="1" applyAlignment="1" applyProtection="1">
      <alignment vertical="center"/>
    </xf>
    <xf numFmtId="0" fontId="30" fillId="2" borderId="1" xfId="0" applyFont="1" applyFill="1" applyBorder="1" applyAlignment="1" applyProtection="1">
      <alignment vertical="center"/>
    </xf>
    <xf numFmtId="0" fontId="30" fillId="2" borderId="13" xfId="0" applyFont="1" applyFill="1" applyBorder="1" applyAlignment="1" applyProtection="1">
      <alignment vertical="center"/>
    </xf>
    <xf numFmtId="0" fontId="2" fillId="0" borderId="0" xfId="1" applyBorder="1">
      <alignment vertical="center"/>
    </xf>
    <xf numFmtId="0" fontId="0" fillId="0" borderId="111" xfId="0" applyBorder="1" applyProtection="1">
      <alignment vertical="center"/>
    </xf>
    <xf numFmtId="0" fontId="0" fillId="0" borderId="112" xfId="0" applyBorder="1" applyProtection="1">
      <alignment vertical="center"/>
    </xf>
    <xf numFmtId="0" fontId="0" fillId="0" borderId="113" xfId="0" applyBorder="1" applyProtection="1">
      <alignment vertical="center"/>
    </xf>
    <xf numFmtId="0" fontId="22" fillId="0" borderId="114" xfId="0" applyFont="1" applyBorder="1" applyProtection="1">
      <alignment vertical="center"/>
    </xf>
    <xf numFmtId="0" fontId="33" fillId="0" borderId="115" xfId="0" applyFont="1" applyBorder="1" applyAlignment="1" applyProtection="1">
      <alignment horizontal="center" vertical="center"/>
    </xf>
    <xf numFmtId="0" fontId="22" fillId="0" borderId="116" xfId="0" applyFont="1" applyBorder="1" applyProtection="1">
      <alignment vertical="center"/>
    </xf>
    <xf numFmtId="176" fontId="30" fillId="0" borderId="16" xfId="1" applyNumberFormat="1" applyFont="1" applyBorder="1" applyAlignment="1" applyProtection="1">
      <alignment horizontal="center" vertical="center"/>
      <protection locked="0"/>
    </xf>
    <xf numFmtId="176" fontId="30" fillId="0" borderId="17" xfId="1" applyNumberFormat="1" applyFont="1" applyBorder="1" applyAlignment="1" applyProtection="1">
      <alignment horizontal="center" vertical="center"/>
      <protection locked="0"/>
    </xf>
    <xf numFmtId="176" fontId="30" fillId="0" borderId="11" xfId="1" applyNumberFormat="1" applyFont="1" applyBorder="1" applyAlignment="1" applyProtection="1">
      <alignment horizontal="center" vertical="center"/>
      <protection locked="0"/>
    </xf>
    <xf numFmtId="0" fontId="57" fillId="2" borderId="7" xfId="0" applyFont="1" applyFill="1" applyBorder="1" applyAlignment="1" applyProtection="1">
      <alignment horizontal="center" vertical="center" wrapText="1"/>
    </xf>
    <xf numFmtId="0" fontId="57" fillId="2" borderId="2" xfId="0" applyFont="1" applyFill="1" applyBorder="1" applyAlignment="1" applyProtection="1">
      <alignment horizontal="center" vertical="center" wrapText="1"/>
    </xf>
    <xf numFmtId="0" fontId="57" fillId="2" borderId="106" xfId="0" applyFont="1" applyFill="1" applyBorder="1" applyAlignment="1" applyProtection="1">
      <alignment horizontal="center" vertical="center" wrapText="1"/>
    </xf>
    <xf numFmtId="0" fontId="61" fillId="0" borderId="60" xfId="0" applyFont="1" applyBorder="1" applyAlignment="1" applyProtection="1">
      <alignment horizontal="center" vertical="center" shrinkToFit="1"/>
    </xf>
    <xf numFmtId="0" fontId="61" fillId="0" borderId="61" xfId="0" applyFont="1" applyBorder="1" applyAlignment="1" applyProtection="1">
      <alignment horizontal="center" vertical="center" shrinkToFit="1"/>
    </xf>
    <xf numFmtId="0" fontId="61" fillId="0" borderId="62" xfId="0" applyFont="1" applyBorder="1" applyAlignment="1" applyProtection="1">
      <alignment horizontal="center" vertical="center" shrinkToFit="1"/>
    </xf>
    <xf numFmtId="176" fontId="27" fillId="0" borderId="0" xfId="0" applyNumberFormat="1" applyFont="1" applyAlignment="1" applyProtection="1">
      <alignment horizontal="center" vertical="center"/>
      <protection locked="0"/>
    </xf>
    <xf numFmtId="0" fontId="23" fillId="8" borderId="0" xfId="0" applyFont="1" applyFill="1" applyAlignment="1" applyProtection="1">
      <alignment horizontal="left" vertical="center"/>
    </xf>
    <xf numFmtId="0" fontId="23" fillId="4" borderId="0" xfId="0" applyFont="1" applyFill="1" applyAlignment="1" applyProtection="1">
      <alignment horizontal="left" vertical="center"/>
    </xf>
    <xf numFmtId="176" fontId="21" fillId="0" borderId="85" xfId="0" applyNumberFormat="1" applyFont="1" applyBorder="1" applyAlignment="1" applyProtection="1">
      <alignment horizontal="center" vertical="center"/>
      <protection locked="0"/>
    </xf>
    <xf numFmtId="176" fontId="21" fillId="0" borderId="42" xfId="0" applyNumberFormat="1" applyFont="1" applyBorder="1" applyAlignment="1" applyProtection="1">
      <alignment horizontal="center" vertical="center"/>
      <protection locked="0"/>
    </xf>
    <xf numFmtId="176" fontId="21" fillId="0" borderId="87" xfId="0" applyNumberFormat="1" applyFont="1" applyBorder="1" applyAlignment="1" applyProtection="1">
      <alignment horizontal="center" vertical="center"/>
      <protection locked="0"/>
    </xf>
    <xf numFmtId="176" fontId="21" fillId="0" borderId="44" xfId="0" applyNumberFormat="1" applyFont="1" applyBorder="1" applyAlignment="1" applyProtection="1">
      <alignment horizontal="center" vertical="center"/>
      <protection locked="0"/>
    </xf>
    <xf numFmtId="0" fontId="30" fillId="0" borderId="81" xfId="0" applyFont="1" applyBorder="1" applyAlignment="1" applyProtection="1">
      <alignment horizontal="center" vertical="center"/>
      <protection locked="0"/>
    </xf>
    <xf numFmtId="0" fontId="30" fillId="0" borderId="0"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0" borderId="77"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5" xfId="0" applyFont="1" applyBorder="1" applyAlignment="1" applyProtection="1">
      <alignment horizontal="center" vertical="center"/>
      <protection locked="0"/>
    </xf>
    <xf numFmtId="176" fontId="21" fillId="0" borderId="0" xfId="0" applyNumberFormat="1" applyFont="1" applyBorder="1" applyAlignment="1" applyProtection="1">
      <alignment horizontal="center" vertical="center" shrinkToFit="1"/>
      <protection locked="0"/>
    </xf>
    <xf numFmtId="176" fontId="21" fillId="0" borderId="63" xfId="0" applyNumberFormat="1" applyFont="1" applyBorder="1" applyAlignment="1" applyProtection="1">
      <alignment horizontal="center" vertical="center" shrinkToFit="1"/>
      <protection locked="0"/>
    </xf>
    <xf numFmtId="176" fontId="37" fillId="7" borderId="95" xfId="0" applyNumberFormat="1" applyFont="1" applyFill="1" applyBorder="1" applyAlignment="1" applyProtection="1">
      <alignment horizontal="center" vertical="center" shrinkToFit="1"/>
    </xf>
    <xf numFmtId="0" fontId="30" fillId="2" borderId="48" xfId="0" applyFont="1" applyFill="1" applyBorder="1" applyAlignment="1" applyProtection="1">
      <alignment horizontal="center" vertical="center" wrapText="1"/>
    </xf>
    <xf numFmtId="0" fontId="30" fillId="2" borderId="49" xfId="0" applyFont="1" applyFill="1" applyBorder="1" applyAlignment="1" applyProtection="1">
      <alignment horizontal="center" vertical="center" wrapText="1"/>
    </xf>
    <xf numFmtId="0" fontId="30" fillId="2" borderId="50" xfId="0" applyFont="1" applyFill="1" applyBorder="1" applyAlignment="1" applyProtection="1">
      <alignment horizontal="center" vertical="center" wrapText="1"/>
    </xf>
    <xf numFmtId="0" fontId="30" fillId="2" borderId="6" xfId="0" applyFont="1" applyFill="1" applyBorder="1" applyAlignment="1" applyProtection="1">
      <alignment horizontal="center" vertical="center" wrapText="1"/>
    </xf>
    <xf numFmtId="0" fontId="30" fillId="2" borderId="0" xfId="0" applyFont="1" applyFill="1" applyAlignment="1" applyProtection="1">
      <alignment horizontal="center" vertical="center" wrapText="1"/>
    </xf>
    <xf numFmtId="0" fontId="30" fillId="2" borderId="4" xfId="0" applyFont="1" applyFill="1" applyBorder="1" applyAlignment="1" applyProtection="1">
      <alignment horizontal="center" vertical="center" wrapText="1"/>
    </xf>
    <xf numFmtId="0" fontId="30" fillId="2" borderId="43" xfId="0" applyFont="1" applyFill="1" applyBorder="1" applyAlignment="1" applyProtection="1">
      <alignment horizontal="center" vertical="center" wrapText="1"/>
    </xf>
    <xf numFmtId="0" fontId="30" fillId="2" borderId="44" xfId="0" applyFont="1" applyFill="1" applyBorder="1" applyAlignment="1" applyProtection="1">
      <alignment horizontal="center" vertical="center" wrapText="1"/>
    </xf>
    <xf numFmtId="0" fontId="30" fillId="2" borderId="45" xfId="0" applyFont="1" applyFill="1" applyBorder="1" applyAlignment="1" applyProtection="1">
      <alignment horizontal="center" vertical="center" wrapText="1"/>
    </xf>
    <xf numFmtId="0" fontId="38" fillId="0" borderId="79" xfId="0" applyFont="1" applyBorder="1" applyAlignment="1" applyProtection="1">
      <alignment horizontal="center" vertical="center"/>
      <protection locked="0"/>
    </xf>
    <xf numFmtId="0" fontId="38" fillId="0" borderId="1" xfId="0" applyFont="1" applyBorder="1" applyAlignment="1" applyProtection="1">
      <alignment horizontal="center" vertical="center"/>
      <protection locked="0"/>
    </xf>
    <xf numFmtId="0" fontId="38" fillId="0" borderId="80" xfId="0" applyFont="1" applyBorder="1" applyAlignment="1" applyProtection="1">
      <alignment horizontal="center" vertical="center"/>
      <protection locked="0"/>
    </xf>
    <xf numFmtId="0" fontId="38" fillId="0" borderId="83" xfId="0" applyFont="1" applyBorder="1" applyAlignment="1" applyProtection="1">
      <alignment horizontal="center" vertical="center"/>
      <protection locked="0"/>
    </xf>
    <xf numFmtId="0" fontId="38" fillId="0" borderId="63" xfId="0" applyFont="1" applyBorder="1" applyAlignment="1" applyProtection="1">
      <alignment horizontal="center" vertical="center"/>
      <protection locked="0"/>
    </xf>
    <xf numFmtId="0" fontId="38" fillId="0" borderId="84" xfId="0" applyFont="1" applyBorder="1" applyAlignment="1" applyProtection="1">
      <alignment horizontal="center" vertical="center"/>
      <protection locked="0"/>
    </xf>
    <xf numFmtId="0" fontId="23" fillId="4" borderId="56" xfId="0" applyFont="1" applyFill="1" applyBorder="1" applyAlignment="1" applyProtection="1">
      <alignment horizontal="center" vertical="center"/>
    </xf>
    <xf numFmtId="0" fontId="23" fillId="4" borderId="0" xfId="0" applyFont="1" applyFill="1" applyAlignment="1" applyProtection="1">
      <alignment horizontal="center" vertical="center"/>
    </xf>
    <xf numFmtId="0" fontId="23" fillId="5" borderId="56" xfId="0" applyFont="1" applyFill="1" applyBorder="1" applyAlignment="1" applyProtection="1">
      <alignment horizontal="center" vertical="center"/>
    </xf>
    <xf numFmtId="0" fontId="23" fillId="5" borderId="0" xfId="0" applyFont="1" applyFill="1" applyAlignment="1" applyProtection="1">
      <alignment horizontal="center" vertical="center"/>
    </xf>
    <xf numFmtId="0" fontId="23" fillId="7" borderId="74" xfId="0" applyFont="1" applyFill="1" applyBorder="1" applyAlignment="1" applyProtection="1">
      <alignment horizontal="center" vertical="center" wrapText="1"/>
    </xf>
    <xf numFmtId="0" fontId="23" fillId="7" borderId="75" xfId="0" applyFont="1" applyFill="1" applyBorder="1" applyAlignment="1" applyProtection="1">
      <alignment horizontal="center" vertical="center" wrapText="1"/>
    </xf>
    <xf numFmtId="0" fontId="23" fillId="7" borderId="76" xfId="0" applyFont="1" applyFill="1" applyBorder="1" applyAlignment="1" applyProtection="1">
      <alignment horizontal="center" vertical="center" wrapText="1"/>
    </xf>
    <xf numFmtId="0" fontId="23" fillId="7" borderId="77" xfId="0" applyFont="1" applyFill="1" applyBorder="1" applyAlignment="1" applyProtection="1">
      <alignment horizontal="center" vertical="center" wrapText="1"/>
    </xf>
    <xf numFmtId="0" fontId="23" fillId="7" borderId="2" xfId="0" applyFont="1" applyFill="1" applyBorder="1" applyAlignment="1" applyProtection="1">
      <alignment horizontal="center" vertical="center" wrapText="1"/>
    </xf>
    <xf numFmtId="0" fontId="23" fillId="7" borderId="78" xfId="0" applyFont="1" applyFill="1" applyBorder="1" applyAlignment="1" applyProtection="1">
      <alignment horizontal="center" vertical="center" wrapText="1"/>
    </xf>
    <xf numFmtId="0" fontId="19" fillId="2" borderId="18"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0" fontId="23" fillId="5" borderId="0" xfId="0" applyFont="1" applyFill="1" applyAlignment="1" applyProtection="1">
      <alignment horizontal="left" vertical="center"/>
    </xf>
    <xf numFmtId="0" fontId="59" fillId="6" borderId="58" xfId="0" applyFont="1" applyFill="1" applyBorder="1" applyAlignment="1" applyProtection="1">
      <alignment horizontal="center" vertical="center" wrapText="1"/>
    </xf>
    <xf numFmtId="0" fontId="60" fillId="6" borderId="17" xfId="0" applyFont="1" applyFill="1" applyBorder="1" applyAlignment="1" applyProtection="1">
      <alignment horizontal="center" vertical="center"/>
    </xf>
    <xf numFmtId="0" fontId="60" fillId="6" borderId="59" xfId="0" applyFont="1" applyFill="1" applyBorder="1" applyAlignment="1" applyProtection="1">
      <alignment horizontal="center" vertical="center"/>
    </xf>
    <xf numFmtId="0" fontId="31" fillId="2" borderId="16" xfId="0" applyFont="1" applyFill="1" applyBorder="1" applyAlignment="1" applyProtection="1">
      <alignment horizontal="center" vertical="center"/>
    </xf>
    <xf numFmtId="0" fontId="31" fillId="2" borderId="17" xfId="0" applyFont="1" applyFill="1" applyBorder="1" applyAlignment="1" applyProtection="1">
      <alignment horizontal="center" vertical="center"/>
    </xf>
    <xf numFmtId="0" fontId="31" fillId="2" borderId="11" xfId="0" applyFont="1" applyFill="1" applyBorder="1" applyAlignment="1" applyProtection="1">
      <alignment horizontal="center" vertical="center"/>
    </xf>
    <xf numFmtId="0" fontId="30" fillId="0" borderId="16" xfId="0" applyFont="1" applyBorder="1" applyAlignment="1" applyProtection="1">
      <alignment horizontal="left" vertical="center"/>
      <protection locked="0"/>
    </xf>
    <xf numFmtId="0" fontId="30" fillId="0" borderId="17" xfId="0" applyFont="1" applyBorder="1" applyAlignment="1" applyProtection="1">
      <alignment horizontal="left" vertical="center"/>
      <protection locked="0"/>
    </xf>
    <xf numFmtId="0" fontId="30" fillId="0" borderId="11" xfId="0" applyFont="1" applyBorder="1" applyAlignment="1" applyProtection="1">
      <alignment horizontal="left" vertical="center"/>
      <protection locked="0"/>
    </xf>
    <xf numFmtId="0" fontId="30" fillId="0" borderId="3" xfId="0" applyFont="1" applyBorder="1" applyAlignment="1" applyProtection="1">
      <alignment horizontal="left" vertical="center"/>
      <protection locked="0"/>
    </xf>
    <xf numFmtId="0" fontId="19" fillId="2" borderId="12" xfId="0" applyFont="1" applyFill="1" applyBorder="1" applyAlignment="1" applyProtection="1">
      <alignment horizontal="center" vertical="center"/>
    </xf>
    <xf numFmtId="0" fontId="19" fillId="2" borderId="1" xfId="0" applyFont="1" applyFill="1" applyBorder="1" applyAlignment="1" applyProtection="1">
      <alignment horizontal="center" vertical="center"/>
    </xf>
    <xf numFmtId="0" fontId="19" fillId="2" borderId="10" xfId="0" applyFont="1" applyFill="1" applyBorder="1" applyAlignment="1" applyProtection="1">
      <alignment horizontal="center" vertical="center"/>
    </xf>
    <xf numFmtId="0" fontId="28" fillId="0" borderId="42" xfId="0" applyFont="1" applyBorder="1" applyAlignment="1" applyProtection="1">
      <alignment horizontal="center" vertical="center"/>
    </xf>
    <xf numFmtId="0" fontId="28" fillId="0" borderId="44" xfId="0" applyFont="1" applyBorder="1" applyAlignment="1" applyProtection="1">
      <alignment horizontal="center" vertical="center"/>
    </xf>
    <xf numFmtId="176" fontId="21" fillId="0" borderId="86" xfId="0" applyNumberFormat="1" applyFont="1" applyBorder="1" applyAlignment="1" applyProtection="1">
      <alignment horizontal="center" vertical="center"/>
      <protection locked="0"/>
    </xf>
    <xf numFmtId="176" fontId="21" fillId="0" borderId="88" xfId="0" applyNumberFormat="1" applyFont="1" applyBorder="1" applyAlignment="1" applyProtection="1">
      <alignment horizontal="center" vertical="center"/>
      <protection locked="0"/>
    </xf>
    <xf numFmtId="176" fontId="37" fillId="7" borderId="96" xfId="0" applyNumberFormat="1" applyFont="1" applyFill="1" applyBorder="1" applyAlignment="1" applyProtection="1">
      <alignment horizontal="center" vertical="center" shrinkToFit="1"/>
    </xf>
    <xf numFmtId="176" fontId="37" fillId="7" borderId="98" xfId="0" applyNumberFormat="1" applyFont="1" applyFill="1" applyBorder="1" applyAlignment="1" applyProtection="1">
      <alignment horizontal="center" vertical="center" shrinkToFit="1"/>
    </xf>
    <xf numFmtId="176" fontId="37" fillId="7" borderId="97" xfId="0" applyNumberFormat="1" applyFont="1" applyFill="1" applyBorder="1" applyAlignment="1" applyProtection="1">
      <alignment horizontal="center" vertical="center" shrinkToFit="1"/>
    </xf>
    <xf numFmtId="176" fontId="21" fillId="0" borderId="42" xfId="0" applyNumberFormat="1" applyFont="1" applyBorder="1" applyAlignment="1" applyProtection="1">
      <alignment horizontal="center" vertical="center" shrinkToFit="1"/>
      <protection locked="0"/>
    </xf>
    <xf numFmtId="176" fontId="21" fillId="0" borderId="86" xfId="0" applyNumberFormat="1" applyFont="1" applyBorder="1" applyAlignment="1" applyProtection="1">
      <alignment horizontal="center" vertical="center" shrinkToFit="1"/>
      <protection locked="0"/>
    </xf>
    <xf numFmtId="176" fontId="21" fillId="0" borderId="2" xfId="0" applyNumberFormat="1" applyFont="1" applyBorder="1" applyAlignment="1" applyProtection="1">
      <alignment horizontal="center" vertical="center" shrinkToFit="1"/>
      <protection locked="0"/>
    </xf>
    <xf numFmtId="176" fontId="21" fillId="0" borderId="78" xfId="0" applyNumberFormat="1" applyFont="1" applyBorder="1" applyAlignment="1" applyProtection="1">
      <alignment horizontal="center" vertical="center" shrinkToFit="1"/>
      <protection locked="0"/>
    </xf>
    <xf numFmtId="0" fontId="28" fillId="0" borderId="0" xfId="0" applyFont="1" applyBorder="1" applyAlignment="1" applyProtection="1">
      <alignment horizontal="center" vertical="center"/>
    </xf>
    <xf numFmtId="0" fontId="28" fillId="0" borderId="63" xfId="0" applyFont="1" applyBorder="1" applyAlignment="1" applyProtection="1">
      <alignment horizontal="center" vertical="center"/>
    </xf>
    <xf numFmtId="0" fontId="28" fillId="0" borderId="2" xfId="0" applyFont="1" applyBorder="1" applyAlignment="1" applyProtection="1">
      <alignment horizontal="center" vertical="center"/>
    </xf>
    <xf numFmtId="0" fontId="30" fillId="0" borderId="89" xfId="0" applyFont="1" applyBorder="1" applyAlignment="1" applyProtection="1">
      <alignment horizontal="center" vertical="center"/>
      <protection locked="0"/>
    </xf>
    <xf numFmtId="0" fontId="30" fillId="0" borderId="49" xfId="0" applyFont="1" applyBorder="1" applyAlignment="1" applyProtection="1">
      <alignment horizontal="center" vertical="center"/>
      <protection locked="0"/>
    </xf>
    <xf numFmtId="0" fontId="30" fillId="0" borderId="50" xfId="0" applyFont="1" applyBorder="1" applyAlignment="1" applyProtection="1">
      <alignment horizontal="center" vertical="center"/>
      <protection locked="0"/>
    </xf>
    <xf numFmtId="176" fontId="21" fillId="0" borderId="49" xfId="0" applyNumberFormat="1" applyFont="1" applyBorder="1" applyAlignment="1" applyProtection="1">
      <alignment horizontal="center" vertical="center" shrinkToFit="1"/>
      <protection locked="0"/>
    </xf>
    <xf numFmtId="176" fontId="21" fillId="0" borderId="90" xfId="0" applyNumberFormat="1" applyFont="1" applyBorder="1" applyAlignment="1" applyProtection="1">
      <alignment horizontal="center" vertical="center" shrinkToFit="1"/>
      <protection locked="0"/>
    </xf>
    <xf numFmtId="176" fontId="21" fillId="0" borderId="84" xfId="0" applyNumberFormat="1" applyFont="1" applyBorder="1" applyAlignment="1" applyProtection="1">
      <alignment horizontal="center" vertical="center" shrinkToFit="1"/>
      <protection locked="0"/>
    </xf>
    <xf numFmtId="0" fontId="28" fillId="0" borderId="49" xfId="0" applyFont="1" applyBorder="1" applyAlignment="1" applyProtection="1">
      <alignment horizontal="center" vertical="center"/>
    </xf>
    <xf numFmtId="176" fontId="21" fillId="0" borderId="82" xfId="0" applyNumberFormat="1" applyFont="1" applyBorder="1" applyAlignment="1" applyProtection="1">
      <alignment horizontal="center" vertical="center" shrinkToFit="1"/>
      <protection locked="0"/>
    </xf>
    <xf numFmtId="0" fontId="35" fillId="0" borderId="18" xfId="0" applyFont="1" applyBorder="1" applyAlignment="1" applyProtection="1">
      <alignment horizontal="left" vertical="top"/>
      <protection locked="0"/>
    </xf>
    <xf numFmtId="0" fontId="35" fillId="0" borderId="1" xfId="0" applyFont="1" applyBorder="1" applyAlignment="1" applyProtection="1">
      <alignment horizontal="left" vertical="top"/>
      <protection locked="0"/>
    </xf>
    <xf numFmtId="0" fontId="35" fillId="0" borderId="13" xfId="0" applyFont="1" applyBorder="1" applyAlignment="1" applyProtection="1">
      <alignment horizontal="left" vertical="top"/>
      <protection locked="0"/>
    </xf>
    <xf numFmtId="0" fontId="35" fillId="0" borderId="6" xfId="0" applyFont="1" applyBorder="1" applyAlignment="1" applyProtection="1">
      <alignment horizontal="left" vertical="top"/>
      <protection locked="0"/>
    </xf>
    <xf numFmtId="0" fontId="35" fillId="0" borderId="0" xfId="0" applyFont="1" applyAlignment="1" applyProtection="1">
      <alignment horizontal="left" vertical="top"/>
      <protection locked="0"/>
    </xf>
    <xf numFmtId="0" fontId="35" fillId="0" borderId="4" xfId="0" applyFont="1" applyBorder="1" applyAlignment="1" applyProtection="1">
      <alignment horizontal="left" vertical="top"/>
      <protection locked="0"/>
    </xf>
    <xf numFmtId="0" fontId="35" fillId="0" borderId="7" xfId="0" applyFont="1" applyBorder="1" applyAlignment="1" applyProtection="1">
      <alignment horizontal="left" vertical="top"/>
      <protection locked="0"/>
    </xf>
    <xf numFmtId="0" fontId="35" fillId="0" borderId="2" xfId="0" applyFont="1" applyBorder="1" applyAlignment="1" applyProtection="1">
      <alignment horizontal="left" vertical="top"/>
      <protection locked="0"/>
    </xf>
    <xf numFmtId="0" fontId="35" fillId="0" borderId="5" xfId="0" applyFont="1" applyBorder="1" applyAlignment="1" applyProtection="1">
      <alignment horizontal="left" vertical="top"/>
      <protection locked="0"/>
    </xf>
    <xf numFmtId="0" fontId="36" fillId="0" borderId="79" xfId="0" applyFont="1" applyBorder="1" applyAlignment="1" applyProtection="1">
      <alignment horizontal="center" vertical="center"/>
      <protection locked="0"/>
    </xf>
    <xf numFmtId="0" fontId="36" fillId="0" borderId="1" xfId="0" applyFont="1" applyBorder="1" applyAlignment="1" applyProtection="1">
      <alignment horizontal="center" vertical="center"/>
      <protection locked="0"/>
    </xf>
    <xf numFmtId="0" fontId="36" fillId="0" borderId="80" xfId="0" applyFont="1" applyBorder="1" applyAlignment="1" applyProtection="1">
      <alignment horizontal="center" vertical="center"/>
      <protection locked="0"/>
    </xf>
    <xf numFmtId="0" fontId="36" fillId="0" borderId="83" xfId="0" applyFont="1" applyBorder="1" applyAlignment="1" applyProtection="1">
      <alignment horizontal="center" vertical="center"/>
      <protection locked="0"/>
    </xf>
    <xf numFmtId="0" fontId="36" fillId="0" borderId="63" xfId="0" applyFont="1" applyBorder="1" applyAlignment="1" applyProtection="1">
      <alignment horizontal="center" vertical="center"/>
      <protection locked="0"/>
    </xf>
    <xf numFmtId="0" fontId="36" fillId="0" borderId="84" xfId="0" applyFont="1" applyBorder="1" applyAlignment="1" applyProtection="1">
      <alignment horizontal="center" vertical="center"/>
      <protection locked="0"/>
    </xf>
    <xf numFmtId="176" fontId="21" fillId="0" borderId="77" xfId="0" applyNumberFormat="1" applyFont="1" applyBorder="1" applyAlignment="1" applyProtection="1">
      <alignment horizontal="center" vertical="center"/>
      <protection locked="0"/>
    </xf>
    <xf numFmtId="176" fontId="21" fillId="0" borderId="2" xfId="0" applyNumberFormat="1" applyFont="1" applyBorder="1" applyAlignment="1" applyProtection="1">
      <alignment horizontal="center" vertical="center"/>
      <protection locked="0"/>
    </xf>
    <xf numFmtId="0" fontId="30" fillId="2" borderId="0" xfId="0" applyFont="1" applyFill="1" applyAlignment="1" applyProtection="1">
      <alignment horizontal="center" vertical="center"/>
    </xf>
    <xf numFmtId="0" fontId="30" fillId="2" borderId="4" xfId="0" applyFont="1" applyFill="1" applyBorder="1" applyAlignment="1" applyProtection="1">
      <alignment horizontal="center" vertical="center"/>
    </xf>
    <xf numFmtId="0" fontId="30" fillId="2" borderId="6" xfId="0" applyFont="1" applyFill="1" applyBorder="1" applyAlignment="1" applyProtection="1">
      <alignment horizontal="center" vertical="center"/>
    </xf>
    <xf numFmtId="0" fontId="30" fillId="2" borderId="7" xfId="0" applyFont="1" applyFill="1" applyBorder="1" applyAlignment="1" applyProtection="1">
      <alignment horizontal="center" vertical="center"/>
    </xf>
    <xf numFmtId="0" fontId="30" fillId="2" borderId="2" xfId="0" applyFont="1" applyFill="1" applyBorder="1" applyAlignment="1" applyProtection="1">
      <alignment horizontal="center" vertical="center"/>
    </xf>
    <xf numFmtId="0" fontId="30" fillId="2" borderId="5" xfId="0" applyFont="1" applyFill="1" applyBorder="1" applyAlignment="1" applyProtection="1">
      <alignment horizontal="center" vertical="center"/>
    </xf>
    <xf numFmtId="0" fontId="23" fillId="8" borderId="56" xfId="0" applyFont="1" applyFill="1" applyBorder="1" applyAlignment="1" applyProtection="1">
      <alignment horizontal="center" vertical="center"/>
    </xf>
    <xf numFmtId="0" fontId="23" fillId="8" borderId="0" xfId="0" applyFont="1" applyFill="1" applyAlignment="1" applyProtection="1">
      <alignment horizontal="center" vertical="center"/>
    </xf>
    <xf numFmtId="176" fontId="21" fillId="0" borderId="78" xfId="0" applyNumberFormat="1" applyFont="1" applyBorder="1" applyAlignment="1" applyProtection="1">
      <alignment horizontal="center" vertical="center"/>
      <protection locked="0"/>
    </xf>
    <xf numFmtId="0" fontId="36" fillId="0" borderId="81" xfId="0" applyFont="1" applyBorder="1" applyAlignment="1" applyProtection="1">
      <alignment horizontal="center" vertical="center"/>
      <protection locked="0"/>
    </xf>
    <xf numFmtId="0" fontId="36" fillId="0" borderId="0" xfId="0" applyFont="1" applyBorder="1" applyAlignment="1" applyProtection="1">
      <alignment horizontal="center" vertical="center"/>
      <protection locked="0"/>
    </xf>
    <xf numFmtId="0" fontId="36" fillId="0" borderId="82" xfId="0" applyFont="1" applyBorder="1" applyAlignment="1" applyProtection="1">
      <alignment horizontal="center" vertical="center"/>
      <protection locked="0"/>
    </xf>
    <xf numFmtId="176" fontId="21" fillId="0" borderId="91" xfId="0" applyNumberFormat="1" applyFont="1" applyBorder="1" applyAlignment="1" applyProtection="1">
      <alignment horizontal="center" vertical="center"/>
      <protection locked="0"/>
    </xf>
    <xf numFmtId="176" fontId="21" fillId="0" borderId="92" xfId="0" applyNumberFormat="1" applyFont="1" applyBorder="1" applyAlignment="1" applyProtection="1">
      <alignment horizontal="center" vertical="center"/>
      <protection locked="0"/>
    </xf>
    <xf numFmtId="0" fontId="28" fillId="0" borderId="92" xfId="0" applyFont="1" applyBorder="1" applyAlignment="1" applyProtection="1">
      <alignment horizontal="center" vertical="center"/>
    </xf>
    <xf numFmtId="176" fontId="21" fillId="0" borderId="93" xfId="0" applyNumberFormat="1"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38" fillId="0" borderId="81" xfId="0" applyFont="1" applyBorder="1" applyAlignment="1" applyProtection="1">
      <alignment horizontal="center" vertical="center"/>
      <protection locked="0"/>
    </xf>
    <xf numFmtId="0" fontId="38" fillId="0" borderId="0" xfId="0" applyFont="1" applyBorder="1" applyAlignment="1" applyProtection="1">
      <alignment horizontal="center" vertical="center"/>
      <protection locked="0"/>
    </xf>
    <xf numFmtId="0" fontId="38" fillId="0" borderId="82" xfId="0" applyFont="1" applyBorder="1" applyAlignment="1" applyProtection="1">
      <alignment horizontal="center" vertical="center"/>
      <protection locked="0"/>
    </xf>
    <xf numFmtId="0" fontId="38" fillId="0" borderId="77" xfId="0" applyFont="1" applyBorder="1" applyAlignment="1" applyProtection="1">
      <alignment horizontal="center" vertical="center"/>
      <protection locked="0"/>
    </xf>
    <xf numFmtId="0" fontId="38" fillId="0" borderId="2" xfId="0" applyFont="1" applyBorder="1" applyAlignment="1" applyProtection="1">
      <alignment horizontal="center" vertical="center"/>
      <protection locked="0"/>
    </xf>
    <xf numFmtId="0" fontId="38" fillId="0" borderId="78" xfId="0" applyFont="1" applyBorder="1" applyAlignment="1" applyProtection="1">
      <alignment horizontal="center" vertical="center"/>
      <protection locked="0"/>
    </xf>
    <xf numFmtId="0" fontId="24" fillId="2" borderId="16" xfId="0" applyFont="1" applyFill="1" applyBorder="1" applyAlignment="1" applyProtection="1">
      <alignment horizontal="center" vertical="center"/>
    </xf>
    <xf numFmtId="0" fontId="24" fillId="2" borderId="17" xfId="0" applyFont="1" applyFill="1" applyBorder="1" applyAlignment="1" applyProtection="1">
      <alignment horizontal="center" vertical="center"/>
    </xf>
    <xf numFmtId="0" fontId="24" fillId="2" borderId="11" xfId="0" applyFont="1" applyFill="1" applyBorder="1" applyAlignment="1" applyProtection="1">
      <alignment horizontal="center" vertical="center"/>
    </xf>
    <xf numFmtId="0" fontId="19" fillId="2" borderId="12" xfId="0" applyFont="1" applyFill="1" applyBorder="1" applyAlignment="1" applyProtection="1">
      <alignment horizontal="center" vertical="center" wrapText="1"/>
    </xf>
    <xf numFmtId="0" fontId="19" fillId="2" borderId="10" xfId="0" applyFont="1" applyFill="1" applyBorder="1" applyAlignment="1" applyProtection="1">
      <alignment horizontal="center" vertical="center" wrapText="1"/>
    </xf>
    <xf numFmtId="0" fontId="30" fillId="2" borderId="18" xfId="0" applyFont="1" applyFill="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30" fillId="2" borderId="13" xfId="0" applyFont="1" applyFill="1" applyBorder="1" applyAlignment="1" applyProtection="1">
      <alignment horizontal="center" vertical="center" wrapText="1"/>
    </xf>
    <xf numFmtId="176" fontId="37" fillId="7" borderId="94" xfId="0" applyNumberFormat="1" applyFont="1" applyFill="1" applyBorder="1" applyAlignment="1" applyProtection="1">
      <alignment horizontal="center" vertical="center" shrinkToFit="1"/>
    </xf>
    <xf numFmtId="176" fontId="27" fillId="0" borderId="0" xfId="0" applyNumberFormat="1" applyFont="1" applyAlignment="1" applyProtection="1">
      <alignment horizontal="center" vertical="center"/>
    </xf>
    <xf numFmtId="0" fontId="30" fillId="0" borderId="3" xfId="0" applyFont="1" applyBorder="1" applyAlignment="1" applyProtection="1">
      <alignment horizontal="left" vertical="center"/>
    </xf>
    <xf numFmtId="0" fontId="30" fillId="0" borderId="16" xfId="0" applyFont="1" applyBorder="1" applyAlignment="1" applyProtection="1">
      <alignment horizontal="left" vertical="center"/>
    </xf>
    <xf numFmtId="0" fontId="30" fillId="0" borderId="17"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3" xfId="0" quotePrefix="1" applyFont="1" applyBorder="1" applyAlignment="1" applyProtection="1">
      <alignment horizontal="left" vertical="center"/>
    </xf>
    <xf numFmtId="176" fontId="30" fillId="0" borderId="16" xfId="1" applyNumberFormat="1" applyFont="1" applyBorder="1" applyAlignment="1" applyProtection="1">
      <alignment horizontal="center" vertical="center"/>
    </xf>
    <xf numFmtId="176" fontId="30" fillId="0" borderId="17" xfId="1" applyNumberFormat="1" applyFont="1" applyBorder="1" applyAlignment="1" applyProtection="1">
      <alignment horizontal="center" vertical="center"/>
    </xf>
    <xf numFmtId="176" fontId="30" fillId="0" borderId="11" xfId="1" applyNumberFormat="1" applyFont="1" applyBorder="1" applyAlignment="1" applyProtection="1">
      <alignment horizontal="center" vertical="center"/>
    </xf>
    <xf numFmtId="0" fontId="38" fillId="0" borderId="79" xfId="0" applyFont="1" applyBorder="1" applyAlignment="1" applyProtection="1">
      <alignment horizontal="center" vertical="center"/>
    </xf>
    <xf numFmtId="0" fontId="38" fillId="0" borderId="1" xfId="0" applyFont="1" applyBorder="1" applyAlignment="1" applyProtection="1">
      <alignment horizontal="center" vertical="center"/>
    </xf>
    <xf numFmtId="0" fontId="38" fillId="0" borderId="80" xfId="0" applyFont="1" applyBorder="1" applyAlignment="1" applyProtection="1">
      <alignment horizontal="center" vertical="center"/>
    </xf>
    <xf numFmtId="0" fontId="38" fillId="0" borderId="81" xfId="0" applyFont="1" applyBorder="1" applyAlignment="1" applyProtection="1">
      <alignment horizontal="center" vertical="center"/>
    </xf>
    <xf numFmtId="0" fontId="38" fillId="0" borderId="0" xfId="0" applyFont="1" applyBorder="1" applyAlignment="1" applyProtection="1">
      <alignment horizontal="center" vertical="center"/>
    </xf>
    <xf numFmtId="0" fontId="38" fillId="0" borderId="82" xfId="0" applyFont="1" applyBorder="1" applyAlignment="1" applyProtection="1">
      <alignment horizontal="center" vertical="center"/>
    </xf>
    <xf numFmtId="0" fontId="38" fillId="0" borderId="77" xfId="0" applyFont="1" applyBorder="1" applyAlignment="1" applyProtection="1">
      <alignment horizontal="center" vertical="center"/>
    </xf>
    <xf numFmtId="0" fontId="38" fillId="0" borderId="2" xfId="0" applyFont="1" applyBorder="1" applyAlignment="1" applyProtection="1">
      <alignment horizontal="center" vertical="center"/>
    </xf>
    <xf numFmtId="0" fontId="38" fillId="0" borderId="78" xfId="0" applyFont="1" applyBorder="1" applyAlignment="1" applyProtection="1">
      <alignment horizontal="center" vertical="center"/>
    </xf>
    <xf numFmtId="0" fontId="38" fillId="0" borderId="83" xfId="0" applyFont="1" applyBorder="1" applyAlignment="1" applyProtection="1">
      <alignment horizontal="center" vertical="center"/>
    </xf>
    <xf numFmtId="0" fontId="38" fillId="0" borderId="63" xfId="0" applyFont="1" applyBorder="1" applyAlignment="1" applyProtection="1">
      <alignment horizontal="center" vertical="center"/>
    </xf>
    <xf numFmtId="0" fontId="38" fillId="0" borderId="84" xfId="0" applyFont="1" applyBorder="1" applyAlignment="1" applyProtection="1">
      <alignment horizontal="center" vertical="center"/>
    </xf>
    <xf numFmtId="176" fontId="21" fillId="0" borderId="85" xfId="0" applyNumberFormat="1" applyFont="1" applyBorder="1" applyAlignment="1" applyProtection="1">
      <alignment horizontal="center" vertical="center"/>
    </xf>
    <xf numFmtId="176" fontId="21" fillId="0" borderId="42" xfId="0" applyNumberFormat="1" applyFont="1" applyBorder="1" applyAlignment="1" applyProtection="1">
      <alignment horizontal="center" vertical="center"/>
    </xf>
    <xf numFmtId="176" fontId="21" fillId="0" borderId="87" xfId="0" applyNumberFormat="1" applyFont="1" applyBorder="1" applyAlignment="1" applyProtection="1">
      <alignment horizontal="center" vertical="center"/>
    </xf>
    <xf numFmtId="176" fontId="21" fillId="0" borderId="44" xfId="0" applyNumberFormat="1" applyFont="1" applyBorder="1" applyAlignment="1" applyProtection="1">
      <alignment horizontal="center" vertical="center"/>
    </xf>
    <xf numFmtId="176" fontId="21" fillId="0" borderId="86" xfId="0" applyNumberFormat="1" applyFont="1" applyBorder="1" applyAlignment="1" applyProtection="1">
      <alignment horizontal="center" vertical="center"/>
    </xf>
    <xf numFmtId="176" fontId="21" fillId="0" borderId="88" xfId="0" applyNumberFormat="1" applyFont="1" applyBorder="1" applyAlignment="1" applyProtection="1">
      <alignment horizontal="center" vertical="center"/>
    </xf>
    <xf numFmtId="176" fontId="21" fillId="0" borderId="0" xfId="0" applyNumberFormat="1" applyFont="1" applyBorder="1" applyAlignment="1" applyProtection="1">
      <alignment horizontal="center" vertical="center" shrinkToFit="1"/>
    </xf>
    <xf numFmtId="176" fontId="21" fillId="0" borderId="82" xfId="0" applyNumberFormat="1" applyFont="1" applyBorder="1" applyAlignment="1" applyProtection="1">
      <alignment horizontal="center" vertical="center" shrinkToFit="1"/>
    </xf>
    <xf numFmtId="176" fontId="21" fillId="0" borderId="63" xfId="0" applyNumberFormat="1" applyFont="1" applyBorder="1" applyAlignment="1" applyProtection="1">
      <alignment horizontal="center" vertical="center" shrinkToFit="1"/>
    </xf>
    <xf numFmtId="176" fontId="21" fillId="0" borderId="84" xfId="0" applyNumberFormat="1" applyFont="1" applyBorder="1" applyAlignment="1" applyProtection="1">
      <alignment horizontal="center" vertical="center" shrinkToFit="1"/>
    </xf>
    <xf numFmtId="176" fontId="21" fillId="0" borderId="42" xfId="0" applyNumberFormat="1" applyFont="1" applyBorder="1" applyAlignment="1" applyProtection="1">
      <alignment horizontal="center" vertical="center" shrinkToFit="1"/>
    </xf>
    <xf numFmtId="176" fontId="21" fillId="0" borderId="2" xfId="0" applyNumberFormat="1" applyFont="1" applyBorder="1" applyAlignment="1" applyProtection="1">
      <alignment horizontal="center" vertical="center" shrinkToFit="1"/>
    </xf>
    <xf numFmtId="176" fontId="21" fillId="0" borderId="86" xfId="0" applyNumberFormat="1" applyFont="1" applyBorder="1" applyAlignment="1" applyProtection="1">
      <alignment horizontal="center" vertical="center" shrinkToFit="1"/>
    </xf>
    <xf numFmtId="176" fontId="21" fillId="0" borderId="78" xfId="0" applyNumberFormat="1" applyFont="1" applyBorder="1" applyAlignment="1" applyProtection="1">
      <alignment horizontal="center" vertical="center" shrinkToFit="1"/>
    </xf>
    <xf numFmtId="0" fontId="35" fillId="0" borderId="18" xfId="0" applyFont="1" applyBorder="1" applyAlignment="1" applyProtection="1">
      <alignment horizontal="left" vertical="top"/>
    </xf>
    <xf numFmtId="0" fontId="35" fillId="0" borderId="1" xfId="0" applyFont="1" applyBorder="1" applyAlignment="1" applyProtection="1">
      <alignment horizontal="left" vertical="top"/>
    </xf>
    <xf numFmtId="0" fontId="35" fillId="0" borderId="13" xfId="0" applyFont="1" applyBorder="1" applyAlignment="1" applyProtection="1">
      <alignment horizontal="left" vertical="top"/>
    </xf>
    <xf numFmtId="0" fontId="35" fillId="0" borderId="6" xfId="0" applyFont="1" applyBorder="1" applyAlignment="1" applyProtection="1">
      <alignment horizontal="left" vertical="top"/>
    </xf>
    <xf numFmtId="0" fontId="35" fillId="0" borderId="0" xfId="0" applyFont="1" applyAlignment="1" applyProtection="1">
      <alignment horizontal="left" vertical="top"/>
    </xf>
    <xf numFmtId="0" fontId="35" fillId="0" borderId="4" xfId="0" applyFont="1" applyBorder="1" applyAlignment="1" applyProtection="1">
      <alignment horizontal="left" vertical="top"/>
    </xf>
    <xf numFmtId="0" fontId="35" fillId="0" borderId="7" xfId="0" applyFont="1" applyBorder="1" applyAlignment="1" applyProtection="1">
      <alignment horizontal="left" vertical="top"/>
    </xf>
    <xf numFmtId="0" fontId="35" fillId="0" borderId="2" xfId="0" applyFont="1" applyBorder="1" applyAlignment="1" applyProtection="1">
      <alignment horizontal="left" vertical="top"/>
    </xf>
    <xf numFmtId="0" fontId="35" fillId="0" borderId="5" xfId="0" applyFont="1" applyBorder="1" applyAlignment="1" applyProtection="1">
      <alignment horizontal="left" vertical="top"/>
    </xf>
    <xf numFmtId="176" fontId="21" fillId="0" borderId="77" xfId="0" applyNumberFormat="1" applyFont="1" applyBorder="1" applyAlignment="1" applyProtection="1">
      <alignment horizontal="center" vertical="center"/>
    </xf>
    <xf numFmtId="176" fontId="21" fillId="0" borderId="2" xfId="0" applyNumberFormat="1" applyFont="1" applyBorder="1" applyAlignment="1" applyProtection="1">
      <alignment horizontal="center" vertical="center"/>
    </xf>
    <xf numFmtId="176" fontId="21" fillId="0" borderId="78" xfId="0" applyNumberFormat="1" applyFont="1" applyBorder="1" applyAlignment="1" applyProtection="1">
      <alignment horizontal="center" vertical="center"/>
    </xf>
    <xf numFmtId="0" fontId="36" fillId="0" borderId="81" xfId="0" applyFont="1" applyBorder="1" applyAlignment="1" applyProtection="1">
      <alignment horizontal="center" vertical="center"/>
    </xf>
    <xf numFmtId="0" fontId="36" fillId="0" borderId="0" xfId="0" applyFont="1" applyBorder="1" applyAlignment="1" applyProtection="1">
      <alignment horizontal="center" vertical="center"/>
    </xf>
    <xf numFmtId="0" fontId="36" fillId="0" borderId="82" xfId="0" applyFont="1" applyBorder="1" applyAlignment="1" applyProtection="1">
      <alignment horizontal="center" vertical="center"/>
    </xf>
    <xf numFmtId="0" fontId="36" fillId="0" borderId="83" xfId="0" applyFont="1" applyBorder="1" applyAlignment="1" applyProtection="1">
      <alignment horizontal="center" vertical="center"/>
    </xf>
    <xf numFmtId="0" fontId="36" fillId="0" borderId="63" xfId="0" applyFont="1" applyBorder="1" applyAlignment="1" applyProtection="1">
      <alignment horizontal="center" vertical="center"/>
    </xf>
    <xf numFmtId="0" fontId="36" fillId="0" borderId="84" xfId="0" applyFont="1" applyBorder="1" applyAlignment="1" applyProtection="1">
      <alignment horizontal="center" vertical="center"/>
    </xf>
    <xf numFmtId="176" fontId="21" fillId="0" borderId="91" xfId="0" applyNumberFormat="1" applyFont="1" applyBorder="1" applyAlignment="1" applyProtection="1">
      <alignment horizontal="center" vertical="center"/>
    </xf>
    <xf numFmtId="176" fontId="21" fillId="0" borderId="92" xfId="0" applyNumberFormat="1" applyFont="1" applyBorder="1" applyAlignment="1" applyProtection="1">
      <alignment horizontal="center" vertical="center"/>
    </xf>
    <xf numFmtId="176" fontId="21" fillId="0" borderId="93" xfId="0" applyNumberFormat="1" applyFont="1" applyBorder="1" applyAlignment="1" applyProtection="1">
      <alignment horizontal="center" vertical="center"/>
    </xf>
    <xf numFmtId="0" fontId="36" fillId="0" borderId="79" xfId="0" applyFont="1" applyBorder="1" applyAlignment="1" applyProtection="1">
      <alignment horizontal="center" vertical="center"/>
    </xf>
    <xf numFmtId="0" fontId="36" fillId="0" borderId="1" xfId="0" applyFont="1" applyBorder="1" applyAlignment="1" applyProtection="1">
      <alignment horizontal="center" vertical="center"/>
    </xf>
    <xf numFmtId="0" fontId="36" fillId="0" borderId="80" xfId="0" applyFont="1" applyBorder="1" applyAlignment="1" applyProtection="1">
      <alignment horizontal="center" vertical="center"/>
    </xf>
    <xf numFmtId="0" fontId="30" fillId="0" borderId="89" xfId="0" applyFont="1" applyBorder="1" applyAlignment="1" applyProtection="1">
      <alignment horizontal="center" vertical="center"/>
    </xf>
    <xf numFmtId="0" fontId="30" fillId="0" borderId="49" xfId="0" applyFont="1" applyBorder="1" applyAlignment="1" applyProtection="1">
      <alignment horizontal="center" vertical="center"/>
    </xf>
    <xf numFmtId="0" fontId="30" fillId="0" borderId="50" xfId="0" applyFont="1" applyBorder="1" applyAlignment="1" applyProtection="1">
      <alignment horizontal="center" vertical="center"/>
    </xf>
    <xf numFmtId="0" fontId="30" fillId="0" borderId="81" xfId="0" applyFont="1" applyBorder="1" applyAlignment="1" applyProtection="1">
      <alignment horizontal="center" vertical="center"/>
    </xf>
    <xf numFmtId="0" fontId="30" fillId="0" borderId="0" xfId="0" applyFont="1" applyBorder="1" applyAlignment="1" applyProtection="1">
      <alignment horizontal="center" vertical="center"/>
    </xf>
    <xf numFmtId="0" fontId="30" fillId="0" borderId="4" xfId="0" applyFont="1" applyBorder="1" applyAlignment="1" applyProtection="1">
      <alignment horizontal="center" vertical="center"/>
    </xf>
    <xf numFmtId="0" fontId="30" fillId="0" borderId="77" xfId="0" applyFont="1" applyBorder="1" applyAlignment="1" applyProtection="1">
      <alignment horizontal="center" vertical="center"/>
    </xf>
    <xf numFmtId="0" fontId="30" fillId="0" borderId="2" xfId="0" applyFont="1" applyBorder="1" applyAlignment="1" applyProtection="1">
      <alignment horizontal="center" vertical="center"/>
    </xf>
    <xf numFmtId="0" fontId="30" fillId="0" borderId="5" xfId="0" applyFont="1" applyBorder="1" applyAlignment="1" applyProtection="1">
      <alignment horizontal="center" vertical="center"/>
    </xf>
    <xf numFmtId="176" fontId="21" fillId="0" borderId="49" xfId="0" applyNumberFormat="1" applyFont="1" applyBorder="1" applyAlignment="1" applyProtection="1">
      <alignment horizontal="center" vertical="center" shrinkToFit="1"/>
    </xf>
    <xf numFmtId="176" fontId="21" fillId="0" borderId="90" xfId="0" applyNumberFormat="1" applyFont="1" applyBorder="1" applyAlignment="1" applyProtection="1">
      <alignment horizontal="center" vertical="center" shrinkToFit="1"/>
    </xf>
    <xf numFmtId="0" fontId="26" fillId="0" borderId="1" xfId="1" applyFont="1" applyBorder="1" applyAlignment="1">
      <alignment horizontal="left" vertical="center" wrapText="1" shrinkToFit="1"/>
    </xf>
    <xf numFmtId="0" fontId="26" fillId="0" borderId="0" xfId="1" applyFont="1" applyBorder="1" applyAlignment="1">
      <alignment horizontal="left" vertical="center" wrapText="1" shrinkToFit="1"/>
    </xf>
    <xf numFmtId="0" fontId="26" fillId="0" borderId="18" xfId="1" applyFont="1" applyFill="1" applyBorder="1" applyAlignment="1">
      <alignment horizontal="left" vertical="center" wrapText="1"/>
    </xf>
    <xf numFmtId="0" fontId="26" fillId="0" borderId="1" xfId="1" applyFont="1" applyFill="1" applyBorder="1" applyAlignment="1">
      <alignment horizontal="left" vertical="center" wrapText="1"/>
    </xf>
    <xf numFmtId="0" fontId="26" fillId="0" borderId="13" xfId="1" applyFont="1" applyFill="1" applyBorder="1" applyAlignment="1">
      <alignment horizontal="left" vertical="center" wrapText="1"/>
    </xf>
    <xf numFmtId="0" fontId="26" fillId="0" borderId="7" xfId="1" applyFont="1" applyFill="1" applyBorder="1" applyAlignment="1">
      <alignment horizontal="left" vertical="center" wrapText="1"/>
    </xf>
    <xf numFmtId="0" fontId="26" fillId="0" borderId="2" xfId="1" applyFont="1" applyFill="1" applyBorder="1" applyAlignment="1">
      <alignment horizontal="left" vertical="center" wrapText="1"/>
    </xf>
    <xf numFmtId="0" fontId="26" fillId="0" borderId="5" xfId="1" applyFont="1" applyFill="1" applyBorder="1" applyAlignment="1">
      <alignment horizontal="left" vertical="center" wrapText="1"/>
    </xf>
    <xf numFmtId="176" fontId="31" fillId="0" borderId="24" xfId="1" applyNumberFormat="1" applyFont="1" applyBorder="1" applyAlignment="1">
      <alignment horizontal="center" vertical="center" wrapText="1"/>
    </xf>
    <xf numFmtId="176" fontId="31" fillId="0" borderId="25" xfId="1" applyNumberFormat="1" applyFont="1" applyBorder="1" applyAlignment="1">
      <alignment horizontal="center" vertical="center" wrapText="1"/>
    </xf>
    <xf numFmtId="176" fontId="21" fillId="0" borderId="63" xfId="1" applyNumberFormat="1" applyFont="1" applyBorder="1" applyAlignment="1">
      <alignment horizontal="center" vertical="center" wrapText="1"/>
    </xf>
    <xf numFmtId="176" fontId="21" fillId="0" borderId="73" xfId="1" applyNumberFormat="1" applyFont="1" applyBorder="1" applyAlignment="1">
      <alignment horizontal="center" vertical="center" wrapText="1"/>
    </xf>
    <xf numFmtId="0" fontId="31" fillId="0" borderId="25" xfId="1" applyFont="1" applyBorder="1" applyAlignment="1">
      <alignment horizontal="center" vertical="center"/>
    </xf>
    <xf numFmtId="0" fontId="31" fillId="0" borderId="26" xfId="1" applyFont="1" applyBorder="1" applyAlignment="1">
      <alignment horizontal="center" vertical="center"/>
    </xf>
    <xf numFmtId="176" fontId="21" fillId="0" borderId="21" xfId="1" applyNumberFormat="1" applyFont="1" applyBorder="1" applyAlignment="1">
      <alignment horizontal="center" vertical="center" wrapText="1"/>
    </xf>
    <xf numFmtId="176" fontId="21" fillId="0" borderId="22" xfId="1" applyNumberFormat="1" applyFont="1" applyBorder="1" applyAlignment="1">
      <alignment horizontal="center" vertical="center" wrapText="1"/>
    </xf>
    <xf numFmtId="176" fontId="31" fillId="0" borderId="24" xfId="1" applyNumberFormat="1" applyFont="1" applyBorder="1" applyAlignment="1">
      <alignment horizontal="center" vertical="center"/>
    </xf>
    <xf numFmtId="176" fontId="31" fillId="0" borderId="25" xfId="1" applyNumberFormat="1" applyFont="1" applyBorder="1" applyAlignment="1">
      <alignment horizontal="center" vertical="center"/>
    </xf>
    <xf numFmtId="176" fontId="21" fillId="0" borderId="23" xfId="1" applyNumberFormat="1" applyFont="1" applyBorder="1" applyAlignment="1">
      <alignment horizontal="center" vertical="center" wrapText="1"/>
    </xf>
    <xf numFmtId="0" fontId="31" fillId="0" borderId="2" xfId="1" applyFont="1" applyBorder="1" applyAlignment="1">
      <alignment horizontal="center" vertical="center"/>
    </xf>
    <xf numFmtId="0" fontId="31" fillId="0" borderId="5" xfId="1" applyFont="1" applyBorder="1" applyAlignment="1">
      <alignment horizontal="center" vertical="center"/>
    </xf>
    <xf numFmtId="176" fontId="31" fillId="0" borderId="21" xfId="1" applyNumberFormat="1" applyFont="1" applyBorder="1" applyAlignment="1">
      <alignment horizontal="center" vertical="center" wrapText="1"/>
    </xf>
    <xf numFmtId="176" fontId="31" fillId="0" borderId="22" xfId="1" applyNumberFormat="1" applyFont="1" applyBorder="1" applyAlignment="1">
      <alignment horizontal="center" vertical="center" wrapText="1"/>
    </xf>
    <xf numFmtId="0" fontId="19" fillId="0" borderId="18" xfId="1" applyFont="1" applyBorder="1" applyAlignment="1">
      <alignment horizontal="left" vertical="center" wrapText="1"/>
    </xf>
    <xf numFmtId="0" fontId="19" fillId="0" borderId="1" xfId="1" applyFont="1" applyBorder="1" applyAlignment="1">
      <alignment horizontal="left" vertical="center" wrapText="1"/>
    </xf>
    <xf numFmtId="0" fontId="19" fillId="0" borderId="13" xfId="1" applyFont="1" applyBorder="1" applyAlignment="1">
      <alignment horizontal="left" vertical="center" wrapText="1"/>
    </xf>
    <xf numFmtId="0" fontId="19" fillId="0" borderId="6" xfId="1" applyFont="1" applyBorder="1" applyAlignment="1">
      <alignment horizontal="left" vertical="center" wrapText="1"/>
    </xf>
    <xf numFmtId="0" fontId="19" fillId="0" borderId="0" xfId="1" applyFont="1" applyBorder="1" applyAlignment="1">
      <alignment horizontal="left" vertical="center" wrapText="1"/>
    </xf>
    <xf numFmtId="0" fontId="19" fillId="0" borderId="4" xfId="1" applyFont="1" applyBorder="1" applyAlignment="1">
      <alignment horizontal="left" vertical="center" wrapText="1"/>
    </xf>
    <xf numFmtId="0" fontId="21" fillId="6" borderId="17" xfId="1" applyFont="1" applyFill="1" applyBorder="1" applyAlignment="1">
      <alignment horizontal="center"/>
    </xf>
    <xf numFmtId="0" fontId="23" fillId="0" borderId="70" xfId="1" applyFont="1" applyBorder="1" applyAlignment="1">
      <alignment horizontal="center" vertical="center"/>
    </xf>
    <xf numFmtId="0" fontId="23" fillId="0" borderId="71" xfId="1" applyFont="1" applyBorder="1" applyAlignment="1">
      <alignment horizontal="center" vertical="center"/>
    </xf>
    <xf numFmtId="0" fontId="23" fillId="0" borderId="72" xfId="1" applyFont="1" applyBorder="1" applyAlignment="1">
      <alignment horizontal="center" vertical="center"/>
    </xf>
    <xf numFmtId="0" fontId="26" fillId="0" borderId="18" xfId="1" applyFont="1" applyBorder="1" applyAlignment="1">
      <alignment horizontal="left" vertical="center" wrapText="1"/>
    </xf>
    <xf numFmtId="0" fontId="26" fillId="0" borderId="1" xfId="1" applyFont="1" applyBorder="1" applyAlignment="1">
      <alignment horizontal="left" vertical="center" wrapText="1"/>
    </xf>
    <xf numFmtId="0" fontId="26" fillId="0" borderId="13" xfId="1" applyFont="1" applyBorder="1" applyAlignment="1">
      <alignment horizontal="left" vertical="center" wrapText="1"/>
    </xf>
    <xf numFmtId="0" fontId="26" fillId="0" borderId="7" xfId="1" applyFont="1" applyBorder="1" applyAlignment="1">
      <alignment horizontal="left" vertical="center" wrapText="1"/>
    </xf>
    <xf numFmtId="0" fontId="26" fillId="0" borderId="2" xfId="1" applyFont="1" applyBorder="1" applyAlignment="1">
      <alignment horizontal="left" vertical="center" wrapText="1"/>
    </xf>
    <xf numFmtId="0" fontId="26" fillId="0" borderId="5" xfId="1" applyFont="1" applyBorder="1" applyAlignment="1">
      <alignment horizontal="left" vertical="center" wrapText="1"/>
    </xf>
    <xf numFmtId="0" fontId="19" fillId="0" borderId="18" xfId="1" applyFont="1" applyFill="1" applyBorder="1" applyAlignment="1">
      <alignment horizontal="left" vertical="center" wrapText="1"/>
    </xf>
    <xf numFmtId="0" fontId="19" fillId="0" borderId="1" xfId="1" applyFont="1" applyFill="1" applyBorder="1" applyAlignment="1">
      <alignment horizontal="left" vertical="center" wrapText="1"/>
    </xf>
    <xf numFmtId="0" fontId="19" fillId="0" borderId="13" xfId="1" applyFont="1" applyFill="1" applyBorder="1" applyAlignment="1">
      <alignment horizontal="left" vertical="center" wrapText="1"/>
    </xf>
    <xf numFmtId="0" fontId="19" fillId="0" borderId="7" xfId="1" applyFont="1" applyFill="1" applyBorder="1" applyAlignment="1">
      <alignment horizontal="left" vertical="center" wrapText="1"/>
    </xf>
    <xf numFmtId="0" fontId="19" fillId="0" borderId="2" xfId="1" applyFont="1" applyFill="1" applyBorder="1" applyAlignment="1">
      <alignment horizontal="left" vertical="center" wrapText="1"/>
    </xf>
    <xf numFmtId="0" fontId="19" fillId="0" borderId="5" xfId="1" applyFont="1" applyFill="1" applyBorder="1" applyAlignment="1">
      <alignment horizontal="left" vertical="center" wrapText="1"/>
    </xf>
    <xf numFmtId="176" fontId="23" fillId="0" borderId="71" xfId="1" applyNumberFormat="1" applyFont="1" applyBorder="1" applyAlignment="1">
      <alignment horizontal="center" vertical="center"/>
    </xf>
    <xf numFmtId="176" fontId="23" fillId="0" borderId="66" xfId="1" applyNumberFormat="1" applyFont="1" applyBorder="1" applyAlignment="1">
      <alignment horizontal="center" vertical="center"/>
    </xf>
    <xf numFmtId="176" fontId="21" fillId="0" borderId="107" xfId="1" applyNumberFormat="1" applyFont="1" applyBorder="1" applyAlignment="1">
      <alignment horizontal="center" vertical="center" wrapText="1"/>
    </xf>
    <xf numFmtId="176" fontId="21" fillId="0" borderId="7" xfId="1" applyNumberFormat="1" applyFont="1" applyBorder="1" applyAlignment="1">
      <alignment horizontal="center" vertical="center" wrapText="1"/>
    </xf>
    <xf numFmtId="176" fontId="21" fillId="0" borderId="2" xfId="1" applyNumberFormat="1" applyFont="1" applyBorder="1" applyAlignment="1">
      <alignment horizontal="center" vertical="center" wrapText="1"/>
    </xf>
    <xf numFmtId="0" fontId="19" fillId="0" borderId="69" xfId="1" applyFont="1" applyBorder="1" applyAlignment="1">
      <alignment horizontal="left" vertical="center" wrapText="1"/>
    </xf>
    <xf numFmtId="0" fontId="19" fillId="0" borderId="2" xfId="1" applyFont="1" applyBorder="1" applyAlignment="1">
      <alignment horizontal="left" vertical="center" wrapText="1"/>
    </xf>
    <xf numFmtId="176" fontId="21" fillId="0" borderId="24" xfId="1" applyNumberFormat="1" applyFont="1" applyBorder="1" applyAlignment="1">
      <alignment horizontal="center" vertical="center"/>
    </xf>
    <xf numFmtId="176" fontId="21" fillId="0" borderId="25" xfId="1" applyNumberFormat="1" applyFont="1" applyBorder="1" applyAlignment="1">
      <alignment horizontal="center" vertical="center"/>
    </xf>
    <xf numFmtId="0" fontId="19" fillId="0" borderId="0" xfId="1" applyFont="1" applyBorder="1" applyAlignment="1">
      <alignment horizontal="center" vertical="center"/>
    </xf>
    <xf numFmtId="0" fontId="19" fillId="0" borderId="8" xfId="1" applyFont="1" applyBorder="1" applyAlignment="1">
      <alignment horizontal="center" vertical="center"/>
    </xf>
    <xf numFmtId="0" fontId="19" fillId="0" borderId="2" xfId="1" applyFont="1" applyBorder="1" applyAlignment="1">
      <alignment horizontal="center" vertical="center"/>
    </xf>
    <xf numFmtId="0" fontId="19" fillId="0" borderId="9" xfId="1" applyFont="1" applyBorder="1" applyAlignment="1">
      <alignment horizontal="center" vertical="center"/>
    </xf>
    <xf numFmtId="0" fontId="19" fillId="0" borderId="6" xfId="1" applyFont="1" applyBorder="1" applyAlignment="1">
      <alignment horizontal="center" vertical="center"/>
    </xf>
    <xf numFmtId="0" fontId="19" fillId="0" borderId="7" xfId="1" applyFont="1" applyBorder="1" applyAlignment="1">
      <alignment horizontal="center" vertical="center"/>
    </xf>
    <xf numFmtId="0" fontId="20" fillId="0" borderId="18" xfId="1" applyFont="1" applyBorder="1" applyAlignment="1">
      <alignment horizontal="center"/>
    </xf>
    <xf numFmtId="0" fontId="20" fillId="0" borderId="1" xfId="1" applyFont="1" applyBorder="1" applyAlignment="1">
      <alignment horizontal="center"/>
    </xf>
    <xf numFmtId="0" fontId="20" fillId="0" borderId="13" xfId="1" applyFont="1" applyBorder="1" applyAlignment="1">
      <alignment horizontal="center"/>
    </xf>
    <xf numFmtId="0" fontId="20" fillId="0" borderId="6" xfId="1" applyFont="1" applyBorder="1" applyAlignment="1">
      <alignment horizontal="center"/>
    </xf>
    <xf numFmtId="0" fontId="20" fillId="0" borderId="0" xfId="1" applyFont="1" applyBorder="1" applyAlignment="1">
      <alignment horizontal="center"/>
    </xf>
    <xf numFmtId="0" fontId="20" fillId="0" borderId="4" xfId="1" applyFont="1" applyBorder="1" applyAlignment="1">
      <alignment horizontal="center"/>
    </xf>
    <xf numFmtId="0" fontId="20" fillId="0" borderId="7" xfId="1" applyFont="1" applyBorder="1" applyAlignment="1">
      <alignment horizontal="center"/>
    </xf>
    <xf numFmtId="0" fontId="20" fillId="0" borderId="2" xfId="1" applyFont="1" applyBorder="1" applyAlignment="1">
      <alignment horizontal="center"/>
    </xf>
    <xf numFmtId="0" fontId="20" fillId="0" borderId="5" xfId="1" applyFont="1" applyBorder="1" applyAlignment="1">
      <alignment horizontal="center"/>
    </xf>
    <xf numFmtId="0" fontId="47" fillId="0" borderId="6" xfId="1" applyFont="1" applyBorder="1" applyAlignment="1">
      <alignment horizontal="center" vertical="center" wrapText="1"/>
    </xf>
    <xf numFmtId="0" fontId="47" fillId="0" borderId="14" xfId="1" applyFont="1" applyBorder="1" applyAlignment="1">
      <alignment horizontal="center" vertical="center" wrapText="1"/>
    </xf>
    <xf numFmtId="0" fontId="19" fillId="0" borderId="4" xfId="1" applyFont="1" applyBorder="1" applyAlignment="1">
      <alignment horizontal="center" vertical="center"/>
    </xf>
    <xf numFmtId="0" fontId="19" fillId="0" borderId="15" xfId="1" applyFont="1" applyBorder="1" applyAlignment="1">
      <alignment horizontal="center" vertical="center"/>
    </xf>
    <xf numFmtId="0" fontId="19" fillId="0" borderId="5" xfId="1" applyFont="1" applyBorder="1" applyAlignment="1">
      <alignment horizontal="center" vertical="center"/>
    </xf>
    <xf numFmtId="176" fontId="31" fillId="0" borderId="7" xfId="1" applyNumberFormat="1" applyFont="1" applyBorder="1" applyAlignment="1">
      <alignment horizontal="center" vertical="center"/>
    </xf>
    <xf numFmtId="176" fontId="31" fillId="0" borderId="2" xfId="1" applyNumberFormat="1" applyFont="1" applyBorder="1" applyAlignment="1">
      <alignment horizontal="center" vertical="center"/>
    </xf>
    <xf numFmtId="176" fontId="31" fillId="0" borderId="21" xfId="1" applyNumberFormat="1" applyFont="1" applyBorder="1" applyAlignment="1">
      <alignment horizontal="center" vertical="center" shrinkToFit="1"/>
    </xf>
    <xf numFmtId="176" fontId="31" fillId="0" borderId="22" xfId="1" applyNumberFormat="1" applyFont="1" applyBorder="1" applyAlignment="1">
      <alignment horizontal="center" vertical="center" shrinkToFit="1"/>
    </xf>
    <xf numFmtId="0" fontId="31" fillId="0" borderId="109" xfId="1" applyFont="1" applyBorder="1" applyAlignment="1">
      <alignment horizontal="center" vertical="center"/>
    </xf>
    <xf numFmtId="0" fontId="31" fillId="0" borderId="110" xfId="1" applyFont="1" applyBorder="1" applyAlignment="1">
      <alignment horizontal="center" vertical="center"/>
    </xf>
    <xf numFmtId="176" fontId="31" fillId="0" borderId="21" xfId="1" applyNumberFormat="1" applyFont="1" applyBorder="1" applyAlignment="1">
      <alignment horizontal="center" vertical="center" wrapText="1" shrinkToFit="1"/>
    </xf>
    <xf numFmtId="176" fontId="31" fillId="0" borderId="22" xfId="1" applyNumberFormat="1" applyFont="1" applyBorder="1" applyAlignment="1">
      <alignment horizontal="center" vertical="center" wrapText="1" shrinkToFit="1"/>
    </xf>
    <xf numFmtId="176" fontId="31" fillId="0" borderId="108" xfId="1" applyNumberFormat="1" applyFont="1" applyBorder="1" applyAlignment="1">
      <alignment horizontal="center" vertical="center"/>
    </xf>
    <xf numFmtId="176" fontId="31" fillId="0" borderId="109" xfId="1" applyNumberFormat="1" applyFont="1" applyBorder="1" applyAlignment="1">
      <alignment horizontal="center" vertical="center"/>
    </xf>
    <xf numFmtId="176" fontId="21" fillId="0" borderId="0" xfId="1" applyNumberFormat="1" applyFont="1" applyBorder="1" applyAlignment="1">
      <alignment horizontal="center" vertical="center" wrapText="1"/>
    </xf>
    <xf numFmtId="176" fontId="31" fillId="0" borderId="0" xfId="1" applyNumberFormat="1" applyFont="1" applyBorder="1" applyAlignment="1">
      <alignment horizontal="center" vertical="center"/>
    </xf>
    <xf numFmtId="0" fontId="26" fillId="0" borderId="0" xfId="1" applyFont="1" applyFill="1" applyBorder="1" applyAlignment="1">
      <alignment horizontal="left" vertical="center" wrapText="1"/>
    </xf>
    <xf numFmtId="0" fontId="45" fillId="3" borderId="18" xfId="1" applyFont="1" applyFill="1" applyBorder="1" applyAlignment="1">
      <alignment horizontal="center" vertical="center" textRotation="255"/>
    </xf>
    <xf numFmtId="0" fontId="45" fillId="3" borderId="1" xfId="1" applyFont="1" applyFill="1" applyBorder="1" applyAlignment="1">
      <alignment horizontal="center" vertical="center" textRotation="255"/>
    </xf>
    <xf numFmtId="0" fontId="45" fillId="3" borderId="6" xfId="1" applyFont="1" applyFill="1" applyBorder="1" applyAlignment="1">
      <alignment horizontal="center" vertical="center" textRotation="255"/>
    </xf>
    <xf numFmtId="0" fontId="45" fillId="3" borderId="0" xfId="1" applyFont="1" applyFill="1" applyBorder="1" applyAlignment="1">
      <alignment horizontal="center" vertical="center" textRotation="255"/>
    </xf>
    <xf numFmtId="0" fontId="45" fillId="3" borderId="4" xfId="1" applyFont="1" applyFill="1" applyBorder="1" applyAlignment="1">
      <alignment horizontal="center" vertical="center" textRotation="255"/>
    </xf>
    <xf numFmtId="0" fontId="45" fillId="3" borderId="7" xfId="1" applyFont="1" applyFill="1" applyBorder="1" applyAlignment="1">
      <alignment horizontal="center" vertical="center" textRotation="255"/>
    </xf>
    <xf numFmtId="0" fontId="45" fillId="3" borderId="2" xfId="1" applyFont="1" applyFill="1" applyBorder="1" applyAlignment="1">
      <alignment horizontal="center" vertical="center" textRotation="255"/>
    </xf>
    <xf numFmtId="0" fontId="42" fillId="3" borderId="1" xfId="1" applyFont="1" applyFill="1" applyBorder="1" applyAlignment="1">
      <alignment horizontal="center"/>
    </xf>
    <xf numFmtId="0" fontId="19" fillId="0" borderId="27" xfId="1" applyFont="1" applyBorder="1" applyAlignment="1">
      <alignment horizontal="center" vertical="center" wrapText="1"/>
    </xf>
    <xf numFmtId="0" fontId="19" fillId="0" borderId="27" xfId="1" applyFont="1" applyBorder="1" applyAlignment="1">
      <alignment horizontal="center" vertical="center"/>
    </xf>
    <xf numFmtId="0" fontId="19" fillId="0" borderId="32" xfId="1" applyFont="1" applyBorder="1" applyAlignment="1">
      <alignment horizontal="center" vertical="center"/>
    </xf>
    <xf numFmtId="0" fontId="19" fillId="0" borderId="13" xfId="1" applyFont="1" applyBorder="1" applyAlignment="1">
      <alignment horizontal="center" vertical="center" wrapText="1"/>
    </xf>
    <xf numFmtId="0" fontId="19" fillId="0" borderId="18" xfId="1" applyFont="1" applyBorder="1" applyAlignment="1">
      <alignment horizontal="center" vertical="center"/>
    </xf>
    <xf numFmtId="0" fontId="19" fillId="0" borderId="6" xfId="1" applyFont="1" applyBorder="1" applyAlignment="1">
      <alignment horizontal="center"/>
    </xf>
    <xf numFmtId="0" fontId="19" fillId="0" borderId="0" xfId="1" applyFont="1" applyBorder="1" applyAlignment="1">
      <alignment horizontal="center"/>
    </xf>
    <xf numFmtId="0" fontId="19" fillId="0" borderId="28" xfId="1" applyFont="1" applyBorder="1" applyAlignment="1">
      <alignment horizontal="center" vertical="center"/>
    </xf>
    <xf numFmtId="0" fontId="21" fillId="0" borderId="28" xfId="1" applyFont="1" applyBorder="1" applyAlignment="1">
      <alignment horizontal="center" vertical="center" wrapText="1"/>
    </xf>
    <xf numFmtId="0" fontId="21" fillId="0" borderId="28" xfId="1" applyFont="1" applyBorder="1" applyAlignment="1">
      <alignment horizontal="center" vertical="center"/>
    </xf>
    <xf numFmtId="0" fontId="21" fillId="0" borderId="102" xfId="1" applyFont="1" applyBorder="1" applyAlignment="1">
      <alignment horizontal="center" vertical="center"/>
    </xf>
    <xf numFmtId="0" fontId="21" fillId="0" borderId="5" xfId="1" applyFont="1" applyBorder="1" applyAlignment="1">
      <alignment horizontal="center" vertical="center" wrapText="1"/>
    </xf>
    <xf numFmtId="0" fontId="45" fillId="6" borderId="28" xfId="1" applyFont="1" applyFill="1" applyBorder="1" applyAlignment="1">
      <alignment horizontal="center" vertical="center" textRotation="255"/>
    </xf>
    <xf numFmtId="0" fontId="45" fillId="6" borderId="7" xfId="1" applyFont="1" applyFill="1" applyBorder="1" applyAlignment="1">
      <alignment horizontal="center" vertical="center" textRotation="255"/>
    </xf>
    <xf numFmtId="0" fontId="45" fillId="6" borderId="29" xfId="1" applyFont="1" applyFill="1" applyBorder="1" applyAlignment="1">
      <alignment horizontal="center" vertical="center" textRotation="255"/>
    </xf>
    <xf numFmtId="0" fontId="45" fillId="6" borderId="6" xfId="1" applyFont="1" applyFill="1" applyBorder="1" applyAlignment="1">
      <alignment horizontal="center" vertical="center" textRotation="255"/>
    </xf>
    <xf numFmtId="0" fontId="45" fillId="5" borderId="6" xfId="1" applyFont="1" applyFill="1" applyBorder="1" applyAlignment="1">
      <alignment horizontal="center" vertical="center" textRotation="255"/>
    </xf>
    <xf numFmtId="0" fontId="45" fillId="5" borderId="0" xfId="1" applyFont="1" applyFill="1" applyBorder="1" applyAlignment="1">
      <alignment horizontal="center" vertical="center" textRotation="255"/>
    </xf>
    <xf numFmtId="0" fontId="45" fillId="5" borderId="4" xfId="1" applyFont="1" applyFill="1" applyBorder="1" applyAlignment="1">
      <alignment horizontal="center" vertical="center" textRotation="255"/>
    </xf>
    <xf numFmtId="0" fontId="12" fillId="3" borderId="6" xfId="1" applyFont="1" applyFill="1" applyBorder="1" applyAlignment="1">
      <alignment horizontal="center" vertical="center" textRotation="255"/>
    </xf>
    <xf numFmtId="0" fontId="15" fillId="3" borderId="18" xfId="1" applyFont="1" applyFill="1" applyBorder="1" applyAlignment="1">
      <alignment horizontal="center" vertical="center"/>
    </xf>
    <xf numFmtId="0" fontId="15" fillId="3" borderId="1" xfId="1" applyFont="1" applyFill="1" applyBorder="1" applyAlignment="1">
      <alignment horizontal="center" vertical="center"/>
    </xf>
    <xf numFmtId="0" fontId="12" fillId="3" borderId="6" xfId="1" applyFont="1" applyFill="1" applyBorder="1" applyAlignment="1">
      <alignment horizontal="center" vertical="top" textRotation="255"/>
    </xf>
    <xf numFmtId="0" fontId="15" fillId="6" borderId="18" xfId="1" applyFont="1" applyFill="1" applyBorder="1" applyAlignment="1">
      <alignment horizontal="center" vertical="center"/>
    </xf>
    <xf numFmtId="0" fontId="15" fillId="6" borderId="1" xfId="1" applyFont="1" applyFill="1" applyBorder="1" applyAlignment="1">
      <alignment horizontal="center" vertical="center"/>
    </xf>
    <xf numFmtId="0" fontId="12" fillId="6" borderId="6" xfId="1" applyFont="1" applyFill="1" applyBorder="1" applyAlignment="1">
      <alignment horizontal="center" vertical="center" textRotation="255"/>
    </xf>
    <xf numFmtId="0" fontId="53" fillId="0" borderId="13" xfId="1" applyFont="1" applyFill="1" applyBorder="1" applyAlignment="1">
      <alignment horizontal="left" vertical="center" wrapText="1"/>
    </xf>
    <xf numFmtId="0" fontId="53" fillId="0" borderId="19" xfId="1" applyFont="1" applyFill="1" applyBorder="1" applyAlignment="1">
      <alignment horizontal="left" vertical="center" wrapText="1"/>
    </xf>
    <xf numFmtId="0" fontId="53" fillId="0" borderId="67" xfId="1" applyFont="1" applyFill="1" applyBorder="1" applyAlignment="1">
      <alignment horizontal="left" vertical="center" wrapText="1"/>
    </xf>
    <xf numFmtId="0" fontId="53" fillId="0" borderId="38" xfId="1" applyFont="1" applyFill="1" applyBorder="1" applyAlignment="1">
      <alignment horizontal="left" vertical="center" wrapText="1"/>
    </xf>
    <xf numFmtId="0" fontId="52" fillId="2" borderId="68" xfId="1" applyFont="1" applyFill="1" applyBorder="1" applyAlignment="1">
      <alignment horizontal="center" vertical="center" textRotation="255" wrapText="1"/>
    </xf>
    <xf numFmtId="0" fontId="52" fillId="2" borderId="37" xfId="1" applyFont="1" applyFill="1" applyBorder="1" applyAlignment="1">
      <alignment horizontal="center" vertical="center" textRotation="255" wrapText="1"/>
    </xf>
    <xf numFmtId="0" fontId="15" fillId="5" borderId="18" xfId="1" applyFont="1" applyFill="1" applyBorder="1" applyAlignment="1">
      <alignment horizontal="center" vertical="center"/>
    </xf>
    <xf numFmtId="0" fontId="15" fillId="5" borderId="1" xfId="1" applyFont="1" applyFill="1" applyBorder="1" applyAlignment="1">
      <alignment horizontal="center" vertical="center"/>
    </xf>
    <xf numFmtId="0" fontId="53" fillId="0" borderId="103" xfId="1" applyFont="1" applyBorder="1" applyAlignment="1">
      <alignment horizontal="left" vertical="center" wrapText="1"/>
    </xf>
    <xf numFmtId="0" fontId="53" fillId="0" borderId="40" xfId="1" applyFont="1" applyBorder="1" applyAlignment="1">
      <alignment horizontal="left" vertical="center" wrapText="1"/>
    </xf>
    <xf numFmtId="0" fontId="53" fillId="0" borderId="100" xfId="1" applyFont="1" applyBorder="1" applyAlignment="1">
      <alignment horizontal="left" vertical="center" wrapText="1"/>
    </xf>
    <xf numFmtId="0" fontId="53" fillId="0" borderId="101" xfId="1" applyFont="1" applyBorder="1" applyAlignment="1">
      <alignment horizontal="left" vertical="center" wrapText="1"/>
    </xf>
    <xf numFmtId="0" fontId="52" fillId="2" borderId="41" xfId="1" applyFont="1" applyFill="1" applyBorder="1" applyAlignment="1">
      <alignment horizontal="center" vertical="center" textRotation="255" wrapText="1"/>
    </xf>
  </cellXfs>
  <cellStyles count="3">
    <cellStyle name="標準" xfId="0" builtinId="0"/>
    <cellStyle name="標準 2" xfId="1"/>
    <cellStyle name="標準 2 2" xfId="2"/>
  </cellStyles>
  <dxfs count="0"/>
  <tableStyles count="0" defaultTableStyle="TableStyleMedium9" defaultPivotStyle="PivotStyleLight16"/>
  <colors>
    <mruColors>
      <color rgb="FF55F9FD"/>
      <color rgb="FFFFFF66"/>
      <color rgb="FFA9F3FD"/>
      <color rgb="FFFFBDDE"/>
      <color rgb="FFF9B67F"/>
      <color rgb="FFB1FE8A"/>
      <color rgb="FFF8A662"/>
      <color rgb="FF00E266"/>
      <color rgb="FF00C85A"/>
      <color rgb="FF64EE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3" Type="http://schemas.openxmlformats.org/officeDocument/2006/relationships/hyperlink" Target="#&#12304;&#32887;&#21209;&#24489;&#24112;&#12305;!A1"/><Relationship Id="rId2" Type="http://schemas.openxmlformats.org/officeDocument/2006/relationships/hyperlink" Target="#&#12304;&#32946;&#20816;&#20241;&#26989;&#31561;&#12305;!A1"/><Relationship Id="rId1" Type="http://schemas.openxmlformats.org/officeDocument/2006/relationships/hyperlink" Target="#&#12304;&#28310;&#20633;&#12305;!A1"/><Relationship Id="rId4" Type="http://schemas.openxmlformats.org/officeDocument/2006/relationships/hyperlink" Target="#&#12304;&#12513;&#12483;&#12475;&#12540;&#12472;&#12305;!A1"/></Relationships>
</file>

<file path=xl/drawings/_rels/drawing4.xml.rels><?xml version="1.0" encoding="UTF-8" standalone="yes"?>
<Relationships xmlns="http://schemas.openxmlformats.org/package/2006/relationships"><Relationship Id="rId1" Type="http://schemas.openxmlformats.org/officeDocument/2006/relationships/hyperlink" Target="#&#12473;&#12465;&#12472;&#12517;&#12540;&#12523;&#21450;&#12403;&#21508;&#20241;&#26247;&#12539;&#20241;&#26989;&#21046;&#24230;!A1"/></Relationships>
</file>

<file path=xl/drawings/_rels/drawing5.xml.rels><?xml version="1.0" encoding="UTF-8" standalone="yes"?>
<Relationships xmlns="http://schemas.openxmlformats.org/package/2006/relationships"><Relationship Id="rId1" Type="http://schemas.openxmlformats.org/officeDocument/2006/relationships/hyperlink" Target="#&#12473;&#12465;&#12472;&#12517;&#12540;&#12523;&#21450;&#12403;&#21508;&#20241;&#26247;&#12539;&#20241;&#26989;&#21046;&#24230;!A1"/></Relationships>
</file>

<file path=xl/drawings/_rels/drawing6.xml.rels><?xml version="1.0" encoding="UTF-8" standalone="yes"?>
<Relationships xmlns="http://schemas.openxmlformats.org/package/2006/relationships"><Relationship Id="rId1" Type="http://schemas.openxmlformats.org/officeDocument/2006/relationships/hyperlink" Target="#&#12473;&#12465;&#12472;&#12517;&#12540;&#12523;&#21450;&#12403;&#21508;&#20241;&#26247;&#12539;&#20241;&#26989;&#21046;&#24230;!A1"/></Relationships>
</file>

<file path=xl/drawings/_rels/drawing7.xml.rels><?xml version="1.0" encoding="UTF-8" standalone="yes"?>
<Relationships xmlns="http://schemas.openxmlformats.org/package/2006/relationships"><Relationship Id="rId1" Type="http://schemas.openxmlformats.org/officeDocument/2006/relationships/hyperlink" Target="#&#12473;&#12465;&#12472;&#12517;&#12540;&#12523;&#21450;&#12403;&#21508;&#20241;&#26247;&#12539;&#20241;&#26989;&#21046;&#24230;!A1"/></Relationships>
</file>

<file path=xl/drawings/drawing1.xml><?xml version="1.0" encoding="utf-8"?>
<xdr:wsDr xmlns:xdr="http://schemas.openxmlformats.org/drawingml/2006/spreadsheetDrawing" xmlns:a="http://schemas.openxmlformats.org/drawingml/2006/main">
  <xdr:twoCellAnchor>
    <xdr:from>
      <xdr:col>23</xdr:col>
      <xdr:colOff>2</xdr:colOff>
      <xdr:row>23</xdr:row>
      <xdr:rowOff>116417</xdr:rowOff>
    </xdr:from>
    <xdr:to>
      <xdr:col>35</xdr:col>
      <xdr:colOff>0</xdr:colOff>
      <xdr:row>26</xdr:row>
      <xdr:rowOff>10584</xdr:rowOff>
    </xdr:to>
    <xdr:sp macro="" textlink="">
      <xdr:nvSpPr>
        <xdr:cNvPr id="24" name="テキスト ボックス 23">
          <a:extLst>
            <a:ext uri="{FF2B5EF4-FFF2-40B4-BE49-F238E27FC236}">
              <a16:creationId xmlns:a16="http://schemas.microsoft.com/office/drawing/2014/main" id="{71883F32-3E4F-4E59-9F73-1237482F9DAB}"/>
            </a:ext>
          </a:extLst>
        </xdr:cNvPr>
        <xdr:cNvSpPr txBox="1"/>
      </xdr:nvSpPr>
      <xdr:spPr>
        <a:xfrm>
          <a:off x="2328335" y="4667250"/>
          <a:ext cx="1015998" cy="359834"/>
        </a:xfrm>
        <a:prstGeom prst="homePlate">
          <a:avLst/>
        </a:prstGeom>
        <a:pattFill prst="pct10">
          <a:fgClr>
            <a:schemeClr val="accent1"/>
          </a:fgClr>
          <a:bgClr>
            <a:schemeClr val="bg1"/>
          </a:bgClr>
        </a:pattFill>
        <a:ln w="1270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出産補助</a:t>
          </a:r>
          <a:endParaRPr kumimoji="1" lang="ja-JP" altLang="en-US" sz="1100" b="1">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3</xdr:colOff>
      <xdr:row>27</xdr:row>
      <xdr:rowOff>116416</xdr:rowOff>
    </xdr:from>
    <xdr:to>
      <xdr:col>50</xdr:col>
      <xdr:colOff>74083</xdr:colOff>
      <xdr:row>30</xdr:row>
      <xdr:rowOff>10583</xdr:rowOff>
    </xdr:to>
    <xdr:sp macro="" textlink="">
      <xdr:nvSpPr>
        <xdr:cNvPr id="25" name="テキスト ボックス 24">
          <a:extLst>
            <a:ext uri="{FF2B5EF4-FFF2-40B4-BE49-F238E27FC236}">
              <a16:creationId xmlns:a16="http://schemas.microsoft.com/office/drawing/2014/main" id="{98418D22-01EB-4611-98C1-3E5A75671E0D}"/>
            </a:ext>
          </a:extLst>
        </xdr:cNvPr>
        <xdr:cNvSpPr txBox="1"/>
      </xdr:nvSpPr>
      <xdr:spPr>
        <a:xfrm>
          <a:off x="1566336" y="5259916"/>
          <a:ext cx="3037414" cy="359834"/>
        </a:xfrm>
        <a:prstGeom prst="homePlate">
          <a:avLst/>
        </a:prstGeom>
        <a:pattFill prst="pct10">
          <a:fgClr>
            <a:schemeClr val="accent1"/>
          </a:fgClr>
          <a:bgClr>
            <a:schemeClr val="bg1"/>
          </a:bgClr>
        </a:pattFill>
        <a:ln w="1270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育児参加</a:t>
          </a:r>
          <a:endParaRPr kumimoji="1" lang="ja-JP" altLang="en-US" sz="1100" b="1">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194</xdr:colOff>
      <xdr:row>32</xdr:row>
      <xdr:rowOff>1</xdr:rowOff>
    </xdr:from>
    <xdr:to>
      <xdr:col>58</xdr:col>
      <xdr:colOff>76200</xdr:colOff>
      <xdr:row>34</xdr:row>
      <xdr:rowOff>20520</xdr:rowOff>
    </xdr:to>
    <xdr:sp macro="" textlink="">
      <xdr:nvSpPr>
        <xdr:cNvPr id="27" name="テキスト ボックス 26">
          <a:extLst>
            <a:ext uri="{FF2B5EF4-FFF2-40B4-BE49-F238E27FC236}">
              <a16:creationId xmlns:a16="http://schemas.microsoft.com/office/drawing/2014/main" id="{A9C9ABA5-1FAF-4170-9C3E-670B9FED5AEE}"/>
            </a:ext>
          </a:extLst>
        </xdr:cNvPr>
        <xdr:cNvSpPr txBox="1"/>
      </xdr:nvSpPr>
      <xdr:spPr>
        <a:xfrm>
          <a:off x="2371919" y="7115176"/>
          <a:ext cx="2990656" cy="344369"/>
        </a:xfrm>
        <a:prstGeom prst="homePlate">
          <a:avLst/>
        </a:prstGeom>
        <a:pattFill prst="pct10">
          <a:fgClr>
            <a:schemeClr val="accent1"/>
          </a:fgClr>
          <a:bgClr>
            <a:schemeClr val="bg1"/>
          </a:bgClr>
        </a:pattFill>
        <a:ln w="1270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育児時間</a:t>
          </a:r>
          <a:endParaRPr kumimoji="1" lang="ja-JP" altLang="en-US" sz="1100" b="1">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0</xdr:colOff>
      <xdr:row>35</xdr:row>
      <xdr:rowOff>116633</xdr:rowOff>
    </xdr:from>
    <xdr:to>
      <xdr:col>43</xdr:col>
      <xdr:colOff>0</xdr:colOff>
      <xdr:row>38</xdr:row>
      <xdr:rowOff>58317</xdr:rowOff>
    </xdr:to>
    <xdr:sp macro="" textlink="">
      <xdr:nvSpPr>
        <xdr:cNvPr id="29" name="テキスト ボックス 28">
          <a:extLst>
            <a:ext uri="{FF2B5EF4-FFF2-40B4-BE49-F238E27FC236}">
              <a16:creationId xmlns:a16="http://schemas.microsoft.com/office/drawing/2014/main" id="{09920CB2-1E07-4FDB-A7B3-6C4D1511B96A}"/>
            </a:ext>
          </a:extLst>
        </xdr:cNvPr>
        <xdr:cNvSpPr txBox="1"/>
      </xdr:nvSpPr>
      <xdr:spPr>
        <a:xfrm>
          <a:off x="2371725" y="7717583"/>
          <a:ext cx="1628775" cy="427459"/>
        </a:xfrm>
        <a:prstGeom prst="homePlate">
          <a:avLst/>
        </a:prstGeom>
        <a:solidFill>
          <a:schemeClr val="bg1">
            <a:lumMod val="85000"/>
          </a:schemeClr>
        </a:solidFill>
        <a:ln w="1270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latin typeface="BIZ UDPゴシック" panose="020B0400000000000000" pitchFamily="50" charset="-128"/>
              <a:ea typeface="BIZ UDPゴシック" panose="020B0400000000000000" pitchFamily="50" charset="-128"/>
            </a:rPr>
            <a:t>出生時育児休業</a:t>
          </a:r>
          <a:endParaRPr kumimoji="1" lang="en-US" altLang="ja-JP" sz="1000" b="1">
            <a:latin typeface="BIZ UDPゴシック" panose="020B0400000000000000" pitchFamily="50" charset="-128"/>
            <a:ea typeface="BIZ UDPゴシック" panose="020B0400000000000000" pitchFamily="50" charset="-128"/>
          </a:endParaRPr>
        </a:p>
        <a:p>
          <a:pPr algn="ctr"/>
          <a:r>
            <a:rPr kumimoji="1" lang="ja-JP" altLang="en-US" sz="900" b="1">
              <a:latin typeface="BIZ UDPゴシック" panose="020B0400000000000000" pitchFamily="50" charset="-128"/>
              <a:ea typeface="BIZ UDPゴシック" panose="020B0400000000000000" pitchFamily="50" charset="-128"/>
            </a:rPr>
            <a:t>（新マイパパ休暇）</a:t>
          </a:r>
        </a:p>
      </xdr:txBody>
    </xdr:sp>
    <xdr:clientData/>
  </xdr:twoCellAnchor>
  <xdr:twoCellAnchor>
    <xdr:from>
      <xdr:col>24</xdr:col>
      <xdr:colOff>0</xdr:colOff>
      <xdr:row>40</xdr:row>
      <xdr:rowOff>0</xdr:rowOff>
    </xdr:from>
    <xdr:to>
      <xdr:col>67</xdr:col>
      <xdr:colOff>0</xdr:colOff>
      <xdr:row>42</xdr:row>
      <xdr:rowOff>20519</xdr:rowOff>
    </xdr:to>
    <xdr:sp macro="" textlink="">
      <xdr:nvSpPr>
        <xdr:cNvPr id="30" name="テキスト ボックス 29">
          <a:extLst>
            <a:ext uri="{FF2B5EF4-FFF2-40B4-BE49-F238E27FC236}">
              <a16:creationId xmlns:a16="http://schemas.microsoft.com/office/drawing/2014/main" id="{C86F4AC8-1413-4F31-AD63-C4DD8BE161C2}"/>
            </a:ext>
          </a:extLst>
        </xdr:cNvPr>
        <xdr:cNvSpPr txBox="1"/>
      </xdr:nvSpPr>
      <xdr:spPr>
        <a:xfrm>
          <a:off x="2371725" y="8410575"/>
          <a:ext cx="3686175" cy="344369"/>
        </a:xfrm>
        <a:prstGeom prst="homePlate">
          <a:avLst/>
        </a:prstGeom>
        <a:solidFill>
          <a:schemeClr val="bg1">
            <a:lumMod val="85000"/>
          </a:schemeClr>
        </a:solidFill>
        <a:ln w="1270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育児休業</a:t>
          </a:r>
          <a:endParaRPr kumimoji="1" lang="ja-JP" altLang="en-US" sz="1100" b="1">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9723</xdr:colOff>
      <xdr:row>44</xdr:row>
      <xdr:rowOff>0</xdr:rowOff>
    </xdr:from>
    <xdr:to>
      <xdr:col>75</xdr:col>
      <xdr:colOff>0</xdr:colOff>
      <xdr:row>46</xdr:row>
      <xdr:rowOff>0</xdr:rowOff>
    </xdr:to>
    <xdr:sp macro="" textlink="">
      <xdr:nvSpPr>
        <xdr:cNvPr id="32" name="テキスト ボックス 31">
          <a:extLst>
            <a:ext uri="{FF2B5EF4-FFF2-40B4-BE49-F238E27FC236}">
              <a16:creationId xmlns:a16="http://schemas.microsoft.com/office/drawing/2014/main" id="{BAFE1DE3-7A9F-40D0-A4BF-16FEC54DF28E}"/>
            </a:ext>
          </a:extLst>
        </xdr:cNvPr>
        <xdr:cNvSpPr txBox="1"/>
      </xdr:nvSpPr>
      <xdr:spPr>
        <a:xfrm>
          <a:off x="2488167" y="7726913"/>
          <a:ext cx="4101578" cy="370417"/>
        </a:xfrm>
        <a:prstGeom prst="homePlate">
          <a:avLst/>
        </a:prstGeom>
        <a:solidFill>
          <a:schemeClr val="bg1"/>
        </a:solidFill>
        <a:ln w="1905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部分休業</a:t>
          </a:r>
          <a:endParaRPr kumimoji="1" lang="ja-JP" altLang="en-US" sz="1100" b="1">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0</xdr:colOff>
      <xdr:row>48</xdr:row>
      <xdr:rowOff>0</xdr:rowOff>
    </xdr:from>
    <xdr:to>
      <xdr:col>74</xdr:col>
      <xdr:colOff>77752</xdr:colOff>
      <xdr:row>50</xdr:row>
      <xdr:rowOff>0</xdr:rowOff>
    </xdr:to>
    <xdr:sp macro="" textlink="">
      <xdr:nvSpPr>
        <xdr:cNvPr id="33" name="テキスト ボックス 32">
          <a:extLst>
            <a:ext uri="{FF2B5EF4-FFF2-40B4-BE49-F238E27FC236}">
              <a16:creationId xmlns:a16="http://schemas.microsoft.com/office/drawing/2014/main" id="{FE064524-C7EA-4074-ADAA-4CAC0AD4BCA0}"/>
            </a:ext>
          </a:extLst>
        </xdr:cNvPr>
        <xdr:cNvSpPr txBox="1"/>
      </xdr:nvSpPr>
      <xdr:spPr>
        <a:xfrm>
          <a:off x="2478444" y="8300357"/>
          <a:ext cx="4101578" cy="349898"/>
        </a:xfrm>
        <a:prstGeom prst="homePlate">
          <a:avLst/>
        </a:prstGeom>
        <a:solidFill>
          <a:schemeClr val="bg1"/>
        </a:solidFill>
        <a:ln w="1905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育児短時間勤務</a:t>
          </a:r>
          <a:endParaRPr kumimoji="1" lang="en-US" altLang="ja-JP" sz="1050" b="1">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0</xdr:colOff>
      <xdr:row>52</xdr:row>
      <xdr:rowOff>0</xdr:rowOff>
    </xdr:from>
    <xdr:to>
      <xdr:col>83</xdr:col>
      <xdr:colOff>0</xdr:colOff>
      <xdr:row>54</xdr:row>
      <xdr:rowOff>0</xdr:rowOff>
    </xdr:to>
    <xdr:sp macro="" textlink="">
      <xdr:nvSpPr>
        <xdr:cNvPr id="34" name="テキスト ボックス 33">
          <a:extLst>
            <a:ext uri="{FF2B5EF4-FFF2-40B4-BE49-F238E27FC236}">
              <a16:creationId xmlns:a16="http://schemas.microsoft.com/office/drawing/2014/main" id="{5A75AA11-87C9-43BA-A20A-D2D2B91CE092}"/>
            </a:ext>
          </a:extLst>
        </xdr:cNvPr>
        <xdr:cNvSpPr txBox="1"/>
      </xdr:nvSpPr>
      <xdr:spPr>
        <a:xfrm>
          <a:off x="2478444" y="8902959"/>
          <a:ext cx="4723622" cy="349898"/>
        </a:xfrm>
        <a:prstGeom prst="homePlate">
          <a:avLst/>
        </a:prstGeom>
        <a:solidFill>
          <a:schemeClr val="bg1"/>
        </a:solidFill>
        <a:ln w="1905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早出遅出勤務</a:t>
          </a:r>
          <a:endParaRPr kumimoji="1" lang="en-US" altLang="ja-JP" sz="1050" b="1">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0</xdr:colOff>
      <xdr:row>56</xdr:row>
      <xdr:rowOff>0</xdr:rowOff>
    </xdr:from>
    <xdr:to>
      <xdr:col>75</xdr:col>
      <xdr:colOff>9719</xdr:colOff>
      <xdr:row>58</xdr:row>
      <xdr:rowOff>0</xdr:rowOff>
    </xdr:to>
    <xdr:sp macro="" textlink="">
      <xdr:nvSpPr>
        <xdr:cNvPr id="35" name="テキスト ボックス 34">
          <a:extLst>
            <a:ext uri="{FF2B5EF4-FFF2-40B4-BE49-F238E27FC236}">
              <a16:creationId xmlns:a16="http://schemas.microsoft.com/office/drawing/2014/main" id="{C0B1754B-236C-4D1E-95DD-3BC372F0D308}"/>
            </a:ext>
          </a:extLst>
        </xdr:cNvPr>
        <xdr:cNvSpPr txBox="1"/>
      </xdr:nvSpPr>
      <xdr:spPr>
        <a:xfrm>
          <a:off x="2478444" y="9505561"/>
          <a:ext cx="4121020" cy="349898"/>
        </a:xfrm>
        <a:prstGeom prst="homePlate">
          <a:avLst/>
        </a:prstGeom>
        <a:solidFill>
          <a:schemeClr val="bg1"/>
        </a:solidFill>
        <a:ln w="1905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100" b="1" i="0" baseline="0">
              <a:solidFill>
                <a:schemeClr val="dk1"/>
              </a:solidFill>
              <a:effectLst/>
              <a:latin typeface="BIZ UDゴシック" panose="020B0400000000000000" pitchFamily="49" charset="-128"/>
              <a:ea typeface="BIZ UDゴシック" panose="020B0400000000000000" pitchFamily="49" charset="-128"/>
              <a:cs typeface="+mn-cs"/>
            </a:rPr>
            <a:t>深夜勤務・時間外勤務の制限</a:t>
          </a:r>
          <a:endParaRPr kumimoji="1" lang="en-US" altLang="ja-JP" sz="1050" b="1">
            <a:latin typeface="BIZ UDゴシック" panose="020B0400000000000000" pitchFamily="49" charset="-128"/>
            <a:ea typeface="BIZ UDゴシック" panose="020B0400000000000000" pitchFamily="49" charset="-128"/>
          </a:endParaRPr>
        </a:p>
      </xdr:txBody>
    </xdr:sp>
    <xdr:clientData/>
  </xdr:twoCellAnchor>
  <xdr:twoCellAnchor>
    <xdr:from>
      <xdr:col>4</xdr:col>
      <xdr:colOff>47626</xdr:colOff>
      <xdr:row>29</xdr:row>
      <xdr:rowOff>47626</xdr:rowOff>
    </xdr:from>
    <xdr:to>
      <xdr:col>10</xdr:col>
      <xdr:colOff>19050</xdr:colOff>
      <xdr:row>30</xdr:row>
      <xdr:rowOff>95250</xdr:rowOff>
    </xdr:to>
    <xdr:sp macro="" textlink="">
      <xdr:nvSpPr>
        <xdr:cNvPr id="2" name="テキスト ボックス 1"/>
        <xdr:cNvSpPr txBox="1"/>
      </xdr:nvSpPr>
      <xdr:spPr>
        <a:xfrm>
          <a:off x="704851" y="6677026"/>
          <a:ext cx="485774" cy="2095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BIZ UDPゴシック" panose="020B0400000000000000" pitchFamily="50" charset="-128"/>
              <a:ea typeface="BIZ UDPゴシック" panose="020B0400000000000000" pitchFamily="50" charset="-128"/>
            </a:rPr>
            <a:t>有給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2</xdr:colOff>
      <xdr:row>23</xdr:row>
      <xdr:rowOff>116417</xdr:rowOff>
    </xdr:from>
    <xdr:to>
      <xdr:col>35</xdr:col>
      <xdr:colOff>0</xdr:colOff>
      <xdr:row>26</xdr:row>
      <xdr:rowOff>10584</xdr:rowOff>
    </xdr:to>
    <xdr:sp macro="" textlink="">
      <xdr:nvSpPr>
        <xdr:cNvPr id="2" name="テキスト ボックス 1">
          <a:extLst>
            <a:ext uri="{FF2B5EF4-FFF2-40B4-BE49-F238E27FC236}">
              <a16:creationId xmlns:a16="http://schemas.microsoft.com/office/drawing/2014/main" id="{71883F32-3E4F-4E59-9F73-1237482F9DAB}"/>
            </a:ext>
          </a:extLst>
        </xdr:cNvPr>
        <xdr:cNvSpPr txBox="1"/>
      </xdr:nvSpPr>
      <xdr:spPr>
        <a:xfrm>
          <a:off x="2286002" y="5821892"/>
          <a:ext cx="1028698" cy="379942"/>
        </a:xfrm>
        <a:prstGeom prst="homePlate">
          <a:avLst/>
        </a:prstGeom>
        <a:pattFill prst="pct10">
          <a:fgClr>
            <a:schemeClr val="accent1"/>
          </a:fgClr>
          <a:bgClr>
            <a:schemeClr val="bg1"/>
          </a:bgClr>
        </a:pattFill>
        <a:ln w="1270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出産補助</a:t>
          </a:r>
          <a:endParaRPr kumimoji="1" lang="ja-JP" altLang="en-US" sz="1100" b="1">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3</xdr:colOff>
      <xdr:row>27</xdr:row>
      <xdr:rowOff>116416</xdr:rowOff>
    </xdr:from>
    <xdr:to>
      <xdr:col>50</xdr:col>
      <xdr:colOff>74083</xdr:colOff>
      <xdr:row>30</xdr:row>
      <xdr:rowOff>10583</xdr:rowOff>
    </xdr:to>
    <xdr:sp macro="" textlink="">
      <xdr:nvSpPr>
        <xdr:cNvPr id="3" name="テキスト ボックス 2">
          <a:extLst>
            <a:ext uri="{FF2B5EF4-FFF2-40B4-BE49-F238E27FC236}">
              <a16:creationId xmlns:a16="http://schemas.microsoft.com/office/drawing/2014/main" id="{98418D22-01EB-4611-98C1-3E5A75671E0D}"/>
            </a:ext>
          </a:extLst>
        </xdr:cNvPr>
        <xdr:cNvSpPr txBox="1"/>
      </xdr:nvSpPr>
      <xdr:spPr>
        <a:xfrm>
          <a:off x="1514478" y="6469591"/>
          <a:ext cx="3160180" cy="379942"/>
        </a:xfrm>
        <a:prstGeom prst="homePlate">
          <a:avLst/>
        </a:prstGeom>
        <a:pattFill prst="pct10">
          <a:fgClr>
            <a:schemeClr val="accent1"/>
          </a:fgClr>
          <a:bgClr>
            <a:schemeClr val="bg1"/>
          </a:bgClr>
        </a:pattFill>
        <a:ln w="1270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育児参加</a:t>
          </a:r>
          <a:endParaRPr kumimoji="1" lang="ja-JP" altLang="en-US" sz="1100" b="1">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194</xdr:colOff>
      <xdr:row>32</xdr:row>
      <xdr:rowOff>1</xdr:rowOff>
    </xdr:from>
    <xdr:to>
      <xdr:col>58</xdr:col>
      <xdr:colOff>76200</xdr:colOff>
      <xdr:row>34</xdr:row>
      <xdr:rowOff>20520</xdr:rowOff>
    </xdr:to>
    <xdr:sp macro="" textlink="">
      <xdr:nvSpPr>
        <xdr:cNvPr id="4" name="テキスト ボックス 3">
          <a:extLst>
            <a:ext uri="{FF2B5EF4-FFF2-40B4-BE49-F238E27FC236}">
              <a16:creationId xmlns:a16="http://schemas.microsoft.com/office/drawing/2014/main" id="{A9C9ABA5-1FAF-4170-9C3E-670B9FED5AEE}"/>
            </a:ext>
          </a:extLst>
        </xdr:cNvPr>
        <xdr:cNvSpPr txBox="1"/>
      </xdr:nvSpPr>
      <xdr:spPr>
        <a:xfrm>
          <a:off x="2371919" y="7162801"/>
          <a:ext cx="2990656" cy="344369"/>
        </a:xfrm>
        <a:prstGeom prst="homePlate">
          <a:avLst/>
        </a:prstGeom>
        <a:pattFill prst="pct10">
          <a:fgClr>
            <a:schemeClr val="accent1"/>
          </a:fgClr>
          <a:bgClr>
            <a:schemeClr val="bg1"/>
          </a:bgClr>
        </a:pattFill>
        <a:ln w="1270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育児時間</a:t>
          </a:r>
          <a:endParaRPr kumimoji="1" lang="ja-JP" altLang="en-US" sz="1100" b="1">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0</xdr:colOff>
      <xdr:row>35</xdr:row>
      <xdr:rowOff>116633</xdr:rowOff>
    </xdr:from>
    <xdr:to>
      <xdr:col>43</xdr:col>
      <xdr:colOff>0</xdr:colOff>
      <xdr:row>38</xdr:row>
      <xdr:rowOff>58317</xdr:rowOff>
    </xdr:to>
    <xdr:sp macro="" textlink="">
      <xdr:nvSpPr>
        <xdr:cNvPr id="5" name="テキスト ボックス 4">
          <a:extLst>
            <a:ext uri="{FF2B5EF4-FFF2-40B4-BE49-F238E27FC236}">
              <a16:creationId xmlns:a16="http://schemas.microsoft.com/office/drawing/2014/main" id="{09920CB2-1E07-4FDB-A7B3-6C4D1511B96A}"/>
            </a:ext>
          </a:extLst>
        </xdr:cNvPr>
        <xdr:cNvSpPr txBox="1"/>
      </xdr:nvSpPr>
      <xdr:spPr>
        <a:xfrm>
          <a:off x="2371725" y="7765208"/>
          <a:ext cx="1628775" cy="427459"/>
        </a:xfrm>
        <a:prstGeom prst="homePlate">
          <a:avLst/>
        </a:prstGeom>
        <a:solidFill>
          <a:schemeClr val="bg1">
            <a:lumMod val="85000"/>
          </a:schemeClr>
        </a:solidFill>
        <a:ln w="1270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latin typeface="BIZ UDPゴシック" panose="020B0400000000000000" pitchFamily="50" charset="-128"/>
              <a:ea typeface="BIZ UDPゴシック" panose="020B0400000000000000" pitchFamily="50" charset="-128"/>
            </a:rPr>
            <a:t>出生時育児休業</a:t>
          </a:r>
          <a:endParaRPr kumimoji="1" lang="en-US" altLang="ja-JP" sz="1000" b="1">
            <a:latin typeface="BIZ UDPゴシック" panose="020B0400000000000000" pitchFamily="50" charset="-128"/>
            <a:ea typeface="BIZ UDPゴシック" panose="020B0400000000000000" pitchFamily="50" charset="-128"/>
          </a:endParaRPr>
        </a:p>
        <a:p>
          <a:pPr algn="ctr"/>
          <a:r>
            <a:rPr kumimoji="1" lang="ja-JP" altLang="en-US" sz="900" b="1">
              <a:latin typeface="BIZ UDPゴシック" panose="020B0400000000000000" pitchFamily="50" charset="-128"/>
              <a:ea typeface="BIZ UDPゴシック" panose="020B0400000000000000" pitchFamily="50" charset="-128"/>
            </a:rPr>
            <a:t>（新マイパパ休暇）</a:t>
          </a:r>
        </a:p>
      </xdr:txBody>
    </xdr:sp>
    <xdr:clientData/>
  </xdr:twoCellAnchor>
  <xdr:twoCellAnchor>
    <xdr:from>
      <xdr:col>24</xdr:col>
      <xdr:colOff>0</xdr:colOff>
      <xdr:row>40</xdr:row>
      <xdr:rowOff>0</xdr:rowOff>
    </xdr:from>
    <xdr:to>
      <xdr:col>67</xdr:col>
      <xdr:colOff>0</xdr:colOff>
      <xdr:row>42</xdr:row>
      <xdr:rowOff>20519</xdr:rowOff>
    </xdr:to>
    <xdr:sp macro="" textlink="">
      <xdr:nvSpPr>
        <xdr:cNvPr id="6" name="テキスト ボックス 5">
          <a:extLst>
            <a:ext uri="{FF2B5EF4-FFF2-40B4-BE49-F238E27FC236}">
              <a16:creationId xmlns:a16="http://schemas.microsoft.com/office/drawing/2014/main" id="{C86F4AC8-1413-4F31-AD63-C4DD8BE161C2}"/>
            </a:ext>
          </a:extLst>
        </xdr:cNvPr>
        <xdr:cNvSpPr txBox="1"/>
      </xdr:nvSpPr>
      <xdr:spPr>
        <a:xfrm>
          <a:off x="2371725" y="8458200"/>
          <a:ext cx="3686175" cy="344369"/>
        </a:xfrm>
        <a:prstGeom prst="homePlate">
          <a:avLst/>
        </a:prstGeom>
        <a:solidFill>
          <a:schemeClr val="bg1">
            <a:lumMod val="85000"/>
          </a:schemeClr>
        </a:solidFill>
        <a:ln w="1270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育児休業</a:t>
          </a:r>
          <a:endParaRPr kumimoji="1" lang="ja-JP" altLang="en-US" sz="1100" b="1">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9723</xdr:colOff>
      <xdr:row>44</xdr:row>
      <xdr:rowOff>0</xdr:rowOff>
    </xdr:from>
    <xdr:to>
      <xdr:col>75</xdr:col>
      <xdr:colOff>0</xdr:colOff>
      <xdr:row>46</xdr:row>
      <xdr:rowOff>0</xdr:rowOff>
    </xdr:to>
    <xdr:sp macro="" textlink="">
      <xdr:nvSpPr>
        <xdr:cNvPr id="7" name="テキスト ボックス 6">
          <a:extLst>
            <a:ext uri="{FF2B5EF4-FFF2-40B4-BE49-F238E27FC236}">
              <a16:creationId xmlns:a16="http://schemas.microsoft.com/office/drawing/2014/main" id="{BAFE1DE3-7A9F-40D0-A4BF-16FEC54DF28E}"/>
            </a:ext>
          </a:extLst>
        </xdr:cNvPr>
        <xdr:cNvSpPr txBox="1"/>
      </xdr:nvSpPr>
      <xdr:spPr>
        <a:xfrm>
          <a:off x="2381448" y="9105900"/>
          <a:ext cx="4362252" cy="323850"/>
        </a:xfrm>
        <a:prstGeom prst="homePlate">
          <a:avLst/>
        </a:prstGeom>
        <a:solidFill>
          <a:schemeClr val="bg1"/>
        </a:solidFill>
        <a:ln w="1905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部分休業</a:t>
          </a:r>
          <a:endParaRPr kumimoji="1" lang="ja-JP" altLang="en-US" sz="1100" b="1">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0</xdr:colOff>
      <xdr:row>48</xdr:row>
      <xdr:rowOff>0</xdr:rowOff>
    </xdr:from>
    <xdr:to>
      <xdr:col>74</xdr:col>
      <xdr:colOff>77752</xdr:colOff>
      <xdr:row>50</xdr:row>
      <xdr:rowOff>0</xdr:rowOff>
    </xdr:to>
    <xdr:sp macro="" textlink="">
      <xdr:nvSpPr>
        <xdr:cNvPr id="8" name="テキスト ボックス 7">
          <a:extLst>
            <a:ext uri="{FF2B5EF4-FFF2-40B4-BE49-F238E27FC236}">
              <a16:creationId xmlns:a16="http://schemas.microsoft.com/office/drawing/2014/main" id="{FE064524-C7EA-4074-ADAA-4CAC0AD4BCA0}"/>
            </a:ext>
          </a:extLst>
        </xdr:cNvPr>
        <xdr:cNvSpPr txBox="1"/>
      </xdr:nvSpPr>
      <xdr:spPr>
        <a:xfrm>
          <a:off x="2371725" y="9753600"/>
          <a:ext cx="4364002" cy="323850"/>
        </a:xfrm>
        <a:prstGeom prst="homePlate">
          <a:avLst/>
        </a:prstGeom>
        <a:solidFill>
          <a:schemeClr val="bg1"/>
        </a:solidFill>
        <a:ln w="1905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育児短時間勤務</a:t>
          </a:r>
          <a:endParaRPr kumimoji="1" lang="en-US" altLang="ja-JP" sz="1050" b="1">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0</xdr:colOff>
      <xdr:row>52</xdr:row>
      <xdr:rowOff>0</xdr:rowOff>
    </xdr:from>
    <xdr:to>
      <xdr:col>83</xdr:col>
      <xdr:colOff>0</xdr:colOff>
      <xdr:row>54</xdr:row>
      <xdr:rowOff>0</xdr:rowOff>
    </xdr:to>
    <xdr:sp macro="" textlink="">
      <xdr:nvSpPr>
        <xdr:cNvPr id="9" name="テキスト ボックス 8">
          <a:extLst>
            <a:ext uri="{FF2B5EF4-FFF2-40B4-BE49-F238E27FC236}">
              <a16:creationId xmlns:a16="http://schemas.microsoft.com/office/drawing/2014/main" id="{5A75AA11-87C9-43BA-A20A-D2D2B91CE092}"/>
            </a:ext>
          </a:extLst>
        </xdr:cNvPr>
        <xdr:cNvSpPr txBox="1"/>
      </xdr:nvSpPr>
      <xdr:spPr>
        <a:xfrm>
          <a:off x="2371725" y="10401300"/>
          <a:ext cx="5057775" cy="323850"/>
        </a:xfrm>
        <a:prstGeom prst="homePlate">
          <a:avLst/>
        </a:prstGeom>
        <a:solidFill>
          <a:schemeClr val="bg1"/>
        </a:solidFill>
        <a:ln w="1905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早出遅出勤務</a:t>
          </a:r>
          <a:endParaRPr kumimoji="1" lang="en-US" altLang="ja-JP" sz="1050" b="1">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0</xdr:colOff>
      <xdr:row>56</xdr:row>
      <xdr:rowOff>0</xdr:rowOff>
    </xdr:from>
    <xdr:to>
      <xdr:col>75</xdr:col>
      <xdr:colOff>9719</xdr:colOff>
      <xdr:row>58</xdr:row>
      <xdr:rowOff>0</xdr:rowOff>
    </xdr:to>
    <xdr:sp macro="" textlink="">
      <xdr:nvSpPr>
        <xdr:cNvPr id="10" name="テキスト ボックス 9">
          <a:extLst>
            <a:ext uri="{FF2B5EF4-FFF2-40B4-BE49-F238E27FC236}">
              <a16:creationId xmlns:a16="http://schemas.microsoft.com/office/drawing/2014/main" id="{C0B1754B-236C-4D1E-95DD-3BC372F0D308}"/>
            </a:ext>
          </a:extLst>
        </xdr:cNvPr>
        <xdr:cNvSpPr txBox="1"/>
      </xdr:nvSpPr>
      <xdr:spPr>
        <a:xfrm>
          <a:off x="2371725" y="11049000"/>
          <a:ext cx="4381694" cy="323850"/>
        </a:xfrm>
        <a:prstGeom prst="homePlate">
          <a:avLst/>
        </a:prstGeom>
        <a:solidFill>
          <a:schemeClr val="bg1"/>
        </a:solidFill>
        <a:ln w="1905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100" b="1" i="0" baseline="0">
              <a:solidFill>
                <a:schemeClr val="dk1"/>
              </a:solidFill>
              <a:effectLst/>
              <a:latin typeface="BIZ UDゴシック" panose="020B0400000000000000" pitchFamily="49" charset="-128"/>
              <a:ea typeface="BIZ UDゴシック" panose="020B0400000000000000" pitchFamily="49" charset="-128"/>
              <a:cs typeface="+mn-cs"/>
            </a:rPr>
            <a:t>深夜勤務・時間外勤務の制限</a:t>
          </a:r>
          <a:endParaRPr kumimoji="1" lang="en-US" altLang="ja-JP" sz="1050" b="1">
            <a:latin typeface="BIZ UDゴシック" panose="020B0400000000000000" pitchFamily="49" charset="-128"/>
            <a:ea typeface="BIZ UDゴシック" panose="020B0400000000000000" pitchFamily="49" charset="-128"/>
          </a:endParaRPr>
        </a:p>
      </xdr:txBody>
    </xdr:sp>
    <xdr:clientData/>
  </xdr:twoCellAnchor>
  <xdr:twoCellAnchor>
    <xdr:from>
      <xdr:col>4</xdr:col>
      <xdr:colOff>47626</xdr:colOff>
      <xdr:row>29</xdr:row>
      <xdr:rowOff>47626</xdr:rowOff>
    </xdr:from>
    <xdr:to>
      <xdr:col>10</xdr:col>
      <xdr:colOff>19050</xdr:colOff>
      <xdr:row>30</xdr:row>
      <xdr:rowOff>95250</xdr:rowOff>
    </xdr:to>
    <xdr:sp macro="" textlink="">
      <xdr:nvSpPr>
        <xdr:cNvPr id="11" name="テキスト ボックス 10"/>
        <xdr:cNvSpPr txBox="1"/>
      </xdr:nvSpPr>
      <xdr:spPr>
        <a:xfrm>
          <a:off x="704851" y="6724651"/>
          <a:ext cx="485774" cy="2095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BIZ UDPゴシック" panose="020B0400000000000000" pitchFamily="50" charset="-128"/>
              <a:ea typeface="BIZ UDPゴシック" panose="020B0400000000000000" pitchFamily="50" charset="-128"/>
            </a:rPr>
            <a:t>有給</a:t>
          </a:r>
        </a:p>
      </xdr:txBody>
    </xdr:sp>
    <xdr:clientData/>
  </xdr:twoCellAnchor>
  <xdr:twoCellAnchor>
    <xdr:from>
      <xdr:col>0</xdr:col>
      <xdr:colOff>95251</xdr:colOff>
      <xdr:row>0</xdr:row>
      <xdr:rowOff>47626</xdr:rowOff>
    </xdr:from>
    <xdr:to>
      <xdr:col>6</xdr:col>
      <xdr:colOff>57150</xdr:colOff>
      <xdr:row>1</xdr:row>
      <xdr:rowOff>9525</xdr:rowOff>
    </xdr:to>
    <xdr:sp macro="" textlink="">
      <xdr:nvSpPr>
        <xdr:cNvPr id="12" name="テキスト ボックス 11"/>
        <xdr:cNvSpPr txBox="1"/>
      </xdr:nvSpPr>
      <xdr:spPr>
        <a:xfrm>
          <a:off x="95251" y="47626"/>
          <a:ext cx="790574" cy="247649"/>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BIZ UDPゴシック" panose="020B0400000000000000" pitchFamily="50" charset="-128"/>
              <a:ea typeface="BIZ UDPゴシック" panose="020B0400000000000000" pitchFamily="50"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20055</xdr:colOff>
      <xdr:row>4</xdr:row>
      <xdr:rowOff>486562</xdr:rowOff>
    </xdr:from>
    <xdr:to>
      <xdr:col>35</xdr:col>
      <xdr:colOff>70186</xdr:colOff>
      <xdr:row>5</xdr:row>
      <xdr:rowOff>259967</xdr:rowOff>
    </xdr:to>
    <xdr:sp macro="" textlink="">
      <xdr:nvSpPr>
        <xdr:cNvPr id="60" name="テキスト ボックス 59"/>
        <xdr:cNvSpPr txBox="1"/>
      </xdr:nvSpPr>
      <xdr:spPr>
        <a:xfrm>
          <a:off x="1163055" y="1378904"/>
          <a:ext cx="2586789" cy="33487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◎出産予定日の遅くとも１ヶ月前まで</a:t>
          </a:r>
        </a:p>
      </xdr:txBody>
    </xdr:sp>
    <xdr:clientData/>
  </xdr:twoCellAnchor>
  <xdr:twoCellAnchor>
    <xdr:from>
      <xdr:col>10</xdr:col>
      <xdr:colOff>49243</xdr:colOff>
      <xdr:row>10</xdr:row>
      <xdr:rowOff>118144</xdr:rowOff>
    </xdr:from>
    <xdr:to>
      <xdr:col>37</xdr:col>
      <xdr:colOff>70686</xdr:colOff>
      <xdr:row>11</xdr:row>
      <xdr:rowOff>250157</xdr:rowOff>
    </xdr:to>
    <xdr:sp macro="" textlink="">
      <xdr:nvSpPr>
        <xdr:cNvPr id="5" name="テキスト ボックス 4">
          <a:extLst>
            <a:ext uri="{FF2B5EF4-FFF2-40B4-BE49-F238E27FC236}">
              <a16:creationId xmlns:a16="http://schemas.microsoft.com/office/drawing/2014/main" id="{00000000-0008-0000-0300-000007000000}"/>
            </a:ext>
          </a:extLst>
        </xdr:cNvPr>
        <xdr:cNvSpPr txBox="1"/>
      </xdr:nvSpPr>
      <xdr:spPr>
        <a:xfrm>
          <a:off x="1001743" y="4690144"/>
          <a:ext cx="3107543" cy="474913"/>
        </a:xfrm>
        <a:prstGeom prst="ellipse">
          <a:avLst/>
        </a:prstGeom>
        <a:solidFill>
          <a:schemeClr val="accent6">
            <a:lumMod val="20000"/>
            <a:lumOff val="80000"/>
          </a:schemeClr>
        </a:solidFill>
        <a:ln w="19050" cmpd="sng">
          <a:solidFill>
            <a:schemeClr val="accent6"/>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mn-ea"/>
            <a:ea typeface="+mn-ea"/>
          </a:endParaRPr>
        </a:p>
      </xdr:txBody>
    </xdr:sp>
    <xdr:clientData/>
  </xdr:twoCellAnchor>
  <xdr:twoCellAnchor>
    <xdr:from>
      <xdr:col>13</xdr:col>
      <xdr:colOff>60263</xdr:colOff>
      <xdr:row>5</xdr:row>
      <xdr:rowOff>194416</xdr:rowOff>
    </xdr:from>
    <xdr:to>
      <xdr:col>33</xdr:col>
      <xdr:colOff>91670</xdr:colOff>
      <xdr:row>6</xdr:row>
      <xdr:rowOff>149678</xdr:rowOff>
    </xdr:to>
    <xdr:sp macro="" textlink="">
      <xdr:nvSpPr>
        <xdr:cNvPr id="4" name="テキスト ボックス 3">
          <a:extLst>
            <a:ext uri="{FF2B5EF4-FFF2-40B4-BE49-F238E27FC236}">
              <a16:creationId xmlns:a16="http://schemas.microsoft.com/office/drawing/2014/main" id="{00000000-0008-0000-0300-000002000000}"/>
            </a:ext>
          </a:extLst>
        </xdr:cNvPr>
        <xdr:cNvSpPr txBox="1"/>
      </xdr:nvSpPr>
      <xdr:spPr>
        <a:xfrm>
          <a:off x="1148834" y="1432666"/>
          <a:ext cx="2208550" cy="581191"/>
        </a:xfrm>
        <a:prstGeom prst="roundRect">
          <a:avLst/>
        </a:prstGeom>
        <a:solidFill>
          <a:schemeClr val="bg1">
            <a:lumMod val="95000"/>
          </a:schemeClr>
        </a:solidFill>
        <a:ln w="12700" cmpd="thickThin">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BIZ UDPゴシック" panose="020B0400000000000000" pitchFamily="50" charset="-128"/>
              <a:ea typeface="BIZ UDPゴシック" panose="020B0400000000000000" pitchFamily="50" charset="-128"/>
            </a:rPr>
            <a:t>面  談</a:t>
          </a:r>
          <a:endParaRPr kumimoji="1" lang="en-US" altLang="ja-JP" sz="1200" b="1">
            <a:latin typeface="BIZ UDPゴシック" panose="020B0400000000000000" pitchFamily="50" charset="-128"/>
            <a:ea typeface="BIZ UDPゴシック" panose="020B0400000000000000" pitchFamily="50" charset="-128"/>
          </a:endParaRPr>
        </a:p>
        <a:p>
          <a:pPr algn="ctr"/>
          <a:r>
            <a:rPr kumimoji="1" lang="ja-JP" altLang="en-US" sz="1050" b="0">
              <a:latin typeface="BIZ UDPゴシック" panose="020B0400000000000000" pitchFamily="50" charset="-128"/>
              <a:ea typeface="BIZ UDPゴシック" panose="020B0400000000000000" pitchFamily="50" charset="-128"/>
            </a:rPr>
            <a:t>（イクメン計画書の提出）</a:t>
          </a:r>
        </a:p>
      </xdr:txBody>
    </xdr:sp>
    <xdr:clientData/>
  </xdr:twoCellAnchor>
  <xdr:twoCellAnchor>
    <xdr:from>
      <xdr:col>6</xdr:col>
      <xdr:colOff>102560</xdr:colOff>
      <xdr:row>7</xdr:row>
      <xdr:rowOff>75675</xdr:rowOff>
    </xdr:from>
    <xdr:to>
      <xdr:col>40</xdr:col>
      <xdr:colOff>105832</xdr:colOff>
      <xdr:row>7</xdr:row>
      <xdr:rowOff>1303420</xdr:rowOff>
    </xdr:to>
    <xdr:sp macro="" textlink="">
      <xdr:nvSpPr>
        <xdr:cNvPr id="8" name="テキスト ボックス 7">
          <a:extLst>
            <a:ext uri="{FF2B5EF4-FFF2-40B4-BE49-F238E27FC236}">
              <a16:creationId xmlns:a16="http://schemas.microsoft.com/office/drawing/2014/main" id="{00000000-0008-0000-0300-000013000000}"/>
            </a:ext>
          </a:extLst>
        </xdr:cNvPr>
        <xdr:cNvSpPr txBox="1"/>
      </xdr:nvSpPr>
      <xdr:spPr>
        <a:xfrm>
          <a:off x="583823" y="2481991"/>
          <a:ext cx="3753114" cy="1227745"/>
        </a:xfrm>
        <a:prstGeom prst="roundRect">
          <a:avLst>
            <a:gd name="adj" fmla="val 11520"/>
          </a:avLst>
        </a:prstGeom>
        <a:gradFill flip="none" rotWithShape="1">
          <a:gsLst>
            <a:gs pos="81000">
              <a:schemeClr val="accent1">
                <a:lumMod val="5000"/>
                <a:lumOff val="95000"/>
              </a:schemeClr>
            </a:gs>
            <a:gs pos="100000">
              <a:schemeClr val="accent1">
                <a:lumMod val="45000"/>
                <a:lumOff val="55000"/>
              </a:schemeClr>
            </a:gs>
            <a:gs pos="100000">
              <a:schemeClr val="accent1">
                <a:lumMod val="45000"/>
                <a:lumOff val="55000"/>
              </a:schemeClr>
            </a:gs>
            <a:gs pos="98000">
              <a:schemeClr val="accent1">
                <a:lumMod val="30000"/>
                <a:lumOff val="70000"/>
              </a:schemeClr>
            </a:gs>
          </a:gsLst>
          <a:path path="shape">
            <a:fillToRect l="50000" t="50000" r="50000" b="50000"/>
          </a:path>
          <a:tileRect/>
        </a:gradFill>
        <a:ln w="6350" cmpd="sng">
          <a:solidFill>
            <a:schemeClr val="accent1"/>
          </a:solidFill>
        </a:ln>
        <a:effectLst>
          <a:softEdge rad="254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i="0" u="sng"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ポイント① 安心して休むため、早めの面談・準備。</a:t>
          </a:r>
          <a:endParaRPr kumimoji="1" lang="en-US" altLang="ja-JP" sz="1100" b="1" i="0" u="sng"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　職員も所属も、お互いが安心して休業期間を迎えるためには、早めに面談を行い、十分な準備期間を確保することが大切です。所属長をはじめ、休業期間中の校務を支えてくれる周りの職員へ、自身の校務分掌等について打合せを行うなど、丁寧に引継ぎを行いましょう。</a:t>
          </a:r>
          <a:endParaRPr kumimoji="1" lang="ja-JP" altLang="en-US" sz="1000" b="0">
            <a:latin typeface="BIZ UDゴシック" panose="020B0400000000000000" pitchFamily="49" charset="-128"/>
            <a:ea typeface="BIZ UDゴシック" panose="020B0400000000000000" pitchFamily="49" charset="-128"/>
          </a:endParaRPr>
        </a:p>
      </xdr:txBody>
    </xdr:sp>
    <xdr:clientData/>
  </xdr:twoCellAnchor>
  <xdr:twoCellAnchor>
    <xdr:from>
      <xdr:col>13</xdr:col>
      <xdr:colOff>60142</xdr:colOff>
      <xdr:row>20</xdr:row>
      <xdr:rowOff>149678</xdr:rowOff>
    </xdr:from>
    <xdr:to>
      <xdr:col>34</xdr:col>
      <xdr:colOff>60873</xdr:colOff>
      <xdr:row>22</xdr:row>
      <xdr:rowOff>81643</xdr:rowOff>
    </xdr:to>
    <xdr:sp macro="" textlink="">
      <xdr:nvSpPr>
        <xdr:cNvPr id="9" name="テキスト ボックス 8">
          <a:extLst>
            <a:ext uri="{FF2B5EF4-FFF2-40B4-BE49-F238E27FC236}">
              <a16:creationId xmlns:a16="http://schemas.microsoft.com/office/drawing/2014/main" id="{00000000-0008-0000-0300-00001C000000}"/>
            </a:ext>
          </a:extLst>
        </xdr:cNvPr>
        <xdr:cNvSpPr txBox="1"/>
      </xdr:nvSpPr>
      <xdr:spPr>
        <a:xfrm>
          <a:off x="1148713" y="8000999"/>
          <a:ext cx="2286731" cy="585108"/>
        </a:xfrm>
        <a:prstGeom prst="roundRect">
          <a:avLst/>
        </a:prstGeom>
        <a:solidFill>
          <a:schemeClr val="bg1">
            <a:lumMod val="95000"/>
          </a:schemeClr>
        </a:solidFill>
        <a:ln w="12700" cmpd="thickThin">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BIZ UDPゴシック" panose="020B0400000000000000" pitchFamily="50" charset="-128"/>
              <a:ea typeface="BIZ UDPゴシック" panose="020B0400000000000000" pitchFamily="50" charset="-128"/>
            </a:rPr>
            <a:t>面  談</a:t>
          </a:r>
          <a:endParaRPr kumimoji="1" lang="en-US" altLang="ja-JP" sz="1200" b="1">
            <a:latin typeface="BIZ UDPゴシック" panose="020B0400000000000000" pitchFamily="50" charset="-128"/>
            <a:ea typeface="BIZ UDPゴシック" panose="020B0400000000000000" pitchFamily="50" charset="-128"/>
          </a:endParaRPr>
        </a:p>
        <a:p>
          <a:pPr algn="ctr"/>
          <a:r>
            <a:rPr kumimoji="1" lang="ja-JP" altLang="en-US" sz="1050" b="0">
              <a:latin typeface="BIZ UDPゴシック" panose="020B0400000000000000" pitchFamily="50" charset="-128"/>
              <a:ea typeface="BIZ UDPゴシック" panose="020B0400000000000000" pitchFamily="50" charset="-128"/>
            </a:rPr>
            <a:t>（今後の育児について）</a:t>
          </a:r>
        </a:p>
      </xdr:txBody>
    </xdr:sp>
    <xdr:clientData/>
  </xdr:twoCellAnchor>
  <xdr:twoCellAnchor>
    <xdr:from>
      <xdr:col>7</xdr:col>
      <xdr:colOff>5568</xdr:colOff>
      <xdr:row>14</xdr:row>
      <xdr:rowOff>104222</xdr:rowOff>
    </xdr:from>
    <xdr:to>
      <xdr:col>41</xdr:col>
      <xdr:colOff>21166</xdr:colOff>
      <xdr:row>17</xdr:row>
      <xdr:rowOff>280736</xdr:rowOff>
    </xdr:to>
    <xdr:sp macro="" textlink="">
      <xdr:nvSpPr>
        <xdr:cNvPr id="10" name="テキスト ボックス 9">
          <a:extLst>
            <a:ext uri="{FF2B5EF4-FFF2-40B4-BE49-F238E27FC236}">
              <a16:creationId xmlns:a16="http://schemas.microsoft.com/office/drawing/2014/main" id="{00000000-0008-0000-0300-000020000000}"/>
            </a:ext>
          </a:extLst>
        </xdr:cNvPr>
        <xdr:cNvSpPr txBox="1"/>
      </xdr:nvSpPr>
      <xdr:spPr>
        <a:xfrm>
          <a:off x="597121" y="5849301"/>
          <a:ext cx="3765440" cy="1249330"/>
        </a:xfrm>
        <a:prstGeom prst="roundRect">
          <a:avLst>
            <a:gd name="adj" fmla="val 11520"/>
          </a:avLst>
        </a:prstGeom>
        <a:gradFill flip="none" rotWithShape="1">
          <a:gsLst>
            <a:gs pos="81000">
              <a:schemeClr val="accent1">
                <a:lumMod val="5000"/>
                <a:lumOff val="95000"/>
              </a:schemeClr>
            </a:gs>
            <a:gs pos="100000">
              <a:schemeClr val="accent1">
                <a:lumMod val="45000"/>
                <a:lumOff val="55000"/>
              </a:schemeClr>
            </a:gs>
            <a:gs pos="100000">
              <a:schemeClr val="accent1">
                <a:lumMod val="45000"/>
                <a:lumOff val="55000"/>
              </a:schemeClr>
            </a:gs>
            <a:gs pos="98000">
              <a:schemeClr val="accent1">
                <a:lumMod val="30000"/>
                <a:lumOff val="70000"/>
              </a:schemeClr>
            </a:gs>
          </a:gsLst>
          <a:path path="shape">
            <a:fillToRect l="50000" t="50000" r="50000" b="50000"/>
          </a:path>
          <a:tileRect/>
        </a:gradFill>
        <a:ln w="6350" cmpd="sng">
          <a:solidFill>
            <a:schemeClr val="accent1"/>
          </a:solidFill>
        </a:ln>
        <a:effectLst>
          <a:softEdge rad="254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i="0" u="sng"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ポイント② 配偶者のケアのため、特別休暇を活用。</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　出産前後は、配偶者のケアが、とても大切な時期です。</a:t>
          </a:r>
          <a:endParaRPr kumimoji="1" lang="en-US" altLang="ja-JP" sz="10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　特別休暇の出産補助休暇は、出産の前（出産のための入院をした日）から取得することができます。また、出産後の育児参加休暇も併せて利用し、配偶者の体の回復を最優先に、心身ともにサポートできる環境を整えましょう。</a:t>
          </a:r>
        </a:p>
      </xdr:txBody>
    </xdr:sp>
    <xdr:clientData/>
  </xdr:twoCellAnchor>
  <xdr:twoCellAnchor>
    <xdr:from>
      <xdr:col>6</xdr:col>
      <xdr:colOff>110573</xdr:colOff>
      <xdr:row>24</xdr:row>
      <xdr:rowOff>106143</xdr:rowOff>
    </xdr:from>
    <xdr:to>
      <xdr:col>40</xdr:col>
      <xdr:colOff>104774</xdr:colOff>
      <xdr:row>29</xdr:row>
      <xdr:rowOff>210052</xdr:rowOff>
    </xdr:to>
    <xdr:sp macro="" textlink="">
      <xdr:nvSpPr>
        <xdr:cNvPr id="11" name="テキスト ボックス 10">
          <a:extLst>
            <a:ext uri="{FF2B5EF4-FFF2-40B4-BE49-F238E27FC236}">
              <a16:creationId xmlns:a16="http://schemas.microsoft.com/office/drawing/2014/main" id="{00000000-0008-0000-0300-000022000000}"/>
            </a:ext>
          </a:extLst>
        </xdr:cNvPr>
        <xdr:cNvSpPr txBox="1"/>
      </xdr:nvSpPr>
      <xdr:spPr>
        <a:xfrm>
          <a:off x="605873" y="9364443"/>
          <a:ext cx="3880401" cy="1723159"/>
        </a:xfrm>
        <a:prstGeom prst="roundRect">
          <a:avLst>
            <a:gd name="adj" fmla="val 11520"/>
          </a:avLst>
        </a:prstGeom>
        <a:gradFill flip="none" rotWithShape="1">
          <a:gsLst>
            <a:gs pos="81000">
              <a:schemeClr val="accent1">
                <a:lumMod val="5000"/>
                <a:lumOff val="95000"/>
              </a:schemeClr>
            </a:gs>
            <a:gs pos="100000">
              <a:schemeClr val="accent1">
                <a:lumMod val="45000"/>
                <a:lumOff val="55000"/>
              </a:schemeClr>
            </a:gs>
            <a:gs pos="100000">
              <a:schemeClr val="accent1">
                <a:lumMod val="45000"/>
                <a:lumOff val="55000"/>
              </a:schemeClr>
            </a:gs>
            <a:gs pos="98000">
              <a:schemeClr val="accent1">
                <a:lumMod val="30000"/>
                <a:lumOff val="70000"/>
              </a:schemeClr>
            </a:gs>
          </a:gsLst>
          <a:path path="shape">
            <a:fillToRect l="50000" t="50000" r="50000" b="50000"/>
          </a:path>
          <a:tileRect/>
        </a:gradFill>
        <a:ln w="6350" cmpd="sng">
          <a:solidFill>
            <a:schemeClr val="accent1"/>
          </a:solidFill>
        </a:ln>
        <a:effectLst>
          <a:softEdge rad="254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i="0" u="sng"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ポイント③ 仕事と育児の両立</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　復帰後も、勤務をしながら利用できる、様々な育児の制度があります。子どもの状況に合わせて家族で相談し、自分たちにベストな育児計画を立てましょう。</a:t>
          </a:r>
          <a:endParaRPr kumimoji="1" lang="en-US" altLang="ja-JP" sz="10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　職場においては、業務の効率化を意識することや、今まで以上に、周りの職員とのコミュニケーションを大切にしてください。皆さんの、仕事と育児を両立する姿が、職場全体における育児支援への理解につながります。</a:t>
          </a:r>
          <a:endParaRPr kumimoji="1" lang="en-US" altLang="ja-JP" sz="10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12</xdr:col>
      <xdr:colOff>89609</xdr:colOff>
      <xdr:row>10</xdr:row>
      <xdr:rowOff>183819</xdr:rowOff>
    </xdr:from>
    <xdr:to>
      <xdr:col>36</xdr:col>
      <xdr:colOff>40105</xdr:colOff>
      <xdr:row>11</xdr:row>
      <xdr:rowOff>140367</xdr:rowOff>
    </xdr:to>
    <xdr:sp macro="" textlink="">
      <xdr:nvSpPr>
        <xdr:cNvPr id="12" name="テキスト ボックス 11">
          <a:extLst>
            <a:ext uri="{FF2B5EF4-FFF2-40B4-BE49-F238E27FC236}">
              <a16:creationId xmlns:a16="http://schemas.microsoft.com/office/drawing/2014/main" id="{00000000-0008-0000-0300-000023000000}"/>
            </a:ext>
          </a:extLst>
        </xdr:cNvPr>
        <xdr:cNvSpPr txBox="1"/>
      </xdr:nvSpPr>
      <xdr:spPr>
        <a:xfrm>
          <a:off x="1012030" y="4735766"/>
          <a:ext cx="2356812" cy="297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0">
              <a:latin typeface="BIZ UDPゴシック" panose="020B0400000000000000" pitchFamily="50" charset="-128"/>
              <a:ea typeface="BIZ UDPゴシック" panose="020B0400000000000000" pitchFamily="50" charset="-128"/>
            </a:rPr>
            <a:t>特別休暇 </a:t>
          </a:r>
          <a:r>
            <a:rPr kumimoji="1" lang="ja-JP" altLang="en-US" sz="900" b="0">
              <a:latin typeface="BIZ UDPゴシック" panose="020B0400000000000000" pitchFamily="50" charset="-128"/>
              <a:ea typeface="BIZ UDPゴシック" panose="020B0400000000000000" pitchFamily="50" charset="-128"/>
            </a:rPr>
            <a:t>（出産補助・育児参加）</a:t>
          </a:r>
          <a:endParaRPr kumimoji="1" lang="ja-JP" altLang="en-US" sz="1050" b="0">
            <a:latin typeface="BIZ UDPゴシック" panose="020B0400000000000000" pitchFamily="50" charset="-128"/>
            <a:ea typeface="BIZ UDPゴシック" panose="020B0400000000000000" pitchFamily="50" charset="-128"/>
          </a:endParaRPr>
        </a:p>
      </xdr:txBody>
    </xdr:sp>
    <xdr:clientData/>
  </xdr:twoCellAnchor>
  <xdr:twoCellAnchor>
    <xdr:from>
      <xdr:col>10</xdr:col>
      <xdr:colOff>69293</xdr:colOff>
      <xdr:row>11</xdr:row>
      <xdr:rowOff>320842</xdr:rowOff>
    </xdr:from>
    <xdr:to>
      <xdr:col>37</xdr:col>
      <xdr:colOff>70184</xdr:colOff>
      <xdr:row>13</xdr:row>
      <xdr:rowOff>170447</xdr:rowOff>
    </xdr:to>
    <xdr:sp macro="" textlink="">
      <xdr:nvSpPr>
        <xdr:cNvPr id="27" name="テキスト ボックス 26">
          <a:extLst>
            <a:ext uri="{FF2B5EF4-FFF2-40B4-BE49-F238E27FC236}">
              <a16:creationId xmlns:a16="http://schemas.microsoft.com/office/drawing/2014/main" id="{6CABFB30-9EAC-4AD1-AC60-8E6F4A7FE028}"/>
            </a:ext>
          </a:extLst>
        </xdr:cNvPr>
        <xdr:cNvSpPr txBox="1"/>
      </xdr:nvSpPr>
      <xdr:spPr>
        <a:xfrm>
          <a:off x="791188" y="5213684"/>
          <a:ext cx="2707996" cy="531395"/>
        </a:xfrm>
        <a:prstGeom prst="ellipse">
          <a:avLst/>
        </a:prstGeom>
        <a:solidFill>
          <a:schemeClr val="accent6">
            <a:lumMod val="20000"/>
            <a:lumOff val="80000"/>
          </a:schemeClr>
        </a:solidFill>
        <a:ln w="19050" cmpd="sng">
          <a:solidFill>
            <a:schemeClr val="accent6"/>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0" cap="none" spc="0">
              <a:ln w="0"/>
              <a:solidFill>
                <a:sysClr val="windowText" lastClr="00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育　児　休　業</a:t>
          </a:r>
        </a:p>
      </xdr:txBody>
    </xdr:sp>
    <xdr:clientData/>
  </xdr:twoCellAnchor>
  <xdr:oneCellAnchor>
    <xdr:from>
      <xdr:col>107</xdr:col>
      <xdr:colOff>0</xdr:colOff>
      <xdr:row>53</xdr:row>
      <xdr:rowOff>0</xdr:rowOff>
    </xdr:from>
    <xdr:ext cx="184731" cy="264560"/>
    <xdr:sp macro="" textlink="">
      <xdr:nvSpPr>
        <xdr:cNvPr id="29" name="テキスト ボックス 28">
          <a:extLst>
            <a:ext uri="{FF2B5EF4-FFF2-40B4-BE49-F238E27FC236}">
              <a16:creationId xmlns:a16="http://schemas.microsoft.com/office/drawing/2014/main" id="{0D41FA74-FF24-10BF-9065-9321CF6DAC96}"/>
            </a:ext>
          </a:extLst>
        </xdr:cNvPr>
        <xdr:cNvSpPr txBox="1"/>
      </xdr:nvSpPr>
      <xdr:spPr>
        <a:xfrm>
          <a:off x="8306858" y="141022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65941</xdr:colOff>
      <xdr:row>32</xdr:row>
      <xdr:rowOff>51287</xdr:rowOff>
    </xdr:from>
    <xdr:to>
      <xdr:col>105</xdr:col>
      <xdr:colOff>40103</xdr:colOff>
      <xdr:row>50</xdr:row>
      <xdr:rowOff>160419</xdr:rowOff>
    </xdr:to>
    <xdr:sp macro="" textlink="">
      <xdr:nvSpPr>
        <xdr:cNvPr id="61" name="額縁 60">
          <a:extLst>
            <a:ext uri="{FF2B5EF4-FFF2-40B4-BE49-F238E27FC236}">
              <a16:creationId xmlns:a16="http://schemas.microsoft.com/office/drawing/2014/main" id="{00000000-0008-0000-0300-000028000000}"/>
            </a:ext>
          </a:extLst>
        </xdr:cNvPr>
        <xdr:cNvSpPr/>
      </xdr:nvSpPr>
      <xdr:spPr bwMode="auto">
        <a:xfrm>
          <a:off x="65941" y="11517922"/>
          <a:ext cx="9792239" cy="2790785"/>
        </a:xfrm>
        <a:prstGeom prst="bevel">
          <a:avLst>
            <a:gd name="adj" fmla="val 2106"/>
          </a:avLst>
        </a:prstGeom>
        <a:solidFill>
          <a:srgbClr val="CC6600">
            <a:alpha val="77000"/>
          </a:srgbClr>
        </a:solidFill>
        <a:ln w="9525" cap="rnd">
          <a:solidFill>
            <a:srgbClr xmlns:mc="http://schemas.openxmlformats.org/markup-compatibility/2006" xmlns:a14="http://schemas.microsoft.com/office/drawing/2010/main" val="000000" mc:Ignorable="a14" a14:legacySpreadsheetColorIndex="64"/>
          </a:solidFill>
          <a:prstDash val="solid"/>
          <a:round/>
          <a:headEnd/>
          <a:tailEnd/>
        </a:ln>
      </xdr:spPr>
      <xdr:txBody>
        <a:bodyPr vertOverflow="clip" horzOverflow="clip" rtlCol="0" anchor="t"/>
        <a:lstStyle/>
        <a:p>
          <a:pPr algn="l"/>
          <a:endParaRPr kumimoji="1" lang="ja-JP" altLang="en-US" sz="1100"/>
        </a:p>
      </xdr:txBody>
    </xdr:sp>
    <xdr:clientData/>
  </xdr:twoCellAnchor>
  <xdr:twoCellAnchor>
    <xdr:from>
      <xdr:col>3</xdr:col>
      <xdr:colOff>23636</xdr:colOff>
      <xdr:row>33</xdr:row>
      <xdr:rowOff>24348</xdr:rowOff>
    </xdr:from>
    <xdr:to>
      <xdr:col>104</xdr:col>
      <xdr:colOff>60157</xdr:colOff>
      <xdr:row>50</xdr:row>
      <xdr:rowOff>70184</xdr:rowOff>
    </xdr:to>
    <xdr:sp macro="" textlink="">
      <xdr:nvSpPr>
        <xdr:cNvPr id="62" name="正方形/長方形 61">
          <a:extLst>
            <a:ext uri="{FF2B5EF4-FFF2-40B4-BE49-F238E27FC236}">
              <a16:creationId xmlns:a16="http://schemas.microsoft.com/office/drawing/2014/main" id="{00000000-0008-0000-0300-000029000000}"/>
            </a:ext>
          </a:extLst>
        </xdr:cNvPr>
        <xdr:cNvSpPr/>
      </xdr:nvSpPr>
      <xdr:spPr bwMode="auto">
        <a:xfrm>
          <a:off x="147461" y="11625798"/>
          <a:ext cx="9694871" cy="2941436"/>
        </a:xfrm>
        <a:prstGeom prst="rect">
          <a:avLst/>
        </a:prstGeom>
        <a:solidFill>
          <a:srgbClr val="00E266"/>
        </a:solidFill>
        <a:ln w="12700" cap="rnd">
          <a:solidFill>
            <a:srgbClr xmlns:mc="http://schemas.openxmlformats.org/markup-compatibility/2006" xmlns:a14="http://schemas.microsoft.com/office/drawing/2010/main" val="000000" mc:Ignorable="a14" a14:legacySpreadsheetColorIndex="64"/>
          </a:solidFill>
          <a:prstDash val="solid"/>
          <a:round/>
          <a:headEnd/>
          <a:tailEnd/>
        </a:ln>
      </xdr:spPr>
      <xdr:txBody>
        <a:bodyPr vertOverflow="clip" horzOverflow="clip" rtlCol="0" anchor="t"/>
        <a:lstStyle/>
        <a:p>
          <a:pPr algn="l"/>
          <a:endParaRPr kumimoji="1" lang="ja-JP" altLang="en-US" sz="1100"/>
        </a:p>
      </xdr:txBody>
    </xdr:sp>
    <xdr:clientData/>
  </xdr:twoCellAnchor>
  <xdr:twoCellAnchor>
    <xdr:from>
      <xdr:col>4</xdr:col>
      <xdr:colOff>8149</xdr:colOff>
      <xdr:row>33</xdr:row>
      <xdr:rowOff>101971</xdr:rowOff>
    </xdr:from>
    <xdr:to>
      <xdr:col>4</xdr:col>
      <xdr:colOff>115303</xdr:colOff>
      <xdr:row>33</xdr:row>
      <xdr:rowOff>203227</xdr:rowOff>
    </xdr:to>
    <xdr:sp macro="" textlink="">
      <xdr:nvSpPr>
        <xdr:cNvPr id="28" name="楕円 27">
          <a:extLst>
            <a:ext uri="{FF2B5EF4-FFF2-40B4-BE49-F238E27FC236}">
              <a16:creationId xmlns:a16="http://schemas.microsoft.com/office/drawing/2014/main" id="{7A7187D0-10D8-4080-8876-968ACA9E3BB9}"/>
            </a:ext>
          </a:extLst>
        </xdr:cNvPr>
        <xdr:cNvSpPr/>
      </xdr:nvSpPr>
      <xdr:spPr bwMode="auto">
        <a:xfrm>
          <a:off x="257264" y="11715144"/>
          <a:ext cx="107154" cy="101256"/>
        </a:xfrm>
        <a:prstGeom prst="ellipse">
          <a:avLst/>
        </a:prstGeom>
        <a:solidFill>
          <a:schemeClr val="bg1"/>
        </a:solidFill>
        <a:ln w="12700" cap="rnd">
          <a:solidFill>
            <a:schemeClr val="tx1"/>
          </a:solidFill>
          <a:prstDash val="solid"/>
          <a:round/>
          <a:headEnd/>
          <a:tailEnd/>
        </a:ln>
        <a:effectLst>
          <a:softEdge rad="76200"/>
        </a:effectLst>
        <a:scene3d>
          <a:camera prst="isometricOffAxis2Left"/>
          <a:lightRig rig="threePt" dir="t"/>
        </a:scene3d>
        <a:sp3d z="82550">
          <a:bevelT w="50800" h="19050" prst="relaxedInset"/>
          <a:bevelB w="31750"/>
        </a:sp3d>
      </xdr:spPr>
      <xdr:txBody>
        <a:bodyPr vertOverflow="clip" horzOverflow="clip" rtlCol="0" anchor="t"/>
        <a:lstStyle/>
        <a:p>
          <a:pPr algn="l"/>
          <a:endParaRPr kumimoji="1" lang="ja-JP" altLang="en-US" sz="1100"/>
        </a:p>
      </xdr:txBody>
    </xdr:sp>
    <xdr:clientData/>
  </xdr:twoCellAnchor>
  <xdr:twoCellAnchor>
    <xdr:from>
      <xdr:col>6</xdr:col>
      <xdr:colOff>6896</xdr:colOff>
      <xdr:row>35</xdr:row>
      <xdr:rowOff>87177</xdr:rowOff>
    </xdr:from>
    <xdr:to>
      <xdr:col>21</xdr:col>
      <xdr:colOff>95249</xdr:colOff>
      <xdr:row>38</xdr:row>
      <xdr:rowOff>176892</xdr:rowOff>
    </xdr:to>
    <xdr:sp macro="" textlink="">
      <xdr:nvSpPr>
        <xdr:cNvPr id="7" name="テキスト ボックス 6">
          <a:extLst>
            <a:ext uri="{FF2B5EF4-FFF2-40B4-BE49-F238E27FC236}">
              <a16:creationId xmlns:a16="http://schemas.microsoft.com/office/drawing/2014/main" id="{00000000-0008-0000-0300-00000B000000}"/>
            </a:ext>
          </a:extLst>
        </xdr:cNvPr>
        <xdr:cNvSpPr txBox="1"/>
      </xdr:nvSpPr>
      <xdr:spPr>
        <a:xfrm>
          <a:off x="333467" y="12143106"/>
          <a:ext cx="1721211" cy="620393"/>
        </a:xfrm>
        <a:prstGeom prst="homePlate">
          <a:avLst/>
        </a:prstGeom>
        <a:pattFill prst="pct10">
          <a:fgClr>
            <a:schemeClr val="accent1"/>
          </a:fgClr>
          <a:bgClr>
            <a:schemeClr val="bg1"/>
          </a:bgClr>
        </a:pattFill>
        <a:ln w="1270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特別休暇</a:t>
          </a:r>
          <a:endParaRPr kumimoji="1" lang="en-US" altLang="ja-JP" sz="1100" b="1">
            <a:latin typeface="BIZ UDPゴシック" panose="020B0400000000000000" pitchFamily="50" charset="-128"/>
            <a:ea typeface="BIZ UDPゴシック" panose="020B0400000000000000" pitchFamily="50" charset="-128"/>
          </a:endParaRPr>
        </a:p>
        <a:p>
          <a:pPr algn="ctr"/>
          <a:r>
            <a:rPr kumimoji="1" lang="ja-JP" altLang="en-US" sz="1050" b="1">
              <a:latin typeface="BIZ UDPゴシック" panose="020B0400000000000000" pitchFamily="50" charset="-128"/>
              <a:ea typeface="BIZ UDPゴシック" panose="020B0400000000000000" pitchFamily="50" charset="-128"/>
            </a:rPr>
            <a:t> （出産補助・育児参加）</a:t>
          </a:r>
          <a:endParaRPr kumimoji="1" lang="ja-JP" altLang="en-US" sz="1100" b="1">
            <a:latin typeface="BIZ UDPゴシック" panose="020B0400000000000000" pitchFamily="50" charset="-128"/>
            <a:ea typeface="BIZ UDPゴシック" panose="020B0400000000000000" pitchFamily="50" charset="-128"/>
          </a:endParaRPr>
        </a:p>
      </xdr:txBody>
    </xdr:sp>
    <xdr:clientData/>
  </xdr:twoCellAnchor>
  <xdr:twoCellAnchor>
    <xdr:from>
      <xdr:col>67</xdr:col>
      <xdr:colOff>24051</xdr:colOff>
      <xdr:row>35</xdr:row>
      <xdr:rowOff>89580</xdr:rowOff>
    </xdr:from>
    <xdr:to>
      <xdr:col>101</xdr:col>
      <xdr:colOff>204104</xdr:colOff>
      <xdr:row>38</xdr:row>
      <xdr:rowOff>166687</xdr:rowOff>
    </xdr:to>
    <xdr:sp macro="" textlink="">
      <xdr:nvSpPr>
        <xdr:cNvPr id="66" name="テキスト ボックス 65">
          <a:extLst>
            <a:ext uri="{FF2B5EF4-FFF2-40B4-BE49-F238E27FC236}">
              <a16:creationId xmlns:a16="http://schemas.microsoft.com/office/drawing/2014/main" id="{E6B9B38B-AE4B-41BA-A976-B435BE1C721F}"/>
            </a:ext>
          </a:extLst>
        </xdr:cNvPr>
        <xdr:cNvSpPr txBox="1"/>
      </xdr:nvSpPr>
      <xdr:spPr>
        <a:xfrm>
          <a:off x="6516926" y="11892643"/>
          <a:ext cx="3164553" cy="600982"/>
        </a:xfrm>
        <a:prstGeom prst="chevron">
          <a:avLst/>
        </a:prstGeom>
        <a:solidFill>
          <a:schemeClr val="bg1"/>
        </a:solidFill>
        <a:ln w="1587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400" b="1">
            <a:latin typeface="BIZ UDPゴシック" panose="020B0400000000000000" pitchFamily="50" charset="-128"/>
            <a:ea typeface="BIZ UDPゴシック" panose="020B0400000000000000" pitchFamily="50" charset="-128"/>
          </a:endParaRPr>
        </a:p>
      </xdr:txBody>
    </xdr:sp>
    <xdr:clientData/>
  </xdr:twoCellAnchor>
  <xdr:twoCellAnchor>
    <xdr:from>
      <xdr:col>19</xdr:col>
      <xdr:colOff>19050</xdr:colOff>
      <xdr:row>35</xdr:row>
      <xdr:rowOff>85452</xdr:rowOff>
    </xdr:from>
    <xdr:to>
      <xdr:col>71</xdr:col>
      <xdr:colOff>40822</xdr:colOff>
      <xdr:row>39</xdr:row>
      <xdr:rowOff>0</xdr:rowOff>
    </xdr:to>
    <xdr:sp macro="" textlink="">
      <xdr:nvSpPr>
        <xdr:cNvPr id="57" name="テキスト ボックス 56">
          <a:extLst>
            <a:ext uri="{FF2B5EF4-FFF2-40B4-BE49-F238E27FC236}">
              <a16:creationId xmlns:a16="http://schemas.microsoft.com/office/drawing/2014/main" id="{E6B9B38B-AE4B-41BA-A976-B435BE1C721F}"/>
            </a:ext>
          </a:extLst>
        </xdr:cNvPr>
        <xdr:cNvSpPr txBox="1"/>
      </xdr:nvSpPr>
      <xdr:spPr>
        <a:xfrm>
          <a:off x="2041281" y="12152894"/>
          <a:ext cx="4842887" cy="588625"/>
        </a:xfrm>
        <a:prstGeom prst="chevron">
          <a:avLst/>
        </a:prstGeom>
        <a:solidFill>
          <a:schemeClr val="bg1"/>
        </a:solidFill>
        <a:ln w="1587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BIZ UDPゴシック" panose="020B0400000000000000" pitchFamily="50" charset="-128"/>
              <a:ea typeface="BIZ UDPゴシック" panose="020B0400000000000000" pitchFamily="50" charset="-128"/>
            </a:rPr>
            <a:t>育　児　休　業</a:t>
          </a:r>
          <a:endParaRPr kumimoji="1" lang="ja-JP" altLang="en-US" sz="1400" b="1">
            <a:latin typeface="BIZ UDPゴシック" panose="020B0400000000000000" pitchFamily="50" charset="-128"/>
            <a:ea typeface="BIZ UDPゴシック" panose="020B0400000000000000" pitchFamily="50" charset="-128"/>
          </a:endParaRPr>
        </a:p>
      </xdr:txBody>
    </xdr:sp>
    <xdr:clientData/>
  </xdr:twoCellAnchor>
  <xdr:twoCellAnchor>
    <xdr:from>
      <xdr:col>68</xdr:col>
      <xdr:colOff>4280</xdr:colOff>
      <xdr:row>35</xdr:row>
      <xdr:rowOff>108922</xdr:rowOff>
    </xdr:from>
    <xdr:to>
      <xdr:col>101</xdr:col>
      <xdr:colOff>146537</xdr:colOff>
      <xdr:row>37</xdr:row>
      <xdr:rowOff>29306</xdr:rowOff>
    </xdr:to>
    <xdr:sp macro="" textlink="">
      <xdr:nvSpPr>
        <xdr:cNvPr id="3" name="フローチャート: データ 30">
          <a:extLst>
            <a:ext uri="{FF2B5EF4-FFF2-40B4-BE49-F238E27FC236}">
              <a16:creationId xmlns:a16="http://schemas.microsoft.com/office/drawing/2014/main" id="{88FEBFE9-1AE1-DD46-E4DA-A64153EE0A00}"/>
            </a:ext>
          </a:extLst>
        </xdr:cNvPr>
        <xdr:cNvSpPr/>
      </xdr:nvSpPr>
      <xdr:spPr bwMode="auto">
        <a:xfrm rot="10800000">
          <a:off x="6627818" y="11912595"/>
          <a:ext cx="2860546" cy="257423"/>
        </a:xfrm>
        <a:custGeom>
          <a:avLst/>
          <a:gdLst>
            <a:gd name="connsiteX0" fmla="*/ 0 w 10000"/>
            <a:gd name="connsiteY0" fmla="*/ 10000 h 10000"/>
            <a:gd name="connsiteX1" fmla="*/ 2000 w 10000"/>
            <a:gd name="connsiteY1" fmla="*/ 0 h 10000"/>
            <a:gd name="connsiteX2" fmla="*/ 10000 w 10000"/>
            <a:gd name="connsiteY2" fmla="*/ 0 h 10000"/>
            <a:gd name="connsiteX3" fmla="*/ 8000 w 10000"/>
            <a:gd name="connsiteY3" fmla="*/ 10000 h 10000"/>
            <a:gd name="connsiteX4" fmla="*/ 0 w 10000"/>
            <a:gd name="connsiteY4" fmla="*/ 10000 h 10000"/>
            <a:gd name="connsiteX0" fmla="*/ 0 w 12461"/>
            <a:gd name="connsiteY0" fmla="*/ 10000 h 10464"/>
            <a:gd name="connsiteX1" fmla="*/ 2000 w 12461"/>
            <a:gd name="connsiteY1" fmla="*/ 0 h 10464"/>
            <a:gd name="connsiteX2" fmla="*/ 10000 w 12461"/>
            <a:gd name="connsiteY2" fmla="*/ 0 h 10464"/>
            <a:gd name="connsiteX3" fmla="*/ 12461 w 12461"/>
            <a:gd name="connsiteY3" fmla="*/ 10464 h 10464"/>
            <a:gd name="connsiteX4" fmla="*/ 0 w 12461"/>
            <a:gd name="connsiteY4" fmla="*/ 10000 h 10464"/>
            <a:gd name="connsiteX0" fmla="*/ 3006 w 10461"/>
            <a:gd name="connsiteY0" fmla="*/ 10222 h 10464"/>
            <a:gd name="connsiteX1" fmla="*/ 0 w 10461"/>
            <a:gd name="connsiteY1" fmla="*/ 0 h 10464"/>
            <a:gd name="connsiteX2" fmla="*/ 8000 w 10461"/>
            <a:gd name="connsiteY2" fmla="*/ 0 h 10464"/>
            <a:gd name="connsiteX3" fmla="*/ 10461 w 10461"/>
            <a:gd name="connsiteY3" fmla="*/ 10464 h 10464"/>
            <a:gd name="connsiteX4" fmla="*/ 3006 w 10461"/>
            <a:gd name="connsiteY4" fmla="*/ 10222 h 10464"/>
            <a:gd name="connsiteX0" fmla="*/ 2910 w 10461"/>
            <a:gd name="connsiteY0" fmla="*/ 10606 h 10606"/>
            <a:gd name="connsiteX1" fmla="*/ 0 w 10461"/>
            <a:gd name="connsiteY1" fmla="*/ 0 h 10606"/>
            <a:gd name="connsiteX2" fmla="*/ 8000 w 10461"/>
            <a:gd name="connsiteY2" fmla="*/ 0 h 10606"/>
            <a:gd name="connsiteX3" fmla="*/ 10461 w 10461"/>
            <a:gd name="connsiteY3" fmla="*/ 10464 h 10606"/>
            <a:gd name="connsiteX4" fmla="*/ 2910 w 10461"/>
            <a:gd name="connsiteY4" fmla="*/ 10606 h 10606"/>
            <a:gd name="connsiteX0" fmla="*/ 2910 w 10461"/>
            <a:gd name="connsiteY0" fmla="*/ 10606 h 10606"/>
            <a:gd name="connsiteX1" fmla="*/ 0 w 10461"/>
            <a:gd name="connsiteY1" fmla="*/ 0 h 10606"/>
            <a:gd name="connsiteX2" fmla="*/ 7916 w 10461"/>
            <a:gd name="connsiteY2" fmla="*/ 342 h 10606"/>
            <a:gd name="connsiteX3" fmla="*/ 10461 w 10461"/>
            <a:gd name="connsiteY3" fmla="*/ 10464 h 10606"/>
            <a:gd name="connsiteX4" fmla="*/ 2910 w 10461"/>
            <a:gd name="connsiteY4" fmla="*/ 10606 h 10606"/>
            <a:gd name="connsiteX0" fmla="*/ 1643 w 9194"/>
            <a:gd name="connsiteY0" fmla="*/ 10264 h 10264"/>
            <a:gd name="connsiteX1" fmla="*/ 0 w 9194"/>
            <a:gd name="connsiteY1" fmla="*/ 4107 h 10264"/>
            <a:gd name="connsiteX2" fmla="*/ 6649 w 9194"/>
            <a:gd name="connsiteY2" fmla="*/ 0 h 10264"/>
            <a:gd name="connsiteX3" fmla="*/ 9194 w 9194"/>
            <a:gd name="connsiteY3" fmla="*/ 10122 h 10264"/>
            <a:gd name="connsiteX4" fmla="*/ 1643 w 9194"/>
            <a:gd name="connsiteY4" fmla="*/ 10264 h 10264"/>
            <a:gd name="connsiteX0" fmla="*/ 1787 w 10000"/>
            <a:gd name="connsiteY0" fmla="*/ 6166 h 6166"/>
            <a:gd name="connsiteX1" fmla="*/ 0 w 10000"/>
            <a:gd name="connsiteY1" fmla="*/ 167 h 6166"/>
            <a:gd name="connsiteX2" fmla="*/ 8242 w 10000"/>
            <a:gd name="connsiteY2" fmla="*/ 0 h 6166"/>
            <a:gd name="connsiteX3" fmla="*/ 10000 w 10000"/>
            <a:gd name="connsiteY3" fmla="*/ 6028 h 6166"/>
            <a:gd name="connsiteX4" fmla="*/ 1787 w 10000"/>
            <a:gd name="connsiteY4" fmla="*/ 6166 h 6166"/>
            <a:gd name="connsiteX0" fmla="*/ 1741 w 9954"/>
            <a:gd name="connsiteY0" fmla="*/ 10270 h 10270"/>
            <a:gd name="connsiteX1" fmla="*/ 0 w 9954"/>
            <a:gd name="connsiteY1" fmla="*/ 0 h 10270"/>
            <a:gd name="connsiteX2" fmla="*/ 8196 w 9954"/>
            <a:gd name="connsiteY2" fmla="*/ 270 h 10270"/>
            <a:gd name="connsiteX3" fmla="*/ 9954 w 9954"/>
            <a:gd name="connsiteY3" fmla="*/ 10046 h 10270"/>
            <a:gd name="connsiteX4" fmla="*/ 1741 w 9954"/>
            <a:gd name="connsiteY4" fmla="*/ 10270 h 10270"/>
            <a:gd name="connsiteX0" fmla="*/ 1749 w 9943"/>
            <a:gd name="connsiteY0" fmla="*/ 10000 h 10276"/>
            <a:gd name="connsiteX1" fmla="*/ 0 w 9943"/>
            <a:gd name="connsiteY1" fmla="*/ 0 h 10276"/>
            <a:gd name="connsiteX2" fmla="*/ 8234 w 9943"/>
            <a:gd name="connsiteY2" fmla="*/ 263 h 10276"/>
            <a:gd name="connsiteX3" fmla="*/ 9943 w 9943"/>
            <a:gd name="connsiteY3" fmla="*/ 10276 h 10276"/>
            <a:gd name="connsiteX4" fmla="*/ 1749 w 9943"/>
            <a:gd name="connsiteY4" fmla="*/ 10000 h 10276"/>
            <a:gd name="connsiteX0" fmla="*/ 1702 w 10000"/>
            <a:gd name="connsiteY0" fmla="*/ 10051 h 10051"/>
            <a:gd name="connsiteX1" fmla="*/ 0 w 10000"/>
            <a:gd name="connsiteY1" fmla="*/ 0 h 10051"/>
            <a:gd name="connsiteX2" fmla="*/ 8281 w 10000"/>
            <a:gd name="connsiteY2" fmla="*/ 256 h 10051"/>
            <a:gd name="connsiteX3" fmla="*/ 10000 w 10000"/>
            <a:gd name="connsiteY3" fmla="*/ 10000 h 10051"/>
            <a:gd name="connsiteX4" fmla="*/ 1702 w 10000"/>
            <a:gd name="connsiteY4" fmla="*/ 10051 h 10051"/>
            <a:gd name="connsiteX0" fmla="*/ 1702 w 10000"/>
            <a:gd name="connsiteY0" fmla="*/ 10051 h 10051"/>
            <a:gd name="connsiteX1" fmla="*/ 0 w 10000"/>
            <a:gd name="connsiteY1" fmla="*/ 0 h 10051"/>
            <a:gd name="connsiteX2" fmla="*/ 8367 w 10000"/>
            <a:gd name="connsiteY2" fmla="*/ 576 h 10051"/>
            <a:gd name="connsiteX3" fmla="*/ 10000 w 10000"/>
            <a:gd name="connsiteY3" fmla="*/ 10000 h 10051"/>
            <a:gd name="connsiteX4" fmla="*/ 1702 w 10000"/>
            <a:gd name="connsiteY4" fmla="*/ 10051 h 10051"/>
            <a:gd name="connsiteX0" fmla="*/ 1702 w 10000"/>
            <a:gd name="connsiteY0" fmla="*/ 10051 h 10051"/>
            <a:gd name="connsiteX1" fmla="*/ 0 w 10000"/>
            <a:gd name="connsiteY1" fmla="*/ 0 h 10051"/>
            <a:gd name="connsiteX2" fmla="*/ 8367 w 10000"/>
            <a:gd name="connsiteY2" fmla="*/ 576 h 10051"/>
            <a:gd name="connsiteX3" fmla="*/ 10000 w 10000"/>
            <a:gd name="connsiteY3" fmla="*/ 10000 h 10051"/>
            <a:gd name="connsiteX4" fmla="*/ 1702 w 10000"/>
            <a:gd name="connsiteY4" fmla="*/ 10051 h 10051"/>
            <a:gd name="connsiteX0" fmla="*/ 1702 w 10000"/>
            <a:gd name="connsiteY0" fmla="*/ 10051 h 10051"/>
            <a:gd name="connsiteX1" fmla="*/ 0 w 10000"/>
            <a:gd name="connsiteY1" fmla="*/ 0 h 10051"/>
            <a:gd name="connsiteX2" fmla="*/ 9072 w 10000"/>
            <a:gd name="connsiteY2" fmla="*/ 736 h 10051"/>
            <a:gd name="connsiteX3" fmla="*/ 10000 w 10000"/>
            <a:gd name="connsiteY3" fmla="*/ 10000 h 10051"/>
            <a:gd name="connsiteX4" fmla="*/ 1702 w 10000"/>
            <a:gd name="connsiteY4" fmla="*/ 10051 h 10051"/>
            <a:gd name="connsiteX0" fmla="*/ 948 w 9246"/>
            <a:gd name="connsiteY0" fmla="*/ 9411 h 9411"/>
            <a:gd name="connsiteX1" fmla="*/ 0 w 9246"/>
            <a:gd name="connsiteY1" fmla="*/ 0 h 9411"/>
            <a:gd name="connsiteX2" fmla="*/ 8318 w 9246"/>
            <a:gd name="connsiteY2" fmla="*/ 96 h 9411"/>
            <a:gd name="connsiteX3" fmla="*/ 9246 w 9246"/>
            <a:gd name="connsiteY3" fmla="*/ 9360 h 9411"/>
            <a:gd name="connsiteX4" fmla="*/ 948 w 9246"/>
            <a:gd name="connsiteY4" fmla="*/ 9411 h 9411"/>
            <a:gd name="connsiteX0" fmla="*/ 1060 w 10035"/>
            <a:gd name="connsiteY0" fmla="*/ 9898 h 9898"/>
            <a:gd name="connsiteX1" fmla="*/ 0 w 10035"/>
            <a:gd name="connsiteY1" fmla="*/ 68 h 9898"/>
            <a:gd name="connsiteX2" fmla="*/ 9031 w 10035"/>
            <a:gd name="connsiteY2" fmla="*/ 0 h 9898"/>
            <a:gd name="connsiteX3" fmla="*/ 10035 w 10035"/>
            <a:gd name="connsiteY3" fmla="*/ 9844 h 9898"/>
            <a:gd name="connsiteX4" fmla="*/ 1060 w 10035"/>
            <a:gd name="connsiteY4" fmla="*/ 9898 h 98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35" h="9898">
              <a:moveTo>
                <a:pt x="1060" y="9898"/>
              </a:moveTo>
              <a:lnTo>
                <a:pt x="0" y="68"/>
              </a:lnTo>
              <a:lnTo>
                <a:pt x="9031" y="0"/>
              </a:lnTo>
              <a:cubicBezTo>
                <a:pt x="9366" y="3281"/>
                <a:pt x="9701" y="6563"/>
                <a:pt x="10035" y="9844"/>
              </a:cubicBezTo>
              <a:lnTo>
                <a:pt x="1060" y="9898"/>
              </a:lnTo>
              <a:close/>
            </a:path>
          </a:pathLst>
        </a:custGeom>
        <a:pattFill prst="pct10">
          <a:fgClr>
            <a:schemeClr val="accent1"/>
          </a:fgClr>
          <a:bgClr>
            <a:schemeClr val="bg1"/>
          </a:bgClr>
        </a:pattFill>
        <a:ln>
          <a:noFill/>
        </a:ln>
      </xdr:spPr>
      <xdr:style>
        <a:lnRef idx="0">
          <a:scrgbClr r="0" g="0" b="0"/>
        </a:lnRef>
        <a:fillRef idx="0">
          <a:scrgbClr r="0" g="0" b="0"/>
        </a:fillRef>
        <a:effectRef idx="0">
          <a:scrgbClr r="0" g="0" b="0"/>
        </a:effectRef>
        <a:fontRef idx="minor">
          <a:schemeClr val="accent1"/>
        </a:fontRef>
      </xdr:style>
      <xdr:txBody>
        <a:bodyPr rtlCol="0" anchor="ctr"/>
        <a:lstStyle/>
        <a:p>
          <a:pPr algn="l"/>
          <a:endParaRPr kumimoji="1" lang="ja-JP" altLang="en-US" sz="1100"/>
        </a:p>
      </xdr:txBody>
    </xdr:sp>
    <xdr:clientData/>
  </xdr:twoCellAnchor>
  <xdr:twoCellAnchor>
    <xdr:from>
      <xdr:col>77</xdr:col>
      <xdr:colOff>23290</xdr:colOff>
      <xdr:row>35</xdr:row>
      <xdr:rowOff>98104</xdr:rowOff>
    </xdr:from>
    <xdr:to>
      <xdr:col>95</xdr:col>
      <xdr:colOff>49144</xdr:colOff>
      <xdr:row>37</xdr:row>
      <xdr:rowOff>10415</xdr:rowOff>
    </xdr:to>
    <xdr:sp macro="" textlink="">
      <xdr:nvSpPr>
        <xdr:cNvPr id="33" name="テキスト ボックス 32">
          <a:extLst>
            <a:ext uri="{FF2B5EF4-FFF2-40B4-BE49-F238E27FC236}">
              <a16:creationId xmlns:a16="http://schemas.microsoft.com/office/drawing/2014/main" id="{9982F907-E61D-5E9E-7830-7BD288A9497E}"/>
            </a:ext>
          </a:extLst>
        </xdr:cNvPr>
        <xdr:cNvSpPr txBox="1"/>
      </xdr:nvSpPr>
      <xdr:spPr>
        <a:xfrm>
          <a:off x="7306252" y="11901777"/>
          <a:ext cx="1645104" cy="249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Pゴシック" panose="020B0400000000000000" pitchFamily="50" charset="-128"/>
              <a:ea typeface="BIZ UDPゴシック" panose="020B0400000000000000" pitchFamily="50" charset="-128"/>
            </a:rPr>
            <a:t>特別休暇 </a:t>
          </a:r>
          <a:r>
            <a:rPr kumimoji="1" lang="ja-JP" altLang="en-US" sz="1050" b="1">
              <a:latin typeface="BIZ UDPゴシック" panose="020B0400000000000000" pitchFamily="50" charset="-128"/>
              <a:ea typeface="BIZ UDPゴシック" panose="020B0400000000000000" pitchFamily="50" charset="-128"/>
            </a:rPr>
            <a:t>（育児時間）</a:t>
          </a:r>
        </a:p>
      </xdr:txBody>
    </xdr:sp>
    <xdr:clientData/>
  </xdr:twoCellAnchor>
  <xdr:twoCellAnchor>
    <xdr:from>
      <xdr:col>70</xdr:col>
      <xdr:colOff>73393</xdr:colOff>
      <xdr:row>37</xdr:row>
      <xdr:rowOff>52099</xdr:rowOff>
    </xdr:from>
    <xdr:to>
      <xdr:col>80</xdr:col>
      <xdr:colOff>68035</xdr:colOff>
      <xdr:row>38</xdr:row>
      <xdr:rowOff>163286</xdr:rowOff>
    </xdr:to>
    <xdr:sp macro="" textlink="">
      <xdr:nvSpPr>
        <xdr:cNvPr id="32" name="テキスト ボックス 31">
          <a:extLst>
            <a:ext uri="{FF2B5EF4-FFF2-40B4-BE49-F238E27FC236}">
              <a16:creationId xmlns:a16="http://schemas.microsoft.com/office/drawing/2014/main" id="{155C1791-850F-41C0-827E-E36F43CAE596}"/>
            </a:ext>
          </a:extLst>
        </xdr:cNvPr>
        <xdr:cNvSpPr txBox="1"/>
      </xdr:nvSpPr>
      <xdr:spPr>
        <a:xfrm>
          <a:off x="6604822" y="12284920"/>
          <a:ext cx="879106" cy="288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Pゴシック" panose="020B0400000000000000" pitchFamily="50" charset="-128"/>
              <a:ea typeface="BIZ UDPゴシック" panose="020B0400000000000000" pitchFamily="50" charset="-128"/>
            </a:rPr>
            <a:t>部分休業</a:t>
          </a:r>
        </a:p>
      </xdr:txBody>
    </xdr:sp>
    <xdr:clientData/>
  </xdr:twoCellAnchor>
  <xdr:twoCellAnchor>
    <xdr:from>
      <xdr:col>71</xdr:col>
      <xdr:colOff>34622</xdr:colOff>
      <xdr:row>37</xdr:row>
      <xdr:rowOff>40821</xdr:rowOff>
    </xdr:from>
    <xdr:to>
      <xdr:col>101</xdr:col>
      <xdr:colOff>204104</xdr:colOff>
      <xdr:row>37</xdr:row>
      <xdr:rowOff>41185</xdr:rowOff>
    </xdr:to>
    <xdr:cxnSp macro="">
      <xdr:nvCxnSpPr>
        <xdr:cNvPr id="68" name="直線コネクタ 67"/>
        <xdr:cNvCxnSpPr>
          <a:endCxn id="66" idx="3"/>
        </xdr:cNvCxnSpPr>
      </xdr:nvCxnSpPr>
      <xdr:spPr bwMode="auto">
        <a:xfrm flipV="1">
          <a:off x="6844997" y="12193134"/>
          <a:ext cx="2836482" cy="364"/>
        </a:xfrm>
        <a:prstGeom prst="line">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79</xdr:col>
      <xdr:colOff>52154</xdr:colOff>
      <xdr:row>37</xdr:row>
      <xdr:rowOff>16313</xdr:rowOff>
    </xdr:from>
    <xdr:to>
      <xdr:col>101</xdr:col>
      <xdr:colOff>20829</xdr:colOff>
      <xdr:row>39</xdr:row>
      <xdr:rowOff>37786</xdr:rowOff>
    </xdr:to>
    <xdr:sp macro="" textlink="">
      <xdr:nvSpPr>
        <xdr:cNvPr id="35" name="テキスト ボックス 34">
          <a:extLst>
            <a:ext uri="{FF2B5EF4-FFF2-40B4-BE49-F238E27FC236}">
              <a16:creationId xmlns:a16="http://schemas.microsoft.com/office/drawing/2014/main" id="{FFE545B7-2D45-848D-C178-17F6D10F3A8D}"/>
            </a:ext>
          </a:extLst>
        </xdr:cNvPr>
        <xdr:cNvSpPr txBox="1"/>
      </xdr:nvSpPr>
      <xdr:spPr>
        <a:xfrm>
          <a:off x="7481654" y="12157025"/>
          <a:ext cx="1881002" cy="358511"/>
        </a:xfrm>
        <a:prstGeom prst="rect">
          <a:avLst/>
        </a:prstGeom>
        <a:noFill/>
        <a:ln w="9525" cmpd="sng">
          <a:no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BIZ UDPゴシック" panose="020B0400000000000000" pitchFamily="50" charset="-128"/>
              <a:ea typeface="BIZ UDPゴシック" panose="020B0400000000000000" pitchFamily="50" charset="-128"/>
            </a:rPr>
            <a:t>（育児時間と併用の場合、</a:t>
          </a:r>
          <a:r>
            <a:rPr kumimoji="1" lang="ja-JP" altLang="en-US" sz="800" baseline="0">
              <a:latin typeface="BIZ UDPゴシック" panose="020B0400000000000000" pitchFamily="50" charset="-128"/>
              <a:ea typeface="BIZ UDPゴシック" panose="020B0400000000000000" pitchFamily="50" charset="-128"/>
            </a:rPr>
            <a:t> </a:t>
          </a:r>
          <a:r>
            <a:rPr kumimoji="1" lang="ja-JP" altLang="en-US" sz="800">
              <a:latin typeface="BIZ UDPゴシック" panose="020B0400000000000000" pitchFamily="50" charset="-128"/>
              <a:ea typeface="BIZ UDPゴシック" panose="020B0400000000000000" pitchFamily="50" charset="-128"/>
            </a:rPr>
            <a:t>計２時間）</a:t>
          </a:r>
        </a:p>
      </xdr:txBody>
    </xdr:sp>
    <xdr:clientData/>
  </xdr:twoCellAnchor>
  <xdr:twoCellAnchor>
    <xdr:from>
      <xdr:col>6</xdr:col>
      <xdr:colOff>19050</xdr:colOff>
      <xdr:row>33</xdr:row>
      <xdr:rowOff>76198</xdr:rowOff>
    </xdr:from>
    <xdr:to>
      <xdr:col>19</xdr:col>
      <xdr:colOff>40822</xdr:colOff>
      <xdr:row>35</xdr:row>
      <xdr:rowOff>95248</xdr:rowOff>
    </xdr:to>
    <xdr:sp macro="" textlink="">
      <xdr:nvSpPr>
        <xdr:cNvPr id="15" name="正方形/長方形 14">
          <a:extLst>
            <a:ext uri="{FF2B5EF4-FFF2-40B4-BE49-F238E27FC236}">
              <a16:creationId xmlns:a16="http://schemas.microsoft.com/office/drawing/2014/main" id="{00000000-0008-0000-0300-00002C000000}"/>
            </a:ext>
          </a:extLst>
        </xdr:cNvPr>
        <xdr:cNvSpPr/>
      </xdr:nvSpPr>
      <xdr:spPr bwMode="auto">
        <a:xfrm>
          <a:off x="345621" y="11601448"/>
          <a:ext cx="1436915" cy="372836"/>
        </a:xfrm>
        <a:prstGeom prst="rect">
          <a:avLst/>
        </a:prstGeom>
        <a:noFill/>
        <a:ln w="25400" cap="rnd">
          <a:noFill/>
          <a:prstDash val="solid"/>
          <a:round/>
          <a:headEnd/>
          <a:tailEnd/>
        </a:ln>
      </xdr:spPr>
      <xdr:txBody>
        <a:bodyPr vertOverflow="clip" horzOverflow="clip" rtlCol="0" anchor="ctr"/>
        <a:lstStyle/>
        <a:p>
          <a:pPr algn="ctr"/>
          <a:r>
            <a:rPr kumimoji="1" lang="ja-JP" altLang="en-US" sz="1400" u="none">
              <a:ln>
                <a:noFill/>
              </a:ln>
              <a:solidFill>
                <a:schemeClr val="bg1"/>
              </a:solidFill>
              <a:latin typeface="UD デジタル 教科書体 N-B" panose="02020700000000000000" pitchFamily="17" charset="-128"/>
              <a:ea typeface="UD デジタル 教科書体 N-B" panose="02020700000000000000" pitchFamily="17" charset="-128"/>
            </a:rPr>
            <a:t>＜取得例＞</a:t>
          </a:r>
        </a:p>
      </xdr:txBody>
    </xdr:sp>
    <xdr:clientData/>
  </xdr:twoCellAnchor>
  <xdr:twoCellAnchor>
    <xdr:from>
      <xdr:col>5</xdr:col>
      <xdr:colOff>42182</xdr:colOff>
      <xdr:row>39</xdr:row>
      <xdr:rowOff>40821</xdr:rowOff>
    </xdr:from>
    <xdr:to>
      <xdr:col>103</xdr:col>
      <xdr:colOff>0</xdr:colOff>
      <xdr:row>39</xdr:row>
      <xdr:rowOff>50347</xdr:rowOff>
    </xdr:to>
    <xdr:cxnSp macro="">
      <xdr:nvCxnSpPr>
        <xdr:cNvPr id="39" name="直線コネクタ 38">
          <a:extLst>
            <a:ext uri="{FF2B5EF4-FFF2-40B4-BE49-F238E27FC236}">
              <a16:creationId xmlns:a16="http://schemas.microsoft.com/office/drawing/2014/main" id="{6232597D-C714-6D1B-A1B5-634F9DE08056}"/>
            </a:ext>
          </a:extLst>
        </xdr:cNvPr>
        <xdr:cNvCxnSpPr/>
      </xdr:nvCxnSpPr>
      <xdr:spPr bwMode="auto">
        <a:xfrm flipV="1">
          <a:off x="287111" y="12300857"/>
          <a:ext cx="9169853" cy="9526"/>
        </a:xfrm>
        <a:prstGeom prst="line">
          <a:avLst/>
        </a:prstGeom>
        <a:solidFill>
          <a:srgbClr xmlns:mc="http://schemas.openxmlformats.org/markup-compatibility/2006" xmlns:a14="http://schemas.microsoft.com/office/drawing/2010/main" val="FFFFFF" mc:Ignorable="a14" a14:legacySpreadsheetColorIndex="65"/>
        </a:solidFill>
        <a:ln w="38100"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68035</xdr:colOff>
      <xdr:row>39</xdr:row>
      <xdr:rowOff>93890</xdr:rowOff>
    </xdr:from>
    <xdr:to>
      <xdr:col>24</xdr:col>
      <xdr:colOff>68036</xdr:colOff>
      <xdr:row>42</xdr:row>
      <xdr:rowOff>13607</xdr:rowOff>
    </xdr:to>
    <xdr:sp macro="" textlink="">
      <xdr:nvSpPr>
        <xdr:cNvPr id="40" name="テキスト ボックス 39">
          <a:extLst>
            <a:ext uri="{FF2B5EF4-FFF2-40B4-BE49-F238E27FC236}">
              <a16:creationId xmlns:a16="http://schemas.microsoft.com/office/drawing/2014/main" id="{EF89DC54-A678-BA9B-EF04-B06203B7711A}"/>
            </a:ext>
          </a:extLst>
        </xdr:cNvPr>
        <xdr:cNvSpPr txBox="1"/>
      </xdr:nvSpPr>
      <xdr:spPr>
        <a:xfrm>
          <a:off x="1265464" y="12680497"/>
          <a:ext cx="1088572" cy="259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UD デジタル 教科書体 N-B" panose="02020700000000000000" pitchFamily="17" charset="-128"/>
              <a:ea typeface="UD デジタル 教科書体 N-B" panose="02020700000000000000" pitchFamily="17" charset="-128"/>
            </a:rPr>
            <a:t>（出産前後）</a:t>
          </a:r>
        </a:p>
      </xdr:txBody>
    </xdr:sp>
    <xdr:clientData/>
  </xdr:twoCellAnchor>
  <xdr:twoCellAnchor>
    <xdr:from>
      <xdr:col>63</xdr:col>
      <xdr:colOff>39461</xdr:colOff>
      <xdr:row>39</xdr:row>
      <xdr:rowOff>35378</xdr:rowOff>
    </xdr:from>
    <xdr:to>
      <xdr:col>76</xdr:col>
      <xdr:colOff>68035</xdr:colOff>
      <xdr:row>42</xdr:row>
      <xdr:rowOff>68034</xdr:rowOff>
    </xdr:to>
    <xdr:sp macro="" textlink="">
      <xdr:nvSpPr>
        <xdr:cNvPr id="41" name="テキスト ボックス 40">
          <a:extLst>
            <a:ext uri="{FF2B5EF4-FFF2-40B4-BE49-F238E27FC236}">
              <a16:creationId xmlns:a16="http://schemas.microsoft.com/office/drawing/2014/main" id="{B5FE377B-6276-4F09-9BA7-B88BDC1F7C92}"/>
            </a:ext>
          </a:extLst>
        </xdr:cNvPr>
        <xdr:cNvSpPr txBox="1"/>
      </xdr:nvSpPr>
      <xdr:spPr>
        <a:xfrm>
          <a:off x="5999390" y="12621985"/>
          <a:ext cx="1089931" cy="372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UD デジタル 教科書体 N-B" panose="02020700000000000000" pitchFamily="17" charset="-128"/>
              <a:ea typeface="UD デジタル 教科書体 N-B" panose="02020700000000000000" pitchFamily="17" charset="-128"/>
            </a:rPr>
            <a:t>（復  帰）</a:t>
          </a:r>
        </a:p>
      </xdr:txBody>
    </xdr:sp>
    <xdr:clientData/>
  </xdr:twoCellAnchor>
  <xdr:twoCellAnchor>
    <xdr:from>
      <xdr:col>10</xdr:col>
      <xdr:colOff>50247</xdr:colOff>
      <xdr:row>42</xdr:row>
      <xdr:rowOff>108745</xdr:rowOff>
    </xdr:from>
    <xdr:to>
      <xdr:col>57</xdr:col>
      <xdr:colOff>70183</xdr:colOff>
      <xdr:row>48</xdr:row>
      <xdr:rowOff>100263</xdr:rowOff>
    </xdr:to>
    <xdr:sp macro="" textlink="">
      <xdr:nvSpPr>
        <xdr:cNvPr id="38" name="テキスト ボックス 37">
          <a:extLst>
            <a:ext uri="{FF2B5EF4-FFF2-40B4-BE49-F238E27FC236}">
              <a16:creationId xmlns:a16="http://schemas.microsoft.com/office/drawing/2014/main" id="{7A5CCE0B-9FF3-AA1F-CE0A-EB538D699FD5}"/>
            </a:ext>
          </a:extLst>
        </xdr:cNvPr>
        <xdr:cNvSpPr txBox="1"/>
      </xdr:nvSpPr>
      <xdr:spPr>
        <a:xfrm>
          <a:off x="972668" y="12892298"/>
          <a:ext cx="4752357" cy="1074360"/>
        </a:xfrm>
        <a:prstGeom prst="rect">
          <a:avLst/>
        </a:prstGeom>
        <a:noFill/>
        <a:ln w="82550" cmpd="sng">
          <a:solidFill>
            <a:schemeClr val="bg1">
              <a:lumMod val="75000"/>
            </a:schemeClr>
          </a:solidFill>
          <a:prstDash val="solid"/>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11</xdr:col>
      <xdr:colOff>2382</xdr:colOff>
      <xdr:row>43</xdr:row>
      <xdr:rowOff>86503</xdr:rowOff>
    </xdr:from>
    <xdr:to>
      <xdr:col>21</xdr:col>
      <xdr:colOff>39310</xdr:colOff>
      <xdr:row>45</xdr:row>
      <xdr:rowOff>81644</xdr:rowOff>
    </xdr:to>
    <xdr:sp macro="" textlink="">
      <xdr:nvSpPr>
        <xdr:cNvPr id="42" name="矢印: 山形 64">
          <a:extLst>
            <a:ext uri="{FF2B5EF4-FFF2-40B4-BE49-F238E27FC236}">
              <a16:creationId xmlns:a16="http://schemas.microsoft.com/office/drawing/2014/main" id="{05BA0771-0119-453B-94E1-526611C6B199}"/>
            </a:ext>
          </a:extLst>
        </xdr:cNvPr>
        <xdr:cNvSpPr/>
      </xdr:nvSpPr>
      <xdr:spPr bwMode="auto">
        <a:xfrm>
          <a:off x="1086767" y="13311599"/>
          <a:ext cx="1209235" cy="332180"/>
        </a:xfrm>
        <a:prstGeom prst="chevron">
          <a:avLst>
            <a:gd name="adj" fmla="val 26776"/>
          </a:avLst>
        </a:prstGeom>
        <a:solidFill>
          <a:schemeClr val="bg1"/>
        </a:solidFill>
        <a:ln w="9525" cap="rnd">
          <a:solidFill>
            <a:schemeClr val="tx1"/>
          </a:solidFill>
          <a:prstDash val="solid"/>
          <a:round/>
          <a:headEnd/>
          <a:tailEnd/>
        </a:ln>
      </xdr:spPr>
      <xdr:txBody>
        <a:bodyPr rtlCol="0" anchor="ctr"/>
        <a:lstStyle/>
        <a:p>
          <a:pPr algn="l"/>
          <a:endParaRPr kumimoji="1" lang="ja-JP" altLang="en-US" sz="1100"/>
        </a:p>
      </xdr:txBody>
    </xdr:sp>
    <xdr:clientData/>
  </xdr:twoCellAnchor>
  <xdr:twoCellAnchor>
    <xdr:from>
      <xdr:col>11</xdr:col>
      <xdr:colOff>93633</xdr:colOff>
      <xdr:row>43</xdr:row>
      <xdr:rowOff>143653</xdr:rowOff>
    </xdr:from>
    <xdr:to>
      <xdr:col>21</xdr:col>
      <xdr:colOff>44451</xdr:colOff>
      <xdr:row>45</xdr:row>
      <xdr:rowOff>40822</xdr:rowOff>
    </xdr:to>
    <xdr:sp macro="" textlink="">
      <xdr:nvSpPr>
        <xdr:cNvPr id="49" name="テキスト ボックス 48">
          <a:extLst>
            <a:ext uri="{FF2B5EF4-FFF2-40B4-BE49-F238E27FC236}">
              <a16:creationId xmlns:a16="http://schemas.microsoft.com/office/drawing/2014/main" id="{69BA5D05-BC86-68FB-E9C7-E51C9C621B57}"/>
            </a:ext>
          </a:extLst>
        </xdr:cNvPr>
        <xdr:cNvSpPr txBox="1"/>
      </xdr:nvSpPr>
      <xdr:spPr>
        <a:xfrm>
          <a:off x="1160433" y="13535803"/>
          <a:ext cx="1093818" cy="240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latin typeface="BIZ UDPゴシック" panose="020B0400000000000000" pitchFamily="50" charset="-128"/>
              <a:ea typeface="BIZ UDPゴシック" panose="020B0400000000000000" pitchFamily="50" charset="-128"/>
            </a:rPr>
            <a:t>出生時育児休業①</a:t>
          </a:r>
        </a:p>
      </xdr:txBody>
    </xdr:sp>
    <xdr:clientData/>
  </xdr:twoCellAnchor>
  <xdr:twoCellAnchor>
    <xdr:from>
      <xdr:col>21</xdr:col>
      <xdr:colOff>18899</xdr:colOff>
      <xdr:row>43</xdr:row>
      <xdr:rowOff>89807</xdr:rowOff>
    </xdr:from>
    <xdr:to>
      <xdr:col>31</xdr:col>
      <xdr:colOff>101301</xdr:colOff>
      <xdr:row>45</xdr:row>
      <xdr:rowOff>84948</xdr:rowOff>
    </xdr:to>
    <xdr:sp macro="" textlink="">
      <xdr:nvSpPr>
        <xdr:cNvPr id="73" name="矢印: 山形 64">
          <a:extLst>
            <a:ext uri="{FF2B5EF4-FFF2-40B4-BE49-F238E27FC236}">
              <a16:creationId xmlns:a16="http://schemas.microsoft.com/office/drawing/2014/main" id="{05BA0771-0119-453B-94E1-526611C6B199}"/>
            </a:ext>
          </a:extLst>
        </xdr:cNvPr>
        <xdr:cNvSpPr/>
      </xdr:nvSpPr>
      <xdr:spPr bwMode="auto">
        <a:xfrm>
          <a:off x="2273149" y="13160224"/>
          <a:ext cx="1246569" cy="333807"/>
        </a:xfrm>
        <a:prstGeom prst="chevron">
          <a:avLst>
            <a:gd name="adj" fmla="val 26776"/>
          </a:avLst>
        </a:prstGeom>
        <a:solidFill>
          <a:schemeClr val="bg1"/>
        </a:solidFill>
        <a:ln w="9525" cap="rnd">
          <a:solidFill>
            <a:schemeClr val="tx1"/>
          </a:solidFill>
          <a:prstDash val="solid"/>
          <a:round/>
          <a:headEnd/>
          <a:tailEnd/>
        </a:ln>
      </xdr:spPr>
      <xdr:txBody>
        <a:bodyPr rtlCol="0" anchor="ctr"/>
        <a:lstStyle/>
        <a:p>
          <a:pPr algn="l"/>
          <a:endParaRPr kumimoji="1" lang="ja-JP" altLang="en-US" sz="1100"/>
        </a:p>
      </xdr:txBody>
    </xdr:sp>
    <xdr:clientData/>
  </xdr:twoCellAnchor>
  <xdr:twoCellAnchor>
    <xdr:from>
      <xdr:col>22</xdr:col>
      <xdr:colOff>9272</xdr:colOff>
      <xdr:row>43</xdr:row>
      <xdr:rowOff>151038</xdr:rowOff>
    </xdr:from>
    <xdr:to>
      <xdr:col>31</xdr:col>
      <xdr:colOff>85279</xdr:colOff>
      <xdr:row>45</xdr:row>
      <xdr:rowOff>50347</xdr:rowOff>
    </xdr:to>
    <xdr:sp macro="" textlink="">
      <xdr:nvSpPr>
        <xdr:cNvPr id="51" name="テキスト ボックス 50">
          <a:extLst>
            <a:ext uri="{FF2B5EF4-FFF2-40B4-BE49-F238E27FC236}">
              <a16:creationId xmlns:a16="http://schemas.microsoft.com/office/drawing/2014/main" id="{C2221876-DAF8-44E4-9261-CCD84E61B9F8}"/>
            </a:ext>
          </a:extLst>
        </xdr:cNvPr>
        <xdr:cNvSpPr txBox="1"/>
      </xdr:nvSpPr>
      <xdr:spPr>
        <a:xfrm>
          <a:off x="2333372" y="13543188"/>
          <a:ext cx="1104707" cy="242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latin typeface="BIZ UDPゴシック" panose="020B0400000000000000" pitchFamily="50" charset="-128"/>
              <a:ea typeface="BIZ UDPゴシック" panose="020B0400000000000000" pitchFamily="50" charset="-128"/>
            </a:rPr>
            <a:t>出生時育児休業②</a:t>
          </a:r>
        </a:p>
      </xdr:txBody>
    </xdr:sp>
    <xdr:clientData/>
  </xdr:twoCellAnchor>
  <xdr:twoCellAnchor>
    <xdr:from>
      <xdr:col>33</xdr:col>
      <xdr:colOff>83912</xdr:colOff>
      <xdr:row>43</xdr:row>
      <xdr:rowOff>89808</xdr:rowOff>
    </xdr:from>
    <xdr:to>
      <xdr:col>42</xdr:col>
      <xdr:colOff>19657</xdr:colOff>
      <xdr:row>45</xdr:row>
      <xdr:rowOff>84949</xdr:rowOff>
    </xdr:to>
    <xdr:sp macro="" textlink="">
      <xdr:nvSpPr>
        <xdr:cNvPr id="75" name="矢印: 山形 64">
          <a:extLst>
            <a:ext uri="{FF2B5EF4-FFF2-40B4-BE49-F238E27FC236}">
              <a16:creationId xmlns:a16="http://schemas.microsoft.com/office/drawing/2014/main" id="{05BA0771-0119-453B-94E1-526611C6B199}"/>
            </a:ext>
          </a:extLst>
        </xdr:cNvPr>
        <xdr:cNvSpPr/>
      </xdr:nvSpPr>
      <xdr:spPr bwMode="auto">
        <a:xfrm>
          <a:off x="3735162" y="13160225"/>
          <a:ext cx="983495" cy="333807"/>
        </a:xfrm>
        <a:prstGeom prst="chevron">
          <a:avLst>
            <a:gd name="adj" fmla="val 26776"/>
          </a:avLst>
        </a:prstGeom>
        <a:solidFill>
          <a:schemeClr val="bg1"/>
        </a:solidFill>
        <a:ln w="9525" cap="rnd">
          <a:solidFill>
            <a:schemeClr val="tx1"/>
          </a:solidFill>
          <a:prstDash val="solid"/>
          <a:round/>
          <a:headEnd/>
          <a:tailEnd/>
        </a:ln>
      </xdr:spPr>
      <xdr:txBody>
        <a:bodyPr rtlCol="0" anchor="ctr"/>
        <a:lstStyle/>
        <a:p>
          <a:pPr algn="l"/>
          <a:endParaRPr kumimoji="1" lang="ja-JP" altLang="en-US" sz="1100"/>
        </a:p>
      </xdr:txBody>
    </xdr:sp>
    <xdr:clientData/>
  </xdr:twoCellAnchor>
  <xdr:twoCellAnchor>
    <xdr:from>
      <xdr:col>34</xdr:col>
      <xdr:colOff>19284</xdr:colOff>
      <xdr:row>43</xdr:row>
      <xdr:rowOff>113024</xdr:rowOff>
    </xdr:from>
    <xdr:to>
      <xdr:col>42</xdr:col>
      <xdr:colOff>43843</xdr:colOff>
      <xdr:row>45</xdr:row>
      <xdr:rowOff>78620</xdr:rowOff>
    </xdr:to>
    <xdr:sp macro="" textlink="">
      <xdr:nvSpPr>
        <xdr:cNvPr id="43" name="テキスト ボックス 42">
          <a:extLst>
            <a:ext uri="{FF2B5EF4-FFF2-40B4-BE49-F238E27FC236}">
              <a16:creationId xmlns:a16="http://schemas.microsoft.com/office/drawing/2014/main" id="{9D59DE30-EE73-46A2-8851-9FDA71457EA0}"/>
            </a:ext>
          </a:extLst>
        </xdr:cNvPr>
        <xdr:cNvSpPr txBox="1"/>
      </xdr:nvSpPr>
      <xdr:spPr>
        <a:xfrm>
          <a:off x="3786951" y="13183441"/>
          <a:ext cx="955892" cy="304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latin typeface="BIZ UDPゴシック" panose="020B0400000000000000" pitchFamily="50" charset="-128"/>
              <a:ea typeface="BIZ UDPゴシック" panose="020B0400000000000000" pitchFamily="50" charset="-128"/>
            </a:rPr>
            <a:t>育児休業①</a:t>
          </a:r>
          <a:endParaRPr kumimoji="1" lang="en-US" altLang="ja-JP" sz="1000" b="1">
            <a:latin typeface="BIZ UDPゴシック" panose="020B0400000000000000" pitchFamily="50" charset="-128"/>
            <a:ea typeface="BIZ UDPゴシック" panose="020B0400000000000000" pitchFamily="50" charset="-128"/>
          </a:endParaRPr>
        </a:p>
      </xdr:txBody>
    </xdr:sp>
    <xdr:clientData/>
  </xdr:twoCellAnchor>
  <xdr:twoCellAnchor>
    <xdr:from>
      <xdr:col>42</xdr:col>
      <xdr:colOff>38546</xdr:colOff>
      <xdr:row>43</xdr:row>
      <xdr:rowOff>89807</xdr:rowOff>
    </xdr:from>
    <xdr:to>
      <xdr:col>55</xdr:col>
      <xdr:colOff>25698</xdr:colOff>
      <xdr:row>45</xdr:row>
      <xdr:rowOff>84948</xdr:rowOff>
    </xdr:to>
    <xdr:sp macro="" textlink="">
      <xdr:nvSpPr>
        <xdr:cNvPr id="76" name="矢印: 山形 64">
          <a:extLst>
            <a:ext uri="{FF2B5EF4-FFF2-40B4-BE49-F238E27FC236}">
              <a16:creationId xmlns:a16="http://schemas.microsoft.com/office/drawing/2014/main" id="{05BA0771-0119-453B-94E1-526611C6B199}"/>
            </a:ext>
          </a:extLst>
        </xdr:cNvPr>
        <xdr:cNvSpPr/>
      </xdr:nvSpPr>
      <xdr:spPr bwMode="auto">
        <a:xfrm>
          <a:off x="4737546" y="13160224"/>
          <a:ext cx="950235" cy="333807"/>
        </a:xfrm>
        <a:prstGeom prst="chevron">
          <a:avLst>
            <a:gd name="adj" fmla="val 26776"/>
          </a:avLst>
        </a:prstGeom>
        <a:solidFill>
          <a:schemeClr val="bg1"/>
        </a:solidFill>
        <a:ln w="9525" cap="rnd">
          <a:solidFill>
            <a:schemeClr val="tx1"/>
          </a:solidFill>
          <a:prstDash val="solid"/>
          <a:round/>
          <a:headEnd/>
          <a:tailEnd/>
        </a:ln>
      </xdr:spPr>
      <xdr:txBody>
        <a:bodyPr rtlCol="0" anchor="ctr"/>
        <a:lstStyle/>
        <a:p>
          <a:pPr algn="l"/>
          <a:endParaRPr kumimoji="1" lang="ja-JP" altLang="en-US" sz="1100"/>
        </a:p>
      </xdr:txBody>
    </xdr:sp>
    <xdr:clientData/>
  </xdr:twoCellAnchor>
  <xdr:twoCellAnchor>
    <xdr:from>
      <xdr:col>43</xdr:col>
      <xdr:colOff>33264</xdr:colOff>
      <xdr:row>43</xdr:row>
      <xdr:rowOff>81642</xdr:rowOff>
    </xdr:from>
    <xdr:to>
      <xdr:col>55</xdr:col>
      <xdr:colOff>46872</xdr:colOff>
      <xdr:row>45</xdr:row>
      <xdr:rowOff>81643</xdr:rowOff>
    </xdr:to>
    <xdr:sp macro="" textlink="">
      <xdr:nvSpPr>
        <xdr:cNvPr id="77" name="テキスト ボックス 76">
          <a:extLst>
            <a:ext uri="{FF2B5EF4-FFF2-40B4-BE49-F238E27FC236}">
              <a16:creationId xmlns:a16="http://schemas.microsoft.com/office/drawing/2014/main" id="{9D59DE30-EE73-46A2-8851-9FDA71457EA0}"/>
            </a:ext>
          </a:extLst>
        </xdr:cNvPr>
        <xdr:cNvSpPr txBox="1"/>
      </xdr:nvSpPr>
      <xdr:spPr>
        <a:xfrm>
          <a:off x="4806347" y="13152059"/>
          <a:ext cx="902608" cy="338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latin typeface="BIZ UDPゴシック" panose="020B0400000000000000" pitchFamily="50" charset="-128"/>
              <a:ea typeface="BIZ UDPゴシック" panose="020B0400000000000000" pitchFamily="50" charset="-128"/>
            </a:rPr>
            <a:t>育児休業②</a:t>
          </a:r>
          <a:endParaRPr kumimoji="1" lang="en-US" altLang="ja-JP" sz="1000" b="1">
            <a:latin typeface="BIZ UDPゴシック" panose="020B0400000000000000" pitchFamily="50" charset="-128"/>
            <a:ea typeface="BIZ UDPゴシック" panose="020B0400000000000000" pitchFamily="50" charset="-128"/>
          </a:endParaRPr>
        </a:p>
      </xdr:txBody>
    </xdr:sp>
    <xdr:clientData/>
  </xdr:twoCellAnchor>
  <xdr:twoCellAnchor>
    <xdr:from>
      <xdr:col>27</xdr:col>
      <xdr:colOff>6899</xdr:colOff>
      <xdr:row>46</xdr:row>
      <xdr:rowOff>80805</xdr:rowOff>
    </xdr:from>
    <xdr:to>
      <xdr:col>38</xdr:col>
      <xdr:colOff>48387</xdr:colOff>
      <xdr:row>47</xdr:row>
      <xdr:rowOff>136072</xdr:rowOff>
    </xdr:to>
    <xdr:sp macro="" textlink="">
      <xdr:nvSpPr>
        <xdr:cNvPr id="55" name="吹き出し: 線 87">
          <a:extLst>
            <a:ext uri="{FF2B5EF4-FFF2-40B4-BE49-F238E27FC236}">
              <a16:creationId xmlns:a16="http://schemas.microsoft.com/office/drawing/2014/main" id="{0BF2A0FF-3D2E-4006-587A-E29FE0014CA5}"/>
            </a:ext>
          </a:extLst>
        </xdr:cNvPr>
        <xdr:cNvSpPr/>
      </xdr:nvSpPr>
      <xdr:spPr bwMode="auto">
        <a:xfrm>
          <a:off x="2959649" y="13659222"/>
          <a:ext cx="1322071" cy="224600"/>
        </a:xfrm>
        <a:prstGeom prst="borderCallout1">
          <a:avLst>
            <a:gd name="adj1" fmla="val 145"/>
            <a:gd name="adj2" fmla="val 49894"/>
            <a:gd name="adj3" fmla="val -185265"/>
            <a:gd name="adj4" fmla="val 50193"/>
          </a:avLst>
        </a:prstGeom>
        <a:solidFill>
          <a:schemeClr val="bg1"/>
        </a:solidFill>
        <a:ln w="12700" cap="rnd">
          <a:solidFill>
            <a:schemeClr val="bg1"/>
          </a:solidFill>
          <a:prstDash val="solid"/>
          <a:round/>
          <a:headEnd/>
          <a:tailEnd/>
        </a:ln>
      </xdr:spPr>
      <xdr:txBody>
        <a:bodyPr rtlCol="0" anchor="ctr"/>
        <a:lstStyle/>
        <a:p>
          <a:pPr algn="l"/>
          <a:endParaRPr kumimoji="1" lang="ja-JP" altLang="en-US" sz="1100"/>
        </a:p>
      </xdr:txBody>
    </xdr:sp>
    <xdr:clientData/>
  </xdr:twoCellAnchor>
  <xdr:twoCellAnchor>
    <xdr:from>
      <xdr:col>11</xdr:col>
      <xdr:colOff>34627</xdr:colOff>
      <xdr:row>45</xdr:row>
      <xdr:rowOff>149679</xdr:rowOff>
    </xdr:from>
    <xdr:to>
      <xdr:col>56</xdr:col>
      <xdr:colOff>65014</xdr:colOff>
      <xdr:row>45</xdr:row>
      <xdr:rowOff>153080</xdr:rowOff>
    </xdr:to>
    <xdr:cxnSp macro="">
      <xdr:nvCxnSpPr>
        <xdr:cNvPr id="54" name="直線コネクタ 53">
          <a:extLst>
            <a:ext uri="{FF2B5EF4-FFF2-40B4-BE49-F238E27FC236}">
              <a16:creationId xmlns:a16="http://schemas.microsoft.com/office/drawing/2014/main" id="{3955A32D-525C-47B2-9F0D-A67EF924588E}"/>
            </a:ext>
          </a:extLst>
        </xdr:cNvPr>
        <xdr:cNvCxnSpPr/>
      </xdr:nvCxnSpPr>
      <xdr:spPr bwMode="auto">
        <a:xfrm flipV="1">
          <a:off x="1124710" y="13558762"/>
          <a:ext cx="4676471" cy="3401"/>
        </a:xfrm>
        <a:prstGeom prst="line">
          <a:avLst/>
        </a:prstGeom>
        <a:solidFill>
          <a:srgbClr xmlns:mc="http://schemas.openxmlformats.org/markup-compatibility/2006" xmlns:a14="http://schemas.microsoft.com/office/drawing/2010/main" val="FFFFFF" mc:Ignorable="a14" a14:legacySpreadsheetColorIndex="65"/>
        </a:solidFill>
        <a:ln w="222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27</xdr:col>
      <xdr:colOff>46680</xdr:colOff>
      <xdr:row>46</xdr:row>
      <xdr:rowOff>82677</xdr:rowOff>
    </xdr:from>
    <xdr:to>
      <xdr:col>38</xdr:col>
      <xdr:colOff>66824</xdr:colOff>
      <xdr:row>47</xdr:row>
      <xdr:rowOff>190500</xdr:rowOff>
    </xdr:to>
    <xdr:sp macro="" textlink="">
      <xdr:nvSpPr>
        <xdr:cNvPr id="56" name="テキスト ボックス 55">
          <a:extLst>
            <a:ext uri="{FF2B5EF4-FFF2-40B4-BE49-F238E27FC236}">
              <a16:creationId xmlns:a16="http://schemas.microsoft.com/office/drawing/2014/main" id="{EFEF7840-E544-CB9B-CDB5-4252CCFF9C1F}"/>
            </a:ext>
          </a:extLst>
        </xdr:cNvPr>
        <xdr:cNvSpPr txBox="1"/>
      </xdr:nvSpPr>
      <xdr:spPr>
        <a:xfrm>
          <a:off x="2942280" y="13989177"/>
          <a:ext cx="1277444" cy="2792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BIZ UDPゴシック" panose="020B0400000000000000" pitchFamily="50" charset="-128"/>
              <a:ea typeface="BIZ UDPゴシック" panose="020B0400000000000000" pitchFamily="50" charset="-128"/>
            </a:rPr>
            <a:t>出産日から５７日目</a:t>
          </a:r>
        </a:p>
      </xdr:txBody>
    </xdr:sp>
    <xdr:clientData/>
  </xdr:twoCellAnchor>
  <xdr:twoCellAnchor>
    <xdr:from>
      <xdr:col>18</xdr:col>
      <xdr:colOff>102208</xdr:colOff>
      <xdr:row>33</xdr:row>
      <xdr:rowOff>263769</xdr:rowOff>
    </xdr:from>
    <xdr:to>
      <xdr:col>25</xdr:col>
      <xdr:colOff>1</xdr:colOff>
      <xdr:row>35</xdr:row>
      <xdr:rowOff>13607</xdr:rowOff>
    </xdr:to>
    <xdr:sp macro="" textlink="">
      <xdr:nvSpPr>
        <xdr:cNvPr id="36" name="テキスト ボックス 35">
          <a:extLst>
            <a:ext uri="{FF2B5EF4-FFF2-40B4-BE49-F238E27FC236}">
              <a16:creationId xmlns:a16="http://schemas.microsoft.com/office/drawing/2014/main" id="{2C6C3174-B72F-47D2-AB11-2B7191FBB0B7}"/>
            </a:ext>
          </a:extLst>
        </xdr:cNvPr>
        <xdr:cNvSpPr txBox="1"/>
      </xdr:nvSpPr>
      <xdr:spPr>
        <a:xfrm>
          <a:off x="2007208" y="11876942"/>
          <a:ext cx="718408" cy="204107"/>
        </a:xfrm>
        <a:prstGeom prst="rect">
          <a:avLst/>
        </a:prstGeom>
        <a:pattFill prst="pct10">
          <a:fgClr>
            <a:schemeClr val="accent1"/>
          </a:fgClr>
          <a:bgClr>
            <a:schemeClr val="bg1"/>
          </a:bgClr>
        </a:pattFill>
        <a:ln w="9525"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ja-JP" altLang="en-US" sz="1000" b="1">
              <a:latin typeface="BIZ UDPゴシック" panose="020B0400000000000000" pitchFamily="50" charset="-128"/>
              <a:ea typeface="BIZ UDPゴシック" panose="020B0400000000000000" pitchFamily="50" charset="-128"/>
            </a:rPr>
            <a:t>有　給</a:t>
          </a:r>
          <a:endParaRPr kumimoji="1" lang="en-US" altLang="ja-JP" sz="1000" b="1">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9524</xdr:colOff>
      <xdr:row>33</xdr:row>
      <xdr:rowOff>263769</xdr:rowOff>
    </xdr:from>
    <xdr:to>
      <xdr:col>42</xdr:col>
      <xdr:colOff>54428</xdr:colOff>
      <xdr:row>35</xdr:row>
      <xdr:rowOff>9525</xdr:rowOff>
    </xdr:to>
    <xdr:sp macro="" textlink="">
      <xdr:nvSpPr>
        <xdr:cNvPr id="37" name="テキスト ボックス 36">
          <a:extLst>
            <a:ext uri="{FF2B5EF4-FFF2-40B4-BE49-F238E27FC236}">
              <a16:creationId xmlns:a16="http://schemas.microsoft.com/office/drawing/2014/main" id="{6C0CCA75-4BBA-4D45-A3D8-FAB0FCE13E2C}"/>
            </a:ext>
          </a:extLst>
        </xdr:cNvPr>
        <xdr:cNvSpPr txBox="1"/>
      </xdr:nvSpPr>
      <xdr:spPr>
        <a:xfrm>
          <a:off x="2790824" y="12017619"/>
          <a:ext cx="1873704" cy="202956"/>
        </a:xfrm>
        <a:prstGeom prst="rect">
          <a:avLst/>
        </a:prstGeom>
        <a:solidFill>
          <a:schemeClr val="bg1">
            <a:lumMod val="85000"/>
          </a:schemeClr>
        </a:solidFill>
        <a:ln w="9525"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ja-JP" altLang="en-US" sz="1000" b="1">
              <a:latin typeface="BIZ UDPゴシック" panose="020B0400000000000000" pitchFamily="50" charset="-128"/>
              <a:ea typeface="BIZ UDPゴシック" panose="020B0400000000000000" pitchFamily="50" charset="-128"/>
            </a:rPr>
            <a:t>育休</a:t>
          </a:r>
          <a:r>
            <a:rPr kumimoji="1" lang="ja-JP" altLang="en-US" sz="1000" b="1" u="none">
              <a:latin typeface="BIZ UDPゴシック" panose="020B0400000000000000" pitchFamily="50" charset="-128"/>
              <a:ea typeface="BIZ UDPゴシック" panose="020B0400000000000000" pitchFamily="50" charset="-128"/>
            </a:rPr>
            <a:t>手当金 （子が１歳まで）</a:t>
          </a:r>
          <a:endParaRPr kumimoji="1" lang="en-US" altLang="ja-JP" sz="1000" b="1" u="none">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44428</xdr:colOff>
      <xdr:row>35</xdr:row>
      <xdr:rowOff>141287</xdr:rowOff>
    </xdr:from>
    <xdr:to>
      <xdr:col>70</xdr:col>
      <xdr:colOff>31750</xdr:colOff>
      <xdr:row>38</xdr:row>
      <xdr:rowOff>111126</xdr:rowOff>
    </xdr:to>
    <xdr:sp macro="" textlink="">
      <xdr:nvSpPr>
        <xdr:cNvPr id="2" name="テキスト ボックス 1">
          <a:extLst>
            <a:ext uri="{FF2B5EF4-FFF2-40B4-BE49-F238E27FC236}">
              <a16:creationId xmlns:a16="http://schemas.microsoft.com/office/drawing/2014/main" id="{ECE40371-7774-4EDC-A85A-DFAE4F234B2C}"/>
            </a:ext>
          </a:extLst>
        </xdr:cNvPr>
        <xdr:cNvSpPr txBox="1"/>
      </xdr:nvSpPr>
      <xdr:spPr>
        <a:xfrm>
          <a:off x="2108178" y="11944350"/>
          <a:ext cx="4654572" cy="493714"/>
        </a:xfrm>
        <a:prstGeom prst="chevron">
          <a:avLst/>
        </a:prstGeom>
        <a:noFill/>
        <a:ln w="79375" cmpd="sng">
          <a:solidFill>
            <a:schemeClr val="bg1">
              <a:lumMod val="7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200" b="1">
            <a:latin typeface="BIZ UDPゴシック" panose="020B0400000000000000" pitchFamily="50" charset="-128"/>
            <a:ea typeface="BIZ UDPゴシック" panose="020B0400000000000000" pitchFamily="50" charset="-128"/>
          </a:endParaRPr>
        </a:p>
      </xdr:txBody>
    </xdr:sp>
    <xdr:clientData/>
  </xdr:twoCellAnchor>
  <xdr:twoCellAnchor>
    <xdr:from>
      <xdr:col>37</xdr:col>
      <xdr:colOff>40823</xdr:colOff>
      <xdr:row>38</xdr:row>
      <xdr:rowOff>167748</xdr:rowOff>
    </xdr:from>
    <xdr:to>
      <xdr:col>46</xdr:col>
      <xdr:colOff>68035</xdr:colOff>
      <xdr:row>42</xdr:row>
      <xdr:rowOff>37405</xdr:rowOff>
    </xdr:to>
    <xdr:sp macro="" textlink="">
      <xdr:nvSpPr>
        <xdr:cNvPr id="80" name="下矢印 79"/>
        <xdr:cNvSpPr/>
      </xdr:nvSpPr>
      <xdr:spPr bwMode="auto">
        <a:xfrm>
          <a:off x="4173208" y="12476979"/>
          <a:ext cx="906442" cy="353234"/>
        </a:xfrm>
        <a:prstGeom prst="downArrow">
          <a:avLst>
            <a:gd name="adj1" fmla="val 50000"/>
            <a:gd name="adj2" fmla="val 64634"/>
          </a:avLst>
        </a:prstGeom>
        <a:solidFill>
          <a:schemeClr val="bg1">
            <a:lumMod val="75000"/>
          </a:schemeClr>
        </a:solidFill>
        <a:ln w="12700" cap="rnd">
          <a:solidFill>
            <a:sysClr val="windowText" lastClr="000000"/>
          </a:solidFill>
          <a:prstDash val="solid"/>
          <a:round/>
          <a:headEnd/>
          <a:tailEnd/>
        </a:ln>
        <a:extLst/>
      </xdr:spPr>
      <xdr:txBody>
        <a:bodyPr vertOverflow="clip" horzOverflow="clip" rtlCol="0" anchor="t"/>
        <a:lstStyle/>
        <a:p>
          <a:pPr algn="l"/>
          <a:endParaRPr kumimoji="1" lang="ja-JP" altLang="en-US" sz="1100"/>
        </a:p>
      </xdr:txBody>
    </xdr:sp>
    <xdr:clientData/>
  </xdr:twoCellAnchor>
  <xdr:twoCellAnchor>
    <xdr:from>
      <xdr:col>44</xdr:col>
      <xdr:colOff>12897</xdr:colOff>
      <xdr:row>5</xdr:row>
      <xdr:rowOff>611444</xdr:rowOff>
    </xdr:from>
    <xdr:to>
      <xdr:col>73</xdr:col>
      <xdr:colOff>29076</xdr:colOff>
      <xdr:row>7</xdr:row>
      <xdr:rowOff>419432</xdr:rowOff>
    </xdr:to>
    <xdr:sp macro="" textlink="">
      <xdr:nvSpPr>
        <xdr:cNvPr id="84" name="テキスト ボックス 83">
          <a:hlinkClick xmlns:r="http://schemas.openxmlformats.org/officeDocument/2006/relationships" r:id="rId1"/>
        </xdr:cNvPr>
        <xdr:cNvSpPr txBox="1"/>
      </xdr:nvSpPr>
      <xdr:spPr>
        <a:xfrm>
          <a:off x="4775397" y="1906844"/>
          <a:ext cx="2225979" cy="979563"/>
        </a:xfrm>
        <a:prstGeom prst="rect">
          <a:avLst/>
        </a:prstGeom>
        <a:solidFill>
          <a:srgbClr val="FFFF66"/>
        </a:solidFill>
        <a:ln w="19050" cmpd="sng">
          <a:solidFill>
            <a:schemeClr val="tx1">
              <a:lumMod val="75000"/>
              <a:lumOff val="25000"/>
            </a:schemeClr>
          </a:solidFill>
          <a:prstDash val="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b="1" u="sng">
              <a:latin typeface="BIZ UDPゴシック" panose="020B0400000000000000" pitchFamily="50" charset="-128"/>
              <a:ea typeface="BIZ UDPゴシック" panose="020B0400000000000000" pitchFamily="50" charset="-128"/>
            </a:rPr>
            <a:t>準備</a:t>
          </a:r>
        </a:p>
        <a:p>
          <a:r>
            <a:rPr kumimoji="1" lang="ja-JP" altLang="en-US" sz="900">
              <a:latin typeface="BIZ UDPゴシック" panose="020B0400000000000000" pitchFamily="50" charset="-128"/>
              <a:ea typeface="BIZ UDPゴシック" panose="020B0400000000000000" pitchFamily="50" charset="-128"/>
            </a:rPr>
            <a:t>（職員） 育児休業の前のこと</a:t>
          </a:r>
          <a:endParaRPr kumimoji="1" lang="en-US" altLang="ja-JP" sz="900">
            <a:latin typeface="BIZ UDPゴシック" panose="020B0400000000000000" pitchFamily="50" charset="-128"/>
            <a:ea typeface="BIZ UDPゴシック" panose="020B0400000000000000" pitchFamily="50" charset="-128"/>
          </a:endParaRPr>
        </a:p>
        <a:p>
          <a:r>
            <a:rPr kumimoji="1" lang="ja-JP" altLang="en-US" sz="900">
              <a:latin typeface="BIZ UDPゴシック" panose="020B0400000000000000" pitchFamily="50" charset="-128"/>
              <a:ea typeface="BIZ UDPゴシック" panose="020B0400000000000000" pitchFamily="50" charset="-128"/>
            </a:rPr>
            <a:t>　　　　　職場の雰囲気</a:t>
          </a:r>
          <a:endParaRPr kumimoji="1" lang="en-US" altLang="ja-JP" sz="900">
            <a:latin typeface="BIZ UDPゴシック" panose="020B0400000000000000" pitchFamily="50" charset="-128"/>
            <a:ea typeface="BIZ UDPゴシック" panose="020B0400000000000000" pitchFamily="50" charset="-128"/>
          </a:endParaRPr>
        </a:p>
        <a:p>
          <a:r>
            <a:rPr kumimoji="1" lang="ja-JP" altLang="en-US" sz="900">
              <a:latin typeface="BIZ UDPゴシック" panose="020B0400000000000000" pitchFamily="50" charset="-128"/>
              <a:ea typeface="BIZ UDPゴシック" panose="020B0400000000000000" pitchFamily="50" charset="-128"/>
            </a:rPr>
            <a:t>（所属長</a:t>
          </a:r>
          <a:r>
            <a:rPr kumimoji="1" lang="en-US" altLang="ja-JP" sz="900">
              <a:latin typeface="BIZ UDPゴシック" panose="020B0400000000000000" pitchFamily="50" charset="-128"/>
              <a:ea typeface="BIZ UDPゴシック" panose="020B0400000000000000" pitchFamily="50" charset="-128"/>
            </a:rPr>
            <a:t>) </a:t>
          </a:r>
          <a:r>
            <a:rPr kumimoji="1" lang="ja-JP" altLang="en-US" sz="900">
              <a:latin typeface="BIZ UDPゴシック" panose="020B0400000000000000" pitchFamily="50" charset="-128"/>
              <a:ea typeface="BIZ UDPゴシック" panose="020B0400000000000000" pitchFamily="50" charset="-128"/>
            </a:rPr>
            <a:t>職員へ伝えたこと</a:t>
          </a:r>
          <a:endParaRPr kumimoji="1" lang="en-US" altLang="ja-JP" sz="900">
            <a:latin typeface="BIZ UDPゴシック" panose="020B0400000000000000" pitchFamily="50" charset="-128"/>
            <a:ea typeface="BIZ UDPゴシック" panose="020B0400000000000000" pitchFamily="50" charset="-128"/>
          </a:endParaRPr>
        </a:p>
        <a:p>
          <a:r>
            <a:rPr kumimoji="1" lang="en-US" altLang="ja-JP" sz="900" baseline="0">
              <a:latin typeface="BIZ UDPゴシック" panose="020B0400000000000000" pitchFamily="50" charset="-128"/>
              <a:ea typeface="BIZ UDPゴシック" panose="020B0400000000000000" pitchFamily="50" charset="-128"/>
            </a:rPr>
            <a:t>             </a:t>
          </a:r>
          <a:r>
            <a:rPr kumimoji="1" lang="ja-JP" altLang="en-US" sz="900">
              <a:latin typeface="BIZ UDPゴシック" panose="020B0400000000000000" pitchFamily="50" charset="-128"/>
              <a:ea typeface="BIZ UDPゴシック" panose="020B0400000000000000" pitchFamily="50" charset="-128"/>
            </a:rPr>
            <a:t>校務運営の対応</a:t>
          </a:r>
        </a:p>
      </xdr:txBody>
    </xdr:sp>
    <xdr:clientData/>
  </xdr:twoCellAnchor>
  <xdr:twoCellAnchor>
    <xdr:from>
      <xdr:col>75</xdr:col>
      <xdr:colOff>24748</xdr:colOff>
      <xdr:row>5</xdr:row>
      <xdr:rowOff>608977</xdr:rowOff>
    </xdr:from>
    <xdr:to>
      <xdr:col>101</xdr:col>
      <xdr:colOff>66674</xdr:colOff>
      <xdr:row>7</xdr:row>
      <xdr:rowOff>421105</xdr:rowOff>
    </xdr:to>
    <xdr:sp macro="" textlink="">
      <xdr:nvSpPr>
        <xdr:cNvPr id="85" name="テキスト ボックス 84">
          <a:hlinkClick xmlns:r="http://schemas.openxmlformats.org/officeDocument/2006/relationships" r:id="rId2"/>
        </xdr:cNvPr>
        <xdr:cNvSpPr txBox="1"/>
      </xdr:nvSpPr>
      <xdr:spPr>
        <a:xfrm>
          <a:off x="7149448" y="1904377"/>
          <a:ext cx="2318401" cy="983703"/>
        </a:xfrm>
        <a:prstGeom prst="rect">
          <a:avLst/>
        </a:prstGeom>
        <a:solidFill>
          <a:srgbClr val="55F9FD"/>
        </a:solidFill>
        <a:ln w="19050" cmpd="sng">
          <a:solidFill>
            <a:schemeClr val="tx1">
              <a:lumMod val="75000"/>
              <a:lumOff val="25000"/>
            </a:schemeClr>
          </a:solidFill>
          <a:prstDash val="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b="1" u="sng">
              <a:latin typeface="BIZ UDPゴシック" panose="020B0400000000000000" pitchFamily="50" charset="-128"/>
              <a:ea typeface="BIZ UDPゴシック" panose="020B0400000000000000" pitchFamily="50" charset="-128"/>
            </a:rPr>
            <a:t>育児休業等</a:t>
          </a:r>
        </a:p>
        <a:p>
          <a:r>
            <a:rPr kumimoji="1" lang="ja-JP" altLang="en-US" sz="900">
              <a:latin typeface="BIZ UDPゴシック" panose="020B0400000000000000" pitchFamily="50" charset="-128"/>
              <a:ea typeface="BIZ UDPゴシック" panose="020B0400000000000000" pitchFamily="50" charset="-128"/>
            </a:rPr>
            <a:t>（職員） 特別休暇、育児休業を取得して</a:t>
          </a:r>
          <a:endParaRPr kumimoji="1" lang="en-US" altLang="ja-JP" sz="900">
            <a:latin typeface="BIZ UDPゴシック" panose="020B0400000000000000" pitchFamily="50" charset="-128"/>
            <a:ea typeface="BIZ UDPゴシック" panose="020B0400000000000000" pitchFamily="50" charset="-128"/>
          </a:endParaRPr>
        </a:p>
        <a:p>
          <a:r>
            <a:rPr kumimoji="1" lang="ja-JP" altLang="en-US" sz="900">
              <a:latin typeface="BIZ UDPゴシック" panose="020B0400000000000000" pitchFamily="50" charset="-128"/>
              <a:ea typeface="BIZ UDPゴシック" panose="020B0400000000000000" pitchFamily="50" charset="-128"/>
            </a:rPr>
            <a:t>　　　　　良かったこと </a:t>
          </a:r>
          <a:endParaRPr kumimoji="1" lang="en-US" altLang="ja-JP" sz="900">
            <a:latin typeface="BIZ UDPゴシック" panose="020B0400000000000000" pitchFamily="50" charset="-128"/>
            <a:ea typeface="BIZ UDPゴシック" panose="020B0400000000000000" pitchFamily="50" charset="-128"/>
          </a:endParaRPr>
        </a:p>
        <a:p>
          <a:r>
            <a:rPr kumimoji="1" lang="ja-JP" altLang="en-US" sz="900">
              <a:latin typeface="BIZ UDPゴシック" panose="020B0400000000000000" pitchFamily="50" charset="-128"/>
              <a:ea typeface="BIZ UDPゴシック" panose="020B0400000000000000" pitchFamily="50" charset="-128"/>
            </a:rPr>
            <a:t>（所属長</a:t>
          </a:r>
          <a:r>
            <a:rPr kumimoji="1" lang="en-US" altLang="ja-JP" sz="900">
              <a:latin typeface="BIZ UDPゴシック" panose="020B0400000000000000" pitchFamily="50" charset="-128"/>
              <a:ea typeface="BIZ UDPゴシック" panose="020B0400000000000000" pitchFamily="50" charset="-128"/>
            </a:rPr>
            <a:t>) </a:t>
          </a:r>
          <a:r>
            <a:rPr kumimoji="1" lang="ja-JP" altLang="en-US" sz="900">
              <a:latin typeface="BIZ UDPゴシック" panose="020B0400000000000000" pitchFamily="50" charset="-128"/>
              <a:ea typeface="BIZ UDPゴシック" panose="020B0400000000000000" pitchFamily="50" charset="-128"/>
            </a:rPr>
            <a:t>周囲の職員の変化</a:t>
          </a:r>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twoCellAnchor>
    <xdr:from>
      <xdr:col>44</xdr:col>
      <xdr:colOff>6453</xdr:colOff>
      <xdr:row>7</xdr:row>
      <xdr:rowOff>574279</xdr:rowOff>
    </xdr:from>
    <xdr:to>
      <xdr:col>73</xdr:col>
      <xdr:colOff>40775</xdr:colOff>
      <xdr:row>7</xdr:row>
      <xdr:rowOff>1247775</xdr:rowOff>
    </xdr:to>
    <xdr:sp macro="" textlink="">
      <xdr:nvSpPr>
        <xdr:cNvPr id="86" name="テキスト ボックス 85">
          <a:hlinkClick xmlns:r="http://schemas.openxmlformats.org/officeDocument/2006/relationships" r:id="rId3"/>
        </xdr:cNvPr>
        <xdr:cNvSpPr txBox="1"/>
      </xdr:nvSpPr>
      <xdr:spPr>
        <a:xfrm>
          <a:off x="4768953" y="3193654"/>
          <a:ext cx="2244122" cy="673496"/>
        </a:xfrm>
        <a:prstGeom prst="rect">
          <a:avLst/>
        </a:prstGeom>
        <a:solidFill>
          <a:srgbClr val="B1FE8A"/>
        </a:solidFill>
        <a:ln w="19050" cmpd="sng">
          <a:solidFill>
            <a:schemeClr val="tx1">
              <a:lumMod val="75000"/>
              <a:lumOff val="25000"/>
            </a:schemeClr>
          </a:solidFill>
          <a:prstDash val="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50" b="1" u="sng">
              <a:latin typeface="BIZ UDPゴシック" panose="020B0400000000000000" pitchFamily="50" charset="-128"/>
              <a:ea typeface="BIZ UDPゴシック" panose="020B0400000000000000" pitchFamily="50" charset="-128"/>
            </a:rPr>
            <a:t>職務復帰</a:t>
          </a:r>
        </a:p>
        <a:p>
          <a:r>
            <a:rPr kumimoji="1" lang="ja-JP" altLang="en-US" sz="900">
              <a:latin typeface="BIZ UDPゴシック" panose="020B0400000000000000" pitchFamily="50" charset="-128"/>
              <a:ea typeface="BIZ UDPゴシック" panose="020B0400000000000000" pitchFamily="50" charset="-128"/>
            </a:rPr>
            <a:t>（職員） 仕事の取り組み方への変化</a:t>
          </a:r>
          <a:endParaRPr kumimoji="1" lang="en-US" altLang="ja-JP" sz="900">
            <a:latin typeface="BIZ UDPゴシック" panose="020B0400000000000000" pitchFamily="50" charset="-128"/>
            <a:ea typeface="BIZ UDPゴシック" panose="020B0400000000000000" pitchFamily="50" charset="-128"/>
          </a:endParaRPr>
        </a:p>
        <a:p>
          <a:r>
            <a:rPr kumimoji="1" lang="ja-JP" altLang="en-US" sz="900">
              <a:latin typeface="BIZ UDPゴシック" panose="020B0400000000000000" pitchFamily="50" charset="-128"/>
              <a:ea typeface="BIZ UDPゴシック" panose="020B0400000000000000" pitchFamily="50" charset="-128"/>
            </a:rPr>
            <a:t>（所属長</a:t>
          </a:r>
          <a:r>
            <a:rPr kumimoji="1" lang="en-US" altLang="ja-JP" sz="900">
              <a:latin typeface="BIZ UDPゴシック" panose="020B0400000000000000" pitchFamily="50" charset="-128"/>
              <a:ea typeface="BIZ UDPゴシック" panose="020B0400000000000000" pitchFamily="50" charset="-128"/>
            </a:rPr>
            <a:t>) </a:t>
          </a:r>
          <a:r>
            <a:rPr kumimoji="1" lang="ja-JP" altLang="en-US" sz="900">
              <a:latin typeface="BIZ UDPゴシック" panose="020B0400000000000000" pitchFamily="50" charset="-128"/>
              <a:ea typeface="BIZ UDPゴシック" panose="020B0400000000000000" pitchFamily="50" charset="-128"/>
            </a:rPr>
            <a:t>復帰後の職員へ感じたこと</a:t>
          </a:r>
        </a:p>
      </xdr:txBody>
    </xdr:sp>
    <xdr:clientData/>
  </xdr:twoCellAnchor>
  <xdr:twoCellAnchor>
    <xdr:from>
      <xdr:col>75</xdr:col>
      <xdr:colOff>26160</xdr:colOff>
      <xdr:row>7</xdr:row>
      <xdr:rowOff>564201</xdr:rowOff>
    </xdr:from>
    <xdr:to>
      <xdr:col>101</xdr:col>
      <xdr:colOff>76200</xdr:colOff>
      <xdr:row>7</xdr:row>
      <xdr:rowOff>1244557</xdr:rowOff>
    </xdr:to>
    <xdr:sp macro="" textlink="">
      <xdr:nvSpPr>
        <xdr:cNvPr id="87" name="テキスト ボックス 86">
          <a:hlinkClick xmlns:r="http://schemas.openxmlformats.org/officeDocument/2006/relationships" r:id="rId4"/>
        </xdr:cNvPr>
        <xdr:cNvSpPr txBox="1"/>
      </xdr:nvSpPr>
      <xdr:spPr>
        <a:xfrm>
          <a:off x="7150860" y="3031176"/>
          <a:ext cx="2326515" cy="680356"/>
        </a:xfrm>
        <a:prstGeom prst="rect">
          <a:avLst/>
        </a:prstGeom>
        <a:solidFill>
          <a:srgbClr val="FFBDDE"/>
        </a:solidFill>
        <a:ln w="19050" cmpd="sng">
          <a:solidFill>
            <a:schemeClr val="tx1">
              <a:lumMod val="75000"/>
              <a:lumOff val="25000"/>
            </a:schemeClr>
          </a:solidFill>
          <a:prstDash val="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u="sng">
              <a:latin typeface="BIZ UDPゴシック" panose="020B0400000000000000" pitchFamily="50" charset="-128"/>
              <a:ea typeface="BIZ UDPゴシック" panose="020B0400000000000000" pitchFamily="50" charset="-128"/>
            </a:rPr>
            <a:t>皆さんへのメッセージ</a:t>
          </a:r>
          <a:endParaRPr kumimoji="1" lang="ja-JP" altLang="en-US" sz="1050">
            <a:latin typeface="BIZ UDPゴシック" panose="020B0400000000000000" pitchFamily="50" charset="-128"/>
            <a:ea typeface="BIZ UDPゴシック" panose="020B0400000000000000" pitchFamily="50" charset="-128"/>
          </a:endParaRPr>
        </a:p>
      </xdr:txBody>
    </xdr:sp>
    <xdr:clientData/>
  </xdr:twoCellAnchor>
  <xdr:twoCellAnchor>
    <xdr:from>
      <xdr:col>22</xdr:col>
      <xdr:colOff>42890</xdr:colOff>
      <xdr:row>8</xdr:row>
      <xdr:rowOff>42892</xdr:rowOff>
    </xdr:from>
    <xdr:to>
      <xdr:col>25</xdr:col>
      <xdr:colOff>70185</xdr:colOff>
      <xdr:row>9</xdr:row>
      <xdr:rowOff>240633</xdr:rowOff>
    </xdr:to>
    <xdr:sp macro="" textlink="">
      <xdr:nvSpPr>
        <xdr:cNvPr id="6" name="下矢印 5"/>
        <xdr:cNvSpPr/>
      </xdr:nvSpPr>
      <xdr:spPr bwMode="auto">
        <a:xfrm>
          <a:off x="2288785" y="3913050"/>
          <a:ext cx="358163" cy="478478"/>
        </a:xfrm>
        <a:prstGeom prst="downArrow">
          <a:avLst/>
        </a:prstGeom>
        <a:solidFill>
          <a:schemeClr val="bg1"/>
        </a:solidFill>
        <a:ln w="12700" cap="rnd">
          <a:solidFill>
            <a:sysClr val="windowText" lastClr="000000"/>
          </a:solidFill>
          <a:prstDash val="solid"/>
          <a:round/>
          <a:headEnd/>
          <a:tailEnd/>
        </a:ln>
        <a:extLst/>
      </xdr:spPr>
      <xdr:txBody>
        <a:bodyPr vertOverflow="clip" horzOverflow="clip" rtlCol="0" anchor="t"/>
        <a:lstStyle/>
        <a:p>
          <a:pPr algn="l"/>
          <a:endParaRPr kumimoji="1" lang="ja-JP" altLang="en-US" sz="1100"/>
        </a:p>
      </xdr:txBody>
    </xdr:sp>
    <xdr:clientData/>
  </xdr:twoCellAnchor>
  <xdr:twoCellAnchor>
    <xdr:from>
      <xdr:col>9</xdr:col>
      <xdr:colOff>109785</xdr:colOff>
      <xdr:row>42</xdr:row>
      <xdr:rowOff>59655</xdr:rowOff>
    </xdr:from>
    <xdr:to>
      <xdr:col>58</xdr:col>
      <xdr:colOff>47625</xdr:colOff>
      <xdr:row>48</xdr:row>
      <xdr:rowOff>161925</xdr:rowOff>
    </xdr:to>
    <xdr:sp macro="" textlink="">
      <xdr:nvSpPr>
        <xdr:cNvPr id="63" name="テキスト ボックス 62">
          <a:extLst>
            <a:ext uri="{FF2B5EF4-FFF2-40B4-BE49-F238E27FC236}">
              <a16:creationId xmlns:a16="http://schemas.microsoft.com/office/drawing/2014/main" id="{7A5CCE0B-9FF3-AA1F-CE0A-EB538D699FD5}"/>
            </a:ext>
          </a:extLst>
        </xdr:cNvPr>
        <xdr:cNvSpPr txBox="1"/>
      </xdr:nvSpPr>
      <xdr:spPr>
        <a:xfrm>
          <a:off x="947985" y="13280355"/>
          <a:ext cx="4928940" cy="1188120"/>
        </a:xfrm>
        <a:prstGeom prst="rect">
          <a:avLst/>
        </a:prstGeom>
        <a:noFill/>
        <a:ln w="19050" cmpd="sng">
          <a:solidFill>
            <a:sysClr val="windowText" lastClr="00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12</xdr:col>
      <xdr:colOff>10583</xdr:colOff>
      <xdr:row>3</xdr:row>
      <xdr:rowOff>84667</xdr:rowOff>
    </xdr:from>
    <xdr:to>
      <xdr:col>17</xdr:col>
      <xdr:colOff>31750</xdr:colOff>
      <xdr:row>3</xdr:row>
      <xdr:rowOff>328083</xdr:rowOff>
    </xdr:to>
    <xdr:sp macro="" textlink="">
      <xdr:nvSpPr>
        <xdr:cNvPr id="13" name="テキスト ボックス 12"/>
        <xdr:cNvSpPr txBox="1"/>
      </xdr:nvSpPr>
      <xdr:spPr>
        <a:xfrm>
          <a:off x="1217083" y="423334"/>
          <a:ext cx="603250" cy="24341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b="1">
              <a:latin typeface="BIZ UDPゴシック" panose="020B0400000000000000" pitchFamily="50" charset="-128"/>
              <a:ea typeface="BIZ UDPゴシック" panose="020B0400000000000000" pitchFamily="50" charset="-128"/>
            </a:rPr>
            <a:t>職員</a:t>
          </a:r>
        </a:p>
      </xdr:txBody>
    </xdr:sp>
    <xdr:clientData/>
  </xdr:twoCellAnchor>
  <xdr:twoCellAnchor>
    <xdr:from>
      <xdr:col>29</xdr:col>
      <xdr:colOff>105834</xdr:colOff>
      <xdr:row>3</xdr:row>
      <xdr:rowOff>74084</xdr:rowOff>
    </xdr:from>
    <xdr:to>
      <xdr:col>35</xdr:col>
      <xdr:colOff>10584</xdr:colOff>
      <xdr:row>3</xdr:row>
      <xdr:rowOff>317500</xdr:rowOff>
    </xdr:to>
    <xdr:sp macro="" textlink="">
      <xdr:nvSpPr>
        <xdr:cNvPr id="53" name="テキスト ボックス 52"/>
        <xdr:cNvSpPr txBox="1"/>
      </xdr:nvSpPr>
      <xdr:spPr>
        <a:xfrm>
          <a:off x="3291417" y="412751"/>
          <a:ext cx="603250" cy="24341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b="1">
              <a:latin typeface="BIZ UDPゴシック" panose="020B0400000000000000" pitchFamily="50" charset="-128"/>
              <a:ea typeface="BIZ UDPゴシック" panose="020B0400000000000000" pitchFamily="50" charset="-128"/>
            </a:rPr>
            <a:t>所属長</a:t>
          </a:r>
        </a:p>
      </xdr:txBody>
    </xdr:sp>
    <xdr:clientData/>
  </xdr:twoCellAnchor>
  <xdr:twoCellAnchor>
    <xdr:from>
      <xdr:col>59</xdr:col>
      <xdr:colOff>51856</xdr:colOff>
      <xdr:row>42</xdr:row>
      <xdr:rowOff>147108</xdr:rowOff>
    </xdr:from>
    <xdr:to>
      <xdr:col>103</xdr:col>
      <xdr:colOff>9524</xdr:colOff>
      <xdr:row>48</xdr:row>
      <xdr:rowOff>142875</xdr:rowOff>
    </xdr:to>
    <xdr:sp macro="" textlink="">
      <xdr:nvSpPr>
        <xdr:cNvPr id="59" name="テキスト ボックス 58">
          <a:extLst>
            <a:ext uri="{FF2B5EF4-FFF2-40B4-BE49-F238E27FC236}">
              <a16:creationId xmlns:a16="http://schemas.microsoft.com/office/drawing/2014/main" id="{594458BB-0850-6893-8157-0336B57BA86D}"/>
            </a:ext>
          </a:extLst>
        </xdr:cNvPr>
        <xdr:cNvSpPr txBox="1"/>
      </xdr:nvSpPr>
      <xdr:spPr>
        <a:xfrm>
          <a:off x="5957356" y="13215408"/>
          <a:ext cx="3758143" cy="1081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u="sng">
              <a:solidFill>
                <a:sysClr val="windowText" lastClr="000000"/>
              </a:solidFill>
              <a:latin typeface="UD デジタル 教科書体 N-B" panose="02020700000000000000" pitchFamily="17" charset="-128"/>
              <a:ea typeface="UD デジタル 教科書体 N-B" panose="02020700000000000000" pitchFamily="17" charset="-128"/>
            </a:rPr>
            <a:t>・育児休業は、出生時育児休業を含めて、最大４回まで取得することができます。</a:t>
          </a:r>
          <a:endParaRPr kumimoji="1" lang="en-US" altLang="ja-JP" sz="1100" u="sng">
            <a:solidFill>
              <a:sysClr val="windowText" lastClr="000000"/>
            </a:solidFill>
            <a:latin typeface="UD デジタル 教科書体 N-B" panose="02020700000000000000" pitchFamily="17" charset="-128"/>
            <a:ea typeface="UD デジタル 教科書体 N-B" panose="02020700000000000000" pitchFamily="17" charset="-128"/>
          </a:endParaRPr>
        </a:p>
        <a:p>
          <a:pPr algn="l"/>
          <a:r>
            <a:rPr kumimoji="1" lang="ja-JP" altLang="en-US" sz="1100" u="sng">
              <a:solidFill>
                <a:sysClr val="windowText" lastClr="000000"/>
              </a:solidFill>
              <a:latin typeface="UD デジタル 教科書体 N-B" panose="02020700000000000000" pitchFamily="17" charset="-128"/>
              <a:ea typeface="UD デジタル 教科書体 N-B" panose="02020700000000000000" pitchFamily="17" charset="-128"/>
            </a:rPr>
            <a:t>・保育所の入所時期に実施される「慣らし保育」の期間についても、育児休業に含めることができます。</a:t>
          </a:r>
        </a:p>
      </xdr:txBody>
    </xdr:sp>
    <xdr:clientData/>
  </xdr:twoCellAnchor>
  <xdr:twoCellAnchor>
    <xdr:from>
      <xdr:col>22</xdr:col>
      <xdr:colOff>40108</xdr:colOff>
      <xdr:row>18</xdr:row>
      <xdr:rowOff>40108</xdr:rowOff>
    </xdr:from>
    <xdr:to>
      <xdr:col>25</xdr:col>
      <xdr:colOff>67403</xdr:colOff>
      <xdr:row>19</xdr:row>
      <xdr:rowOff>237850</xdr:rowOff>
    </xdr:to>
    <xdr:sp macro="" textlink="">
      <xdr:nvSpPr>
        <xdr:cNvPr id="58" name="下矢印 57"/>
        <xdr:cNvSpPr/>
      </xdr:nvSpPr>
      <xdr:spPr bwMode="auto">
        <a:xfrm>
          <a:off x="2286003" y="7299161"/>
          <a:ext cx="358163" cy="478478"/>
        </a:xfrm>
        <a:prstGeom prst="downArrow">
          <a:avLst/>
        </a:prstGeom>
        <a:solidFill>
          <a:schemeClr val="bg1"/>
        </a:solidFill>
        <a:ln w="12700" cap="rnd">
          <a:solidFill>
            <a:sysClr val="windowText" lastClr="000000"/>
          </a:solidFill>
          <a:prstDash val="solid"/>
          <a:round/>
          <a:headEnd/>
          <a:tailEnd/>
        </a:ln>
        <a:extLst/>
      </xdr:spPr>
      <xdr:txBody>
        <a:bodyPr vertOverflow="clip" horzOverflow="clip" rtlCol="0" anchor="t"/>
        <a:lstStyle/>
        <a:p>
          <a:pPr algn="l"/>
          <a:endParaRPr kumimoji="1" lang="ja-JP" altLang="en-US" sz="1100"/>
        </a:p>
      </xdr:txBody>
    </xdr:sp>
    <xdr:clientData/>
  </xdr:twoCellAnchor>
  <xdr:twoCellAnchor>
    <xdr:from>
      <xdr:col>4</xdr:col>
      <xdr:colOff>12980</xdr:colOff>
      <xdr:row>49</xdr:row>
      <xdr:rowOff>28343</xdr:rowOff>
    </xdr:from>
    <xdr:to>
      <xdr:col>4</xdr:col>
      <xdr:colOff>120134</xdr:colOff>
      <xdr:row>49</xdr:row>
      <xdr:rowOff>129598</xdr:rowOff>
    </xdr:to>
    <xdr:sp macro="" textlink="">
      <xdr:nvSpPr>
        <xdr:cNvPr id="64" name="楕円 63">
          <a:extLst>
            <a:ext uri="{FF2B5EF4-FFF2-40B4-BE49-F238E27FC236}">
              <a16:creationId xmlns:a16="http://schemas.microsoft.com/office/drawing/2014/main" id="{7A7187D0-10D8-4080-8876-968ACA9E3BB9}"/>
            </a:ext>
          </a:extLst>
        </xdr:cNvPr>
        <xdr:cNvSpPr/>
      </xdr:nvSpPr>
      <xdr:spPr bwMode="auto">
        <a:xfrm>
          <a:off x="262095" y="14323170"/>
          <a:ext cx="107154" cy="101255"/>
        </a:xfrm>
        <a:prstGeom prst="ellipse">
          <a:avLst/>
        </a:prstGeom>
        <a:solidFill>
          <a:schemeClr val="bg1"/>
        </a:solidFill>
        <a:ln w="12700" cap="rnd">
          <a:solidFill>
            <a:schemeClr val="tx1"/>
          </a:solidFill>
          <a:prstDash val="solid"/>
          <a:round/>
          <a:headEnd/>
          <a:tailEnd/>
        </a:ln>
        <a:effectLst>
          <a:softEdge rad="76200"/>
        </a:effectLst>
        <a:scene3d>
          <a:camera prst="isometricOffAxis2Left"/>
          <a:lightRig rig="threePt" dir="t"/>
        </a:scene3d>
        <a:sp3d z="82550">
          <a:bevelT w="50800" h="19050" prst="relaxedInset"/>
          <a:bevelB w="31750"/>
        </a:sp3d>
      </xdr:spPr>
      <xdr:txBody>
        <a:bodyPr vertOverflow="clip" horzOverflow="clip" rtlCol="0" anchor="t"/>
        <a:lstStyle/>
        <a:p>
          <a:pPr algn="l"/>
          <a:endParaRPr kumimoji="1" lang="ja-JP" altLang="en-US" sz="1100"/>
        </a:p>
      </xdr:txBody>
    </xdr:sp>
    <xdr:clientData/>
  </xdr:twoCellAnchor>
  <xdr:twoCellAnchor>
    <xdr:from>
      <xdr:col>102</xdr:col>
      <xdr:colOff>27613</xdr:colOff>
      <xdr:row>33</xdr:row>
      <xdr:rowOff>116267</xdr:rowOff>
    </xdr:from>
    <xdr:to>
      <xdr:col>103</xdr:col>
      <xdr:colOff>61498</xdr:colOff>
      <xdr:row>33</xdr:row>
      <xdr:rowOff>217522</xdr:rowOff>
    </xdr:to>
    <xdr:sp macro="" textlink="">
      <xdr:nvSpPr>
        <xdr:cNvPr id="65" name="楕円 64">
          <a:extLst>
            <a:ext uri="{FF2B5EF4-FFF2-40B4-BE49-F238E27FC236}">
              <a16:creationId xmlns:a16="http://schemas.microsoft.com/office/drawing/2014/main" id="{7A7187D0-10D8-4080-8876-968ACA9E3BB9}"/>
            </a:ext>
          </a:extLst>
        </xdr:cNvPr>
        <xdr:cNvSpPr/>
      </xdr:nvSpPr>
      <xdr:spPr bwMode="auto">
        <a:xfrm>
          <a:off x="9596575" y="11729440"/>
          <a:ext cx="107154" cy="101255"/>
        </a:xfrm>
        <a:prstGeom prst="ellipse">
          <a:avLst/>
        </a:prstGeom>
        <a:solidFill>
          <a:schemeClr val="bg1"/>
        </a:solidFill>
        <a:ln w="12700" cap="rnd">
          <a:solidFill>
            <a:schemeClr val="tx1"/>
          </a:solidFill>
          <a:prstDash val="solid"/>
          <a:round/>
          <a:headEnd/>
          <a:tailEnd/>
        </a:ln>
        <a:effectLst>
          <a:softEdge rad="76200"/>
        </a:effectLst>
        <a:scene3d>
          <a:camera prst="isometricOffAxis2Left"/>
          <a:lightRig rig="threePt" dir="t"/>
        </a:scene3d>
        <a:sp3d z="82550">
          <a:bevelT w="50800" h="19050" prst="relaxedInset"/>
          <a:bevelB w="31750"/>
        </a:sp3d>
      </xdr:spPr>
      <xdr:txBody>
        <a:bodyPr vertOverflow="clip" horzOverflow="clip" rtlCol="0" anchor="t"/>
        <a:lstStyle/>
        <a:p>
          <a:pPr algn="l"/>
          <a:endParaRPr kumimoji="1" lang="ja-JP" altLang="en-US" sz="1100"/>
        </a:p>
      </xdr:txBody>
    </xdr:sp>
    <xdr:clientData/>
  </xdr:twoCellAnchor>
  <xdr:twoCellAnchor>
    <xdr:from>
      <xdr:col>102</xdr:col>
      <xdr:colOff>21977</xdr:colOff>
      <xdr:row>49</xdr:row>
      <xdr:rowOff>26056</xdr:rowOff>
    </xdr:from>
    <xdr:to>
      <xdr:col>103</xdr:col>
      <xdr:colOff>55862</xdr:colOff>
      <xdr:row>49</xdr:row>
      <xdr:rowOff>127311</xdr:rowOff>
    </xdr:to>
    <xdr:sp macro="" textlink="">
      <xdr:nvSpPr>
        <xdr:cNvPr id="67" name="楕円 66">
          <a:extLst>
            <a:ext uri="{FF2B5EF4-FFF2-40B4-BE49-F238E27FC236}">
              <a16:creationId xmlns:a16="http://schemas.microsoft.com/office/drawing/2014/main" id="{7A7187D0-10D8-4080-8876-968ACA9E3BB9}"/>
            </a:ext>
          </a:extLst>
        </xdr:cNvPr>
        <xdr:cNvSpPr/>
      </xdr:nvSpPr>
      <xdr:spPr bwMode="auto">
        <a:xfrm>
          <a:off x="9590939" y="14320883"/>
          <a:ext cx="107154" cy="101255"/>
        </a:xfrm>
        <a:prstGeom prst="ellipse">
          <a:avLst/>
        </a:prstGeom>
        <a:solidFill>
          <a:schemeClr val="bg1"/>
        </a:solidFill>
        <a:ln w="12700" cap="rnd">
          <a:solidFill>
            <a:schemeClr val="tx1"/>
          </a:solidFill>
          <a:prstDash val="solid"/>
          <a:round/>
          <a:headEnd/>
          <a:tailEnd/>
        </a:ln>
        <a:effectLst>
          <a:softEdge rad="76200"/>
        </a:effectLst>
        <a:scene3d>
          <a:camera prst="isometricOffAxis2Left"/>
          <a:lightRig rig="threePt" dir="t"/>
        </a:scene3d>
        <a:sp3d z="82550">
          <a:bevelT w="50800" h="19050" prst="relaxedInset"/>
          <a:bevelB w="31750"/>
        </a:sp3d>
      </xdr:spPr>
      <xdr:txBody>
        <a:bodyPr vertOverflow="clip" horzOverflow="clip" rtlCol="0" anchor="t"/>
        <a:lstStyle/>
        <a:p>
          <a:pPr algn="l"/>
          <a:endParaRPr kumimoji="1" lang="ja-JP" altLang="en-US" sz="1100"/>
        </a:p>
      </xdr:txBody>
    </xdr:sp>
    <xdr:clientData/>
  </xdr:twoCellAnchor>
  <xdr:twoCellAnchor>
    <xdr:from>
      <xdr:col>52</xdr:col>
      <xdr:colOff>47624</xdr:colOff>
      <xdr:row>14</xdr:row>
      <xdr:rowOff>85725</xdr:rowOff>
    </xdr:from>
    <xdr:to>
      <xdr:col>78</xdr:col>
      <xdr:colOff>38100</xdr:colOff>
      <xdr:row>14</xdr:row>
      <xdr:rowOff>257175</xdr:rowOff>
    </xdr:to>
    <xdr:sp macro="" textlink="">
      <xdr:nvSpPr>
        <xdr:cNvPr id="16" name="テキスト ボックス 15"/>
        <xdr:cNvSpPr txBox="1"/>
      </xdr:nvSpPr>
      <xdr:spPr>
        <a:xfrm>
          <a:off x="5419724" y="6029325"/>
          <a:ext cx="1971676" cy="17145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800" b="1">
              <a:latin typeface="BIZ UDPゴシック" panose="020B0400000000000000" pitchFamily="50" charset="-128"/>
              <a:ea typeface="BIZ UDPゴシック" panose="020B0400000000000000" pitchFamily="50" charset="-128"/>
            </a:rPr>
            <a:t>育休手当金（子が１歳に達するまで）</a:t>
          </a:r>
        </a:p>
      </xdr:txBody>
    </xdr:sp>
    <xdr:clientData/>
  </xdr:twoCellAnchor>
  <xdr:twoCellAnchor>
    <xdr:from>
      <xdr:col>64</xdr:col>
      <xdr:colOff>47626</xdr:colOff>
      <xdr:row>10</xdr:row>
      <xdr:rowOff>101269</xdr:rowOff>
    </xdr:from>
    <xdr:to>
      <xdr:col>70</xdr:col>
      <xdr:colOff>38100</xdr:colOff>
      <xdr:row>10</xdr:row>
      <xdr:rowOff>253668</xdr:rowOff>
    </xdr:to>
    <xdr:sp macro="" textlink="">
      <xdr:nvSpPr>
        <xdr:cNvPr id="69" name="テキスト ボックス 68"/>
        <xdr:cNvSpPr txBox="1"/>
      </xdr:nvSpPr>
      <xdr:spPr>
        <a:xfrm>
          <a:off x="6263942" y="4693322"/>
          <a:ext cx="471737" cy="152399"/>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800" b="1">
              <a:latin typeface="BIZ UDPゴシック" panose="020B0400000000000000" pitchFamily="50" charset="-128"/>
              <a:ea typeface="BIZ UDPゴシック" panose="020B0400000000000000" pitchFamily="50" charset="-128"/>
            </a:rPr>
            <a:t>有給</a:t>
          </a:r>
        </a:p>
      </xdr:txBody>
    </xdr:sp>
    <xdr:clientData/>
  </xdr:twoCellAnchor>
  <xdr:twoCellAnchor>
    <xdr:from>
      <xdr:col>64</xdr:col>
      <xdr:colOff>57150</xdr:colOff>
      <xdr:row>12</xdr:row>
      <xdr:rowOff>28575</xdr:rowOff>
    </xdr:from>
    <xdr:to>
      <xdr:col>70</xdr:col>
      <xdr:colOff>47624</xdr:colOff>
      <xdr:row>12</xdr:row>
      <xdr:rowOff>180974</xdr:rowOff>
    </xdr:to>
    <xdr:sp macro="" textlink="">
      <xdr:nvSpPr>
        <xdr:cNvPr id="71" name="テキスト ボックス 70"/>
        <xdr:cNvSpPr txBox="1"/>
      </xdr:nvSpPr>
      <xdr:spPr>
        <a:xfrm>
          <a:off x="6343650" y="5286375"/>
          <a:ext cx="447674" cy="152399"/>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800" b="1">
              <a:latin typeface="BIZ UDPゴシック" panose="020B0400000000000000" pitchFamily="50" charset="-128"/>
              <a:ea typeface="BIZ UDPゴシック" panose="020B0400000000000000" pitchFamily="50" charset="-128"/>
            </a:rPr>
            <a:t>有給</a:t>
          </a:r>
        </a:p>
      </xdr:txBody>
    </xdr:sp>
    <xdr:clientData/>
  </xdr:twoCellAnchor>
  <xdr:twoCellAnchor>
    <xdr:from>
      <xdr:col>52</xdr:col>
      <xdr:colOff>57651</xdr:colOff>
      <xdr:row>20</xdr:row>
      <xdr:rowOff>15543</xdr:rowOff>
    </xdr:from>
    <xdr:to>
      <xdr:col>58</xdr:col>
      <xdr:colOff>48125</xdr:colOff>
      <xdr:row>20</xdr:row>
      <xdr:rowOff>167942</xdr:rowOff>
    </xdr:to>
    <xdr:sp macro="" textlink="">
      <xdr:nvSpPr>
        <xdr:cNvPr id="72" name="テキスト ボックス 71"/>
        <xdr:cNvSpPr txBox="1"/>
      </xdr:nvSpPr>
      <xdr:spPr>
        <a:xfrm>
          <a:off x="5311440" y="7996490"/>
          <a:ext cx="471738" cy="152399"/>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800" b="1">
              <a:latin typeface="BIZ UDPゴシック" panose="020B0400000000000000" pitchFamily="50" charset="-128"/>
              <a:ea typeface="BIZ UDPゴシック" panose="020B0400000000000000" pitchFamily="50" charset="-128"/>
            </a:rPr>
            <a:t>有給</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174625</xdr:rowOff>
    </xdr:from>
    <xdr:to>
      <xdr:col>2</xdr:col>
      <xdr:colOff>746125</xdr:colOff>
      <xdr:row>0</xdr:row>
      <xdr:rowOff>579439</xdr:rowOff>
    </xdr:to>
    <xdr:sp macro="" textlink="">
      <xdr:nvSpPr>
        <xdr:cNvPr id="4" name="テキスト ボックス 3">
          <a:extLst>
            <a:ext uri="{FF2B5EF4-FFF2-40B4-BE49-F238E27FC236}">
              <a16:creationId xmlns:a16="http://schemas.microsoft.com/office/drawing/2014/main" id="{D1E3EE19-C7FA-4E46-A711-F02D8623D5FE}"/>
            </a:ext>
          </a:extLst>
        </xdr:cNvPr>
        <xdr:cNvSpPr txBox="1"/>
      </xdr:nvSpPr>
      <xdr:spPr>
        <a:xfrm>
          <a:off x="95250" y="174625"/>
          <a:ext cx="1508125" cy="404814"/>
        </a:xfrm>
        <a:prstGeom prst="roundRect">
          <a:avLst/>
        </a:prstGeom>
        <a:solidFill>
          <a:srgbClr val="FFFF66"/>
        </a:solidFill>
        <a:ln w="57150"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n>
                <a:solidFill>
                  <a:sysClr val="windowText" lastClr="000000"/>
                </a:solidFill>
              </a:ln>
              <a:solidFill>
                <a:sysClr val="windowText" lastClr="000000"/>
              </a:solidFill>
              <a:latin typeface="UD デジタル 教科書体 N-B" panose="02020700000000000000" pitchFamily="17" charset="-128"/>
              <a:ea typeface="UD デジタル 教科書体 N-B" panose="02020700000000000000" pitchFamily="17" charset="-128"/>
            </a:rPr>
            <a:t>準 備</a:t>
          </a:r>
        </a:p>
      </xdr:txBody>
    </xdr:sp>
    <xdr:clientData/>
  </xdr:twoCellAnchor>
  <xdr:twoCellAnchor>
    <xdr:from>
      <xdr:col>2</xdr:col>
      <xdr:colOff>920749</xdr:colOff>
      <xdr:row>0</xdr:row>
      <xdr:rowOff>190499</xdr:rowOff>
    </xdr:from>
    <xdr:to>
      <xdr:col>2</xdr:col>
      <xdr:colOff>1852081</xdr:colOff>
      <xdr:row>0</xdr:row>
      <xdr:rowOff>572822</xdr:rowOff>
    </xdr:to>
    <xdr:sp macro="" textlink="">
      <xdr:nvSpPr>
        <xdr:cNvPr id="6" name="テキスト ボックス 5">
          <a:hlinkClick xmlns:r="http://schemas.openxmlformats.org/officeDocument/2006/relationships" r:id="rId1"/>
          <a:extLst>
            <a:ext uri="{FF2B5EF4-FFF2-40B4-BE49-F238E27FC236}">
              <a16:creationId xmlns:a16="http://schemas.microsoft.com/office/drawing/2014/main" id="{1C0079AB-3556-416F-A5A8-3C48DD9C8B9D}"/>
            </a:ext>
          </a:extLst>
        </xdr:cNvPr>
        <xdr:cNvSpPr txBox="1"/>
      </xdr:nvSpPr>
      <xdr:spPr>
        <a:xfrm>
          <a:off x="1777999" y="190499"/>
          <a:ext cx="931332" cy="382323"/>
        </a:xfrm>
        <a:prstGeom prst="homePlate">
          <a:avLst>
            <a:gd name="adj" fmla="val 62820"/>
          </a:avLst>
        </a:prstGeom>
        <a:solidFill>
          <a:schemeClr val="bg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n w="3175">
                <a:solidFill>
                  <a:schemeClr val="tx1"/>
                </a:solidFill>
              </a:ln>
              <a:solidFill>
                <a:schemeClr val="bg1"/>
              </a:solidFill>
              <a:latin typeface="UD デジタル 教科書体 N-B" panose="02020700000000000000" pitchFamily="17" charset="-128"/>
              <a:ea typeface="UD デジタル 教科書体 N-B" panose="02020700000000000000" pitchFamily="17" charset="-128"/>
            </a:rPr>
            <a:t>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105566</xdr:colOff>
      <xdr:row>0</xdr:row>
      <xdr:rowOff>100011</xdr:rowOff>
    </xdr:from>
    <xdr:to>
      <xdr:col>2</xdr:col>
      <xdr:colOff>1066801</xdr:colOff>
      <xdr:row>0</xdr:row>
      <xdr:rowOff>504825</xdr:rowOff>
    </xdr:to>
    <xdr:sp macro="" textlink="">
      <xdr:nvSpPr>
        <xdr:cNvPr id="3" name="テキスト ボックス 2">
          <a:extLst>
            <a:ext uri="{FF2B5EF4-FFF2-40B4-BE49-F238E27FC236}">
              <a16:creationId xmlns:a16="http://schemas.microsoft.com/office/drawing/2014/main" id="{D1E3EE19-C7FA-4E46-A711-F02D8623D5FE}"/>
            </a:ext>
          </a:extLst>
        </xdr:cNvPr>
        <xdr:cNvSpPr txBox="1"/>
      </xdr:nvSpPr>
      <xdr:spPr>
        <a:xfrm>
          <a:off x="105566" y="100011"/>
          <a:ext cx="1542260" cy="404814"/>
        </a:xfrm>
        <a:prstGeom prst="roundRect">
          <a:avLst/>
        </a:prstGeom>
        <a:solidFill>
          <a:srgbClr val="55F9FD"/>
        </a:solidFill>
        <a:ln w="57150"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n>
                <a:solidFill>
                  <a:sysClr val="windowText" lastClr="000000"/>
                </a:solidFill>
              </a:ln>
              <a:solidFill>
                <a:sysClr val="windowText" lastClr="000000"/>
              </a:solidFill>
              <a:latin typeface="UD デジタル 教科書体 N-B" panose="02020700000000000000" pitchFamily="17" charset="-128"/>
              <a:ea typeface="UD デジタル 教科書体 N-B" panose="02020700000000000000" pitchFamily="17" charset="-128"/>
            </a:rPr>
            <a:t>育児休業等</a:t>
          </a:r>
        </a:p>
      </xdr:txBody>
    </xdr:sp>
    <xdr:clientData/>
  </xdr:twoCellAnchor>
  <xdr:twoCellAnchor>
    <xdr:from>
      <xdr:col>2</xdr:col>
      <xdr:colOff>1238251</xdr:colOff>
      <xdr:row>0</xdr:row>
      <xdr:rowOff>115093</xdr:rowOff>
    </xdr:from>
    <xdr:to>
      <xdr:col>2</xdr:col>
      <xdr:colOff>2169583</xdr:colOff>
      <xdr:row>0</xdr:row>
      <xdr:rowOff>497416</xdr:rowOff>
    </xdr:to>
    <xdr:sp macro="" textlink="">
      <xdr:nvSpPr>
        <xdr:cNvPr id="10" name="テキスト ボックス 9">
          <a:hlinkClick xmlns:r="http://schemas.openxmlformats.org/officeDocument/2006/relationships" r:id="rId1"/>
          <a:extLst>
            <a:ext uri="{FF2B5EF4-FFF2-40B4-BE49-F238E27FC236}">
              <a16:creationId xmlns:a16="http://schemas.microsoft.com/office/drawing/2014/main" id="{1C0079AB-3556-416F-A5A8-3C48DD9C8B9D}"/>
            </a:ext>
          </a:extLst>
        </xdr:cNvPr>
        <xdr:cNvSpPr txBox="1"/>
      </xdr:nvSpPr>
      <xdr:spPr>
        <a:xfrm>
          <a:off x="2021418" y="115093"/>
          <a:ext cx="931332" cy="382323"/>
        </a:xfrm>
        <a:prstGeom prst="homePlate">
          <a:avLst>
            <a:gd name="adj" fmla="val 62820"/>
          </a:avLst>
        </a:prstGeom>
        <a:solidFill>
          <a:schemeClr val="bg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n w="3175">
                <a:solidFill>
                  <a:schemeClr val="tx1"/>
                </a:solidFill>
              </a:ln>
              <a:solidFill>
                <a:schemeClr val="bg1"/>
              </a:solidFill>
              <a:latin typeface="UD デジタル 教科書体 N-B" panose="02020700000000000000" pitchFamily="17" charset="-128"/>
              <a:ea typeface="UD デジタル 教科書体 N-B" panose="02020700000000000000" pitchFamily="17" charset="-128"/>
            </a:rPr>
            <a:t>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90486</xdr:rowOff>
    </xdr:from>
    <xdr:to>
      <xdr:col>2</xdr:col>
      <xdr:colOff>1181101</xdr:colOff>
      <xdr:row>0</xdr:row>
      <xdr:rowOff>495300</xdr:rowOff>
    </xdr:to>
    <xdr:sp macro="" textlink="">
      <xdr:nvSpPr>
        <xdr:cNvPr id="2" name="テキスト ボックス 1">
          <a:extLst>
            <a:ext uri="{FF2B5EF4-FFF2-40B4-BE49-F238E27FC236}">
              <a16:creationId xmlns:a16="http://schemas.microsoft.com/office/drawing/2014/main" id="{219B96E1-D0F2-4B4A-A058-382C8ECE9BD6}"/>
            </a:ext>
          </a:extLst>
        </xdr:cNvPr>
        <xdr:cNvSpPr txBox="1"/>
      </xdr:nvSpPr>
      <xdr:spPr>
        <a:xfrm>
          <a:off x="342900" y="90486"/>
          <a:ext cx="1704976" cy="404814"/>
        </a:xfrm>
        <a:prstGeom prst="roundRect">
          <a:avLst/>
        </a:prstGeom>
        <a:solidFill>
          <a:srgbClr val="B1FE8A"/>
        </a:solidFill>
        <a:ln w="57150"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n>
                <a:solidFill>
                  <a:sysClr val="windowText" lastClr="000000"/>
                </a:solidFill>
              </a:ln>
              <a:solidFill>
                <a:sysClr val="windowText" lastClr="000000"/>
              </a:solidFill>
              <a:latin typeface="UD デジタル 教科書体 N-B" panose="02020700000000000000" pitchFamily="17" charset="-128"/>
              <a:ea typeface="UD デジタル 教科書体 N-B" panose="02020700000000000000" pitchFamily="17" charset="-128"/>
            </a:rPr>
            <a:t>職務復帰</a:t>
          </a:r>
        </a:p>
      </xdr:txBody>
    </xdr:sp>
    <xdr:clientData/>
  </xdr:twoCellAnchor>
  <xdr:twoCellAnchor>
    <xdr:from>
      <xdr:col>2</xdr:col>
      <xdr:colOff>1365249</xdr:colOff>
      <xdr:row>0</xdr:row>
      <xdr:rowOff>105830</xdr:rowOff>
    </xdr:from>
    <xdr:to>
      <xdr:col>2</xdr:col>
      <xdr:colOff>2296581</xdr:colOff>
      <xdr:row>0</xdr:row>
      <xdr:rowOff>488153</xdr:rowOff>
    </xdr:to>
    <xdr:sp macro="" textlink="">
      <xdr:nvSpPr>
        <xdr:cNvPr id="5" name="テキスト ボックス 4">
          <a:hlinkClick xmlns:r="http://schemas.openxmlformats.org/officeDocument/2006/relationships" r:id="rId1"/>
          <a:extLst>
            <a:ext uri="{FF2B5EF4-FFF2-40B4-BE49-F238E27FC236}">
              <a16:creationId xmlns:a16="http://schemas.microsoft.com/office/drawing/2014/main" id="{1C0079AB-3556-416F-A5A8-3C48DD9C8B9D}"/>
            </a:ext>
          </a:extLst>
        </xdr:cNvPr>
        <xdr:cNvSpPr txBox="1"/>
      </xdr:nvSpPr>
      <xdr:spPr>
        <a:xfrm>
          <a:off x="2233082" y="105830"/>
          <a:ext cx="931332" cy="382323"/>
        </a:xfrm>
        <a:prstGeom prst="homePlate">
          <a:avLst>
            <a:gd name="adj" fmla="val 62820"/>
          </a:avLst>
        </a:prstGeom>
        <a:solidFill>
          <a:schemeClr val="bg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n w="3175">
                <a:solidFill>
                  <a:schemeClr val="tx1"/>
                </a:solidFill>
              </a:ln>
              <a:solidFill>
                <a:schemeClr val="bg1"/>
              </a:solidFill>
              <a:latin typeface="UD デジタル 教科書体 N-B" panose="02020700000000000000" pitchFamily="17" charset="-128"/>
              <a:ea typeface="UD デジタル 教科書体 N-B" panose="02020700000000000000" pitchFamily="17" charset="-128"/>
            </a:rPr>
            <a:t>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0</xdr:row>
      <xdr:rowOff>100011</xdr:rowOff>
    </xdr:from>
    <xdr:to>
      <xdr:col>2</xdr:col>
      <xdr:colOff>1524000</xdr:colOff>
      <xdr:row>0</xdr:row>
      <xdr:rowOff>504825</xdr:rowOff>
    </xdr:to>
    <xdr:sp macro="" textlink="">
      <xdr:nvSpPr>
        <xdr:cNvPr id="3" name="テキスト ボックス 2">
          <a:extLst>
            <a:ext uri="{FF2B5EF4-FFF2-40B4-BE49-F238E27FC236}">
              <a16:creationId xmlns:a16="http://schemas.microsoft.com/office/drawing/2014/main" id="{CA0B6783-590C-45A8-B0D4-BF24AC42F43B}"/>
            </a:ext>
          </a:extLst>
        </xdr:cNvPr>
        <xdr:cNvSpPr txBox="1"/>
      </xdr:nvSpPr>
      <xdr:spPr>
        <a:xfrm>
          <a:off x="228600" y="100011"/>
          <a:ext cx="2162175" cy="404814"/>
        </a:xfrm>
        <a:prstGeom prst="roundRect">
          <a:avLst/>
        </a:prstGeom>
        <a:solidFill>
          <a:srgbClr val="FFBDDE"/>
        </a:solidFill>
        <a:ln w="57150"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n>
                <a:solidFill>
                  <a:sysClr val="windowText" lastClr="000000"/>
                </a:solidFill>
              </a:ln>
              <a:solidFill>
                <a:sysClr val="windowText" lastClr="000000"/>
              </a:solidFill>
              <a:latin typeface="UD デジタル 教科書体 N-B" panose="02020700000000000000" pitchFamily="17" charset="-128"/>
              <a:ea typeface="UD デジタル 教科書体 N-B" panose="02020700000000000000" pitchFamily="17" charset="-128"/>
            </a:rPr>
            <a:t>メッセージ</a:t>
          </a:r>
        </a:p>
      </xdr:txBody>
    </xdr:sp>
    <xdr:clientData/>
  </xdr:twoCellAnchor>
  <xdr:twoCellAnchor>
    <xdr:from>
      <xdr:col>2</xdr:col>
      <xdr:colOff>1714490</xdr:colOff>
      <xdr:row>0</xdr:row>
      <xdr:rowOff>105830</xdr:rowOff>
    </xdr:from>
    <xdr:to>
      <xdr:col>2</xdr:col>
      <xdr:colOff>2645822</xdr:colOff>
      <xdr:row>0</xdr:row>
      <xdr:rowOff>488153</xdr:rowOff>
    </xdr:to>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1C0079AB-3556-416F-A5A8-3C48DD9C8B9D}"/>
            </a:ext>
          </a:extLst>
        </xdr:cNvPr>
        <xdr:cNvSpPr txBox="1"/>
      </xdr:nvSpPr>
      <xdr:spPr>
        <a:xfrm>
          <a:off x="2582323" y="105830"/>
          <a:ext cx="931332" cy="382323"/>
        </a:xfrm>
        <a:prstGeom prst="homePlate">
          <a:avLst>
            <a:gd name="adj" fmla="val 62820"/>
          </a:avLst>
        </a:prstGeom>
        <a:solidFill>
          <a:schemeClr val="bg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n w="3175">
                <a:solidFill>
                  <a:schemeClr val="tx1"/>
                </a:solidFill>
              </a:ln>
              <a:solidFill>
                <a:schemeClr val="bg1"/>
              </a:solidFill>
              <a:latin typeface="UD デジタル 教科書体 N-B" panose="02020700000000000000" pitchFamily="17" charset="-128"/>
              <a:ea typeface="UD デジタル 教科書体 N-B" panose="02020700000000000000" pitchFamily="17" charset="-128"/>
            </a:rPr>
            <a:t>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000" tIns="0" rIns="1800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DU141"/>
  <sheetViews>
    <sheetView showGridLines="0" tabSelected="1" view="pageBreakPreview" zoomScaleNormal="100" zoomScaleSheetLayoutView="100" workbookViewId="0">
      <selection activeCell="CF24" sqref="CF24:DD27"/>
    </sheetView>
  </sheetViews>
  <sheetFormatPr defaultRowHeight="13.5" x14ac:dyDescent="0.15"/>
  <cols>
    <col min="1" max="1" width="5.25" style="173" customWidth="1"/>
    <col min="2" max="108" width="1.125" style="173" customWidth="1"/>
    <col min="109" max="109" width="4.75" style="173" customWidth="1"/>
    <col min="110" max="123" width="1.125" style="173" customWidth="1"/>
    <col min="124" max="124" width="9" style="173" hidden="1" customWidth="1"/>
    <col min="125" max="126" width="0" style="173" hidden="1" customWidth="1"/>
    <col min="127" max="16384" width="9" style="173"/>
  </cols>
  <sheetData>
    <row r="1" spans="1:109" ht="22.5" customHeight="1" thickTop="1" x14ac:dyDescent="0.15">
      <c r="A1" s="180"/>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c r="AR1" s="181"/>
      <c r="AS1" s="181"/>
      <c r="AT1" s="181"/>
      <c r="AU1" s="181"/>
      <c r="AV1" s="181"/>
      <c r="AW1" s="181"/>
      <c r="AX1" s="181"/>
      <c r="AY1" s="181"/>
      <c r="AZ1" s="181"/>
      <c r="BA1" s="181"/>
      <c r="BB1" s="181"/>
      <c r="BC1" s="181"/>
      <c r="BD1" s="181"/>
      <c r="BE1" s="181"/>
      <c r="BF1" s="181"/>
      <c r="BG1" s="181"/>
      <c r="BH1" s="181"/>
      <c r="BI1" s="181"/>
      <c r="BJ1" s="181"/>
      <c r="BK1" s="181"/>
      <c r="BL1" s="181"/>
      <c r="BM1" s="181"/>
      <c r="BN1" s="181"/>
      <c r="BO1" s="181"/>
      <c r="BP1" s="181"/>
      <c r="BQ1" s="181"/>
      <c r="BR1" s="181"/>
      <c r="BS1" s="181"/>
      <c r="BT1" s="181"/>
      <c r="BU1" s="181"/>
      <c r="BV1" s="181"/>
      <c r="BW1" s="181"/>
      <c r="BX1" s="181"/>
      <c r="BY1" s="181"/>
      <c r="BZ1" s="181"/>
      <c r="CA1" s="181"/>
      <c r="CB1" s="181"/>
      <c r="CC1" s="181"/>
      <c r="CD1" s="181"/>
      <c r="CE1" s="181"/>
      <c r="CF1" s="181"/>
      <c r="CG1" s="181"/>
      <c r="CH1" s="181"/>
      <c r="CI1" s="181"/>
      <c r="CJ1" s="181"/>
      <c r="CK1" s="181"/>
      <c r="CL1" s="181"/>
      <c r="CM1" s="181"/>
      <c r="CN1" s="181"/>
      <c r="CO1" s="181"/>
      <c r="CP1" s="181"/>
      <c r="CQ1" s="182" t="s">
        <v>37</v>
      </c>
      <c r="CR1" s="181"/>
      <c r="CS1" s="181"/>
      <c r="CT1" s="181"/>
      <c r="CU1" s="181"/>
      <c r="CV1" s="181"/>
      <c r="CW1" s="181"/>
      <c r="CX1" s="181"/>
      <c r="CY1" s="181"/>
      <c r="CZ1" s="181"/>
      <c r="DA1" s="181"/>
      <c r="DB1" s="181"/>
      <c r="DC1" s="181"/>
      <c r="DD1" s="181"/>
      <c r="DE1" s="183"/>
    </row>
    <row r="2" spans="1:109" ht="3.75" customHeight="1" thickBot="1" x14ac:dyDescent="0.2">
      <c r="A2" s="184"/>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185"/>
      <c r="BK2" s="185"/>
      <c r="BL2" s="185"/>
      <c r="BM2" s="185"/>
      <c r="BN2" s="185"/>
      <c r="BO2" s="185"/>
      <c r="BP2" s="185"/>
      <c r="BQ2" s="185"/>
      <c r="BR2" s="185"/>
      <c r="BS2" s="185"/>
      <c r="BT2" s="185"/>
      <c r="BU2" s="185"/>
      <c r="BV2" s="185"/>
      <c r="BW2" s="185"/>
      <c r="BX2" s="185"/>
      <c r="BY2" s="185"/>
      <c r="BZ2" s="185"/>
      <c r="CA2" s="185"/>
      <c r="CB2" s="185"/>
      <c r="CC2" s="185"/>
      <c r="CD2" s="185"/>
      <c r="CE2" s="185"/>
      <c r="CF2" s="185"/>
      <c r="CG2" s="185"/>
      <c r="CH2" s="185"/>
      <c r="CI2" s="185"/>
      <c r="CJ2" s="185"/>
      <c r="CK2" s="185"/>
      <c r="CL2" s="185"/>
      <c r="CM2" s="185"/>
      <c r="CN2" s="185"/>
      <c r="CO2" s="185"/>
      <c r="CP2" s="185"/>
      <c r="CQ2" s="186"/>
      <c r="CR2" s="185"/>
      <c r="CS2" s="185"/>
      <c r="CT2" s="185"/>
      <c r="CU2" s="185"/>
      <c r="CV2" s="185"/>
      <c r="CW2" s="185"/>
      <c r="CX2" s="185"/>
      <c r="CY2" s="185"/>
      <c r="CZ2" s="185"/>
      <c r="DA2" s="185"/>
      <c r="DB2" s="185"/>
      <c r="DC2" s="185"/>
      <c r="DD2" s="185"/>
      <c r="DE2" s="187"/>
    </row>
    <row r="3" spans="1:109" ht="7.5" customHeight="1" x14ac:dyDescent="0.15">
      <c r="A3" s="231"/>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c r="BA3" s="232"/>
      <c r="BB3" s="232"/>
      <c r="BC3" s="232"/>
      <c r="BD3" s="232"/>
      <c r="BE3" s="232"/>
      <c r="BF3" s="232"/>
      <c r="BG3" s="232"/>
      <c r="BH3" s="232"/>
      <c r="BI3" s="232"/>
      <c r="BJ3" s="232"/>
      <c r="BK3" s="232"/>
      <c r="BL3" s="232"/>
      <c r="BM3" s="232"/>
      <c r="BN3" s="232"/>
      <c r="BO3" s="232"/>
      <c r="BP3" s="232"/>
      <c r="BQ3" s="232"/>
      <c r="BR3" s="232"/>
      <c r="BS3" s="232"/>
      <c r="BT3" s="232"/>
      <c r="BU3" s="232"/>
      <c r="BV3" s="232"/>
      <c r="BW3" s="232"/>
      <c r="BX3" s="232"/>
      <c r="BY3" s="232"/>
      <c r="BZ3" s="232"/>
      <c r="CA3" s="232"/>
      <c r="CB3" s="232"/>
      <c r="CC3" s="232"/>
      <c r="CD3" s="232"/>
      <c r="CE3" s="232"/>
      <c r="CF3" s="232"/>
      <c r="CG3" s="232"/>
      <c r="CH3" s="232"/>
      <c r="CI3" s="232"/>
      <c r="CJ3" s="232"/>
      <c r="CK3" s="232"/>
      <c r="CL3" s="232"/>
      <c r="CM3" s="232"/>
      <c r="CN3" s="232"/>
      <c r="CO3" s="232"/>
      <c r="CP3" s="232"/>
      <c r="CQ3" s="232"/>
      <c r="CR3" s="232"/>
      <c r="CS3" s="232"/>
      <c r="CT3" s="232"/>
      <c r="CU3" s="232"/>
      <c r="CV3" s="232"/>
      <c r="CW3" s="232"/>
      <c r="CX3" s="232"/>
      <c r="CY3" s="232"/>
      <c r="CZ3" s="232"/>
      <c r="DA3" s="232"/>
      <c r="DB3" s="232"/>
      <c r="DC3" s="232"/>
      <c r="DD3" s="232"/>
      <c r="DE3" s="233"/>
    </row>
    <row r="4" spans="1:109" s="174" customFormat="1" ht="37.5" customHeight="1" x14ac:dyDescent="0.15">
      <c r="A4" s="290" t="s">
        <v>35</v>
      </c>
      <c r="B4" s="291"/>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c r="AO4" s="291"/>
      <c r="AP4" s="291"/>
      <c r="AQ4" s="291"/>
      <c r="AR4" s="291"/>
      <c r="AS4" s="291"/>
      <c r="AT4" s="291"/>
      <c r="AU4" s="291"/>
      <c r="AV4" s="291"/>
      <c r="AW4" s="291"/>
      <c r="AX4" s="291"/>
      <c r="AY4" s="291"/>
      <c r="AZ4" s="291"/>
      <c r="BA4" s="291"/>
      <c r="BB4" s="291"/>
      <c r="BC4" s="291"/>
      <c r="BD4" s="291"/>
      <c r="BE4" s="291"/>
      <c r="BF4" s="291"/>
      <c r="BG4" s="291"/>
      <c r="BH4" s="291"/>
      <c r="BI4" s="291"/>
      <c r="BJ4" s="291"/>
      <c r="BK4" s="291"/>
      <c r="BL4" s="291"/>
      <c r="BM4" s="291"/>
      <c r="BN4" s="291"/>
      <c r="BO4" s="291"/>
      <c r="BP4" s="291"/>
      <c r="BQ4" s="291"/>
      <c r="BR4" s="291"/>
      <c r="BS4" s="291"/>
      <c r="BT4" s="291"/>
      <c r="BU4" s="291"/>
      <c r="BV4" s="291"/>
      <c r="BW4" s="291"/>
      <c r="BX4" s="291"/>
      <c r="BY4" s="291"/>
      <c r="BZ4" s="291"/>
      <c r="CA4" s="291"/>
      <c r="CB4" s="291"/>
      <c r="CC4" s="291"/>
      <c r="CD4" s="291"/>
      <c r="CE4" s="291"/>
      <c r="CF4" s="291"/>
      <c r="CG4" s="291"/>
      <c r="CH4" s="291"/>
      <c r="CI4" s="291"/>
      <c r="CJ4" s="291"/>
      <c r="CK4" s="291"/>
      <c r="CL4" s="291"/>
      <c r="CM4" s="291"/>
      <c r="CN4" s="291"/>
      <c r="CO4" s="291"/>
      <c r="CP4" s="291"/>
      <c r="CQ4" s="291"/>
      <c r="CR4" s="291"/>
      <c r="CS4" s="291"/>
      <c r="CT4" s="291"/>
      <c r="CU4" s="291"/>
      <c r="CV4" s="291"/>
      <c r="CW4" s="291"/>
      <c r="CX4" s="291"/>
      <c r="CY4" s="291"/>
      <c r="CZ4" s="291"/>
      <c r="DA4" s="291"/>
      <c r="DB4" s="291"/>
      <c r="DC4" s="291"/>
      <c r="DD4" s="291"/>
      <c r="DE4" s="292"/>
    </row>
    <row r="5" spans="1:109" s="174" customFormat="1" ht="7.5" customHeight="1" thickBot="1" x14ac:dyDescent="0.2">
      <c r="A5" s="234"/>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c r="BM5" s="235"/>
      <c r="BN5" s="235"/>
      <c r="BO5" s="235"/>
      <c r="BP5" s="235"/>
      <c r="BQ5" s="235"/>
      <c r="BR5" s="235"/>
      <c r="BS5" s="235"/>
      <c r="BT5" s="235"/>
      <c r="BU5" s="235"/>
      <c r="BV5" s="235"/>
      <c r="BW5" s="235"/>
      <c r="BX5" s="235"/>
      <c r="BY5" s="235"/>
      <c r="BZ5" s="235"/>
      <c r="CA5" s="235"/>
      <c r="CB5" s="235"/>
      <c r="CC5" s="235"/>
      <c r="CD5" s="235"/>
      <c r="CE5" s="235"/>
      <c r="CF5" s="235"/>
      <c r="CG5" s="235"/>
      <c r="CH5" s="235"/>
      <c r="CI5" s="235"/>
      <c r="CJ5" s="235"/>
      <c r="CK5" s="235"/>
      <c r="CL5" s="235"/>
      <c r="CM5" s="235"/>
      <c r="CN5" s="235"/>
      <c r="CO5" s="235"/>
      <c r="CP5" s="235"/>
      <c r="CQ5" s="235"/>
      <c r="CR5" s="235"/>
      <c r="CS5" s="235"/>
      <c r="CT5" s="235"/>
      <c r="CU5" s="235"/>
      <c r="CV5" s="235"/>
      <c r="CW5" s="235"/>
      <c r="CX5" s="235"/>
      <c r="CY5" s="235"/>
      <c r="CZ5" s="235"/>
      <c r="DA5" s="235"/>
      <c r="DB5" s="235"/>
      <c r="DC5" s="235"/>
      <c r="DD5" s="235"/>
      <c r="DE5" s="236"/>
    </row>
    <row r="6" spans="1:109" s="174" customFormat="1" ht="3.75" customHeight="1" x14ac:dyDescent="0.15">
      <c r="A6" s="188"/>
      <c r="B6" s="189"/>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89"/>
      <c r="AY6" s="189"/>
      <c r="AZ6" s="189"/>
      <c r="BA6" s="189"/>
      <c r="BB6" s="189"/>
      <c r="BC6" s="189"/>
      <c r="BD6" s="189"/>
      <c r="BE6" s="189"/>
      <c r="BF6" s="189"/>
      <c r="BG6" s="189"/>
      <c r="BH6" s="189"/>
      <c r="BI6" s="189"/>
      <c r="BJ6" s="189"/>
      <c r="BK6" s="189"/>
      <c r="BL6" s="189"/>
      <c r="BM6" s="189"/>
      <c r="BN6" s="189"/>
      <c r="BO6" s="189"/>
      <c r="BP6" s="189"/>
      <c r="BQ6" s="189"/>
      <c r="BR6" s="189"/>
      <c r="BS6" s="189"/>
      <c r="BT6" s="189"/>
      <c r="BU6" s="189"/>
      <c r="BV6" s="189"/>
      <c r="BW6" s="189"/>
      <c r="BX6" s="189"/>
      <c r="BY6" s="189"/>
      <c r="BZ6" s="189"/>
      <c r="CA6" s="189"/>
      <c r="CB6" s="189"/>
      <c r="CC6" s="189"/>
      <c r="CD6" s="189"/>
      <c r="CE6" s="189"/>
      <c r="CF6" s="189"/>
      <c r="CG6" s="189"/>
      <c r="CH6" s="189"/>
      <c r="CI6" s="189"/>
      <c r="CJ6" s="189"/>
      <c r="CK6" s="189"/>
      <c r="CL6" s="189"/>
      <c r="CM6" s="189"/>
      <c r="CN6" s="189"/>
      <c r="CO6" s="189"/>
      <c r="CP6" s="189"/>
      <c r="CQ6" s="189"/>
      <c r="CR6" s="189"/>
      <c r="CS6" s="189"/>
      <c r="CT6" s="189"/>
      <c r="CU6" s="189"/>
      <c r="CV6" s="189"/>
      <c r="CW6" s="189"/>
      <c r="CX6" s="189"/>
      <c r="CY6" s="189"/>
      <c r="CZ6" s="189"/>
      <c r="DA6" s="189"/>
      <c r="DB6" s="189"/>
      <c r="DC6" s="189"/>
      <c r="DD6" s="189"/>
      <c r="DE6" s="190"/>
    </row>
    <row r="7" spans="1:109" ht="18.75" customHeight="1" x14ac:dyDescent="0.15">
      <c r="A7" s="184"/>
      <c r="B7" s="191" t="s">
        <v>39</v>
      </c>
      <c r="C7" s="192"/>
      <c r="D7" s="192"/>
      <c r="E7" s="192"/>
      <c r="F7" s="192"/>
      <c r="G7" s="192"/>
      <c r="H7" s="192"/>
      <c r="I7" s="192"/>
      <c r="J7" s="246"/>
      <c r="K7" s="246"/>
      <c r="L7" s="246"/>
      <c r="M7" s="246"/>
      <c r="N7" s="246"/>
      <c r="O7" s="246"/>
      <c r="P7" s="246"/>
      <c r="Q7" s="246"/>
      <c r="R7" s="246"/>
      <c r="S7" s="246"/>
      <c r="T7" s="246"/>
      <c r="U7" s="246"/>
      <c r="V7" s="194" t="s">
        <v>38</v>
      </c>
      <c r="W7" s="192"/>
      <c r="X7" s="192"/>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195"/>
      <c r="AZ7" s="195"/>
      <c r="BA7" s="195"/>
      <c r="BB7" s="195"/>
      <c r="BC7" s="195"/>
      <c r="BD7" s="195"/>
      <c r="BE7" s="195"/>
      <c r="BF7" s="195"/>
      <c r="BG7" s="195"/>
      <c r="BH7" s="195"/>
      <c r="BI7" s="195"/>
      <c r="BJ7" s="195"/>
      <c r="BK7" s="195"/>
      <c r="BL7" s="195"/>
      <c r="BM7" s="195"/>
      <c r="BN7" s="195"/>
      <c r="BO7" s="195"/>
      <c r="BP7" s="195"/>
      <c r="BQ7" s="195"/>
      <c r="BR7" s="195"/>
      <c r="BS7" s="195"/>
      <c r="BT7" s="195"/>
      <c r="BU7" s="195"/>
      <c r="BV7" s="195"/>
      <c r="BW7" s="195"/>
      <c r="BX7" s="195"/>
      <c r="BY7" s="195"/>
      <c r="BZ7" s="195"/>
      <c r="CA7" s="195"/>
      <c r="CB7" s="195"/>
      <c r="CC7" s="195"/>
      <c r="CD7" s="195"/>
      <c r="CE7" s="195"/>
      <c r="CF7" s="195"/>
      <c r="CG7" s="195"/>
      <c r="CH7" s="196"/>
      <c r="CI7" s="196"/>
      <c r="CJ7" s="196"/>
      <c r="CK7" s="196"/>
      <c r="CL7" s="196"/>
      <c r="CM7" s="196"/>
      <c r="CN7" s="196"/>
      <c r="CO7" s="196"/>
      <c r="CP7" s="196"/>
      <c r="CQ7" s="196"/>
      <c r="CR7" s="196"/>
      <c r="CS7" s="196"/>
      <c r="CT7" s="196"/>
      <c r="CU7" s="196"/>
      <c r="CV7" s="196"/>
      <c r="CW7" s="196"/>
      <c r="CX7" s="196"/>
      <c r="CY7" s="196"/>
      <c r="CZ7" s="196"/>
      <c r="DA7" s="196"/>
      <c r="DB7" s="196"/>
      <c r="DC7" s="196"/>
      <c r="DD7" s="196"/>
      <c r="DE7" s="187"/>
    </row>
    <row r="8" spans="1:109" ht="17.25" customHeight="1" x14ac:dyDescent="0.15">
      <c r="A8" s="184"/>
      <c r="B8" s="193"/>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7"/>
      <c r="AS8" s="197"/>
      <c r="AT8" s="197"/>
      <c r="AU8" s="197"/>
      <c r="AV8" s="198"/>
      <c r="AW8" s="198"/>
      <c r="AX8" s="198"/>
      <c r="AY8" s="198"/>
      <c r="AZ8" s="198"/>
      <c r="BA8" s="198"/>
      <c r="BB8" s="198"/>
      <c r="BC8" s="198"/>
      <c r="BD8" s="198"/>
      <c r="BE8" s="198"/>
      <c r="BF8" s="198"/>
      <c r="BG8" s="198" t="s">
        <v>36</v>
      </c>
      <c r="BH8" s="199"/>
      <c r="BI8" s="199"/>
      <c r="BJ8" s="199"/>
      <c r="BK8" s="199"/>
      <c r="BL8" s="199"/>
      <c r="BM8" s="199"/>
      <c r="BN8" s="199"/>
      <c r="BO8" s="199"/>
      <c r="BP8" s="199"/>
      <c r="BQ8" s="199"/>
      <c r="BR8" s="199"/>
      <c r="BS8" s="199"/>
      <c r="BT8" s="199"/>
      <c r="BU8" s="199"/>
      <c r="BV8" s="199"/>
      <c r="BW8" s="199"/>
      <c r="BX8" s="199"/>
      <c r="BY8" s="199"/>
      <c r="BZ8" s="199"/>
      <c r="CA8" s="199"/>
      <c r="CB8" s="199"/>
      <c r="CC8" s="199"/>
      <c r="CD8" s="199"/>
      <c r="CE8" s="199"/>
      <c r="CF8" s="199"/>
      <c r="CG8" s="199"/>
      <c r="CH8" s="199"/>
      <c r="CI8" s="199"/>
      <c r="CJ8" s="199"/>
      <c r="CK8" s="199"/>
      <c r="CL8" s="199"/>
      <c r="CM8" s="199"/>
      <c r="CN8" s="199"/>
      <c r="CO8" s="199"/>
      <c r="CP8" s="199"/>
      <c r="CQ8" s="199"/>
      <c r="CR8" s="199"/>
      <c r="CS8" s="199"/>
      <c r="CT8" s="199"/>
      <c r="CU8" s="199"/>
      <c r="CV8" s="199"/>
      <c r="CW8" s="199"/>
      <c r="CX8" s="199"/>
      <c r="CY8" s="199"/>
      <c r="CZ8" s="199"/>
      <c r="DA8" s="199"/>
      <c r="DB8" s="199"/>
      <c r="DC8" s="199"/>
      <c r="DD8" s="199"/>
      <c r="DE8" s="187"/>
    </row>
    <row r="9" spans="1:109" ht="27.75" customHeight="1" x14ac:dyDescent="0.15">
      <c r="A9" s="184"/>
      <c r="B9" s="293" t="s">
        <v>3</v>
      </c>
      <c r="C9" s="294"/>
      <c r="D9" s="294"/>
      <c r="E9" s="294"/>
      <c r="F9" s="294"/>
      <c r="G9" s="294"/>
      <c r="H9" s="294"/>
      <c r="I9" s="294"/>
      <c r="J9" s="294"/>
      <c r="K9" s="294"/>
      <c r="L9" s="294"/>
      <c r="M9" s="294"/>
      <c r="N9" s="294"/>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c r="AZ9" s="200"/>
      <c r="BA9" s="200"/>
      <c r="BB9" s="200"/>
      <c r="BC9" s="200"/>
      <c r="BD9" s="200"/>
      <c r="BE9" s="200"/>
      <c r="BF9" s="200"/>
      <c r="BG9" s="293" t="s">
        <v>3</v>
      </c>
      <c r="BH9" s="294"/>
      <c r="BI9" s="294"/>
      <c r="BJ9" s="294"/>
      <c r="BK9" s="294"/>
      <c r="BL9" s="294"/>
      <c r="BM9" s="294"/>
      <c r="BN9" s="294"/>
      <c r="BO9" s="294"/>
      <c r="BP9" s="294"/>
      <c r="BQ9" s="294"/>
      <c r="BR9" s="294"/>
      <c r="BS9" s="294"/>
      <c r="BT9" s="295"/>
      <c r="BU9" s="296"/>
      <c r="BV9" s="297"/>
      <c r="BW9" s="297"/>
      <c r="BX9" s="297"/>
      <c r="BY9" s="297"/>
      <c r="BZ9" s="297"/>
      <c r="CA9" s="297"/>
      <c r="CB9" s="297"/>
      <c r="CC9" s="297"/>
      <c r="CD9" s="297"/>
      <c r="CE9" s="297"/>
      <c r="CF9" s="297"/>
      <c r="CG9" s="297"/>
      <c r="CH9" s="297"/>
      <c r="CI9" s="297"/>
      <c r="CJ9" s="297"/>
      <c r="CK9" s="297"/>
      <c r="CL9" s="297"/>
      <c r="CM9" s="297"/>
      <c r="CN9" s="297"/>
      <c r="CO9" s="297"/>
      <c r="CP9" s="297"/>
      <c r="CQ9" s="297"/>
      <c r="CR9" s="297"/>
      <c r="CS9" s="297"/>
      <c r="CT9" s="297"/>
      <c r="CU9" s="297"/>
      <c r="CV9" s="297"/>
      <c r="CW9" s="297"/>
      <c r="CX9" s="297"/>
      <c r="CY9" s="297"/>
      <c r="CZ9" s="297"/>
      <c r="DA9" s="297"/>
      <c r="DB9" s="297"/>
      <c r="DC9" s="297"/>
      <c r="DD9" s="298"/>
      <c r="DE9" s="187"/>
    </row>
    <row r="10" spans="1:109" ht="27.75" customHeight="1" x14ac:dyDescent="0.15">
      <c r="A10" s="184"/>
      <c r="B10" s="293" t="s">
        <v>1</v>
      </c>
      <c r="C10" s="294"/>
      <c r="D10" s="294"/>
      <c r="E10" s="294"/>
      <c r="F10" s="294"/>
      <c r="G10" s="294"/>
      <c r="H10" s="294"/>
      <c r="I10" s="294"/>
      <c r="J10" s="294"/>
      <c r="K10" s="294"/>
      <c r="L10" s="294"/>
      <c r="M10" s="294"/>
      <c r="N10" s="294"/>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c r="AX10" s="299"/>
      <c r="AY10" s="299"/>
      <c r="AZ10" s="200"/>
      <c r="BA10" s="200"/>
      <c r="BB10" s="200"/>
      <c r="BC10" s="200"/>
      <c r="BD10" s="200"/>
      <c r="BE10" s="200"/>
      <c r="BF10" s="200"/>
      <c r="BG10" s="293" t="s">
        <v>1</v>
      </c>
      <c r="BH10" s="294"/>
      <c r="BI10" s="294"/>
      <c r="BJ10" s="294"/>
      <c r="BK10" s="294"/>
      <c r="BL10" s="294"/>
      <c r="BM10" s="294"/>
      <c r="BN10" s="294"/>
      <c r="BO10" s="294"/>
      <c r="BP10" s="294"/>
      <c r="BQ10" s="294"/>
      <c r="BR10" s="294"/>
      <c r="BS10" s="294"/>
      <c r="BT10" s="295"/>
      <c r="BU10" s="296"/>
      <c r="BV10" s="297"/>
      <c r="BW10" s="297"/>
      <c r="BX10" s="297"/>
      <c r="BY10" s="297"/>
      <c r="BZ10" s="297"/>
      <c r="CA10" s="297"/>
      <c r="CB10" s="297"/>
      <c r="CC10" s="297"/>
      <c r="CD10" s="297"/>
      <c r="CE10" s="297"/>
      <c r="CF10" s="297"/>
      <c r="CG10" s="297"/>
      <c r="CH10" s="297"/>
      <c r="CI10" s="297"/>
      <c r="CJ10" s="297"/>
      <c r="CK10" s="297"/>
      <c r="CL10" s="297"/>
      <c r="CM10" s="297"/>
      <c r="CN10" s="297"/>
      <c r="CO10" s="297"/>
      <c r="CP10" s="297"/>
      <c r="CQ10" s="297"/>
      <c r="CR10" s="297"/>
      <c r="CS10" s="297"/>
      <c r="CT10" s="297"/>
      <c r="CU10" s="297"/>
      <c r="CV10" s="297"/>
      <c r="CW10" s="297"/>
      <c r="CX10" s="297"/>
      <c r="CY10" s="297"/>
      <c r="CZ10" s="297"/>
      <c r="DA10" s="297"/>
      <c r="DB10" s="297"/>
      <c r="DC10" s="297"/>
      <c r="DD10" s="298"/>
      <c r="DE10" s="187"/>
    </row>
    <row r="11" spans="1:109" ht="27.75" customHeight="1" x14ac:dyDescent="0.15">
      <c r="A11" s="184"/>
      <c r="B11" s="293" t="s">
        <v>2</v>
      </c>
      <c r="C11" s="294"/>
      <c r="D11" s="294"/>
      <c r="E11" s="294"/>
      <c r="F11" s="294"/>
      <c r="G11" s="294"/>
      <c r="H11" s="294"/>
      <c r="I11" s="294"/>
      <c r="J11" s="294"/>
      <c r="K11" s="294"/>
      <c r="L11" s="294"/>
      <c r="M11" s="294"/>
      <c r="N11" s="294"/>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99"/>
      <c r="AY11" s="299"/>
      <c r="AZ11" s="200"/>
      <c r="BA11" s="200"/>
      <c r="BB11" s="200"/>
      <c r="BC11" s="200"/>
      <c r="BD11" s="200"/>
      <c r="BE11" s="200"/>
      <c r="BF11" s="200"/>
      <c r="BG11" s="293" t="s">
        <v>2</v>
      </c>
      <c r="BH11" s="294"/>
      <c r="BI11" s="294"/>
      <c r="BJ11" s="294"/>
      <c r="BK11" s="294"/>
      <c r="BL11" s="294"/>
      <c r="BM11" s="294"/>
      <c r="BN11" s="294"/>
      <c r="BO11" s="294"/>
      <c r="BP11" s="294"/>
      <c r="BQ11" s="294"/>
      <c r="BR11" s="294"/>
      <c r="BS11" s="294"/>
      <c r="BT11" s="295"/>
      <c r="BU11" s="296"/>
      <c r="BV11" s="297"/>
      <c r="BW11" s="297"/>
      <c r="BX11" s="297"/>
      <c r="BY11" s="297"/>
      <c r="BZ11" s="297"/>
      <c r="CA11" s="297"/>
      <c r="CB11" s="297"/>
      <c r="CC11" s="297"/>
      <c r="CD11" s="297"/>
      <c r="CE11" s="297"/>
      <c r="CF11" s="297"/>
      <c r="CG11" s="297"/>
      <c r="CH11" s="297"/>
      <c r="CI11" s="297"/>
      <c r="CJ11" s="297"/>
      <c r="CK11" s="297"/>
      <c r="CL11" s="297"/>
      <c r="CM11" s="297"/>
      <c r="CN11" s="297"/>
      <c r="CO11" s="297"/>
      <c r="CP11" s="297"/>
      <c r="CQ11" s="297"/>
      <c r="CR11" s="297"/>
      <c r="CS11" s="297"/>
      <c r="CT11" s="297"/>
      <c r="CU11" s="297"/>
      <c r="CV11" s="297"/>
      <c r="CW11" s="297"/>
      <c r="CX11" s="297"/>
      <c r="CY11" s="297"/>
      <c r="CZ11" s="297"/>
      <c r="DA11" s="297"/>
      <c r="DB11" s="297"/>
      <c r="DC11" s="297"/>
      <c r="DD11" s="298"/>
      <c r="DE11" s="187"/>
    </row>
    <row r="12" spans="1:109" ht="27.75" customHeight="1" x14ac:dyDescent="0.15">
      <c r="A12" s="184"/>
      <c r="B12" s="293" t="s">
        <v>4</v>
      </c>
      <c r="C12" s="294"/>
      <c r="D12" s="294"/>
      <c r="E12" s="294"/>
      <c r="F12" s="294"/>
      <c r="G12" s="294"/>
      <c r="H12" s="294"/>
      <c r="I12" s="294"/>
      <c r="J12" s="294"/>
      <c r="K12" s="294"/>
      <c r="L12" s="294"/>
      <c r="M12" s="294"/>
      <c r="N12" s="294"/>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299"/>
      <c r="AT12" s="299"/>
      <c r="AU12" s="299"/>
      <c r="AV12" s="299"/>
      <c r="AW12" s="299"/>
      <c r="AX12" s="299"/>
      <c r="AY12" s="299"/>
      <c r="AZ12" s="200"/>
      <c r="BA12" s="200"/>
      <c r="BB12" s="200"/>
      <c r="BC12" s="200"/>
      <c r="BD12" s="200"/>
      <c r="BE12" s="200"/>
      <c r="BF12" s="200"/>
      <c r="BG12" s="293" t="s">
        <v>4</v>
      </c>
      <c r="BH12" s="294"/>
      <c r="BI12" s="294"/>
      <c r="BJ12" s="294"/>
      <c r="BK12" s="294"/>
      <c r="BL12" s="294"/>
      <c r="BM12" s="294"/>
      <c r="BN12" s="294"/>
      <c r="BO12" s="294"/>
      <c r="BP12" s="294"/>
      <c r="BQ12" s="294"/>
      <c r="BR12" s="294"/>
      <c r="BS12" s="294"/>
      <c r="BT12" s="295"/>
      <c r="BU12" s="296"/>
      <c r="BV12" s="297"/>
      <c r="BW12" s="297"/>
      <c r="BX12" s="297"/>
      <c r="BY12" s="297"/>
      <c r="BZ12" s="297"/>
      <c r="CA12" s="297"/>
      <c r="CB12" s="297"/>
      <c r="CC12" s="297"/>
      <c r="CD12" s="297"/>
      <c r="CE12" s="297"/>
      <c r="CF12" s="297"/>
      <c r="CG12" s="297"/>
      <c r="CH12" s="297"/>
      <c r="CI12" s="297"/>
      <c r="CJ12" s="297"/>
      <c r="CK12" s="297"/>
      <c r="CL12" s="297"/>
      <c r="CM12" s="297"/>
      <c r="CN12" s="297"/>
      <c r="CO12" s="297"/>
      <c r="CP12" s="297"/>
      <c r="CQ12" s="297"/>
      <c r="CR12" s="297"/>
      <c r="CS12" s="297"/>
      <c r="CT12" s="297"/>
      <c r="CU12" s="297"/>
      <c r="CV12" s="297"/>
      <c r="CW12" s="297"/>
      <c r="CX12" s="297"/>
      <c r="CY12" s="297"/>
      <c r="CZ12" s="297"/>
      <c r="DA12" s="297"/>
      <c r="DB12" s="297"/>
      <c r="DC12" s="297"/>
      <c r="DD12" s="298"/>
      <c r="DE12" s="187"/>
    </row>
    <row r="13" spans="1:109" ht="15" customHeight="1" x14ac:dyDescent="0.15">
      <c r="A13" s="184"/>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3"/>
      <c r="CE13" s="193"/>
      <c r="CF13" s="193"/>
      <c r="CG13" s="193"/>
      <c r="CH13" s="193"/>
      <c r="CI13" s="193"/>
      <c r="CJ13" s="193"/>
      <c r="CK13" s="193"/>
      <c r="CL13" s="193"/>
      <c r="CM13" s="193"/>
      <c r="CN13" s="193"/>
      <c r="CO13" s="193"/>
      <c r="CP13" s="193"/>
      <c r="CQ13" s="193"/>
      <c r="CR13" s="193"/>
      <c r="CS13" s="193"/>
      <c r="CT13" s="193"/>
      <c r="CU13" s="193"/>
      <c r="CV13" s="193"/>
      <c r="CW13" s="193"/>
      <c r="CX13" s="193"/>
      <c r="CY13" s="193"/>
      <c r="CZ13" s="193"/>
      <c r="DA13" s="193"/>
      <c r="DB13" s="193"/>
      <c r="DC13" s="193"/>
      <c r="DD13" s="193"/>
      <c r="DE13" s="187"/>
    </row>
    <row r="14" spans="1:109" ht="26.25" customHeight="1" x14ac:dyDescent="0.15">
      <c r="A14" s="277" t="s">
        <v>5</v>
      </c>
      <c r="B14" s="278"/>
      <c r="C14" s="278"/>
      <c r="D14" s="278"/>
      <c r="E14" s="278"/>
      <c r="F14" s="278"/>
      <c r="G14" s="278"/>
      <c r="H14" s="278"/>
      <c r="I14" s="278"/>
      <c r="J14" s="278"/>
      <c r="K14" s="278"/>
      <c r="L14" s="278"/>
      <c r="M14" s="278"/>
      <c r="N14" s="278"/>
      <c r="O14" s="248" t="s">
        <v>24</v>
      </c>
      <c r="P14" s="248"/>
      <c r="Q14" s="248"/>
      <c r="R14" s="248"/>
      <c r="S14" s="248"/>
      <c r="T14" s="248"/>
      <c r="U14" s="248"/>
      <c r="V14" s="248"/>
      <c r="W14" s="248"/>
      <c r="X14" s="248"/>
      <c r="Y14" s="248"/>
      <c r="Z14" s="248"/>
      <c r="AA14" s="248"/>
      <c r="AB14" s="248"/>
      <c r="AC14" s="248"/>
      <c r="AD14" s="248"/>
      <c r="AE14" s="248"/>
      <c r="AF14" s="248"/>
      <c r="AG14" s="248"/>
      <c r="AH14" s="248"/>
      <c r="AI14" s="248"/>
      <c r="AJ14" s="201"/>
      <c r="AK14" s="201"/>
      <c r="AL14" s="201"/>
      <c r="AM14" s="201"/>
      <c r="AN14" s="201"/>
      <c r="AO14" s="201"/>
      <c r="AP14" s="201"/>
      <c r="AQ14" s="202"/>
      <c r="AR14" s="203"/>
      <c r="AS14" s="203"/>
      <c r="AT14" s="203"/>
      <c r="AU14" s="203"/>
      <c r="AV14" s="203"/>
      <c r="AW14" s="203"/>
      <c r="AX14" s="203"/>
      <c r="AY14" s="203"/>
      <c r="AZ14" s="203"/>
      <c r="BA14" s="203"/>
      <c r="BB14" s="203"/>
      <c r="BC14" s="203"/>
      <c r="BD14" s="203"/>
      <c r="BE14" s="203"/>
      <c r="BF14" s="203"/>
      <c r="BG14" s="203"/>
      <c r="BH14" s="203"/>
      <c r="BI14" s="203"/>
      <c r="BJ14" s="203"/>
      <c r="BK14" s="203"/>
      <c r="BL14" s="203"/>
      <c r="BM14" s="203"/>
      <c r="BN14" s="203"/>
      <c r="BO14" s="203"/>
      <c r="BP14" s="203"/>
      <c r="BQ14" s="203"/>
      <c r="BR14" s="203"/>
      <c r="BS14" s="203"/>
      <c r="BT14" s="203"/>
      <c r="BU14" s="203"/>
      <c r="BV14" s="203"/>
      <c r="BW14" s="193"/>
      <c r="BX14" s="193"/>
      <c r="BY14" s="193"/>
      <c r="BZ14" s="193"/>
      <c r="CA14" s="193"/>
      <c r="CB14" s="193"/>
      <c r="CC14" s="193"/>
      <c r="CD14" s="193"/>
      <c r="CE14" s="193"/>
      <c r="CF14" s="193"/>
      <c r="CG14" s="193"/>
      <c r="CH14" s="193"/>
      <c r="CI14" s="193"/>
      <c r="CJ14" s="193"/>
      <c r="CK14" s="193"/>
      <c r="CL14" s="193"/>
      <c r="CM14" s="193"/>
      <c r="CN14" s="193"/>
      <c r="CO14" s="193"/>
      <c r="CP14" s="193"/>
      <c r="CQ14" s="193"/>
      <c r="CR14" s="193"/>
      <c r="CS14" s="193"/>
      <c r="CT14" s="193"/>
      <c r="CU14" s="193"/>
      <c r="CV14" s="193"/>
      <c r="CW14" s="193"/>
      <c r="CX14" s="193"/>
      <c r="CY14" s="193"/>
      <c r="CZ14" s="193"/>
      <c r="DA14" s="193"/>
      <c r="DB14" s="193"/>
      <c r="DC14" s="193"/>
      <c r="DD14" s="193"/>
      <c r="DE14" s="187"/>
    </row>
    <row r="15" spans="1:109" ht="13.5" customHeight="1" x14ac:dyDescent="0.15">
      <c r="A15" s="184"/>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c r="AZ15" s="193"/>
      <c r="BA15" s="193"/>
      <c r="BB15" s="193"/>
      <c r="BC15" s="193"/>
      <c r="BD15" s="193"/>
      <c r="BE15" s="193"/>
      <c r="BF15" s="193"/>
      <c r="BG15" s="193"/>
      <c r="BH15" s="193"/>
      <c r="BI15" s="193"/>
      <c r="BJ15" s="193"/>
      <c r="BK15" s="193"/>
      <c r="BL15" s="193"/>
      <c r="BM15" s="193"/>
      <c r="BN15" s="193"/>
      <c r="BO15" s="193"/>
      <c r="BP15" s="193"/>
      <c r="BQ15" s="193"/>
      <c r="BR15" s="193"/>
      <c r="BS15" s="193"/>
      <c r="BT15" s="193"/>
      <c r="BU15" s="193"/>
      <c r="BV15" s="193"/>
      <c r="BW15" s="193"/>
      <c r="BX15" s="193"/>
      <c r="BY15" s="193"/>
      <c r="BZ15" s="193"/>
      <c r="CA15" s="193"/>
      <c r="CB15" s="193"/>
      <c r="CC15" s="193"/>
      <c r="CD15" s="193"/>
      <c r="CE15" s="193"/>
      <c r="CF15" s="193"/>
      <c r="CG15" s="193"/>
      <c r="CH15" s="193"/>
      <c r="CI15" s="193"/>
      <c r="CJ15" s="193"/>
      <c r="CK15" s="193"/>
      <c r="CL15" s="193"/>
      <c r="CM15" s="193"/>
      <c r="CN15" s="193"/>
      <c r="CO15" s="193"/>
      <c r="CP15" s="193"/>
      <c r="CQ15" s="193"/>
      <c r="CR15" s="193"/>
      <c r="CS15" s="193"/>
      <c r="CT15" s="193"/>
      <c r="CU15" s="193"/>
      <c r="CV15" s="193"/>
      <c r="CW15" s="193"/>
      <c r="CX15" s="193"/>
      <c r="CY15" s="193"/>
      <c r="CZ15" s="193"/>
      <c r="DA15" s="193"/>
      <c r="DB15" s="193"/>
      <c r="DC15" s="193"/>
      <c r="DD15" s="193"/>
      <c r="DE15" s="187"/>
    </row>
    <row r="16" spans="1:109" ht="24.75" customHeight="1" x14ac:dyDescent="0.15">
      <c r="A16" s="184"/>
      <c r="B16" s="365" t="s">
        <v>0</v>
      </c>
      <c r="C16" s="366"/>
      <c r="D16" s="366"/>
      <c r="E16" s="366"/>
      <c r="F16" s="366"/>
      <c r="G16" s="366"/>
      <c r="H16" s="366"/>
      <c r="I16" s="366"/>
      <c r="J16" s="366"/>
      <c r="K16" s="366"/>
      <c r="L16" s="366"/>
      <c r="M16" s="366"/>
      <c r="N16" s="367"/>
      <c r="O16" s="237">
        <v>45493</v>
      </c>
      <c r="P16" s="238"/>
      <c r="Q16" s="238"/>
      <c r="R16" s="238"/>
      <c r="S16" s="238"/>
      <c r="T16" s="238"/>
      <c r="U16" s="238"/>
      <c r="V16" s="238"/>
      <c r="W16" s="238"/>
      <c r="X16" s="238"/>
      <c r="Y16" s="238"/>
      <c r="Z16" s="239"/>
      <c r="AA16" s="193"/>
      <c r="AB16" s="193"/>
      <c r="AC16" s="193"/>
      <c r="AD16" s="193"/>
      <c r="AE16" s="193"/>
      <c r="AF16" s="193"/>
      <c r="AG16" s="193"/>
      <c r="AH16" s="193"/>
      <c r="AI16" s="193"/>
      <c r="AJ16" s="193"/>
      <c r="AK16" s="193"/>
      <c r="AL16" s="193"/>
      <c r="AM16" s="193"/>
      <c r="AN16" s="193"/>
      <c r="AO16" s="193"/>
      <c r="AP16" s="193"/>
      <c r="AQ16" s="193"/>
      <c r="AR16" s="193"/>
      <c r="AS16" s="193"/>
      <c r="AT16" s="193"/>
      <c r="AU16" s="193"/>
      <c r="AV16" s="193"/>
      <c r="AW16" s="193"/>
      <c r="AX16" s="193"/>
      <c r="AY16" s="193"/>
      <c r="AZ16" s="193"/>
      <c r="BA16" s="193"/>
      <c r="BB16" s="193"/>
      <c r="BC16" s="193"/>
      <c r="BD16" s="193"/>
      <c r="BE16" s="193"/>
      <c r="BF16" s="193"/>
      <c r="BG16" s="193"/>
      <c r="BH16" s="193"/>
      <c r="BI16" s="193"/>
      <c r="BJ16" s="193"/>
      <c r="BK16" s="193"/>
      <c r="BL16" s="193"/>
      <c r="BM16" s="193"/>
      <c r="BN16" s="193"/>
      <c r="BO16" s="193"/>
      <c r="BP16" s="193"/>
      <c r="BQ16" s="193"/>
      <c r="BR16" s="193"/>
      <c r="BS16" s="193"/>
      <c r="BT16" s="193"/>
      <c r="BU16" s="193"/>
      <c r="BV16" s="193"/>
      <c r="BW16" s="193"/>
      <c r="BX16" s="193"/>
      <c r="BY16" s="193"/>
      <c r="BZ16" s="193"/>
      <c r="CA16" s="193"/>
      <c r="CB16" s="193"/>
      <c r="CC16" s="193"/>
      <c r="CD16" s="193"/>
      <c r="CE16" s="193"/>
      <c r="CF16" s="193"/>
      <c r="CG16" s="193"/>
      <c r="CH16" s="193"/>
      <c r="CI16" s="193"/>
      <c r="CJ16" s="193"/>
      <c r="CK16" s="193"/>
      <c r="CL16" s="193"/>
      <c r="CM16" s="193"/>
      <c r="CN16" s="193"/>
      <c r="CO16" s="193"/>
      <c r="CP16" s="193"/>
      <c r="CQ16" s="193"/>
      <c r="CR16" s="193"/>
      <c r="CS16" s="193"/>
      <c r="CT16" s="193"/>
      <c r="CU16" s="193"/>
      <c r="CV16" s="193"/>
      <c r="CW16" s="193"/>
      <c r="CX16" s="193"/>
      <c r="CY16" s="193"/>
      <c r="CZ16" s="193"/>
      <c r="DA16" s="193"/>
      <c r="DB16" s="193"/>
      <c r="DC16" s="193"/>
      <c r="DD16" s="193"/>
      <c r="DE16" s="187"/>
    </row>
    <row r="17" spans="1:125" ht="15" customHeight="1" x14ac:dyDescent="0.15">
      <c r="A17" s="184"/>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c r="AR17" s="193"/>
      <c r="AS17" s="193"/>
      <c r="AT17" s="193"/>
      <c r="AU17" s="193"/>
      <c r="AV17" s="193"/>
      <c r="AW17" s="193"/>
      <c r="AX17" s="193"/>
      <c r="AY17" s="193"/>
      <c r="AZ17" s="193"/>
      <c r="BA17" s="193"/>
      <c r="BB17" s="193"/>
      <c r="BC17" s="193"/>
      <c r="BD17" s="193"/>
      <c r="BE17" s="193"/>
      <c r="BF17" s="193"/>
      <c r="BG17" s="193"/>
      <c r="BH17" s="193"/>
      <c r="BI17" s="193"/>
      <c r="BJ17" s="193"/>
      <c r="BK17" s="193"/>
      <c r="BL17" s="193"/>
      <c r="BM17" s="193"/>
      <c r="BN17" s="193"/>
      <c r="BO17" s="193"/>
      <c r="BP17" s="193"/>
      <c r="BQ17" s="193"/>
      <c r="BR17" s="193"/>
      <c r="BS17" s="193"/>
      <c r="BT17" s="193"/>
      <c r="BU17" s="193"/>
      <c r="BV17" s="193"/>
      <c r="BW17" s="193"/>
      <c r="BX17" s="193"/>
      <c r="BY17" s="193"/>
      <c r="BZ17" s="193"/>
      <c r="CA17" s="193"/>
      <c r="CB17" s="193"/>
      <c r="CC17" s="193"/>
      <c r="CD17" s="193"/>
      <c r="CE17" s="193"/>
      <c r="CF17" s="193"/>
      <c r="CG17" s="193"/>
      <c r="CH17" s="193"/>
      <c r="CI17" s="193"/>
      <c r="CJ17" s="193"/>
      <c r="CK17" s="193"/>
      <c r="CL17" s="193"/>
      <c r="CM17" s="193"/>
      <c r="CN17" s="193"/>
      <c r="CO17" s="193"/>
      <c r="CP17" s="193"/>
      <c r="CQ17" s="193"/>
      <c r="CR17" s="193"/>
      <c r="CS17" s="193"/>
      <c r="CT17" s="193"/>
      <c r="CU17" s="193"/>
      <c r="CV17" s="193"/>
      <c r="CW17" s="193"/>
      <c r="CX17" s="193"/>
      <c r="CY17" s="193"/>
      <c r="CZ17" s="193"/>
      <c r="DA17" s="193"/>
      <c r="DB17" s="193"/>
      <c r="DC17" s="193"/>
      <c r="DD17" s="193"/>
      <c r="DE17" s="187"/>
    </row>
    <row r="18" spans="1:125" ht="26.25" customHeight="1" x14ac:dyDescent="0.15">
      <c r="A18" s="279" t="s">
        <v>6</v>
      </c>
      <c r="B18" s="280"/>
      <c r="C18" s="280"/>
      <c r="D18" s="280"/>
      <c r="E18" s="280"/>
      <c r="F18" s="280"/>
      <c r="G18" s="280"/>
      <c r="H18" s="280"/>
      <c r="I18" s="280"/>
      <c r="J18" s="280"/>
      <c r="K18" s="280"/>
      <c r="L18" s="280"/>
      <c r="M18" s="280"/>
      <c r="N18" s="280"/>
      <c r="O18" s="289" t="s">
        <v>70</v>
      </c>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289"/>
      <c r="BA18" s="289"/>
      <c r="BB18" s="289"/>
      <c r="BC18" s="289"/>
      <c r="BD18" s="289"/>
      <c r="BE18" s="201"/>
      <c r="BF18" s="201"/>
      <c r="BG18" s="201"/>
      <c r="BH18" s="201"/>
      <c r="BI18" s="201"/>
      <c r="BJ18" s="201"/>
      <c r="BK18" s="201"/>
      <c r="BL18" s="201"/>
      <c r="BM18" s="201"/>
      <c r="BN18" s="201"/>
      <c r="BO18" s="201"/>
      <c r="BP18" s="201"/>
      <c r="BQ18" s="201"/>
      <c r="BR18" s="201"/>
      <c r="BS18" s="201"/>
      <c r="BT18" s="201"/>
      <c r="BU18" s="201"/>
      <c r="BV18" s="201"/>
      <c r="BW18" s="201"/>
      <c r="BX18" s="201"/>
      <c r="BY18" s="201"/>
      <c r="BZ18" s="201"/>
      <c r="CA18" s="201"/>
      <c r="CB18" s="201"/>
      <c r="CC18" s="201"/>
      <c r="CD18" s="201"/>
      <c r="CE18" s="201"/>
      <c r="CF18" s="201"/>
      <c r="CG18" s="204"/>
      <c r="CH18" s="204"/>
      <c r="CI18" s="193"/>
      <c r="CJ18" s="193"/>
      <c r="CK18" s="193"/>
      <c r="CL18" s="193"/>
      <c r="CM18" s="193"/>
      <c r="CN18" s="193"/>
      <c r="CO18" s="193"/>
      <c r="CP18" s="193"/>
      <c r="CQ18" s="193"/>
      <c r="CR18" s="193"/>
      <c r="CS18" s="193"/>
      <c r="CT18" s="193"/>
      <c r="CU18" s="193"/>
      <c r="CV18" s="193"/>
      <c r="CW18" s="193"/>
      <c r="CX18" s="193"/>
      <c r="CY18" s="193"/>
      <c r="CZ18" s="193"/>
      <c r="DA18" s="193"/>
      <c r="DB18" s="193"/>
      <c r="DC18" s="193"/>
      <c r="DD18" s="193"/>
      <c r="DE18" s="187"/>
    </row>
    <row r="19" spans="1:125" ht="6.75" customHeight="1" x14ac:dyDescent="0.15">
      <c r="A19" s="184"/>
      <c r="B19" s="205"/>
      <c r="C19" s="205"/>
      <c r="D19" s="205"/>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05"/>
      <c r="BC19" s="205"/>
      <c r="BD19" s="205"/>
      <c r="BE19" s="205"/>
      <c r="BF19" s="205"/>
      <c r="BG19" s="205"/>
      <c r="BH19" s="205"/>
      <c r="BI19" s="205"/>
      <c r="BJ19" s="205"/>
      <c r="BK19" s="205"/>
      <c r="BL19" s="205"/>
      <c r="BM19" s="203"/>
      <c r="BN19" s="203"/>
      <c r="BO19" s="203"/>
      <c r="BP19" s="203"/>
      <c r="BQ19" s="203"/>
      <c r="BR19" s="203"/>
      <c r="BS19" s="203"/>
      <c r="BT19" s="203"/>
      <c r="BU19" s="203"/>
      <c r="BV19" s="203"/>
      <c r="BW19" s="193"/>
      <c r="BX19" s="193"/>
      <c r="BY19" s="193"/>
      <c r="BZ19" s="193"/>
      <c r="CA19" s="193"/>
      <c r="CB19" s="193"/>
      <c r="CC19" s="193"/>
      <c r="CD19" s="193"/>
      <c r="CE19" s="193"/>
      <c r="CF19" s="193"/>
      <c r="CG19" s="193"/>
      <c r="CH19" s="193"/>
      <c r="CI19" s="193"/>
      <c r="CJ19" s="193"/>
      <c r="CK19" s="193"/>
      <c r="CL19" s="193"/>
      <c r="CM19" s="193"/>
      <c r="CN19" s="193"/>
      <c r="CO19" s="193"/>
      <c r="CP19" s="193"/>
      <c r="CQ19" s="193"/>
      <c r="CR19" s="193"/>
      <c r="CS19" s="193"/>
      <c r="CT19" s="193"/>
      <c r="CU19" s="193"/>
      <c r="CV19" s="193"/>
      <c r="CW19" s="193"/>
      <c r="CX19" s="193"/>
      <c r="CY19" s="193"/>
      <c r="CZ19" s="193"/>
      <c r="DA19" s="193"/>
      <c r="DB19" s="193"/>
      <c r="DC19" s="193"/>
      <c r="DD19" s="193"/>
      <c r="DE19" s="187"/>
    </row>
    <row r="20" spans="1:125" ht="16.5" customHeight="1" x14ac:dyDescent="0.15">
      <c r="A20" s="184"/>
      <c r="B20" s="193"/>
      <c r="C20" s="193"/>
      <c r="D20" s="193"/>
      <c r="E20" s="193"/>
      <c r="F20" s="193"/>
      <c r="G20" s="193"/>
      <c r="H20" s="193"/>
      <c r="I20" s="193"/>
      <c r="J20" s="193"/>
      <c r="K20" s="193"/>
      <c r="L20" s="193"/>
      <c r="M20" s="193"/>
      <c r="N20" s="193"/>
      <c r="O20" s="206" t="s">
        <v>54</v>
      </c>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7"/>
      <c r="AX20" s="207"/>
      <c r="AY20" s="207"/>
      <c r="AZ20" s="207"/>
      <c r="BA20" s="207"/>
      <c r="BB20" s="207"/>
      <c r="BC20" s="207"/>
      <c r="BD20" s="207"/>
      <c r="BE20" s="207"/>
      <c r="BF20" s="207"/>
      <c r="BG20" s="207"/>
      <c r="BH20" s="207"/>
      <c r="BI20" s="207"/>
      <c r="BJ20" s="207"/>
      <c r="BK20" s="207"/>
      <c r="BL20" s="207"/>
      <c r="BM20" s="207"/>
      <c r="BN20" s="207"/>
      <c r="BO20" s="207"/>
      <c r="BP20" s="207"/>
      <c r="BQ20" s="207"/>
      <c r="BR20" s="207"/>
      <c r="BS20" s="207"/>
      <c r="BT20" s="207"/>
      <c r="BU20" s="207"/>
      <c r="BV20" s="207"/>
      <c r="BW20" s="207"/>
      <c r="BX20" s="207"/>
      <c r="BY20" s="207"/>
      <c r="BZ20" s="207"/>
      <c r="CA20" s="207"/>
      <c r="CB20" s="207"/>
      <c r="CC20" s="207"/>
      <c r="CD20" s="207"/>
      <c r="CE20" s="207"/>
      <c r="CF20" s="207"/>
      <c r="CG20" s="207"/>
      <c r="CH20" s="207"/>
      <c r="CI20" s="207"/>
      <c r="CJ20" s="207"/>
      <c r="CK20" s="193"/>
      <c r="CL20" s="193"/>
      <c r="CM20" s="207"/>
      <c r="CN20" s="193"/>
      <c r="CO20" s="193"/>
      <c r="CP20" s="193"/>
      <c r="CQ20" s="193"/>
      <c r="CR20" s="193"/>
      <c r="CS20" s="207"/>
      <c r="CT20" s="193"/>
      <c r="CU20" s="193"/>
      <c r="CV20" s="193"/>
      <c r="CW20" s="193"/>
      <c r="CX20" s="193"/>
      <c r="CY20" s="207"/>
      <c r="CZ20" s="193"/>
      <c r="DA20" s="193"/>
      <c r="DB20" s="193"/>
      <c r="DC20" s="193"/>
      <c r="DD20" s="193"/>
      <c r="DE20" s="187"/>
    </row>
    <row r="21" spans="1:125" ht="3.75" customHeight="1" thickBot="1" x14ac:dyDescent="0.2">
      <c r="A21" s="184"/>
      <c r="B21" s="193"/>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3"/>
      <c r="BA21" s="193"/>
      <c r="BB21" s="193"/>
      <c r="BC21" s="193"/>
      <c r="BD21" s="193"/>
      <c r="BE21" s="193"/>
      <c r="BF21" s="193"/>
      <c r="BG21" s="193"/>
      <c r="BH21" s="193"/>
      <c r="BI21" s="193"/>
      <c r="BJ21" s="193"/>
      <c r="BK21" s="193"/>
      <c r="BL21" s="193"/>
      <c r="BM21" s="193"/>
      <c r="BN21" s="193"/>
      <c r="BO21" s="193"/>
      <c r="BP21" s="193"/>
      <c r="BQ21" s="193"/>
      <c r="BR21" s="193"/>
      <c r="BS21" s="193"/>
      <c r="BT21" s="193"/>
      <c r="BU21" s="193"/>
      <c r="BV21" s="193"/>
      <c r="BW21" s="193"/>
      <c r="BX21" s="193"/>
      <c r="BY21" s="193"/>
      <c r="BZ21" s="193"/>
      <c r="CA21" s="193"/>
      <c r="CB21" s="193"/>
      <c r="CC21" s="193"/>
      <c r="CD21" s="193"/>
      <c r="CE21" s="193"/>
      <c r="CF21" s="193"/>
      <c r="CG21" s="193"/>
      <c r="CH21" s="193"/>
      <c r="CI21" s="193"/>
      <c r="CJ21" s="193"/>
      <c r="CK21" s="193"/>
      <c r="CL21" s="193"/>
      <c r="CM21" s="193"/>
      <c r="CN21" s="193"/>
      <c r="CO21" s="193"/>
      <c r="CP21" s="193"/>
      <c r="CQ21" s="193"/>
      <c r="CR21" s="193"/>
      <c r="CS21" s="193"/>
      <c r="CT21" s="193"/>
      <c r="CU21" s="193"/>
      <c r="CV21" s="193"/>
      <c r="CW21" s="193"/>
      <c r="CX21" s="193"/>
      <c r="CY21" s="193"/>
      <c r="CZ21" s="193"/>
      <c r="DA21" s="193"/>
      <c r="DB21" s="193"/>
      <c r="DC21" s="193"/>
      <c r="DD21" s="193"/>
      <c r="DE21" s="187"/>
    </row>
    <row r="22" spans="1:125" ht="40.5" customHeight="1" x14ac:dyDescent="0.15">
      <c r="A22" s="184"/>
      <c r="B22" s="227"/>
      <c r="C22" s="228"/>
      <c r="D22" s="228"/>
      <c r="E22" s="228"/>
      <c r="F22" s="228"/>
      <c r="G22" s="228"/>
      <c r="H22" s="228"/>
      <c r="I22" s="228"/>
      <c r="J22" s="228"/>
      <c r="K22" s="228"/>
      <c r="L22" s="228"/>
      <c r="M22" s="228"/>
      <c r="N22" s="229"/>
      <c r="O22" s="287" t="s">
        <v>9</v>
      </c>
      <c r="P22" s="288"/>
      <c r="Q22" s="288"/>
      <c r="R22" s="288"/>
      <c r="S22" s="288"/>
      <c r="T22" s="288"/>
      <c r="U22" s="288"/>
      <c r="V22" s="288"/>
      <c r="W22" s="288"/>
      <c r="X22" s="288"/>
      <c r="Y22" s="300" t="s">
        <v>31</v>
      </c>
      <c r="Z22" s="301"/>
      <c r="AA22" s="301"/>
      <c r="AB22" s="301"/>
      <c r="AC22" s="301"/>
      <c r="AD22" s="301"/>
      <c r="AE22" s="301"/>
      <c r="AF22" s="301"/>
      <c r="AG22" s="302"/>
      <c r="AH22" s="288" t="s">
        <v>32</v>
      </c>
      <c r="AI22" s="288"/>
      <c r="AJ22" s="288"/>
      <c r="AK22" s="288"/>
      <c r="AL22" s="288"/>
      <c r="AM22" s="288"/>
      <c r="AN22" s="288"/>
      <c r="AO22" s="288"/>
      <c r="AP22" s="288"/>
      <c r="AQ22" s="369"/>
      <c r="AR22" s="300" t="s">
        <v>7</v>
      </c>
      <c r="AS22" s="301"/>
      <c r="AT22" s="301"/>
      <c r="AU22" s="301"/>
      <c r="AV22" s="301"/>
      <c r="AW22" s="301"/>
      <c r="AX22" s="301"/>
      <c r="AY22" s="302"/>
      <c r="AZ22" s="301" t="s">
        <v>33</v>
      </c>
      <c r="BA22" s="301"/>
      <c r="BB22" s="301"/>
      <c r="BC22" s="301"/>
      <c r="BD22" s="301"/>
      <c r="BE22" s="301"/>
      <c r="BF22" s="301"/>
      <c r="BG22" s="302"/>
      <c r="BH22" s="300" t="s">
        <v>8</v>
      </c>
      <c r="BI22" s="301"/>
      <c r="BJ22" s="301"/>
      <c r="BK22" s="301"/>
      <c r="BL22" s="301"/>
      <c r="BM22" s="301"/>
      <c r="BN22" s="301"/>
      <c r="BO22" s="302"/>
      <c r="BP22" s="288" t="s">
        <v>10</v>
      </c>
      <c r="BQ22" s="288"/>
      <c r="BR22" s="288"/>
      <c r="BS22" s="288"/>
      <c r="BT22" s="288"/>
      <c r="BU22" s="288"/>
      <c r="BV22" s="288"/>
      <c r="BW22" s="288"/>
      <c r="BX22" s="368" t="s">
        <v>11</v>
      </c>
      <c r="BY22" s="288"/>
      <c r="BZ22" s="288"/>
      <c r="CA22" s="288"/>
      <c r="CB22" s="288"/>
      <c r="CC22" s="288"/>
      <c r="CD22" s="288"/>
      <c r="CE22" s="288"/>
      <c r="CF22" s="281" t="s">
        <v>25</v>
      </c>
      <c r="CG22" s="282"/>
      <c r="CH22" s="282"/>
      <c r="CI22" s="282"/>
      <c r="CJ22" s="282"/>
      <c r="CK22" s="282"/>
      <c r="CL22" s="282"/>
      <c r="CM22" s="282"/>
      <c r="CN22" s="282"/>
      <c r="CO22" s="282"/>
      <c r="CP22" s="282"/>
      <c r="CQ22" s="282"/>
      <c r="CR22" s="282"/>
      <c r="CS22" s="282"/>
      <c r="CT22" s="282"/>
      <c r="CU22" s="282"/>
      <c r="CV22" s="282"/>
      <c r="CW22" s="282"/>
      <c r="CX22" s="282"/>
      <c r="CY22" s="282"/>
      <c r="CZ22" s="282"/>
      <c r="DA22" s="282"/>
      <c r="DB22" s="282"/>
      <c r="DC22" s="282"/>
      <c r="DD22" s="283"/>
      <c r="DE22" s="208"/>
      <c r="DU22" s="176" t="s">
        <v>29</v>
      </c>
    </row>
    <row r="23" spans="1:125" ht="31.5" customHeight="1" x14ac:dyDescent="0.15">
      <c r="A23" s="184"/>
      <c r="B23" s="240" t="s">
        <v>72</v>
      </c>
      <c r="C23" s="241"/>
      <c r="D23" s="241"/>
      <c r="E23" s="241"/>
      <c r="F23" s="241"/>
      <c r="G23" s="241"/>
      <c r="H23" s="241"/>
      <c r="I23" s="241"/>
      <c r="J23" s="241"/>
      <c r="K23" s="241"/>
      <c r="L23" s="241"/>
      <c r="M23" s="241"/>
      <c r="N23" s="242"/>
      <c r="O23" s="373">
        <f>O16-55</f>
        <v>45438</v>
      </c>
      <c r="P23" s="261"/>
      <c r="Q23" s="261"/>
      <c r="R23" s="261"/>
      <c r="S23" s="261"/>
      <c r="T23" s="261"/>
      <c r="U23" s="261"/>
      <c r="V23" s="261"/>
      <c r="W23" s="261"/>
      <c r="X23" s="261"/>
      <c r="Y23" s="307">
        <f>O16</f>
        <v>45493</v>
      </c>
      <c r="Z23" s="261"/>
      <c r="AA23" s="261"/>
      <c r="AB23" s="261"/>
      <c r="AC23" s="261"/>
      <c r="AD23" s="261"/>
      <c r="AE23" s="261"/>
      <c r="AF23" s="261"/>
      <c r="AG23" s="309"/>
      <c r="AH23" s="261">
        <f>O16+56</f>
        <v>45549</v>
      </c>
      <c r="AI23" s="261"/>
      <c r="AJ23" s="261"/>
      <c r="AK23" s="261"/>
      <c r="AL23" s="261"/>
      <c r="AM23" s="261"/>
      <c r="AN23" s="261"/>
      <c r="AO23" s="261"/>
      <c r="AP23" s="261"/>
      <c r="AQ23" s="309"/>
      <c r="AR23" s="307">
        <f>DATE(YEAR(O16)+1,MONTH(O16),DAY(O16))</f>
        <v>45858</v>
      </c>
      <c r="AS23" s="261"/>
      <c r="AT23" s="261"/>
      <c r="AU23" s="261"/>
      <c r="AV23" s="261"/>
      <c r="AW23" s="261"/>
      <c r="AX23" s="261"/>
      <c r="AY23" s="309"/>
      <c r="AZ23" s="261">
        <f>DATE(YEAR(O16)+1,MONTH(O16)+6,DAY(O16))-1</f>
        <v>46041</v>
      </c>
      <c r="BA23" s="261"/>
      <c r="BB23" s="261"/>
      <c r="BC23" s="261"/>
      <c r="BD23" s="261"/>
      <c r="BE23" s="261"/>
      <c r="BF23" s="261"/>
      <c r="BG23" s="261"/>
      <c r="BH23" s="307">
        <f>DATE(YEAR(O16)+3,MONTH(O16),DAY(O16))-1</f>
        <v>46587</v>
      </c>
      <c r="BI23" s="261"/>
      <c r="BJ23" s="261"/>
      <c r="BK23" s="261"/>
      <c r="BL23" s="261"/>
      <c r="BM23" s="261"/>
      <c r="BN23" s="261"/>
      <c r="BO23" s="309"/>
      <c r="BP23" s="307">
        <f>DATE(IF(OR(MONTH(O16)&lt;3,AND(MONTH(O16)=4,DAY(O16)=1)),YEAR(O16)+6,YEAR(O16)+7),4,1)-1</f>
        <v>47938</v>
      </c>
      <c r="BQ23" s="261"/>
      <c r="BR23" s="261"/>
      <c r="BS23" s="261"/>
      <c r="BT23" s="261"/>
      <c r="BU23" s="261"/>
      <c r="BV23" s="261"/>
      <c r="BW23" s="308"/>
      <c r="BX23" s="261">
        <f>DATE(IF(OR(MONTH(O16)&lt;3,AND(MONTH(O16)=4,DAY(O16)=1)),YEAR(O16)+11,YEAR(O16)+13),4,1)-1</f>
        <v>50130</v>
      </c>
      <c r="BY23" s="261"/>
      <c r="BZ23" s="261"/>
      <c r="CA23" s="261"/>
      <c r="CB23" s="261"/>
      <c r="CC23" s="261"/>
      <c r="CD23" s="261"/>
      <c r="CE23" s="261"/>
      <c r="CF23" s="284"/>
      <c r="CG23" s="285"/>
      <c r="CH23" s="285"/>
      <c r="CI23" s="285"/>
      <c r="CJ23" s="285"/>
      <c r="CK23" s="285"/>
      <c r="CL23" s="285"/>
      <c r="CM23" s="285"/>
      <c r="CN23" s="285"/>
      <c r="CO23" s="285"/>
      <c r="CP23" s="285"/>
      <c r="CQ23" s="285"/>
      <c r="CR23" s="285"/>
      <c r="CS23" s="285"/>
      <c r="CT23" s="285"/>
      <c r="CU23" s="285"/>
      <c r="CV23" s="285"/>
      <c r="CW23" s="285"/>
      <c r="CX23" s="285"/>
      <c r="CY23" s="285"/>
      <c r="CZ23" s="285"/>
      <c r="DA23" s="285"/>
      <c r="DB23" s="285"/>
      <c r="DC23" s="285"/>
      <c r="DD23" s="286"/>
      <c r="DE23" s="187"/>
      <c r="DU23" s="358"/>
    </row>
    <row r="24" spans="1:125" ht="12.75" customHeight="1" x14ac:dyDescent="0.15">
      <c r="A24" s="184"/>
      <c r="B24" s="370" t="s">
        <v>73</v>
      </c>
      <c r="C24" s="371"/>
      <c r="D24" s="371"/>
      <c r="E24" s="371"/>
      <c r="F24" s="371"/>
      <c r="G24" s="371"/>
      <c r="H24" s="371"/>
      <c r="I24" s="371"/>
      <c r="J24" s="371"/>
      <c r="K24" s="371"/>
      <c r="L24" s="371"/>
      <c r="M24" s="371"/>
      <c r="N24" s="372"/>
      <c r="O24" s="209"/>
      <c r="P24" s="210"/>
      <c r="Q24" s="210"/>
      <c r="R24" s="210"/>
      <c r="S24" s="210"/>
      <c r="T24" s="210"/>
      <c r="U24" s="210"/>
      <c r="V24" s="210"/>
      <c r="W24" s="210"/>
      <c r="X24" s="210"/>
      <c r="Y24" s="211"/>
      <c r="Z24" s="210"/>
      <c r="AA24" s="210"/>
      <c r="AB24" s="210"/>
      <c r="AC24" s="210"/>
      <c r="AD24" s="210"/>
      <c r="AE24" s="210"/>
      <c r="AF24" s="210"/>
      <c r="AG24" s="212"/>
      <c r="AH24" s="210"/>
      <c r="AI24" s="210"/>
      <c r="AJ24" s="210"/>
      <c r="AK24" s="210"/>
      <c r="AL24" s="210"/>
      <c r="AM24" s="210"/>
      <c r="AN24" s="210"/>
      <c r="AO24" s="210"/>
      <c r="AP24" s="210"/>
      <c r="AQ24" s="210"/>
      <c r="AR24" s="211"/>
      <c r="AS24" s="210"/>
      <c r="AT24" s="210"/>
      <c r="AU24" s="210"/>
      <c r="AV24" s="210"/>
      <c r="AW24" s="210"/>
      <c r="AX24" s="210"/>
      <c r="AY24" s="212"/>
      <c r="AZ24" s="210"/>
      <c r="BA24" s="210"/>
      <c r="BB24" s="210"/>
      <c r="BC24" s="210"/>
      <c r="BD24" s="210"/>
      <c r="BE24" s="210"/>
      <c r="BF24" s="210"/>
      <c r="BG24" s="210"/>
      <c r="BH24" s="211"/>
      <c r="BI24" s="210"/>
      <c r="BJ24" s="210"/>
      <c r="BK24" s="210"/>
      <c r="BL24" s="210"/>
      <c r="BM24" s="210"/>
      <c r="BN24" s="210"/>
      <c r="BO24" s="212"/>
      <c r="BP24" s="210"/>
      <c r="BQ24" s="210"/>
      <c r="BR24" s="210"/>
      <c r="BS24" s="210"/>
      <c r="BT24" s="210"/>
      <c r="BU24" s="210"/>
      <c r="BV24" s="210"/>
      <c r="BW24" s="210"/>
      <c r="BX24" s="211"/>
      <c r="BY24" s="210"/>
      <c r="BZ24" s="210"/>
      <c r="CA24" s="210"/>
      <c r="CB24" s="210"/>
      <c r="CC24" s="210"/>
      <c r="CD24" s="210"/>
      <c r="CE24" s="210"/>
      <c r="CF24" s="271"/>
      <c r="CG24" s="272"/>
      <c r="CH24" s="272"/>
      <c r="CI24" s="272"/>
      <c r="CJ24" s="272"/>
      <c r="CK24" s="272"/>
      <c r="CL24" s="272"/>
      <c r="CM24" s="272"/>
      <c r="CN24" s="272"/>
      <c r="CO24" s="272"/>
      <c r="CP24" s="272"/>
      <c r="CQ24" s="272"/>
      <c r="CR24" s="272"/>
      <c r="CS24" s="272"/>
      <c r="CT24" s="272"/>
      <c r="CU24" s="272"/>
      <c r="CV24" s="272"/>
      <c r="CW24" s="272"/>
      <c r="CX24" s="272"/>
      <c r="CY24" s="272"/>
      <c r="CZ24" s="272"/>
      <c r="DA24" s="272"/>
      <c r="DB24" s="272"/>
      <c r="DC24" s="272"/>
      <c r="DD24" s="273"/>
      <c r="DE24" s="187"/>
      <c r="DU24" s="358"/>
    </row>
    <row r="25" spans="1:125" ht="12.75" customHeight="1" x14ac:dyDescent="0.15">
      <c r="A25" s="184"/>
      <c r="B25" s="265"/>
      <c r="C25" s="266"/>
      <c r="D25" s="266"/>
      <c r="E25" s="266"/>
      <c r="F25" s="266"/>
      <c r="G25" s="266"/>
      <c r="H25" s="266"/>
      <c r="I25" s="266"/>
      <c r="J25" s="266"/>
      <c r="K25" s="266"/>
      <c r="L25" s="266"/>
      <c r="M25" s="266"/>
      <c r="N25" s="267"/>
      <c r="O25" s="209"/>
      <c r="P25" s="210"/>
      <c r="Q25" s="210"/>
      <c r="R25" s="210"/>
      <c r="S25" s="210"/>
      <c r="T25" s="210"/>
      <c r="U25" s="210"/>
      <c r="V25" s="210"/>
      <c r="W25" s="210"/>
      <c r="X25" s="210"/>
      <c r="Y25" s="211"/>
      <c r="Z25" s="210"/>
      <c r="AA25" s="210"/>
      <c r="AB25" s="210"/>
      <c r="AC25" s="210"/>
      <c r="AD25" s="210"/>
      <c r="AE25" s="210"/>
      <c r="AF25" s="210"/>
      <c r="AG25" s="212"/>
      <c r="AH25" s="210"/>
      <c r="AI25" s="210"/>
      <c r="AJ25" s="210"/>
      <c r="AK25" s="210"/>
      <c r="AL25" s="210"/>
      <c r="AM25" s="210"/>
      <c r="AN25" s="210"/>
      <c r="AO25" s="210"/>
      <c r="AP25" s="210"/>
      <c r="AQ25" s="210"/>
      <c r="AR25" s="211"/>
      <c r="AS25" s="210"/>
      <c r="AT25" s="210"/>
      <c r="AU25" s="210"/>
      <c r="AV25" s="210"/>
      <c r="AW25" s="210"/>
      <c r="AX25" s="210"/>
      <c r="AY25" s="212"/>
      <c r="AZ25" s="210"/>
      <c r="BA25" s="210"/>
      <c r="BB25" s="210"/>
      <c r="BC25" s="210"/>
      <c r="BD25" s="210"/>
      <c r="BE25" s="210"/>
      <c r="BF25" s="210"/>
      <c r="BG25" s="210"/>
      <c r="BH25" s="211"/>
      <c r="BI25" s="210"/>
      <c r="BJ25" s="210"/>
      <c r="BK25" s="210"/>
      <c r="BL25" s="210"/>
      <c r="BM25" s="210"/>
      <c r="BN25" s="210"/>
      <c r="BO25" s="212"/>
      <c r="BP25" s="210"/>
      <c r="BQ25" s="210"/>
      <c r="BR25" s="210"/>
      <c r="BS25" s="210"/>
      <c r="BT25" s="210"/>
      <c r="BU25" s="210"/>
      <c r="BV25" s="210"/>
      <c r="BW25" s="210"/>
      <c r="BX25" s="211"/>
      <c r="BY25" s="210"/>
      <c r="BZ25" s="210"/>
      <c r="CA25" s="210"/>
      <c r="CB25" s="210"/>
      <c r="CC25" s="210"/>
      <c r="CD25" s="210"/>
      <c r="CE25" s="210"/>
      <c r="CF25" s="359"/>
      <c r="CG25" s="360"/>
      <c r="CH25" s="360"/>
      <c r="CI25" s="360"/>
      <c r="CJ25" s="360"/>
      <c r="CK25" s="360"/>
      <c r="CL25" s="360"/>
      <c r="CM25" s="360"/>
      <c r="CN25" s="360"/>
      <c r="CO25" s="360"/>
      <c r="CP25" s="360"/>
      <c r="CQ25" s="360"/>
      <c r="CR25" s="360"/>
      <c r="CS25" s="360"/>
      <c r="CT25" s="360"/>
      <c r="CU25" s="360"/>
      <c r="CV25" s="360"/>
      <c r="CW25" s="360"/>
      <c r="CX25" s="360"/>
      <c r="CY25" s="360"/>
      <c r="CZ25" s="360"/>
      <c r="DA25" s="360"/>
      <c r="DB25" s="360"/>
      <c r="DC25" s="360"/>
      <c r="DD25" s="361"/>
      <c r="DE25" s="187"/>
    </row>
    <row r="26" spans="1:125" ht="12.75" customHeight="1" x14ac:dyDescent="0.15">
      <c r="A26" s="184"/>
      <c r="B26" s="265"/>
      <c r="C26" s="266"/>
      <c r="D26" s="266"/>
      <c r="E26" s="266"/>
      <c r="F26" s="266"/>
      <c r="G26" s="266"/>
      <c r="H26" s="266"/>
      <c r="I26" s="266"/>
      <c r="J26" s="266"/>
      <c r="K26" s="266"/>
      <c r="L26" s="266"/>
      <c r="M26" s="266"/>
      <c r="N26" s="267"/>
      <c r="O26" s="209"/>
      <c r="P26" s="210"/>
      <c r="Q26" s="210"/>
      <c r="R26" s="210"/>
      <c r="S26" s="210"/>
      <c r="T26" s="210"/>
      <c r="U26" s="210"/>
      <c r="V26" s="210"/>
      <c r="W26" s="210"/>
      <c r="X26" s="210"/>
      <c r="Y26" s="211"/>
      <c r="Z26" s="210"/>
      <c r="AA26" s="210"/>
      <c r="AB26" s="210"/>
      <c r="AC26" s="210"/>
      <c r="AD26" s="210"/>
      <c r="AE26" s="210"/>
      <c r="AF26" s="210"/>
      <c r="AG26" s="212"/>
      <c r="AH26" s="210"/>
      <c r="AI26" s="210"/>
      <c r="AJ26" s="210"/>
      <c r="AK26" s="210"/>
      <c r="AL26" s="210"/>
      <c r="AM26" s="210"/>
      <c r="AN26" s="210"/>
      <c r="AO26" s="210"/>
      <c r="AP26" s="210"/>
      <c r="AQ26" s="210"/>
      <c r="AR26" s="211"/>
      <c r="AS26" s="210"/>
      <c r="AT26" s="210"/>
      <c r="AU26" s="210"/>
      <c r="AV26" s="210"/>
      <c r="AW26" s="210"/>
      <c r="AX26" s="210"/>
      <c r="AY26" s="212"/>
      <c r="AZ26" s="210"/>
      <c r="BA26" s="210"/>
      <c r="BB26" s="210"/>
      <c r="BC26" s="210"/>
      <c r="BD26" s="210"/>
      <c r="BE26" s="210"/>
      <c r="BF26" s="210"/>
      <c r="BG26" s="210"/>
      <c r="BH26" s="211"/>
      <c r="BI26" s="210"/>
      <c r="BJ26" s="210"/>
      <c r="BK26" s="210"/>
      <c r="BL26" s="210"/>
      <c r="BM26" s="210"/>
      <c r="BN26" s="210"/>
      <c r="BO26" s="212"/>
      <c r="BP26" s="210"/>
      <c r="BQ26" s="210"/>
      <c r="BR26" s="210"/>
      <c r="BS26" s="210"/>
      <c r="BT26" s="210"/>
      <c r="BU26" s="210"/>
      <c r="BV26" s="210"/>
      <c r="BW26" s="210"/>
      <c r="BX26" s="211"/>
      <c r="BY26" s="210"/>
      <c r="BZ26" s="210"/>
      <c r="CA26" s="210"/>
      <c r="CB26" s="210"/>
      <c r="CC26" s="210"/>
      <c r="CD26" s="210"/>
      <c r="CE26" s="210"/>
      <c r="CF26" s="359"/>
      <c r="CG26" s="360"/>
      <c r="CH26" s="360"/>
      <c r="CI26" s="360"/>
      <c r="CJ26" s="360"/>
      <c r="CK26" s="360"/>
      <c r="CL26" s="360"/>
      <c r="CM26" s="360"/>
      <c r="CN26" s="360"/>
      <c r="CO26" s="360"/>
      <c r="CP26" s="360"/>
      <c r="CQ26" s="360"/>
      <c r="CR26" s="360"/>
      <c r="CS26" s="360"/>
      <c r="CT26" s="360"/>
      <c r="CU26" s="360"/>
      <c r="CV26" s="360"/>
      <c r="CW26" s="360"/>
      <c r="CX26" s="360"/>
      <c r="CY26" s="360"/>
      <c r="CZ26" s="360"/>
      <c r="DA26" s="360"/>
      <c r="DB26" s="360"/>
      <c r="DC26" s="360"/>
      <c r="DD26" s="361"/>
      <c r="DE26" s="187"/>
      <c r="DJ26" s="178"/>
      <c r="DK26" s="178"/>
      <c r="DL26" s="178"/>
      <c r="DM26" s="178"/>
      <c r="DN26" s="178"/>
    </row>
    <row r="27" spans="1:125" ht="12.75" customHeight="1" x14ac:dyDescent="0.15">
      <c r="A27" s="184"/>
      <c r="B27" s="265"/>
      <c r="C27" s="266"/>
      <c r="D27" s="266"/>
      <c r="E27" s="266"/>
      <c r="F27" s="266"/>
      <c r="G27" s="266"/>
      <c r="H27" s="266"/>
      <c r="I27" s="266"/>
      <c r="J27" s="266"/>
      <c r="K27" s="266"/>
      <c r="L27" s="266"/>
      <c r="M27" s="266"/>
      <c r="N27" s="267"/>
      <c r="O27" s="213"/>
      <c r="P27" s="214"/>
      <c r="Q27" s="214"/>
      <c r="R27" s="214"/>
      <c r="S27" s="214"/>
      <c r="T27" s="214"/>
      <c r="U27" s="214"/>
      <c r="V27" s="214"/>
      <c r="W27" s="214"/>
      <c r="X27" s="214"/>
      <c r="Y27" s="215"/>
      <c r="Z27" s="214"/>
      <c r="AA27" s="214"/>
      <c r="AB27" s="214"/>
      <c r="AC27" s="214"/>
      <c r="AD27" s="214"/>
      <c r="AE27" s="214"/>
      <c r="AF27" s="214"/>
      <c r="AG27" s="216"/>
      <c r="AH27" s="214"/>
      <c r="AI27" s="214"/>
      <c r="AJ27" s="214"/>
      <c r="AK27" s="214"/>
      <c r="AL27" s="214"/>
      <c r="AM27" s="214"/>
      <c r="AN27" s="214"/>
      <c r="AO27" s="214"/>
      <c r="AP27" s="214"/>
      <c r="AQ27" s="214"/>
      <c r="AR27" s="215"/>
      <c r="AS27" s="214"/>
      <c r="AT27" s="214"/>
      <c r="AU27" s="214"/>
      <c r="AV27" s="214"/>
      <c r="AW27" s="214"/>
      <c r="AX27" s="214"/>
      <c r="AY27" s="216"/>
      <c r="AZ27" s="214"/>
      <c r="BA27" s="214"/>
      <c r="BB27" s="214"/>
      <c r="BC27" s="214"/>
      <c r="BD27" s="214"/>
      <c r="BE27" s="214"/>
      <c r="BF27" s="214"/>
      <c r="BG27" s="214"/>
      <c r="BH27" s="215"/>
      <c r="BI27" s="214"/>
      <c r="BJ27" s="214"/>
      <c r="BK27" s="214"/>
      <c r="BL27" s="214"/>
      <c r="BM27" s="214"/>
      <c r="BN27" s="214"/>
      <c r="BO27" s="216"/>
      <c r="BP27" s="214"/>
      <c r="BQ27" s="214"/>
      <c r="BR27" s="214"/>
      <c r="BS27" s="214"/>
      <c r="BT27" s="214"/>
      <c r="BU27" s="214"/>
      <c r="BV27" s="214"/>
      <c r="BW27" s="214"/>
      <c r="BX27" s="215"/>
      <c r="BY27" s="214"/>
      <c r="BZ27" s="214"/>
      <c r="CA27" s="214"/>
      <c r="CB27" s="214"/>
      <c r="CC27" s="214"/>
      <c r="CD27" s="214"/>
      <c r="CE27" s="214"/>
      <c r="CF27" s="362"/>
      <c r="CG27" s="363"/>
      <c r="CH27" s="363"/>
      <c r="CI27" s="363"/>
      <c r="CJ27" s="363"/>
      <c r="CK27" s="363"/>
      <c r="CL27" s="363"/>
      <c r="CM27" s="363"/>
      <c r="CN27" s="363"/>
      <c r="CO27" s="363"/>
      <c r="CP27" s="363"/>
      <c r="CQ27" s="363"/>
      <c r="CR27" s="363"/>
      <c r="CS27" s="363"/>
      <c r="CT27" s="363"/>
      <c r="CU27" s="363"/>
      <c r="CV27" s="363"/>
      <c r="CW27" s="363"/>
      <c r="CX27" s="363"/>
      <c r="CY27" s="363"/>
      <c r="CZ27" s="363"/>
      <c r="DA27" s="363"/>
      <c r="DB27" s="363"/>
      <c r="DC27" s="363"/>
      <c r="DD27" s="364"/>
      <c r="DE27" s="187"/>
      <c r="DJ27" s="178"/>
      <c r="DK27" s="178"/>
      <c r="DL27" s="178"/>
      <c r="DM27" s="178"/>
      <c r="DN27" s="178"/>
    </row>
    <row r="28" spans="1:125" ht="12.75" customHeight="1" x14ac:dyDescent="0.15">
      <c r="A28" s="184"/>
      <c r="B28" s="265"/>
      <c r="C28" s="266"/>
      <c r="D28" s="266"/>
      <c r="E28" s="266"/>
      <c r="F28" s="266"/>
      <c r="G28" s="266"/>
      <c r="H28" s="266"/>
      <c r="I28" s="266"/>
      <c r="J28" s="266"/>
      <c r="K28" s="266"/>
      <c r="L28" s="266"/>
      <c r="M28" s="266"/>
      <c r="N28" s="267"/>
      <c r="O28" s="209"/>
      <c r="P28" s="210"/>
      <c r="Q28" s="210"/>
      <c r="R28" s="210"/>
      <c r="S28" s="210"/>
      <c r="T28" s="210"/>
      <c r="U28" s="210"/>
      <c r="V28" s="210"/>
      <c r="W28" s="210"/>
      <c r="X28" s="210"/>
      <c r="Y28" s="211"/>
      <c r="Z28" s="210"/>
      <c r="AA28" s="210"/>
      <c r="AB28" s="210"/>
      <c r="AC28" s="210"/>
      <c r="AD28" s="210"/>
      <c r="AE28" s="210"/>
      <c r="AF28" s="210"/>
      <c r="AG28" s="212"/>
      <c r="AH28" s="210"/>
      <c r="AI28" s="210"/>
      <c r="AJ28" s="210"/>
      <c r="AK28" s="210"/>
      <c r="AL28" s="210"/>
      <c r="AM28" s="210"/>
      <c r="AN28" s="210"/>
      <c r="AO28" s="210"/>
      <c r="AP28" s="210"/>
      <c r="AQ28" s="210"/>
      <c r="AR28" s="211"/>
      <c r="AS28" s="210"/>
      <c r="AT28" s="210"/>
      <c r="AU28" s="210"/>
      <c r="AV28" s="210"/>
      <c r="AW28" s="210"/>
      <c r="AX28" s="210"/>
      <c r="AY28" s="212"/>
      <c r="AZ28" s="210"/>
      <c r="BA28" s="210"/>
      <c r="BB28" s="210"/>
      <c r="BC28" s="210"/>
      <c r="BD28" s="210"/>
      <c r="BE28" s="210"/>
      <c r="BF28" s="210"/>
      <c r="BG28" s="210"/>
      <c r="BH28" s="211"/>
      <c r="BI28" s="210"/>
      <c r="BJ28" s="210"/>
      <c r="BK28" s="210"/>
      <c r="BL28" s="210"/>
      <c r="BM28" s="210"/>
      <c r="BN28" s="210"/>
      <c r="BO28" s="212"/>
      <c r="BP28" s="210"/>
      <c r="BQ28" s="210"/>
      <c r="BR28" s="210"/>
      <c r="BS28" s="210"/>
      <c r="BT28" s="210"/>
      <c r="BU28" s="210"/>
      <c r="BV28" s="210"/>
      <c r="BW28" s="210"/>
      <c r="BX28" s="211"/>
      <c r="BY28" s="210"/>
      <c r="BZ28" s="210"/>
      <c r="CA28" s="210"/>
      <c r="CB28" s="210"/>
      <c r="CC28" s="210"/>
      <c r="CD28" s="210"/>
      <c r="CE28" s="210"/>
      <c r="CF28" s="271"/>
      <c r="CG28" s="272"/>
      <c r="CH28" s="272"/>
      <c r="CI28" s="272"/>
      <c r="CJ28" s="272"/>
      <c r="CK28" s="272"/>
      <c r="CL28" s="272"/>
      <c r="CM28" s="272"/>
      <c r="CN28" s="272"/>
      <c r="CO28" s="272"/>
      <c r="CP28" s="272"/>
      <c r="CQ28" s="272"/>
      <c r="CR28" s="272"/>
      <c r="CS28" s="272"/>
      <c r="CT28" s="272"/>
      <c r="CU28" s="272"/>
      <c r="CV28" s="272"/>
      <c r="CW28" s="272"/>
      <c r="CX28" s="272"/>
      <c r="CY28" s="272"/>
      <c r="CZ28" s="272"/>
      <c r="DA28" s="272"/>
      <c r="DB28" s="272"/>
      <c r="DC28" s="272"/>
      <c r="DD28" s="273"/>
      <c r="DE28" s="187"/>
      <c r="DJ28" s="178"/>
      <c r="DK28" s="178"/>
      <c r="DL28" s="178"/>
      <c r="DM28" s="178"/>
      <c r="DN28" s="178"/>
    </row>
    <row r="29" spans="1:125" ht="12.75" customHeight="1" x14ac:dyDescent="0.15">
      <c r="A29" s="184"/>
      <c r="B29" s="265"/>
      <c r="C29" s="266"/>
      <c r="D29" s="266"/>
      <c r="E29" s="266"/>
      <c r="F29" s="266"/>
      <c r="G29" s="266"/>
      <c r="H29" s="266"/>
      <c r="I29" s="266"/>
      <c r="J29" s="266"/>
      <c r="K29" s="266"/>
      <c r="L29" s="266"/>
      <c r="M29" s="266"/>
      <c r="N29" s="267"/>
      <c r="O29" s="209"/>
      <c r="P29" s="210"/>
      <c r="Q29" s="210"/>
      <c r="R29" s="210"/>
      <c r="S29" s="210"/>
      <c r="T29" s="210"/>
      <c r="U29" s="210"/>
      <c r="V29" s="210"/>
      <c r="W29" s="210"/>
      <c r="X29" s="210"/>
      <c r="Y29" s="211"/>
      <c r="Z29" s="210"/>
      <c r="AA29" s="210"/>
      <c r="AB29" s="210"/>
      <c r="AC29" s="210"/>
      <c r="AD29" s="210"/>
      <c r="AE29" s="210"/>
      <c r="AF29" s="210"/>
      <c r="AG29" s="212"/>
      <c r="AH29" s="210"/>
      <c r="AI29" s="210"/>
      <c r="AJ29" s="210"/>
      <c r="AK29" s="210"/>
      <c r="AL29" s="210"/>
      <c r="AM29" s="210"/>
      <c r="AN29" s="210"/>
      <c r="AO29" s="210"/>
      <c r="AP29" s="210"/>
      <c r="AQ29" s="210"/>
      <c r="AR29" s="211"/>
      <c r="AS29" s="210"/>
      <c r="AT29" s="210"/>
      <c r="AU29" s="210"/>
      <c r="AV29" s="210"/>
      <c r="AW29" s="210"/>
      <c r="AX29" s="210"/>
      <c r="AY29" s="212"/>
      <c r="AZ29" s="210"/>
      <c r="BA29" s="210"/>
      <c r="BB29" s="210"/>
      <c r="BC29" s="210"/>
      <c r="BD29" s="210"/>
      <c r="BE29" s="210"/>
      <c r="BF29" s="210"/>
      <c r="BG29" s="210"/>
      <c r="BH29" s="211"/>
      <c r="BI29" s="210"/>
      <c r="BJ29" s="210"/>
      <c r="BK29" s="210"/>
      <c r="BL29" s="210"/>
      <c r="BM29" s="210"/>
      <c r="BN29" s="210"/>
      <c r="BO29" s="212"/>
      <c r="BP29" s="210"/>
      <c r="BQ29" s="210"/>
      <c r="BR29" s="210"/>
      <c r="BS29" s="210"/>
      <c r="BT29" s="210"/>
      <c r="BU29" s="210"/>
      <c r="BV29" s="210"/>
      <c r="BW29" s="210"/>
      <c r="BX29" s="211"/>
      <c r="BY29" s="210"/>
      <c r="BZ29" s="210"/>
      <c r="CA29" s="210"/>
      <c r="CB29" s="210"/>
      <c r="CC29" s="210"/>
      <c r="CD29" s="210"/>
      <c r="CE29" s="210"/>
      <c r="CF29" s="359"/>
      <c r="CG29" s="360"/>
      <c r="CH29" s="360"/>
      <c r="CI29" s="360"/>
      <c r="CJ29" s="360"/>
      <c r="CK29" s="360"/>
      <c r="CL29" s="360"/>
      <c r="CM29" s="360"/>
      <c r="CN29" s="360"/>
      <c r="CO29" s="360"/>
      <c r="CP29" s="360"/>
      <c r="CQ29" s="360"/>
      <c r="CR29" s="360"/>
      <c r="CS29" s="360"/>
      <c r="CT29" s="360"/>
      <c r="CU29" s="360"/>
      <c r="CV29" s="360"/>
      <c r="CW29" s="360"/>
      <c r="CX29" s="360"/>
      <c r="CY29" s="360"/>
      <c r="CZ29" s="360"/>
      <c r="DA29" s="360"/>
      <c r="DB29" s="360"/>
      <c r="DC29" s="360"/>
      <c r="DD29" s="361"/>
      <c r="DE29" s="187"/>
      <c r="DJ29" s="178"/>
      <c r="DK29" s="178"/>
      <c r="DL29" s="178"/>
      <c r="DM29" s="178"/>
      <c r="DN29" s="178"/>
    </row>
    <row r="30" spans="1:125" ht="12.75" customHeight="1" x14ac:dyDescent="0.15">
      <c r="A30" s="184"/>
      <c r="B30" s="265"/>
      <c r="C30" s="266"/>
      <c r="D30" s="266"/>
      <c r="E30" s="266"/>
      <c r="F30" s="266"/>
      <c r="G30" s="266"/>
      <c r="H30" s="266"/>
      <c r="I30" s="266"/>
      <c r="J30" s="266"/>
      <c r="K30" s="266"/>
      <c r="L30" s="266"/>
      <c r="M30" s="266"/>
      <c r="N30" s="267"/>
      <c r="O30" s="209"/>
      <c r="P30" s="210"/>
      <c r="Q30" s="210"/>
      <c r="R30" s="210"/>
      <c r="S30" s="210"/>
      <c r="T30" s="210"/>
      <c r="U30" s="210"/>
      <c r="V30" s="210"/>
      <c r="W30" s="210"/>
      <c r="X30" s="210"/>
      <c r="Y30" s="211"/>
      <c r="Z30" s="210"/>
      <c r="AA30" s="210"/>
      <c r="AB30" s="210"/>
      <c r="AC30" s="210"/>
      <c r="AD30" s="210"/>
      <c r="AE30" s="210"/>
      <c r="AF30" s="210"/>
      <c r="AG30" s="212"/>
      <c r="AH30" s="210"/>
      <c r="AI30" s="210"/>
      <c r="AJ30" s="210"/>
      <c r="AK30" s="210"/>
      <c r="AL30" s="210"/>
      <c r="AM30" s="210"/>
      <c r="AN30" s="210"/>
      <c r="AO30" s="210"/>
      <c r="AP30" s="210"/>
      <c r="AQ30" s="210"/>
      <c r="AR30" s="211"/>
      <c r="AS30" s="210"/>
      <c r="AT30" s="210"/>
      <c r="AU30" s="210"/>
      <c r="AV30" s="210"/>
      <c r="AW30" s="210"/>
      <c r="AX30" s="210"/>
      <c r="AY30" s="212"/>
      <c r="AZ30" s="210"/>
      <c r="BA30" s="210"/>
      <c r="BB30" s="210"/>
      <c r="BC30" s="210"/>
      <c r="BD30" s="210"/>
      <c r="BE30" s="210"/>
      <c r="BF30" s="210"/>
      <c r="BG30" s="210"/>
      <c r="BH30" s="211"/>
      <c r="BI30" s="210"/>
      <c r="BJ30" s="210"/>
      <c r="BK30" s="210"/>
      <c r="BL30" s="210"/>
      <c r="BM30" s="210"/>
      <c r="BN30" s="210"/>
      <c r="BO30" s="212"/>
      <c r="BP30" s="210"/>
      <c r="BQ30" s="210"/>
      <c r="BR30" s="210"/>
      <c r="BS30" s="210"/>
      <c r="BT30" s="210"/>
      <c r="BU30" s="210"/>
      <c r="BV30" s="210"/>
      <c r="BW30" s="210"/>
      <c r="BX30" s="211"/>
      <c r="BY30" s="210"/>
      <c r="BZ30" s="210"/>
      <c r="CA30" s="210"/>
      <c r="CB30" s="210"/>
      <c r="CC30" s="210"/>
      <c r="CD30" s="210"/>
      <c r="CE30" s="210"/>
      <c r="CF30" s="359"/>
      <c r="CG30" s="360"/>
      <c r="CH30" s="360"/>
      <c r="CI30" s="360"/>
      <c r="CJ30" s="360"/>
      <c r="CK30" s="360"/>
      <c r="CL30" s="360"/>
      <c r="CM30" s="360"/>
      <c r="CN30" s="360"/>
      <c r="CO30" s="360"/>
      <c r="CP30" s="360"/>
      <c r="CQ30" s="360"/>
      <c r="CR30" s="360"/>
      <c r="CS30" s="360"/>
      <c r="CT30" s="360"/>
      <c r="CU30" s="360"/>
      <c r="CV30" s="360"/>
      <c r="CW30" s="360"/>
      <c r="CX30" s="360"/>
      <c r="CY30" s="360"/>
      <c r="CZ30" s="360"/>
      <c r="DA30" s="360"/>
      <c r="DB30" s="360"/>
      <c r="DC30" s="360"/>
      <c r="DD30" s="361"/>
      <c r="DE30" s="187"/>
      <c r="DJ30" s="178"/>
      <c r="DK30" s="178"/>
      <c r="DL30" s="178"/>
      <c r="DM30" s="179"/>
      <c r="DN30" s="178"/>
    </row>
    <row r="31" spans="1:125" ht="12.75" customHeight="1" x14ac:dyDescent="0.15">
      <c r="A31" s="184"/>
      <c r="B31" s="265"/>
      <c r="C31" s="266"/>
      <c r="D31" s="266"/>
      <c r="E31" s="266"/>
      <c r="F31" s="266"/>
      <c r="G31" s="266"/>
      <c r="H31" s="266"/>
      <c r="I31" s="266"/>
      <c r="J31" s="266"/>
      <c r="K31" s="266"/>
      <c r="L31" s="266"/>
      <c r="M31" s="266"/>
      <c r="N31" s="267"/>
      <c r="O31" s="213"/>
      <c r="P31" s="214"/>
      <c r="Q31" s="214"/>
      <c r="R31" s="214"/>
      <c r="S31" s="214"/>
      <c r="T31" s="214"/>
      <c r="U31" s="214"/>
      <c r="V31" s="214"/>
      <c r="W31" s="214"/>
      <c r="X31" s="214"/>
      <c r="Y31" s="215"/>
      <c r="Z31" s="214"/>
      <c r="AA31" s="214"/>
      <c r="AB31" s="214"/>
      <c r="AC31" s="214"/>
      <c r="AD31" s="214"/>
      <c r="AE31" s="214"/>
      <c r="AF31" s="214"/>
      <c r="AG31" s="216"/>
      <c r="AH31" s="214"/>
      <c r="AI31" s="214"/>
      <c r="AJ31" s="214"/>
      <c r="AK31" s="214"/>
      <c r="AL31" s="214"/>
      <c r="AM31" s="214"/>
      <c r="AN31" s="214"/>
      <c r="AO31" s="214"/>
      <c r="AP31" s="214"/>
      <c r="AQ31" s="214"/>
      <c r="AR31" s="215"/>
      <c r="AS31" s="214"/>
      <c r="AT31" s="214"/>
      <c r="AU31" s="214"/>
      <c r="AV31" s="214"/>
      <c r="AW31" s="214"/>
      <c r="AX31" s="214"/>
      <c r="AY31" s="216"/>
      <c r="AZ31" s="214"/>
      <c r="BA31" s="214"/>
      <c r="BB31" s="214"/>
      <c r="BC31" s="214"/>
      <c r="BD31" s="214"/>
      <c r="BE31" s="214"/>
      <c r="BF31" s="214"/>
      <c r="BG31" s="214"/>
      <c r="BH31" s="215"/>
      <c r="BI31" s="214"/>
      <c r="BJ31" s="214"/>
      <c r="BK31" s="214"/>
      <c r="BL31" s="214"/>
      <c r="BM31" s="214"/>
      <c r="BN31" s="214"/>
      <c r="BO31" s="216"/>
      <c r="BP31" s="214"/>
      <c r="BQ31" s="214"/>
      <c r="BR31" s="214"/>
      <c r="BS31" s="214"/>
      <c r="BT31" s="214"/>
      <c r="BU31" s="214"/>
      <c r="BV31" s="214"/>
      <c r="BW31" s="214"/>
      <c r="BX31" s="215"/>
      <c r="BY31" s="214"/>
      <c r="BZ31" s="214"/>
      <c r="CA31" s="214"/>
      <c r="CB31" s="214"/>
      <c r="CC31" s="214"/>
      <c r="CD31" s="214"/>
      <c r="CE31" s="214"/>
      <c r="CF31" s="362"/>
      <c r="CG31" s="363"/>
      <c r="CH31" s="363"/>
      <c r="CI31" s="363"/>
      <c r="CJ31" s="363"/>
      <c r="CK31" s="363"/>
      <c r="CL31" s="363"/>
      <c r="CM31" s="363"/>
      <c r="CN31" s="363"/>
      <c r="CO31" s="363"/>
      <c r="CP31" s="363"/>
      <c r="CQ31" s="363"/>
      <c r="CR31" s="363"/>
      <c r="CS31" s="363"/>
      <c r="CT31" s="363"/>
      <c r="CU31" s="363"/>
      <c r="CV31" s="363"/>
      <c r="CW31" s="363"/>
      <c r="CX31" s="363"/>
      <c r="CY31" s="363"/>
      <c r="CZ31" s="363"/>
      <c r="DA31" s="363"/>
      <c r="DB31" s="363"/>
      <c r="DC31" s="363"/>
      <c r="DD31" s="364"/>
      <c r="DE31" s="187"/>
      <c r="DJ31" s="178"/>
      <c r="DK31" s="178"/>
      <c r="DL31" s="178"/>
      <c r="DM31" s="179"/>
      <c r="DN31" s="178"/>
    </row>
    <row r="32" spans="1:125" ht="12.75" customHeight="1" x14ac:dyDescent="0.15">
      <c r="A32" s="184"/>
      <c r="B32" s="265"/>
      <c r="C32" s="266"/>
      <c r="D32" s="266"/>
      <c r="E32" s="266"/>
      <c r="F32" s="266"/>
      <c r="G32" s="266"/>
      <c r="H32" s="266"/>
      <c r="I32" s="266"/>
      <c r="J32" s="266"/>
      <c r="K32" s="266"/>
      <c r="L32" s="266"/>
      <c r="M32" s="266"/>
      <c r="N32" s="267"/>
      <c r="O32" s="209"/>
      <c r="P32" s="210"/>
      <c r="Q32" s="210"/>
      <c r="R32" s="210"/>
      <c r="S32" s="210"/>
      <c r="T32" s="210"/>
      <c r="U32" s="210"/>
      <c r="V32" s="210"/>
      <c r="W32" s="210"/>
      <c r="X32" s="210"/>
      <c r="Y32" s="211"/>
      <c r="Z32" s="210"/>
      <c r="AA32" s="210"/>
      <c r="AB32" s="210"/>
      <c r="AC32" s="210"/>
      <c r="AD32" s="210"/>
      <c r="AE32" s="210"/>
      <c r="AF32" s="210"/>
      <c r="AG32" s="212"/>
      <c r="AH32" s="210"/>
      <c r="AI32" s="210"/>
      <c r="AJ32" s="210"/>
      <c r="AK32" s="210"/>
      <c r="AL32" s="210"/>
      <c r="AM32" s="210"/>
      <c r="AN32" s="210"/>
      <c r="AO32" s="210"/>
      <c r="AP32" s="210"/>
      <c r="AQ32" s="210"/>
      <c r="AR32" s="211"/>
      <c r="AS32" s="210"/>
      <c r="AT32" s="210"/>
      <c r="AU32" s="210"/>
      <c r="AV32" s="210"/>
      <c r="AW32" s="210"/>
      <c r="AX32" s="210"/>
      <c r="AY32" s="212"/>
      <c r="AZ32" s="210"/>
      <c r="BA32" s="210"/>
      <c r="BB32" s="210"/>
      <c r="BC32" s="210"/>
      <c r="BD32" s="210"/>
      <c r="BE32" s="210"/>
      <c r="BF32" s="210"/>
      <c r="BG32" s="210"/>
      <c r="BH32" s="211"/>
      <c r="BI32" s="210"/>
      <c r="BJ32" s="210"/>
      <c r="BK32" s="210"/>
      <c r="BL32" s="210"/>
      <c r="BM32" s="210"/>
      <c r="BN32" s="210"/>
      <c r="BO32" s="212"/>
      <c r="BP32" s="210"/>
      <c r="BQ32" s="210"/>
      <c r="BR32" s="210"/>
      <c r="BS32" s="210"/>
      <c r="BT32" s="210"/>
      <c r="BU32" s="210"/>
      <c r="BV32" s="210"/>
      <c r="BW32" s="210"/>
      <c r="BX32" s="211"/>
      <c r="BY32" s="210"/>
      <c r="BZ32" s="210"/>
      <c r="CA32" s="210"/>
      <c r="CB32" s="210"/>
      <c r="CC32" s="210"/>
      <c r="CD32" s="210"/>
      <c r="CE32" s="210"/>
      <c r="CF32" s="271"/>
      <c r="CG32" s="272"/>
      <c r="CH32" s="272"/>
      <c r="CI32" s="272"/>
      <c r="CJ32" s="272"/>
      <c r="CK32" s="272"/>
      <c r="CL32" s="272"/>
      <c r="CM32" s="272"/>
      <c r="CN32" s="272"/>
      <c r="CO32" s="272"/>
      <c r="CP32" s="272"/>
      <c r="CQ32" s="272"/>
      <c r="CR32" s="272"/>
      <c r="CS32" s="272"/>
      <c r="CT32" s="272"/>
      <c r="CU32" s="272"/>
      <c r="CV32" s="272"/>
      <c r="CW32" s="272"/>
      <c r="CX32" s="272"/>
      <c r="CY32" s="272"/>
      <c r="CZ32" s="272"/>
      <c r="DA32" s="272"/>
      <c r="DB32" s="272"/>
      <c r="DC32" s="272"/>
      <c r="DD32" s="273"/>
      <c r="DE32" s="187"/>
      <c r="DJ32" s="178"/>
      <c r="DK32" s="178"/>
      <c r="DL32" s="178"/>
      <c r="DM32" s="178"/>
      <c r="DN32" s="178"/>
    </row>
    <row r="33" spans="1:118" ht="12.75" customHeight="1" x14ac:dyDescent="0.15">
      <c r="A33" s="184"/>
      <c r="B33" s="265"/>
      <c r="C33" s="266"/>
      <c r="D33" s="266"/>
      <c r="E33" s="266"/>
      <c r="F33" s="266"/>
      <c r="G33" s="266"/>
      <c r="H33" s="266"/>
      <c r="I33" s="266"/>
      <c r="J33" s="266"/>
      <c r="K33" s="266"/>
      <c r="L33" s="266"/>
      <c r="M33" s="266"/>
      <c r="N33" s="267"/>
      <c r="O33" s="209"/>
      <c r="P33" s="210"/>
      <c r="Q33" s="210"/>
      <c r="R33" s="210"/>
      <c r="S33" s="210"/>
      <c r="T33" s="210"/>
      <c r="U33" s="210"/>
      <c r="V33" s="210"/>
      <c r="W33" s="210"/>
      <c r="X33" s="210"/>
      <c r="Y33" s="211"/>
      <c r="Z33" s="210"/>
      <c r="AA33" s="210"/>
      <c r="AB33" s="210"/>
      <c r="AC33" s="210"/>
      <c r="AD33" s="210"/>
      <c r="AE33" s="210"/>
      <c r="AF33" s="210"/>
      <c r="AG33" s="212"/>
      <c r="AH33" s="210"/>
      <c r="AI33" s="210"/>
      <c r="AJ33" s="210"/>
      <c r="AK33" s="210"/>
      <c r="AL33" s="210"/>
      <c r="AM33" s="210"/>
      <c r="AN33" s="210"/>
      <c r="AO33" s="210"/>
      <c r="AP33" s="210"/>
      <c r="AQ33" s="210"/>
      <c r="AR33" s="211"/>
      <c r="AS33" s="210"/>
      <c r="AT33" s="210"/>
      <c r="AU33" s="210"/>
      <c r="AV33" s="210"/>
      <c r="AW33" s="210"/>
      <c r="AX33" s="210"/>
      <c r="AY33" s="212"/>
      <c r="AZ33" s="210"/>
      <c r="BA33" s="210"/>
      <c r="BB33" s="210"/>
      <c r="BC33" s="210"/>
      <c r="BD33" s="210"/>
      <c r="BE33" s="210"/>
      <c r="BF33" s="210"/>
      <c r="BG33" s="210"/>
      <c r="BH33" s="211"/>
      <c r="BI33" s="210"/>
      <c r="BJ33" s="210"/>
      <c r="BK33" s="210"/>
      <c r="BL33" s="210"/>
      <c r="BM33" s="210"/>
      <c r="BN33" s="210"/>
      <c r="BO33" s="212"/>
      <c r="BP33" s="210"/>
      <c r="BQ33" s="210"/>
      <c r="BR33" s="210"/>
      <c r="BS33" s="210"/>
      <c r="BT33" s="210"/>
      <c r="BU33" s="210"/>
      <c r="BV33" s="210"/>
      <c r="BW33" s="210"/>
      <c r="BX33" s="211"/>
      <c r="BY33" s="210"/>
      <c r="BZ33" s="210"/>
      <c r="CA33" s="210"/>
      <c r="CB33" s="210"/>
      <c r="CC33" s="210"/>
      <c r="CD33" s="210"/>
      <c r="CE33" s="210"/>
      <c r="CF33" s="274"/>
      <c r="CG33" s="275"/>
      <c r="CH33" s="275"/>
      <c r="CI33" s="275"/>
      <c r="CJ33" s="275"/>
      <c r="CK33" s="275"/>
      <c r="CL33" s="275"/>
      <c r="CM33" s="275"/>
      <c r="CN33" s="275"/>
      <c r="CO33" s="275"/>
      <c r="CP33" s="275"/>
      <c r="CQ33" s="275"/>
      <c r="CR33" s="275"/>
      <c r="CS33" s="275"/>
      <c r="CT33" s="275"/>
      <c r="CU33" s="275"/>
      <c r="CV33" s="275"/>
      <c r="CW33" s="275"/>
      <c r="CX33" s="275"/>
      <c r="CY33" s="275"/>
      <c r="CZ33" s="275"/>
      <c r="DA33" s="275"/>
      <c r="DB33" s="275"/>
      <c r="DC33" s="275"/>
      <c r="DD33" s="276"/>
      <c r="DE33" s="187"/>
      <c r="DJ33" s="178"/>
      <c r="DK33" s="178"/>
      <c r="DL33" s="178"/>
      <c r="DM33" s="178"/>
      <c r="DN33" s="178"/>
    </row>
    <row r="34" spans="1:118" ht="12.75" customHeight="1" x14ac:dyDescent="0.15">
      <c r="A34" s="184"/>
      <c r="B34" s="265"/>
      <c r="C34" s="266"/>
      <c r="D34" s="266"/>
      <c r="E34" s="266"/>
      <c r="F34" s="266"/>
      <c r="G34" s="266"/>
      <c r="H34" s="266"/>
      <c r="I34" s="266"/>
      <c r="J34" s="266"/>
      <c r="K34" s="266"/>
      <c r="L34" s="266"/>
      <c r="M34" s="266"/>
      <c r="N34" s="267"/>
      <c r="O34" s="209"/>
      <c r="P34" s="210"/>
      <c r="Q34" s="210"/>
      <c r="R34" s="210"/>
      <c r="S34" s="210"/>
      <c r="T34" s="210"/>
      <c r="U34" s="210"/>
      <c r="V34" s="210"/>
      <c r="W34" s="210"/>
      <c r="X34" s="210"/>
      <c r="Y34" s="211"/>
      <c r="Z34" s="210"/>
      <c r="AA34" s="210"/>
      <c r="AB34" s="210"/>
      <c r="AC34" s="210"/>
      <c r="AD34" s="210"/>
      <c r="AE34" s="210"/>
      <c r="AF34" s="210"/>
      <c r="AG34" s="212"/>
      <c r="AH34" s="210"/>
      <c r="AI34" s="210"/>
      <c r="AJ34" s="210"/>
      <c r="AK34" s="210"/>
      <c r="AL34" s="210"/>
      <c r="AM34" s="210"/>
      <c r="AN34" s="210"/>
      <c r="AO34" s="210"/>
      <c r="AP34" s="210"/>
      <c r="AQ34" s="210"/>
      <c r="AR34" s="211"/>
      <c r="AS34" s="210"/>
      <c r="AT34" s="210"/>
      <c r="AU34" s="210"/>
      <c r="AV34" s="210"/>
      <c r="AW34" s="210"/>
      <c r="AX34" s="210"/>
      <c r="AY34" s="212"/>
      <c r="AZ34" s="210"/>
      <c r="BA34" s="210"/>
      <c r="BB34" s="210"/>
      <c r="BC34" s="210"/>
      <c r="BD34" s="210"/>
      <c r="BE34" s="210"/>
      <c r="BF34" s="210"/>
      <c r="BG34" s="210"/>
      <c r="BH34" s="211"/>
      <c r="BI34" s="210"/>
      <c r="BJ34" s="210"/>
      <c r="BK34" s="210"/>
      <c r="BL34" s="210"/>
      <c r="BM34" s="210"/>
      <c r="BN34" s="210"/>
      <c r="BO34" s="212"/>
      <c r="BP34" s="210"/>
      <c r="BQ34" s="210"/>
      <c r="BR34" s="210"/>
      <c r="BS34" s="210"/>
      <c r="BT34" s="210"/>
      <c r="BU34" s="210"/>
      <c r="BV34" s="210"/>
      <c r="BW34" s="210"/>
      <c r="BX34" s="211"/>
      <c r="BY34" s="210"/>
      <c r="BZ34" s="210"/>
      <c r="CA34" s="210"/>
      <c r="CB34" s="210"/>
      <c r="CC34" s="210"/>
      <c r="CD34" s="210"/>
      <c r="CE34" s="210"/>
      <c r="CF34" s="249"/>
      <c r="CG34" s="250"/>
      <c r="CH34" s="250"/>
      <c r="CI34" s="250"/>
      <c r="CJ34" s="250"/>
      <c r="CK34" s="250"/>
      <c r="CL34" s="250"/>
      <c r="CM34" s="250"/>
      <c r="CN34" s="250"/>
      <c r="CO34" s="250"/>
      <c r="CP34" s="250"/>
      <c r="CQ34" s="303" t="s">
        <v>30</v>
      </c>
      <c r="CR34" s="303"/>
      <c r="CS34" s="303"/>
      <c r="CT34" s="250"/>
      <c r="CU34" s="250"/>
      <c r="CV34" s="250"/>
      <c r="CW34" s="250"/>
      <c r="CX34" s="250"/>
      <c r="CY34" s="250"/>
      <c r="CZ34" s="250"/>
      <c r="DA34" s="250"/>
      <c r="DB34" s="250"/>
      <c r="DC34" s="250"/>
      <c r="DD34" s="305"/>
      <c r="DE34" s="187"/>
      <c r="DJ34" s="178"/>
      <c r="DK34" s="178"/>
      <c r="DL34" s="178"/>
      <c r="DM34" s="178"/>
      <c r="DN34" s="178"/>
    </row>
    <row r="35" spans="1:118" ht="12.75" customHeight="1" thickBot="1" x14ac:dyDescent="0.2">
      <c r="A35" s="184"/>
      <c r="B35" s="268"/>
      <c r="C35" s="269"/>
      <c r="D35" s="269"/>
      <c r="E35" s="269"/>
      <c r="F35" s="269"/>
      <c r="G35" s="269"/>
      <c r="H35" s="269"/>
      <c r="I35" s="269"/>
      <c r="J35" s="269"/>
      <c r="K35" s="269"/>
      <c r="L35" s="269"/>
      <c r="M35" s="269"/>
      <c r="N35" s="270"/>
      <c r="O35" s="217"/>
      <c r="P35" s="218"/>
      <c r="Q35" s="218"/>
      <c r="R35" s="218"/>
      <c r="S35" s="218"/>
      <c r="T35" s="218"/>
      <c r="U35" s="218"/>
      <c r="V35" s="218"/>
      <c r="W35" s="218"/>
      <c r="X35" s="218"/>
      <c r="Y35" s="219"/>
      <c r="Z35" s="218"/>
      <c r="AA35" s="218"/>
      <c r="AB35" s="218"/>
      <c r="AC35" s="218"/>
      <c r="AD35" s="218"/>
      <c r="AE35" s="218"/>
      <c r="AF35" s="218"/>
      <c r="AG35" s="220"/>
      <c r="AH35" s="218"/>
      <c r="AI35" s="218"/>
      <c r="AJ35" s="218"/>
      <c r="AK35" s="218"/>
      <c r="AL35" s="218"/>
      <c r="AM35" s="218"/>
      <c r="AN35" s="218"/>
      <c r="AO35" s="218"/>
      <c r="AP35" s="218"/>
      <c r="AQ35" s="218"/>
      <c r="AR35" s="219"/>
      <c r="AS35" s="218"/>
      <c r="AT35" s="218"/>
      <c r="AU35" s="218"/>
      <c r="AV35" s="218"/>
      <c r="AW35" s="218"/>
      <c r="AX35" s="218"/>
      <c r="AY35" s="220"/>
      <c r="AZ35" s="218"/>
      <c r="BA35" s="218"/>
      <c r="BB35" s="218"/>
      <c r="BC35" s="218"/>
      <c r="BD35" s="218"/>
      <c r="BE35" s="218"/>
      <c r="BF35" s="218"/>
      <c r="BG35" s="218"/>
      <c r="BH35" s="219"/>
      <c r="BI35" s="218"/>
      <c r="BJ35" s="218"/>
      <c r="BK35" s="218"/>
      <c r="BL35" s="218"/>
      <c r="BM35" s="218"/>
      <c r="BN35" s="218"/>
      <c r="BO35" s="220"/>
      <c r="BP35" s="218"/>
      <c r="BQ35" s="218"/>
      <c r="BR35" s="218"/>
      <c r="BS35" s="218"/>
      <c r="BT35" s="218"/>
      <c r="BU35" s="218"/>
      <c r="BV35" s="218"/>
      <c r="BW35" s="218"/>
      <c r="BX35" s="219"/>
      <c r="BY35" s="218"/>
      <c r="BZ35" s="218"/>
      <c r="CA35" s="218"/>
      <c r="CB35" s="218"/>
      <c r="CC35" s="218"/>
      <c r="CD35" s="218"/>
      <c r="CE35" s="218"/>
      <c r="CF35" s="251"/>
      <c r="CG35" s="252"/>
      <c r="CH35" s="252"/>
      <c r="CI35" s="252"/>
      <c r="CJ35" s="252"/>
      <c r="CK35" s="252"/>
      <c r="CL35" s="252"/>
      <c r="CM35" s="252"/>
      <c r="CN35" s="252"/>
      <c r="CO35" s="252"/>
      <c r="CP35" s="252"/>
      <c r="CQ35" s="304"/>
      <c r="CR35" s="304"/>
      <c r="CS35" s="304"/>
      <c r="CT35" s="252"/>
      <c r="CU35" s="252"/>
      <c r="CV35" s="252"/>
      <c r="CW35" s="252"/>
      <c r="CX35" s="252"/>
      <c r="CY35" s="252"/>
      <c r="CZ35" s="252"/>
      <c r="DA35" s="252"/>
      <c r="DB35" s="252"/>
      <c r="DC35" s="252"/>
      <c r="DD35" s="306"/>
      <c r="DE35" s="187"/>
      <c r="DJ35" s="178"/>
      <c r="DK35" s="178"/>
      <c r="DL35" s="178"/>
      <c r="DM35" s="178"/>
      <c r="DN35" s="178"/>
    </row>
    <row r="36" spans="1:118" ht="12.75" customHeight="1" thickTop="1" x14ac:dyDescent="0.15">
      <c r="A36" s="184"/>
      <c r="B36" s="262" t="s">
        <v>34</v>
      </c>
      <c r="C36" s="263"/>
      <c r="D36" s="263"/>
      <c r="E36" s="263"/>
      <c r="F36" s="263"/>
      <c r="G36" s="263"/>
      <c r="H36" s="263"/>
      <c r="I36" s="263"/>
      <c r="J36" s="263"/>
      <c r="K36" s="263"/>
      <c r="L36" s="263"/>
      <c r="M36" s="263"/>
      <c r="N36" s="264"/>
      <c r="O36" s="221"/>
      <c r="P36" s="222"/>
      <c r="Q36" s="222"/>
      <c r="R36" s="222"/>
      <c r="S36" s="222"/>
      <c r="T36" s="222"/>
      <c r="U36" s="222"/>
      <c r="V36" s="222"/>
      <c r="W36" s="222"/>
      <c r="X36" s="222"/>
      <c r="Y36" s="223"/>
      <c r="Z36" s="222"/>
      <c r="AA36" s="222"/>
      <c r="AB36" s="222"/>
      <c r="AC36" s="222"/>
      <c r="AD36" s="222"/>
      <c r="AE36" s="222"/>
      <c r="AF36" s="222"/>
      <c r="AG36" s="224"/>
      <c r="AH36" s="222"/>
      <c r="AI36" s="222"/>
      <c r="AJ36" s="222"/>
      <c r="AK36" s="222"/>
      <c r="AL36" s="222"/>
      <c r="AM36" s="222"/>
      <c r="AN36" s="222"/>
      <c r="AO36" s="222"/>
      <c r="AP36" s="222"/>
      <c r="AQ36" s="222"/>
      <c r="AR36" s="223"/>
      <c r="AS36" s="222"/>
      <c r="AT36" s="222"/>
      <c r="AU36" s="222"/>
      <c r="AV36" s="222"/>
      <c r="AW36" s="222"/>
      <c r="AX36" s="222"/>
      <c r="AY36" s="224"/>
      <c r="AZ36" s="222"/>
      <c r="BA36" s="222"/>
      <c r="BB36" s="222"/>
      <c r="BC36" s="222"/>
      <c r="BD36" s="222"/>
      <c r="BE36" s="222"/>
      <c r="BF36" s="222"/>
      <c r="BG36" s="222"/>
      <c r="BH36" s="223"/>
      <c r="BI36" s="222"/>
      <c r="BJ36" s="222"/>
      <c r="BK36" s="222"/>
      <c r="BL36" s="222"/>
      <c r="BM36" s="222"/>
      <c r="BN36" s="222"/>
      <c r="BO36" s="224"/>
      <c r="BP36" s="222"/>
      <c r="BQ36" s="222"/>
      <c r="BR36" s="222"/>
      <c r="BS36" s="222"/>
      <c r="BT36" s="222"/>
      <c r="BU36" s="222"/>
      <c r="BV36" s="222"/>
      <c r="BW36" s="222"/>
      <c r="BX36" s="223"/>
      <c r="BY36" s="222"/>
      <c r="BZ36" s="222"/>
      <c r="CA36" s="222"/>
      <c r="CB36" s="222"/>
      <c r="CC36" s="222"/>
      <c r="CD36" s="222"/>
      <c r="CE36" s="222"/>
      <c r="CF36" s="317"/>
      <c r="CG36" s="318"/>
      <c r="CH36" s="318"/>
      <c r="CI36" s="319"/>
      <c r="CJ36" s="320"/>
      <c r="CK36" s="320"/>
      <c r="CL36" s="320"/>
      <c r="CM36" s="320"/>
      <c r="CN36" s="320"/>
      <c r="CO36" s="320"/>
      <c r="CP36" s="320"/>
      <c r="CQ36" s="320"/>
      <c r="CR36" s="320"/>
      <c r="CS36" s="323" t="s">
        <v>30</v>
      </c>
      <c r="CT36" s="323"/>
      <c r="CU36" s="323"/>
      <c r="CV36" s="320"/>
      <c r="CW36" s="320"/>
      <c r="CX36" s="320"/>
      <c r="CY36" s="320"/>
      <c r="CZ36" s="320"/>
      <c r="DA36" s="320"/>
      <c r="DB36" s="320"/>
      <c r="DC36" s="320"/>
      <c r="DD36" s="321"/>
      <c r="DE36" s="187"/>
      <c r="DJ36" s="178"/>
      <c r="DK36" s="178"/>
      <c r="DL36" s="178"/>
      <c r="DM36" s="178"/>
      <c r="DN36" s="178"/>
    </row>
    <row r="37" spans="1:118" ht="12.75" customHeight="1" x14ac:dyDescent="0.15">
      <c r="A37" s="184"/>
      <c r="B37" s="265"/>
      <c r="C37" s="266"/>
      <c r="D37" s="266"/>
      <c r="E37" s="266"/>
      <c r="F37" s="266"/>
      <c r="G37" s="266"/>
      <c r="H37" s="266"/>
      <c r="I37" s="266"/>
      <c r="J37" s="266"/>
      <c r="K37" s="266"/>
      <c r="L37" s="266"/>
      <c r="M37" s="266"/>
      <c r="N37" s="267"/>
      <c r="O37" s="209"/>
      <c r="P37" s="210"/>
      <c r="Q37" s="210"/>
      <c r="R37" s="210"/>
      <c r="S37" s="210"/>
      <c r="T37" s="210"/>
      <c r="U37" s="210"/>
      <c r="V37" s="210"/>
      <c r="W37" s="210"/>
      <c r="X37" s="210"/>
      <c r="Y37" s="211"/>
      <c r="Z37" s="210"/>
      <c r="AA37" s="210"/>
      <c r="AB37" s="210"/>
      <c r="AC37" s="210"/>
      <c r="AD37" s="210"/>
      <c r="AE37" s="210"/>
      <c r="AF37" s="210"/>
      <c r="AG37" s="212"/>
      <c r="AH37" s="210"/>
      <c r="AI37" s="210"/>
      <c r="AJ37" s="210"/>
      <c r="AK37" s="210"/>
      <c r="AL37" s="210"/>
      <c r="AM37" s="210"/>
      <c r="AN37" s="210"/>
      <c r="AO37" s="210"/>
      <c r="AP37" s="210"/>
      <c r="AQ37" s="210"/>
      <c r="AR37" s="211"/>
      <c r="AS37" s="210"/>
      <c r="AT37" s="210"/>
      <c r="AU37" s="210"/>
      <c r="AV37" s="210"/>
      <c r="AW37" s="210"/>
      <c r="AX37" s="210"/>
      <c r="AY37" s="212"/>
      <c r="AZ37" s="210"/>
      <c r="BA37" s="210"/>
      <c r="BB37" s="210"/>
      <c r="BC37" s="210"/>
      <c r="BD37" s="210"/>
      <c r="BE37" s="210"/>
      <c r="BF37" s="210"/>
      <c r="BG37" s="210"/>
      <c r="BH37" s="211"/>
      <c r="BI37" s="210"/>
      <c r="BJ37" s="210"/>
      <c r="BK37" s="210"/>
      <c r="BL37" s="210"/>
      <c r="BM37" s="210"/>
      <c r="BN37" s="210"/>
      <c r="BO37" s="212"/>
      <c r="BP37" s="210"/>
      <c r="BQ37" s="210"/>
      <c r="BR37" s="210"/>
      <c r="BS37" s="210"/>
      <c r="BT37" s="210"/>
      <c r="BU37" s="210"/>
      <c r="BV37" s="210"/>
      <c r="BW37" s="210"/>
      <c r="BX37" s="211"/>
      <c r="BY37" s="210"/>
      <c r="BZ37" s="210"/>
      <c r="CA37" s="210"/>
      <c r="CB37" s="210"/>
      <c r="CC37" s="210"/>
      <c r="CD37" s="210"/>
      <c r="CE37" s="210"/>
      <c r="CF37" s="253"/>
      <c r="CG37" s="254"/>
      <c r="CH37" s="254"/>
      <c r="CI37" s="255"/>
      <c r="CJ37" s="260"/>
      <c r="CK37" s="260"/>
      <c r="CL37" s="260"/>
      <c r="CM37" s="260"/>
      <c r="CN37" s="260"/>
      <c r="CO37" s="260"/>
      <c r="CP37" s="260"/>
      <c r="CQ37" s="260"/>
      <c r="CR37" s="260"/>
      <c r="CS37" s="315"/>
      <c r="CT37" s="315"/>
      <c r="CU37" s="315"/>
      <c r="CV37" s="260"/>
      <c r="CW37" s="260"/>
      <c r="CX37" s="260"/>
      <c r="CY37" s="260"/>
      <c r="CZ37" s="260"/>
      <c r="DA37" s="260"/>
      <c r="DB37" s="260"/>
      <c r="DC37" s="260"/>
      <c r="DD37" s="322"/>
      <c r="DE37" s="187"/>
      <c r="DJ37" s="178"/>
      <c r="DK37" s="178"/>
      <c r="DL37" s="178"/>
      <c r="DM37" s="178"/>
      <c r="DN37" s="178"/>
    </row>
    <row r="38" spans="1:118" ht="12.75" customHeight="1" x14ac:dyDescent="0.15">
      <c r="A38" s="184"/>
      <c r="B38" s="265"/>
      <c r="C38" s="266"/>
      <c r="D38" s="266"/>
      <c r="E38" s="266"/>
      <c r="F38" s="266"/>
      <c r="G38" s="266"/>
      <c r="H38" s="266"/>
      <c r="I38" s="266"/>
      <c r="J38" s="266"/>
      <c r="K38" s="266"/>
      <c r="L38" s="266"/>
      <c r="M38" s="266"/>
      <c r="N38" s="267"/>
      <c r="O38" s="209"/>
      <c r="P38" s="210"/>
      <c r="Q38" s="210"/>
      <c r="R38" s="210"/>
      <c r="S38" s="210"/>
      <c r="T38" s="210"/>
      <c r="U38" s="210"/>
      <c r="V38" s="210"/>
      <c r="W38" s="210"/>
      <c r="X38" s="210"/>
      <c r="Y38" s="211"/>
      <c r="Z38" s="210"/>
      <c r="AA38" s="210"/>
      <c r="AB38" s="210"/>
      <c r="AC38" s="210"/>
      <c r="AD38" s="210"/>
      <c r="AE38" s="210"/>
      <c r="AF38" s="210"/>
      <c r="AG38" s="212"/>
      <c r="AH38" s="210"/>
      <c r="AI38" s="210"/>
      <c r="AJ38" s="210"/>
      <c r="AK38" s="210"/>
      <c r="AL38" s="210"/>
      <c r="AM38" s="210"/>
      <c r="AN38" s="210"/>
      <c r="AO38" s="210"/>
      <c r="AP38" s="210"/>
      <c r="AQ38" s="210"/>
      <c r="AR38" s="211"/>
      <c r="AS38" s="210"/>
      <c r="AT38" s="210"/>
      <c r="AU38" s="210"/>
      <c r="AV38" s="210"/>
      <c r="AW38" s="210"/>
      <c r="AX38" s="210"/>
      <c r="AY38" s="212"/>
      <c r="AZ38" s="210"/>
      <c r="BA38" s="210"/>
      <c r="BB38" s="210"/>
      <c r="BC38" s="210"/>
      <c r="BD38" s="210"/>
      <c r="BE38" s="210"/>
      <c r="BF38" s="210"/>
      <c r="BG38" s="210"/>
      <c r="BH38" s="211"/>
      <c r="BI38" s="210"/>
      <c r="BJ38" s="210"/>
      <c r="BK38" s="210"/>
      <c r="BL38" s="210"/>
      <c r="BM38" s="210"/>
      <c r="BN38" s="210"/>
      <c r="BO38" s="212"/>
      <c r="BP38" s="210"/>
      <c r="BQ38" s="210"/>
      <c r="BR38" s="210"/>
      <c r="BS38" s="210"/>
      <c r="BT38" s="210"/>
      <c r="BU38" s="210"/>
      <c r="BV38" s="210"/>
      <c r="BW38" s="210"/>
      <c r="BX38" s="211"/>
      <c r="BY38" s="210"/>
      <c r="BZ38" s="210"/>
      <c r="CA38" s="210"/>
      <c r="CB38" s="210"/>
      <c r="CC38" s="210"/>
      <c r="CD38" s="210"/>
      <c r="CE38" s="210"/>
      <c r="CF38" s="253"/>
      <c r="CG38" s="254"/>
      <c r="CH38" s="254"/>
      <c r="CI38" s="255"/>
      <c r="CJ38" s="310"/>
      <c r="CK38" s="310"/>
      <c r="CL38" s="310"/>
      <c r="CM38" s="310"/>
      <c r="CN38" s="310"/>
      <c r="CO38" s="310"/>
      <c r="CP38" s="310"/>
      <c r="CQ38" s="310"/>
      <c r="CR38" s="310"/>
      <c r="CS38" s="303" t="s">
        <v>30</v>
      </c>
      <c r="CT38" s="303"/>
      <c r="CU38" s="303"/>
      <c r="CV38" s="310"/>
      <c r="CW38" s="310"/>
      <c r="CX38" s="310"/>
      <c r="CY38" s="310"/>
      <c r="CZ38" s="310"/>
      <c r="DA38" s="310"/>
      <c r="DB38" s="310"/>
      <c r="DC38" s="310"/>
      <c r="DD38" s="311"/>
      <c r="DE38" s="187"/>
      <c r="DJ38" s="178"/>
      <c r="DK38" s="178"/>
      <c r="DL38" s="178"/>
      <c r="DM38" s="178"/>
      <c r="DN38" s="178"/>
    </row>
    <row r="39" spans="1:118" ht="12.75" customHeight="1" x14ac:dyDescent="0.15">
      <c r="A39" s="184"/>
      <c r="B39" s="265"/>
      <c r="C39" s="266"/>
      <c r="D39" s="266"/>
      <c r="E39" s="266"/>
      <c r="F39" s="266"/>
      <c r="G39" s="266"/>
      <c r="H39" s="266"/>
      <c r="I39" s="266"/>
      <c r="J39" s="266"/>
      <c r="K39" s="266"/>
      <c r="L39" s="266"/>
      <c r="M39" s="266"/>
      <c r="N39" s="267"/>
      <c r="O39" s="213"/>
      <c r="P39" s="214"/>
      <c r="Q39" s="214"/>
      <c r="R39" s="214"/>
      <c r="S39" s="214"/>
      <c r="T39" s="214"/>
      <c r="U39" s="214"/>
      <c r="V39" s="214"/>
      <c r="W39" s="214"/>
      <c r="X39" s="214"/>
      <c r="Y39" s="215"/>
      <c r="Z39" s="214"/>
      <c r="AA39" s="214"/>
      <c r="AB39" s="214"/>
      <c r="AC39" s="214"/>
      <c r="AD39" s="214"/>
      <c r="AE39" s="214"/>
      <c r="AF39" s="214"/>
      <c r="AG39" s="216"/>
      <c r="AH39" s="214"/>
      <c r="AI39" s="214"/>
      <c r="AJ39" s="214"/>
      <c r="AK39" s="214"/>
      <c r="AL39" s="214"/>
      <c r="AM39" s="214"/>
      <c r="AN39" s="214"/>
      <c r="AO39" s="214"/>
      <c r="AP39" s="214"/>
      <c r="AQ39" s="214"/>
      <c r="AR39" s="215"/>
      <c r="AS39" s="214"/>
      <c r="AT39" s="214"/>
      <c r="AU39" s="214"/>
      <c r="AV39" s="214"/>
      <c r="AW39" s="214"/>
      <c r="AX39" s="214"/>
      <c r="AY39" s="216"/>
      <c r="AZ39" s="214"/>
      <c r="BA39" s="214"/>
      <c r="BB39" s="214"/>
      <c r="BC39" s="214"/>
      <c r="BD39" s="214"/>
      <c r="BE39" s="214"/>
      <c r="BF39" s="214"/>
      <c r="BG39" s="214"/>
      <c r="BH39" s="215"/>
      <c r="BI39" s="214"/>
      <c r="BJ39" s="214"/>
      <c r="BK39" s="214"/>
      <c r="BL39" s="214"/>
      <c r="BM39" s="214"/>
      <c r="BN39" s="214"/>
      <c r="BO39" s="216"/>
      <c r="BP39" s="214"/>
      <c r="BQ39" s="214"/>
      <c r="BR39" s="214"/>
      <c r="BS39" s="214"/>
      <c r="BT39" s="214"/>
      <c r="BU39" s="214"/>
      <c r="BV39" s="214"/>
      <c r="BW39" s="214"/>
      <c r="BX39" s="215"/>
      <c r="BY39" s="214"/>
      <c r="BZ39" s="214"/>
      <c r="CA39" s="214"/>
      <c r="CB39" s="214"/>
      <c r="CC39" s="214"/>
      <c r="CD39" s="214"/>
      <c r="CE39" s="214"/>
      <c r="CF39" s="256"/>
      <c r="CG39" s="257"/>
      <c r="CH39" s="257"/>
      <c r="CI39" s="258"/>
      <c r="CJ39" s="312"/>
      <c r="CK39" s="312"/>
      <c r="CL39" s="312"/>
      <c r="CM39" s="312"/>
      <c r="CN39" s="312"/>
      <c r="CO39" s="312"/>
      <c r="CP39" s="312"/>
      <c r="CQ39" s="312"/>
      <c r="CR39" s="312"/>
      <c r="CS39" s="316"/>
      <c r="CT39" s="316"/>
      <c r="CU39" s="316"/>
      <c r="CV39" s="312"/>
      <c r="CW39" s="312"/>
      <c r="CX39" s="312"/>
      <c r="CY39" s="312"/>
      <c r="CZ39" s="312"/>
      <c r="DA39" s="312"/>
      <c r="DB39" s="312"/>
      <c r="DC39" s="312"/>
      <c r="DD39" s="313"/>
      <c r="DE39" s="187"/>
      <c r="DJ39" s="178"/>
      <c r="DK39" s="178"/>
      <c r="DL39" s="178"/>
      <c r="DM39" s="178"/>
      <c r="DN39" s="178"/>
    </row>
    <row r="40" spans="1:118" ht="12.75" customHeight="1" x14ac:dyDescent="0.15">
      <c r="A40" s="184"/>
      <c r="B40" s="265"/>
      <c r="C40" s="266"/>
      <c r="D40" s="266"/>
      <c r="E40" s="266"/>
      <c r="F40" s="266"/>
      <c r="G40" s="266"/>
      <c r="H40" s="266"/>
      <c r="I40" s="266"/>
      <c r="J40" s="266"/>
      <c r="K40" s="266"/>
      <c r="L40" s="266"/>
      <c r="M40" s="266"/>
      <c r="N40" s="267"/>
      <c r="O40" s="209"/>
      <c r="P40" s="210"/>
      <c r="Q40" s="210"/>
      <c r="R40" s="210"/>
      <c r="S40" s="210"/>
      <c r="T40" s="210"/>
      <c r="U40" s="210"/>
      <c r="V40" s="210"/>
      <c r="W40" s="210"/>
      <c r="X40" s="210"/>
      <c r="Y40" s="211"/>
      <c r="Z40" s="210"/>
      <c r="AA40" s="210"/>
      <c r="AB40" s="210"/>
      <c r="AC40" s="210"/>
      <c r="AD40" s="210"/>
      <c r="AE40" s="210"/>
      <c r="AF40" s="210"/>
      <c r="AG40" s="212"/>
      <c r="AH40" s="210"/>
      <c r="AI40" s="210"/>
      <c r="AJ40" s="210"/>
      <c r="AK40" s="210"/>
      <c r="AL40" s="210"/>
      <c r="AM40" s="210"/>
      <c r="AN40" s="210"/>
      <c r="AO40" s="210"/>
      <c r="AP40" s="210"/>
      <c r="AQ40" s="210"/>
      <c r="AR40" s="211"/>
      <c r="AS40" s="210"/>
      <c r="AT40" s="210"/>
      <c r="AU40" s="210"/>
      <c r="AV40" s="210"/>
      <c r="AW40" s="210"/>
      <c r="AX40" s="210"/>
      <c r="AY40" s="212"/>
      <c r="AZ40" s="210"/>
      <c r="BA40" s="210"/>
      <c r="BB40" s="210"/>
      <c r="BC40" s="210"/>
      <c r="BD40" s="210"/>
      <c r="BE40" s="210"/>
      <c r="BF40" s="210"/>
      <c r="BG40" s="210"/>
      <c r="BH40" s="211"/>
      <c r="BI40" s="210"/>
      <c r="BJ40" s="210"/>
      <c r="BK40" s="210"/>
      <c r="BL40" s="210"/>
      <c r="BM40" s="210"/>
      <c r="BN40" s="210"/>
      <c r="BO40" s="212"/>
      <c r="BP40" s="210"/>
      <c r="BQ40" s="210"/>
      <c r="BR40" s="210"/>
      <c r="BS40" s="210"/>
      <c r="BT40" s="210"/>
      <c r="BU40" s="210"/>
      <c r="BV40" s="210"/>
      <c r="BW40" s="210"/>
      <c r="BX40" s="211"/>
      <c r="BY40" s="210"/>
      <c r="BZ40" s="210"/>
      <c r="CA40" s="210"/>
      <c r="CB40" s="210"/>
      <c r="CC40" s="210"/>
      <c r="CD40" s="210"/>
      <c r="CE40" s="210"/>
      <c r="CF40" s="253"/>
      <c r="CG40" s="254"/>
      <c r="CH40" s="254"/>
      <c r="CI40" s="255"/>
      <c r="CJ40" s="259"/>
      <c r="CK40" s="259"/>
      <c r="CL40" s="259"/>
      <c r="CM40" s="259"/>
      <c r="CN40" s="259"/>
      <c r="CO40" s="259"/>
      <c r="CP40" s="259"/>
      <c r="CQ40" s="259"/>
      <c r="CR40" s="259"/>
      <c r="CS40" s="314" t="s">
        <v>30</v>
      </c>
      <c r="CT40" s="314"/>
      <c r="CU40" s="314"/>
      <c r="CV40" s="259"/>
      <c r="CW40" s="259"/>
      <c r="CX40" s="259"/>
      <c r="CY40" s="259"/>
      <c r="CZ40" s="259"/>
      <c r="DA40" s="259"/>
      <c r="DB40" s="259"/>
      <c r="DC40" s="259"/>
      <c r="DD40" s="324"/>
      <c r="DE40" s="187"/>
      <c r="DJ40" s="178"/>
      <c r="DK40" s="178"/>
      <c r="DL40" s="178"/>
      <c r="DM40" s="178"/>
      <c r="DN40" s="178"/>
    </row>
    <row r="41" spans="1:118" ht="12.75" customHeight="1" x14ac:dyDescent="0.15">
      <c r="A41" s="184"/>
      <c r="B41" s="265"/>
      <c r="C41" s="266"/>
      <c r="D41" s="266"/>
      <c r="E41" s="266"/>
      <c r="F41" s="266"/>
      <c r="G41" s="266"/>
      <c r="H41" s="266"/>
      <c r="I41" s="266"/>
      <c r="J41" s="266"/>
      <c r="K41" s="266"/>
      <c r="L41" s="266"/>
      <c r="M41" s="266"/>
      <c r="N41" s="267"/>
      <c r="O41" s="209"/>
      <c r="P41" s="210"/>
      <c r="Q41" s="210"/>
      <c r="R41" s="210"/>
      <c r="S41" s="210"/>
      <c r="T41" s="210"/>
      <c r="U41" s="210"/>
      <c r="V41" s="210"/>
      <c r="W41" s="210"/>
      <c r="X41" s="210"/>
      <c r="Y41" s="211"/>
      <c r="Z41" s="210"/>
      <c r="AA41" s="210"/>
      <c r="AB41" s="210"/>
      <c r="AC41" s="210"/>
      <c r="AD41" s="210"/>
      <c r="AE41" s="210"/>
      <c r="AF41" s="210"/>
      <c r="AG41" s="212"/>
      <c r="AH41" s="210"/>
      <c r="AI41" s="210"/>
      <c r="AJ41" s="210"/>
      <c r="AK41" s="210"/>
      <c r="AL41" s="210"/>
      <c r="AM41" s="210"/>
      <c r="AN41" s="210"/>
      <c r="AO41" s="210"/>
      <c r="AP41" s="210"/>
      <c r="AQ41" s="210"/>
      <c r="AR41" s="211"/>
      <c r="AS41" s="210"/>
      <c r="AT41" s="210"/>
      <c r="AU41" s="210"/>
      <c r="AV41" s="210"/>
      <c r="AW41" s="210"/>
      <c r="AX41" s="210"/>
      <c r="AY41" s="212"/>
      <c r="AZ41" s="210"/>
      <c r="BA41" s="210"/>
      <c r="BB41" s="210"/>
      <c r="BC41" s="210"/>
      <c r="BD41" s="210"/>
      <c r="BE41" s="210"/>
      <c r="BF41" s="210"/>
      <c r="BG41" s="210"/>
      <c r="BH41" s="211"/>
      <c r="BI41" s="210"/>
      <c r="BJ41" s="210"/>
      <c r="BK41" s="210"/>
      <c r="BL41" s="210"/>
      <c r="BM41" s="210"/>
      <c r="BN41" s="210"/>
      <c r="BO41" s="212"/>
      <c r="BP41" s="210"/>
      <c r="BQ41" s="210"/>
      <c r="BR41" s="210"/>
      <c r="BS41" s="210"/>
      <c r="BT41" s="210"/>
      <c r="BU41" s="210"/>
      <c r="BV41" s="210"/>
      <c r="BW41" s="210"/>
      <c r="BX41" s="211"/>
      <c r="BY41" s="210"/>
      <c r="BZ41" s="210"/>
      <c r="CA41" s="210"/>
      <c r="CB41" s="210"/>
      <c r="CC41" s="210"/>
      <c r="CD41" s="210"/>
      <c r="CE41" s="210"/>
      <c r="CF41" s="253"/>
      <c r="CG41" s="254"/>
      <c r="CH41" s="254"/>
      <c r="CI41" s="255"/>
      <c r="CJ41" s="260"/>
      <c r="CK41" s="260"/>
      <c r="CL41" s="260"/>
      <c r="CM41" s="260"/>
      <c r="CN41" s="260"/>
      <c r="CO41" s="260"/>
      <c r="CP41" s="260"/>
      <c r="CQ41" s="260"/>
      <c r="CR41" s="260"/>
      <c r="CS41" s="315"/>
      <c r="CT41" s="315"/>
      <c r="CU41" s="315"/>
      <c r="CV41" s="260"/>
      <c r="CW41" s="260"/>
      <c r="CX41" s="260"/>
      <c r="CY41" s="260"/>
      <c r="CZ41" s="260"/>
      <c r="DA41" s="260"/>
      <c r="DB41" s="260"/>
      <c r="DC41" s="260"/>
      <c r="DD41" s="322"/>
      <c r="DE41" s="187"/>
      <c r="DJ41" s="178"/>
      <c r="DK41" s="178"/>
      <c r="DL41" s="178"/>
      <c r="DM41" s="178"/>
      <c r="DN41" s="178"/>
    </row>
    <row r="42" spans="1:118" ht="12.75" customHeight="1" x14ac:dyDescent="0.15">
      <c r="A42" s="184"/>
      <c r="B42" s="265"/>
      <c r="C42" s="266"/>
      <c r="D42" s="266"/>
      <c r="E42" s="266"/>
      <c r="F42" s="266"/>
      <c r="G42" s="266"/>
      <c r="H42" s="266"/>
      <c r="I42" s="266"/>
      <c r="J42" s="266"/>
      <c r="K42" s="266"/>
      <c r="L42" s="266"/>
      <c r="M42" s="266"/>
      <c r="N42" s="267"/>
      <c r="O42" s="209"/>
      <c r="P42" s="210"/>
      <c r="Q42" s="210"/>
      <c r="R42" s="210"/>
      <c r="S42" s="210"/>
      <c r="T42" s="210"/>
      <c r="U42" s="210"/>
      <c r="V42" s="210"/>
      <c r="W42" s="210"/>
      <c r="X42" s="210"/>
      <c r="Y42" s="211"/>
      <c r="Z42" s="210"/>
      <c r="AA42" s="210"/>
      <c r="AB42" s="210"/>
      <c r="AC42" s="210"/>
      <c r="AD42" s="210"/>
      <c r="AE42" s="210"/>
      <c r="AF42" s="210"/>
      <c r="AG42" s="212"/>
      <c r="AH42" s="210"/>
      <c r="AI42" s="210"/>
      <c r="AJ42" s="210"/>
      <c r="AK42" s="210"/>
      <c r="AL42" s="210"/>
      <c r="AM42" s="210"/>
      <c r="AN42" s="210"/>
      <c r="AO42" s="210"/>
      <c r="AP42" s="210"/>
      <c r="AQ42" s="210"/>
      <c r="AR42" s="211"/>
      <c r="AS42" s="210"/>
      <c r="AT42" s="210"/>
      <c r="AU42" s="210"/>
      <c r="AV42" s="210"/>
      <c r="AW42" s="210"/>
      <c r="AX42" s="210"/>
      <c r="AY42" s="212"/>
      <c r="AZ42" s="210"/>
      <c r="BA42" s="210"/>
      <c r="BB42" s="210"/>
      <c r="BC42" s="210"/>
      <c r="BD42" s="210"/>
      <c r="BE42" s="210"/>
      <c r="BF42" s="210"/>
      <c r="BG42" s="210"/>
      <c r="BH42" s="211"/>
      <c r="BI42" s="210"/>
      <c r="BJ42" s="210"/>
      <c r="BK42" s="210"/>
      <c r="BL42" s="210"/>
      <c r="BM42" s="210"/>
      <c r="BN42" s="210"/>
      <c r="BO42" s="212"/>
      <c r="BP42" s="210"/>
      <c r="BQ42" s="210"/>
      <c r="BR42" s="210"/>
      <c r="BS42" s="210"/>
      <c r="BT42" s="210"/>
      <c r="BU42" s="210"/>
      <c r="BV42" s="210"/>
      <c r="BW42" s="210"/>
      <c r="BX42" s="211"/>
      <c r="BY42" s="210"/>
      <c r="BZ42" s="210"/>
      <c r="CA42" s="210"/>
      <c r="CB42" s="210"/>
      <c r="CC42" s="210"/>
      <c r="CD42" s="210"/>
      <c r="CE42" s="210"/>
      <c r="CF42" s="253"/>
      <c r="CG42" s="254"/>
      <c r="CH42" s="254"/>
      <c r="CI42" s="255"/>
      <c r="CJ42" s="310"/>
      <c r="CK42" s="310"/>
      <c r="CL42" s="310"/>
      <c r="CM42" s="310"/>
      <c r="CN42" s="310"/>
      <c r="CO42" s="310"/>
      <c r="CP42" s="310"/>
      <c r="CQ42" s="310"/>
      <c r="CR42" s="310"/>
      <c r="CS42" s="303" t="s">
        <v>30</v>
      </c>
      <c r="CT42" s="303"/>
      <c r="CU42" s="303"/>
      <c r="CV42" s="310"/>
      <c r="CW42" s="310"/>
      <c r="CX42" s="310"/>
      <c r="CY42" s="310"/>
      <c r="CZ42" s="310"/>
      <c r="DA42" s="310"/>
      <c r="DB42" s="310"/>
      <c r="DC42" s="310"/>
      <c r="DD42" s="311"/>
      <c r="DE42" s="187"/>
      <c r="DJ42" s="178"/>
      <c r="DK42" s="178"/>
      <c r="DL42" s="178"/>
      <c r="DM42" s="178"/>
      <c r="DN42" s="178"/>
    </row>
    <row r="43" spans="1:118" ht="12.75" customHeight="1" x14ac:dyDescent="0.15">
      <c r="A43" s="184"/>
      <c r="B43" s="265"/>
      <c r="C43" s="266"/>
      <c r="D43" s="266"/>
      <c r="E43" s="266"/>
      <c r="F43" s="266"/>
      <c r="G43" s="266"/>
      <c r="H43" s="266"/>
      <c r="I43" s="266"/>
      <c r="J43" s="266"/>
      <c r="K43" s="266"/>
      <c r="L43" s="266"/>
      <c r="M43" s="266"/>
      <c r="N43" s="267"/>
      <c r="O43" s="213"/>
      <c r="P43" s="214"/>
      <c r="Q43" s="214"/>
      <c r="R43" s="214"/>
      <c r="S43" s="214"/>
      <c r="T43" s="214"/>
      <c r="U43" s="214"/>
      <c r="V43" s="214"/>
      <c r="W43" s="214"/>
      <c r="X43" s="214"/>
      <c r="Y43" s="215"/>
      <c r="Z43" s="214"/>
      <c r="AA43" s="214"/>
      <c r="AB43" s="214"/>
      <c r="AC43" s="214"/>
      <c r="AD43" s="214"/>
      <c r="AE43" s="214"/>
      <c r="AF43" s="214"/>
      <c r="AG43" s="216"/>
      <c r="AH43" s="214"/>
      <c r="AI43" s="214"/>
      <c r="AJ43" s="214"/>
      <c r="AK43" s="214"/>
      <c r="AL43" s="214"/>
      <c r="AM43" s="214"/>
      <c r="AN43" s="214"/>
      <c r="AO43" s="214"/>
      <c r="AP43" s="214"/>
      <c r="AQ43" s="214"/>
      <c r="AR43" s="215"/>
      <c r="AS43" s="214"/>
      <c r="AT43" s="214"/>
      <c r="AU43" s="214"/>
      <c r="AV43" s="214"/>
      <c r="AW43" s="214"/>
      <c r="AX43" s="214"/>
      <c r="AY43" s="216"/>
      <c r="AZ43" s="214"/>
      <c r="BA43" s="214"/>
      <c r="BB43" s="214"/>
      <c r="BC43" s="214"/>
      <c r="BD43" s="214"/>
      <c r="BE43" s="214"/>
      <c r="BF43" s="214"/>
      <c r="BG43" s="214"/>
      <c r="BH43" s="215"/>
      <c r="BI43" s="214"/>
      <c r="BJ43" s="214"/>
      <c r="BK43" s="214"/>
      <c r="BL43" s="214"/>
      <c r="BM43" s="214"/>
      <c r="BN43" s="214"/>
      <c r="BO43" s="216"/>
      <c r="BP43" s="214"/>
      <c r="BQ43" s="214"/>
      <c r="BR43" s="214"/>
      <c r="BS43" s="214"/>
      <c r="BT43" s="214"/>
      <c r="BU43" s="214"/>
      <c r="BV43" s="214"/>
      <c r="BW43" s="214"/>
      <c r="BX43" s="215"/>
      <c r="BY43" s="214"/>
      <c r="BZ43" s="214"/>
      <c r="CA43" s="214"/>
      <c r="CB43" s="214"/>
      <c r="CC43" s="214"/>
      <c r="CD43" s="214"/>
      <c r="CE43" s="214"/>
      <c r="CF43" s="256"/>
      <c r="CG43" s="257"/>
      <c r="CH43" s="257"/>
      <c r="CI43" s="258"/>
      <c r="CJ43" s="312"/>
      <c r="CK43" s="312"/>
      <c r="CL43" s="312"/>
      <c r="CM43" s="312"/>
      <c r="CN43" s="312"/>
      <c r="CO43" s="312"/>
      <c r="CP43" s="312"/>
      <c r="CQ43" s="312"/>
      <c r="CR43" s="312"/>
      <c r="CS43" s="316"/>
      <c r="CT43" s="316"/>
      <c r="CU43" s="316"/>
      <c r="CV43" s="312"/>
      <c r="CW43" s="312"/>
      <c r="CX43" s="312"/>
      <c r="CY43" s="312"/>
      <c r="CZ43" s="312"/>
      <c r="DA43" s="312"/>
      <c r="DB43" s="312"/>
      <c r="DC43" s="312"/>
      <c r="DD43" s="313"/>
      <c r="DE43" s="187"/>
      <c r="DJ43" s="178"/>
      <c r="DK43" s="178"/>
      <c r="DL43" s="178"/>
      <c r="DM43" s="178"/>
      <c r="DN43" s="178"/>
    </row>
    <row r="44" spans="1:118" ht="12.75" customHeight="1" x14ac:dyDescent="0.15">
      <c r="A44" s="184"/>
      <c r="B44" s="265"/>
      <c r="C44" s="266"/>
      <c r="D44" s="266"/>
      <c r="E44" s="266"/>
      <c r="F44" s="266"/>
      <c r="G44" s="266"/>
      <c r="H44" s="266"/>
      <c r="I44" s="266"/>
      <c r="J44" s="266"/>
      <c r="K44" s="266"/>
      <c r="L44" s="266"/>
      <c r="M44" s="266"/>
      <c r="N44" s="267"/>
      <c r="O44" s="209"/>
      <c r="P44" s="210"/>
      <c r="Q44" s="210"/>
      <c r="R44" s="210"/>
      <c r="S44" s="210"/>
      <c r="T44" s="210"/>
      <c r="U44" s="210"/>
      <c r="V44" s="210"/>
      <c r="W44" s="210"/>
      <c r="X44" s="210"/>
      <c r="Y44" s="211"/>
      <c r="Z44" s="210"/>
      <c r="AA44" s="210"/>
      <c r="AB44" s="210"/>
      <c r="AC44" s="210"/>
      <c r="AD44" s="210"/>
      <c r="AE44" s="210"/>
      <c r="AF44" s="210"/>
      <c r="AG44" s="212"/>
      <c r="AH44" s="210"/>
      <c r="AI44" s="210"/>
      <c r="AJ44" s="210"/>
      <c r="AK44" s="210"/>
      <c r="AL44" s="210"/>
      <c r="AM44" s="210"/>
      <c r="AN44" s="210"/>
      <c r="AO44" s="210"/>
      <c r="AP44" s="210"/>
      <c r="AQ44" s="210"/>
      <c r="AR44" s="211"/>
      <c r="AS44" s="210"/>
      <c r="AT44" s="210"/>
      <c r="AU44" s="210"/>
      <c r="AV44" s="210"/>
      <c r="AW44" s="210"/>
      <c r="AX44" s="210"/>
      <c r="AY44" s="212"/>
      <c r="AZ44" s="210"/>
      <c r="BA44" s="210"/>
      <c r="BB44" s="210"/>
      <c r="BC44" s="210"/>
      <c r="BD44" s="210"/>
      <c r="BE44" s="210"/>
      <c r="BF44" s="210"/>
      <c r="BG44" s="210"/>
      <c r="BH44" s="211"/>
      <c r="BI44" s="210"/>
      <c r="BJ44" s="210"/>
      <c r="BK44" s="210"/>
      <c r="BL44" s="210"/>
      <c r="BM44" s="210"/>
      <c r="BN44" s="210"/>
      <c r="BO44" s="212"/>
      <c r="BP44" s="210"/>
      <c r="BQ44" s="210"/>
      <c r="BR44" s="210"/>
      <c r="BS44" s="210"/>
      <c r="BT44" s="210"/>
      <c r="BU44" s="210"/>
      <c r="BV44" s="210"/>
      <c r="BW44" s="210"/>
      <c r="BX44" s="211"/>
      <c r="BY44" s="210"/>
      <c r="BZ44" s="210"/>
      <c r="CA44" s="210"/>
      <c r="CB44" s="210"/>
      <c r="CC44" s="210"/>
      <c r="CD44" s="210"/>
      <c r="CE44" s="210"/>
      <c r="CF44" s="271"/>
      <c r="CG44" s="272"/>
      <c r="CH44" s="272"/>
      <c r="CI44" s="272"/>
      <c r="CJ44" s="272"/>
      <c r="CK44" s="272"/>
      <c r="CL44" s="272"/>
      <c r="CM44" s="272"/>
      <c r="CN44" s="272"/>
      <c r="CO44" s="272"/>
      <c r="CP44" s="272"/>
      <c r="CQ44" s="272"/>
      <c r="CR44" s="272"/>
      <c r="CS44" s="272"/>
      <c r="CT44" s="272"/>
      <c r="CU44" s="272"/>
      <c r="CV44" s="272"/>
      <c r="CW44" s="272"/>
      <c r="CX44" s="272"/>
      <c r="CY44" s="272"/>
      <c r="CZ44" s="272"/>
      <c r="DA44" s="272"/>
      <c r="DB44" s="272"/>
      <c r="DC44" s="272"/>
      <c r="DD44" s="273"/>
      <c r="DE44" s="187"/>
      <c r="DJ44" s="178"/>
      <c r="DK44" s="178"/>
      <c r="DL44" s="178"/>
      <c r="DM44" s="178"/>
      <c r="DN44" s="178"/>
    </row>
    <row r="45" spans="1:118" ht="12.75" customHeight="1" x14ac:dyDescent="0.15">
      <c r="A45" s="184"/>
      <c r="B45" s="265"/>
      <c r="C45" s="266"/>
      <c r="D45" s="266"/>
      <c r="E45" s="266"/>
      <c r="F45" s="266"/>
      <c r="G45" s="266"/>
      <c r="H45" s="266"/>
      <c r="I45" s="266"/>
      <c r="J45" s="266"/>
      <c r="K45" s="266"/>
      <c r="L45" s="266"/>
      <c r="M45" s="266"/>
      <c r="N45" s="267"/>
      <c r="O45" s="209"/>
      <c r="P45" s="210"/>
      <c r="Q45" s="210"/>
      <c r="R45" s="210"/>
      <c r="S45" s="210"/>
      <c r="T45" s="210"/>
      <c r="U45" s="210"/>
      <c r="V45" s="210"/>
      <c r="W45" s="210"/>
      <c r="X45" s="210"/>
      <c r="Y45" s="211"/>
      <c r="Z45" s="210"/>
      <c r="AA45" s="210"/>
      <c r="AB45" s="210"/>
      <c r="AC45" s="210"/>
      <c r="AD45" s="210"/>
      <c r="AE45" s="210"/>
      <c r="AF45" s="210"/>
      <c r="AG45" s="212"/>
      <c r="AH45" s="210"/>
      <c r="AI45" s="210"/>
      <c r="AJ45" s="210"/>
      <c r="AK45" s="210"/>
      <c r="AL45" s="210"/>
      <c r="AM45" s="210"/>
      <c r="AN45" s="210"/>
      <c r="AO45" s="210"/>
      <c r="AP45" s="210"/>
      <c r="AQ45" s="210"/>
      <c r="AR45" s="211"/>
      <c r="AS45" s="210"/>
      <c r="AT45" s="210"/>
      <c r="AU45" s="210"/>
      <c r="AV45" s="210"/>
      <c r="AW45" s="210"/>
      <c r="AX45" s="210"/>
      <c r="AY45" s="212"/>
      <c r="AZ45" s="210"/>
      <c r="BA45" s="210"/>
      <c r="BB45" s="210"/>
      <c r="BC45" s="210"/>
      <c r="BD45" s="210"/>
      <c r="BE45" s="210"/>
      <c r="BF45" s="210"/>
      <c r="BG45" s="210"/>
      <c r="BH45" s="211"/>
      <c r="BI45" s="210"/>
      <c r="BJ45" s="210"/>
      <c r="BK45" s="210"/>
      <c r="BL45" s="210"/>
      <c r="BM45" s="210"/>
      <c r="BN45" s="210"/>
      <c r="BO45" s="212"/>
      <c r="BP45" s="210"/>
      <c r="BQ45" s="210"/>
      <c r="BR45" s="210"/>
      <c r="BS45" s="210"/>
      <c r="BT45" s="210"/>
      <c r="BU45" s="210"/>
      <c r="BV45" s="210"/>
      <c r="BW45" s="210"/>
      <c r="BX45" s="211"/>
      <c r="BY45" s="210"/>
      <c r="BZ45" s="210"/>
      <c r="CA45" s="210"/>
      <c r="CB45" s="210"/>
      <c r="CC45" s="210"/>
      <c r="CD45" s="210"/>
      <c r="CE45" s="210"/>
      <c r="CF45" s="274"/>
      <c r="CG45" s="275"/>
      <c r="CH45" s="275"/>
      <c r="CI45" s="275"/>
      <c r="CJ45" s="275"/>
      <c r="CK45" s="275"/>
      <c r="CL45" s="275"/>
      <c r="CM45" s="275"/>
      <c r="CN45" s="275"/>
      <c r="CO45" s="275"/>
      <c r="CP45" s="275"/>
      <c r="CQ45" s="275"/>
      <c r="CR45" s="275"/>
      <c r="CS45" s="275"/>
      <c r="CT45" s="275"/>
      <c r="CU45" s="275"/>
      <c r="CV45" s="275"/>
      <c r="CW45" s="275"/>
      <c r="CX45" s="275"/>
      <c r="CY45" s="275"/>
      <c r="CZ45" s="275"/>
      <c r="DA45" s="275"/>
      <c r="DB45" s="275"/>
      <c r="DC45" s="275"/>
      <c r="DD45" s="276"/>
      <c r="DE45" s="187"/>
      <c r="DJ45" s="178"/>
      <c r="DK45" s="178"/>
      <c r="DL45" s="178"/>
      <c r="DM45" s="178"/>
      <c r="DN45" s="178"/>
    </row>
    <row r="46" spans="1:118" ht="12.75" customHeight="1" x14ac:dyDescent="0.15">
      <c r="A46" s="184"/>
      <c r="B46" s="265"/>
      <c r="C46" s="266"/>
      <c r="D46" s="266"/>
      <c r="E46" s="266"/>
      <c r="F46" s="266"/>
      <c r="G46" s="266"/>
      <c r="H46" s="266"/>
      <c r="I46" s="266"/>
      <c r="J46" s="266"/>
      <c r="K46" s="266"/>
      <c r="L46" s="266"/>
      <c r="M46" s="266"/>
      <c r="N46" s="267"/>
      <c r="O46" s="209"/>
      <c r="P46" s="210"/>
      <c r="Q46" s="210"/>
      <c r="R46" s="210"/>
      <c r="S46" s="210"/>
      <c r="T46" s="210"/>
      <c r="U46" s="210"/>
      <c r="V46" s="210"/>
      <c r="W46" s="210"/>
      <c r="X46" s="210"/>
      <c r="Y46" s="211"/>
      <c r="Z46" s="210"/>
      <c r="AA46" s="210"/>
      <c r="AB46" s="210"/>
      <c r="AC46" s="210"/>
      <c r="AD46" s="210"/>
      <c r="AE46" s="210"/>
      <c r="AF46" s="210"/>
      <c r="AG46" s="212"/>
      <c r="AH46" s="210"/>
      <c r="AI46" s="210"/>
      <c r="AJ46" s="210"/>
      <c r="AK46" s="210"/>
      <c r="AL46" s="210"/>
      <c r="AM46" s="210"/>
      <c r="AN46" s="210"/>
      <c r="AO46" s="210"/>
      <c r="AP46" s="210"/>
      <c r="AQ46" s="210"/>
      <c r="AR46" s="211"/>
      <c r="AS46" s="210"/>
      <c r="AT46" s="210"/>
      <c r="AU46" s="210"/>
      <c r="AV46" s="210"/>
      <c r="AW46" s="210"/>
      <c r="AX46" s="210"/>
      <c r="AY46" s="212"/>
      <c r="AZ46" s="210"/>
      <c r="BA46" s="210"/>
      <c r="BB46" s="210"/>
      <c r="BC46" s="210"/>
      <c r="BD46" s="210"/>
      <c r="BE46" s="210"/>
      <c r="BF46" s="210"/>
      <c r="BG46" s="210"/>
      <c r="BH46" s="211"/>
      <c r="BI46" s="210"/>
      <c r="BJ46" s="210"/>
      <c r="BK46" s="210"/>
      <c r="BL46" s="210"/>
      <c r="BM46" s="210"/>
      <c r="BN46" s="210"/>
      <c r="BO46" s="212"/>
      <c r="BP46" s="210"/>
      <c r="BQ46" s="210"/>
      <c r="BR46" s="210"/>
      <c r="BS46" s="210"/>
      <c r="BT46" s="210"/>
      <c r="BU46" s="210"/>
      <c r="BV46" s="210"/>
      <c r="BW46" s="210"/>
      <c r="BX46" s="211"/>
      <c r="BY46" s="210"/>
      <c r="BZ46" s="210"/>
      <c r="CA46" s="210"/>
      <c r="CB46" s="210"/>
      <c r="CC46" s="210"/>
      <c r="CD46" s="210"/>
      <c r="CE46" s="210"/>
      <c r="CF46" s="249"/>
      <c r="CG46" s="250"/>
      <c r="CH46" s="250"/>
      <c r="CI46" s="250"/>
      <c r="CJ46" s="250"/>
      <c r="CK46" s="250"/>
      <c r="CL46" s="250"/>
      <c r="CM46" s="250"/>
      <c r="CN46" s="250"/>
      <c r="CO46" s="250"/>
      <c r="CP46" s="250"/>
      <c r="CQ46" s="303" t="s">
        <v>30</v>
      </c>
      <c r="CR46" s="303"/>
      <c r="CS46" s="303"/>
      <c r="CT46" s="250"/>
      <c r="CU46" s="250"/>
      <c r="CV46" s="250"/>
      <c r="CW46" s="250"/>
      <c r="CX46" s="250"/>
      <c r="CY46" s="250"/>
      <c r="CZ46" s="250"/>
      <c r="DA46" s="250"/>
      <c r="DB46" s="250"/>
      <c r="DC46" s="250"/>
      <c r="DD46" s="305"/>
      <c r="DE46" s="187"/>
      <c r="DJ46" s="178"/>
      <c r="DK46" s="178"/>
      <c r="DL46" s="178"/>
      <c r="DM46" s="178"/>
      <c r="DN46" s="178"/>
    </row>
    <row r="47" spans="1:118" ht="12.75" customHeight="1" thickBot="1" x14ac:dyDescent="0.2">
      <c r="A47" s="184"/>
      <c r="B47" s="268"/>
      <c r="C47" s="269"/>
      <c r="D47" s="269"/>
      <c r="E47" s="269"/>
      <c r="F47" s="269"/>
      <c r="G47" s="269"/>
      <c r="H47" s="269"/>
      <c r="I47" s="269"/>
      <c r="J47" s="269"/>
      <c r="K47" s="269"/>
      <c r="L47" s="269"/>
      <c r="M47" s="269"/>
      <c r="N47" s="270"/>
      <c r="O47" s="217"/>
      <c r="P47" s="218"/>
      <c r="Q47" s="218"/>
      <c r="R47" s="218"/>
      <c r="S47" s="218"/>
      <c r="T47" s="218"/>
      <c r="U47" s="218"/>
      <c r="V47" s="218"/>
      <c r="W47" s="218"/>
      <c r="X47" s="218"/>
      <c r="Y47" s="219"/>
      <c r="Z47" s="218"/>
      <c r="AA47" s="218"/>
      <c r="AB47" s="218"/>
      <c r="AC47" s="218"/>
      <c r="AD47" s="218"/>
      <c r="AE47" s="218"/>
      <c r="AF47" s="218"/>
      <c r="AG47" s="220"/>
      <c r="AH47" s="218"/>
      <c r="AI47" s="218"/>
      <c r="AJ47" s="218"/>
      <c r="AK47" s="218"/>
      <c r="AL47" s="218"/>
      <c r="AM47" s="218"/>
      <c r="AN47" s="218"/>
      <c r="AO47" s="218"/>
      <c r="AP47" s="218"/>
      <c r="AQ47" s="218"/>
      <c r="AR47" s="219"/>
      <c r="AS47" s="218"/>
      <c r="AT47" s="218"/>
      <c r="AU47" s="218"/>
      <c r="AV47" s="218"/>
      <c r="AW47" s="218"/>
      <c r="AX47" s="218"/>
      <c r="AY47" s="220"/>
      <c r="AZ47" s="218"/>
      <c r="BA47" s="218"/>
      <c r="BB47" s="218"/>
      <c r="BC47" s="218"/>
      <c r="BD47" s="218"/>
      <c r="BE47" s="218"/>
      <c r="BF47" s="218"/>
      <c r="BG47" s="218"/>
      <c r="BH47" s="219"/>
      <c r="BI47" s="218"/>
      <c r="BJ47" s="218"/>
      <c r="BK47" s="218"/>
      <c r="BL47" s="218"/>
      <c r="BM47" s="218"/>
      <c r="BN47" s="218"/>
      <c r="BO47" s="220"/>
      <c r="BP47" s="218"/>
      <c r="BQ47" s="218"/>
      <c r="BR47" s="218"/>
      <c r="BS47" s="218"/>
      <c r="BT47" s="218"/>
      <c r="BU47" s="218"/>
      <c r="BV47" s="218"/>
      <c r="BW47" s="218"/>
      <c r="BX47" s="219"/>
      <c r="BY47" s="218"/>
      <c r="BZ47" s="218"/>
      <c r="CA47" s="218"/>
      <c r="CB47" s="218"/>
      <c r="CC47" s="218"/>
      <c r="CD47" s="218"/>
      <c r="CE47" s="218"/>
      <c r="CF47" s="251"/>
      <c r="CG47" s="252"/>
      <c r="CH47" s="252"/>
      <c r="CI47" s="252"/>
      <c r="CJ47" s="252"/>
      <c r="CK47" s="252"/>
      <c r="CL47" s="252"/>
      <c r="CM47" s="252"/>
      <c r="CN47" s="252"/>
      <c r="CO47" s="252"/>
      <c r="CP47" s="252"/>
      <c r="CQ47" s="304"/>
      <c r="CR47" s="304"/>
      <c r="CS47" s="304"/>
      <c r="CT47" s="252"/>
      <c r="CU47" s="252"/>
      <c r="CV47" s="252"/>
      <c r="CW47" s="252"/>
      <c r="CX47" s="252"/>
      <c r="CY47" s="252"/>
      <c r="CZ47" s="252"/>
      <c r="DA47" s="252"/>
      <c r="DB47" s="252"/>
      <c r="DC47" s="252"/>
      <c r="DD47" s="306"/>
      <c r="DE47" s="187"/>
      <c r="DJ47" s="178"/>
      <c r="DK47" s="178"/>
      <c r="DL47" s="178"/>
      <c r="DM47" s="178"/>
      <c r="DN47" s="178"/>
    </row>
    <row r="48" spans="1:118" ht="12.75" customHeight="1" thickTop="1" x14ac:dyDescent="0.15">
      <c r="A48" s="184"/>
      <c r="B48" s="265" t="s">
        <v>12</v>
      </c>
      <c r="C48" s="342"/>
      <c r="D48" s="342"/>
      <c r="E48" s="342"/>
      <c r="F48" s="342"/>
      <c r="G48" s="342"/>
      <c r="H48" s="342"/>
      <c r="I48" s="342"/>
      <c r="J48" s="342"/>
      <c r="K48" s="342"/>
      <c r="L48" s="342"/>
      <c r="M48" s="342"/>
      <c r="N48" s="343"/>
      <c r="O48" s="209"/>
      <c r="P48" s="210"/>
      <c r="Q48" s="210"/>
      <c r="R48" s="210"/>
      <c r="S48" s="210"/>
      <c r="T48" s="210"/>
      <c r="U48" s="210"/>
      <c r="V48" s="210"/>
      <c r="W48" s="210"/>
      <c r="X48" s="210"/>
      <c r="Y48" s="211"/>
      <c r="Z48" s="210"/>
      <c r="AA48" s="210"/>
      <c r="AB48" s="210"/>
      <c r="AC48" s="210"/>
      <c r="AD48" s="210"/>
      <c r="AE48" s="210"/>
      <c r="AF48" s="210"/>
      <c r="AG48" s="212"/>
      <c r="AH48" s="210"/>
      <c r="AI48" s="210"/>
      <c r="AJ48" s="210"/>
      <c r="AK48" s="210"/>
      <c r="AL48" s="210"/>
      <c r="AM48" s="210"/>
      <c r="AN48" s="210"/>
      <c r="AO48" s="210"/>
      <c r="AP48" s="210"/>
      <c r="AQ48" s="210"/>
      <c r="AR48" s="211"/>
      <c r="AS48" s="210"/>
      <c r="AT48" s="210"/>
      <c r="AU48" s="210"/>
      <c r="AV48" s="210"/>
      <c r="AW48" s="210"/>
      <c r="AX48" s="210"/>
      <c r="AY48" s="212"/>
      <c r="AZ48" s="210"/>
      <c r="BA48" s="210"/>
      <c r="BB48" s="210"/>
      <c r="BC48" s="210"/>
      <c r="BD48" s="210"/>
      <c r="BE48" s="210"/>
      <c r="BF48" s="210"/>
      <c r="BG48" s="210"/>
      <c r="BH48" s="211"/>
      <c r="BI48" s="210"/>
      <c r="BJ48" s="210"/>
      <c r="BK48" s="210"/>
      <c r="BL48" s="210"/>
      <c r="BM48" s="210"/>
      <c r="BN48" s="210"/>
      <c r="BO48" s="212"/>
      <c r="BP48" s="210"/>
      <c r="BQ48" s="210"/>
      <c r="BR48" s="210"/>
      <c r="BS48" s="210"/>
      <c r="BT48" s="210"/>
      <c r="BU48" s="210"/>
      <c r="BV48" s="210"/>
      <c r="BW48" s="210"/>
      <c r="BX48" s="211"/>
      <c r="BY48" s="210"/>
      <c r="BZ48" s="210"/>
      <c r="CA48" s="210"/>
      <c r="CB48" s="210"/>
      <c r="CC48" s="210"/>
      <c r="CD48" s="210"/>
      <c r="CE48" s="210"/>
      <c r="CF48" s="334"/>
      <c r="CG48" s="335"/>
      <c r="CH48" s="335"/>
      <c r="CI48" s="335"/>
      <c r="CJ48" s="335"/>
      <c r="CK48" s="335"/>
      <c r="CL48" s="335"/>
      <c r="CM48" s="335"/>
      <c r="CN48" s="335"/>
      <c r="CO48" s="335"/>
      <c r="CP48" s="335"/>
      <c r="CQ48" s="335"/>
      <c r="CR48" s="335"/>
      <c r="CS48" s="335"/>
      <c r="CT48" s="335"/>
      <c r="CU48" s="335"/>
      <c r="CV48" s="335"/>
      <c r="CW48" s="335"/>
      <c r="CX48" s="335"/>
      <c r="CY48" s="335"/>
      <c r="CZ48" s="335"/>
      <c r="DA48" s="335"/>
      <c r="DB48" s="335"/>
      <c r="DC48" s="335"/>
      <c r="DD48" s="336"/>
      <c r="DE48" s="187"/>
      <c r="DJ48" s="178"/>
      <c r="DK48" s="178"/>
      <c r="DL48" s="178"/>
      <c r="DM48" s="178"/>
      <c r="DN48" s="178"/>
    </row>
    <row r="49" spans="1:118" ht="12.75" customHeight="1" x14ac:dyDescent="0.15">
      <c r="A49" s="184"/>
      <c r="B49" s="265"/>
      <c r="C49" s="342"/>
      <c r="D49" s="342"/>
      <c r="E49" s="342"/>
      <c r="F49" s="342"/>
      <c r="G49" s="342"/>
      <c r="H49" s="342"/>
      <c r="I49" s="342"/>
      <c r="J49" s="342"/>
      <c r="K49" s="342"/>
      <c r="L49" s="342"/>
      <c r="M49" s="342"/>
      <c r="N49" s="343"/>
      <c r="O49" s="209"/>
      <c r="P49" s="210"/>
      <c r="Q49" s="210"/>
      <c r="R49" s="210"/>
      <c r="S49" s="210"/>
      <c r="T49" s="210"/>
      <c r="U49" s="210"/>
      <c r="V49" s="210"/>
      <c r="W49" s="210"/>
      <c r="X49" s="210"/>
      <c r="Y49" s="211"/>
      <c r="Z49" s="210"/>
      <c r="AA49" s="210"/>
      <c r="AB49" s="210"/>
      <c r="AC49" s="210"/>
      <c r="AD49" s="210"/>
      <c r="AE49" s="210"/>
      <c r="AF49" s="210"/>
      <c r="AG49" s="212"/>
      <c r="AH49" s="210"/>
      <c r="AI49" s="210"/>
      <c r="AJ49" s="210"/>
      <c r="AK49" s="210"/>
      <c r="AL49" s="210"/>
      <c r="AM49" s="210"/>
      <c r="AN49" s="210"/>
      <c r="AO49" s="210"/>
      <c r="AP49" s="210"/>
      <c r="AQ49" s="210"/>
      <c r="AR49" s="211"/>
      <c r="AS49" s="210"/>
      <c r="AT49" s="210"/>
      <c r="AU49" s="210"/>
      <c r="AV49" s="210"/>
      <c r="AW49" s="210"/>
      <c r="AX49" s="210"/>
      <c r="AY49" s="212"/>
      <c r="AZ49" s="210"/>
      <c r="BA49" s="210"/>
      <c r="BB49" s="210"/>
      <c r="BC49" s="210"/>
      <c r="BD49" s="210"/>
      <c r="BE49" s="210"/>
      <c r="BF49" s="210"/>
      <c r="BG49" s="210"/>
      <c r="BH49" s="211"/>
      <c r="BI49" s="210"/>
      <c r="BJ49" s="210"/>
      <c r="BK49" s="210"/>
      <c r="BL49" s="210"/>
      <c r="BM49" s="210"/>
      <c r="BN49" s="210"/>
      <c r="BO49" s="212"/>
      <c r="BP49" s="210"/>
      <c r="BQ49" s="210"/>
      <c r="BR49" s="210"/>
      <c r="BS49" s="210"/>
      <c r="BT49" s="210"/>
      <c r="BU49" s="210"/>
      <c r="BV49" s="210"/>
      <c r="BW49" s="210"/>
      <c r="BX49" s="211"/>
      <c r="BY49" s="210"/>
      <c r="BZ49" s="210"/>
      <c r="CA49" s="210"/>
      <c r="CB49" s="210"/>
      <c r="CC49" s="210"/>
      <c r="CD49" s="210"/>
      <c r="CE49" s="210"/>
      <c r="CF49" s="337"/>
      <c r="CG49" s="338"/>
      <c r="CH49" s="338"/>
      <c r="CI49" s="338"/>
      <c r="CJ49" s="338"/>
      <c r="CK49" s="338"/>
      <c r="CL49" s="338"/>
      <c r="CM49" s="338"/>
      <c r="CN49" s="338"/>
      <c r="CO49" s="338"/>
      <c r="CP49" s="338"/>
      <c r="CQ49" s="338"/>
      <c r="CR49" s="338"/>
      <c r="CS49" s="338"/>
      <c r="CT49" s="338"/>
      <c r="CU49" s="338"/>
      <c r="CV49" s="338"/>
      <c r="CW49" s="338"/>
      <c r="CX49" s="338"/>
      <c r="CY49" s="338"/>
      <c r="CZ49" s="338"/>
      <c r="DA49" s="338"/>
      <c r="DB49" s="338"/>
      <c r="DC49" s="338"/>
      <c r="DD49" s="339"/>
      <c r="DE49" s="187"/>
      <c r="DJ49" s="178"/>
      <c r="DK49" s="178"/>
      <c r="DL49" s="178"/>
      <c r="DM49" s="178"/>
      <c r="DN49" s="178"/>
    </row>
    <row r="50" spans="1:118" ht="12.75" customHeight="1" x14ac:dyDescent="0.15">
      <c r="A50" s="184"/>
      <c r="B50" s="344"/>
      <c r="C50" s="342"/>
      <c r="D50" s="342"/>
      <c r="E50" s="342"/>
      <c r="F50" s="342"/>
      <c r="G50" s="342"/>
      <c r="H50" s="342"/>
      <c r="I50" s="342"/>
      <c r="J50" s="342"/>
      <c r="K50" s="342"/>
      <c r="L50" s="342"/>
      <c r="M50" s="342"/>
      <c r="N50" s="343"/>
      <c r="O50" s="209"/>
      <c r="P50" s="210"/>
      <c r="Q50" s="210"/>
      <c r="R50" s="210"/>
      <c r="S50" s="210"/>
      <c r="T50" s="210"/>
      <c r="U50" s="210"/>
      <c r="V50" s="210"/>
      <c r="W50" s="210"/>
      <c r="X50" s="210"/>
      <c r="Y50" s="211"/>
      <c r="Z50" s="210"/>
      <c r="AA50" s="210"/>
      <c r="AB50" s="210"/>
      <c r="AC50" s="210"/>
      <c r="AD50" s="210"/>
      <c r="AE50" s="210"/>
      <c r="AF50" s="210"/>
      <c r="AG50" s="212"/>
      <c r="AH50" s="210"/>
      <c r="AI50" s="210"/>
      <c r="AJ50" s="210"/>
      <c r="AK50" s="210"/>
      <c r="AL50" s="210"/>
      <c r="AM50" s="210"/>
      <c r="AN50" s="210"/>
      <c r="AO50" s="210"/>
      <c r="AP50" s="210"/>
      <c r="AQ50" s="210"/>
      <c r="AR50" s="211"/>
      <c r="AS50" s="210"/>
      <c r="AT50" s="210"/>
      <c r="AU50" s="210"/>
      <c r="AV50" s="210"/>
      <c r="AW50" s="210"/>
      <c r="AX50" s="210"/>
      <c r="AY50" s="212"/>
      <c r="AZ50" s="210"/>
      <c r="BA50" s="210"/>
      <c r="BB50" s="210"/>
      <c r="BC50" s="210"/>
      <c r="BD50" s="210"/>
      <c r="BE50" s="210"/>
      <c r="BF50" s="210"/>
      <c r="BG50" s="210"/>
      <c r="BH50" s="211"/>
      <c r="BI50" s="210"/>
      <c r="BJ50" s="210"/>
      <c r="BK50" s="210"/>
      <c r="BL50" s="210"/>
      <c r="BM50" s="210"/>
      <c r="BN50" s="210"/>
      <c r="BO50" s="212"/>
      <c r="BP50" s="210"/>
      <c r="BQ50" s="210"/>
      <c r="BR50" s="210"/>
      <c r="BS50" s="210"/>
      <c r="BT50" s="210"/>
      <c r="BU50" s="210"/>
      <c r="BV50" s="210"/>
      <c r="BW50" s="210"/>
      <c r="BX50" s="211"/>
      <c r="BY50" s="210"/>
      <c r="BZ50" s="210"/>
      <c r="CA50" s="210"/>
      <c r="CB50" s="210"/>
      <c r="CC50" s="210"/>
      <c r="CD50" s="210"/>
      <c r="CE50" s="210"/>
      <c r="CF50" s="249"/>
      <c r="CG50" s="250"/>
      <c r="CH50" s="250"/>
      <c r="CI50" s="250"/>
      <c r="CJ50" s="250"/>
      <c r="CK50" s="250"/>
      <c r="CL50" s="250"/>
      <c r="CM50" s="250"/>
      <c r="CN50" s="250"/>
      <c r="CO50" s="250"/>
      <c r="CP50" s="250"/>
      <c r="CQ50" s="303" t="s">
        <v>30</v>
      </c>
      <c r="CR50" s="303"/>
      <c r="CS50" s="303"/>
      <c r="CT50" s="250"/>
      <c r="CU50" s="250"/>
      <c r="CV50" s="250"/>
      <c r="CW50" s="250"/>
      <c r="CX50" s="250"/>
      <c r="CY50" s="250"/>
      <c r="CZ50" s="250"/>
      <c r="DA50" s="250"/>
      <c r="DB50" s="250"/>
      <c r="DC50" s="250"/>
      <c r="DD50" s="305"/>
      <c r="DE50" s="187"/>
      <c r="DJ50" s="178"/>
      <c r="DK50" s="178"/>
      <c r="DL50" s="178"/>
      <c r="DM50" s="178"/>
      <c r="DN50" s="178"/>
    </row>
    <row r="51" spans="1:118" ht="12.75" customHeight="1" x14ac:dyDescent="0.15">
      <c r="A51" s="184"/>
      <c r="B51" s="344"/>
      <c r="C51" s="342"/>
      <c r="D51" s="342"/>
      <c r="E51" s="342"/>
      <c r="F51" s="342"/>
      <c r="G51" s="342"/>
      <c r="H51" s="342"/>
      <c r="I51" s="342"/>
      <c r="J51" s="342"/>
      <c r="K51" s="342"/>
      <c r="L51" s="342"/>
      <c r="M51" s="342"/>
      <c r="N51" s="343"/>
      <c r="O51" s="213"/>
      <c r="P51" s="214"/>
      <c r="Q51" s="214"/>
      <c r="R51" s="214"/>
      <c r="S51" s="214"/>
      <c r="T51" s="214"/>
      <c r="U51" s="214"/>
      <c r="V51" s="214"/>
      <c r="W51" s="214"/>
      <c r="X51" s="214"/>
      <c r="Y51" s="215"/>
      <c r="Z51" s="214"/>
      <c r="AA51" s="214"/>
      <c r="AB51" s="214"/>
      <c r="AC51" s="214"/>
      <c r="AD51" s="214"/>
      <c r="AE51" s="214"/>
      <c r="AF51" s="214"/>
      <c r="AG51" s="216"/>
      <c r="AH51" s="214"/>
      <c r="AI51" s="214"/>
      <c r="AJ51" s="214"/>
      <c r="AK51" s="214"/>
      <c r="AL51" s="214"/>
      <c r="AM51" s="214"/>
      <c r="AN51" s="214"/>
      <c r="AO51" s="214"/>
      <c r="AP51" s="214"/>
      <c r="AQ51" s="214"/>
      <c r="AR51" s="215"/>
      <c r="AS51" s="214"/>
      <c r="AT51" s="214"/>
      <c r="AU51" s="214"/>
      <c r="AV51" s="214"/>
      <c r="AW51" s="214"/>
      <c r="AX51" s="214"/>
      <c r="AY51" s="216"/>
      <c r="AZ51" s="214"/>
      <c r="BA51" s="214"/>
      <c r="BB51" s="214"/>
      <c r="BC51" s="214"/>
      <c r="BD51" s="214"/>
      <c r="BE51" s="214"/>
      <c r="BF51" s="214"/>
      <c r="BG51" s="214"/>
      <c r="BH51" s="215"/>
      <c r="BI51" s="214"/>
      <c r="BJ51" s="214"/>
      <c r="BK51" s="214"/>
      <c r="BL51" s="214"/>
      <c r="BM51" s="214"/>
      <c r="BN51" s="214"/>
      <c r="BO51" s="216"/>
      <c r="BP51" s="214"/>
      <c r="BQ51" s="214"/>
      <c r="BR51" s="214"/>
      <c r="BS51" s="214"/>
      <c r="BT51" s="214"/>
      <c r="BU51" s="214"/>
      <c r="BV51" s="214"/>
      <c r="BW51" s="214"/>
      <c r="BX51" s="215"/>
      <c r="BY51" s="214"/>
      <c r="BZ51" s="214"/>
      <c r="CA51" s="214"/>
      <c r="CB51" s="214"/>
      <c r="CC51" s="214"/>
      <c r="CD51" s="214"/>
      <c r="CE51" s="214"/>
      <c r="CF51" s="340"/>
      <c r="CG51" s="341"/>
      <c r="CH51" s="341"/>
      <c r="CI51" s="341"/>
      <c r="CJ51" s="341"/>
      <c r="CK51" s="341"/>
      <c r="CL51" s="341"/>
      <c r="CM51" s="341"/>
      <c r="CN51" s="341"/>
      <c r="CO51" s="341"/>
      <c r="CP51" s="341"/>
      <c r="CQ51" s="316"/>
      <c r="CR51" s="316"/>
      <c r="CS51" s="316"/>
      <c r="CT51" s="341"/>
      <c r="CU51" s="341"/>
      <c r="CV51" s="341"/>
      <c r="CW51" s="341"/>
      <c r="CX51" s="341"/>
      <c r="CY51" s="341"/>
      <c r="CZ51" s="341"/>
      <c r="DA51" s="341"/>
      <c r="DB51" s="341"/>
      <c r="DC51" s="341"/>
      <c r="DD51" s="350"/>
      <c r="DE51" s="187"/>
      <c r="DJ51" s="178"/>
      <c r="DK51" s="178"/>
      <c r="DL51" s="178"/>
      <c r="DM51" s="178"/>
      <c r="DN51" s="178"/>
    </row>
    <row r="52" spans="1:118" ht="12.75" customHeight="1" x14ac:dyDescent="0.15">
      <c r="A52" s="184"/>
      <c r="B52" s="344"/>
      <c r="C52" s="342"/>
      <c r="D52" s="342"/>
      <c r="E52" s="342"/>
      <c r="F52" s="342"/>
      <c r="G52" s="342"/>
      <c r="H52" s="342"/>
      <c r="I52" s="342"/>
      <c r="J52" s="342"/>
      <c r="K52" s="342"/>
      <c r="L52" s="342"/>
      <c r="M52" s="342"/>
      <c r="N52" s="343"/>
      <c r="O52" s="209"/>
      <c r="P52" s="210"/>
      <c r="Q52" s="210"/>
      <c r="R52" s="210"/>
      <c r="S52" s="210"/>
      <c r="T52" s="210"/>
      <c r="U52" s="210"/>
      <c r="V52" s="210"/>
      <c r="W52" s="210"/>
      <c r="X52" s="210"/>
      <c r="Y52" s="211"/>
      <c r="Z52" s="210"/>
      <c r="AA52" s="210"/>
      <c r="AB52" s="210"/>
      <c r="AC52" s="210"/>
      <c r="AD52" s="210"/>
      <c r="AE52" s="210"/>
      <c r="AF52" s="210"/>
      <c r="AG52" s="212"/>
      <c r="AH52" s="210"/>
      <c r="AI52" s="210"/>
      <c r="AJ52" s="210"/>
      <c r="AK52" s="210"/>
      <c r="AL52" s="210"/>
      <c r="AM52" s="210"/>
      <c r="AN52" s="210"/>
      <c r="AO52" s="210"/>
      <c r="AP52" s="210"/>
      <c r="AQ52" s="210"/>
      <c r="AR52" s="211"/>
      <c r="AS52" s="210"/>
      <c r="AT52" s="210"/>
      <c r="AU52" s="210"/>
      <c r="AV52" s="210"/>
      <c r="AW52" s="210"/>
      <c r="AX52" s="210"/>
      <c r="AY52" s="212"/>
      <c r="AZ52" s="210"/>
      <c r="BA52" s="210"/>
      <c r="BB52" s="210"/>
      <c r="BC52" s="210"/>
      <c r="BD52" s="210"/>
      <c r="BE52" s="210"/>
      <c r="BF52" s="210"/>
      <c r="BG52" s="210"/>
      <c r="BH52" s="211"/>
      <c r="BI52" s="210"/>
      <c r="BJ52" s="210"/>
      <c r="BK52" s="210"/>
      <c r="BL52" s="210"/>
      <c r="BM52" s="210"/>
      <c r="BN52" s="210"/>
      <c r="BO52" s="212"/>
      <c r="BP52" s="210"/>
      <c r="BQ52" s="210"/>
      <c r="BR52" s="210"/>
      <c r="BS52" s="210"/>
      <c r="BT52" s="210"/>
      <c r="BU52" s="210"/>
      <c r="BV52" s="210"/>
      <c r="BW52" s="210"/>
      <c r="BX52" s="211"/>
      <c r="BY52" s="210"/>
      <c r="BZ52" s="210"/>
      <c r="CA52" s="210"/>
      <c r="CB52" s="210"/>
      <c r="CC52" s="210"/>
      <c r="CD52" s="210"/>
      <c r="CE52" s="210"/>
      <c r="CF52" s="351"/>
      <c r="CG52" s="352"/>
      <c r="CH52" s="352"/>
      <c r="CI52" s="352"/>
      <c r="CJ52" s="352"/>
      <c r="CK52" s="352"/>
      <c r="CL52" s="352"/>
      <c r="CM52" s="352"/>
      <c r="CN52" s="352"/>
      <c r="CO52" s="352"/>
      <c r="CP52" s="352"/>
      <c r="CQ52" s="352"/>
      <c r="CR52" s="352"/>
      <c r="CS52" s="352"/>
      <c r="CT52" s="352"/>
      <c r="CU52" s="352"/>
      <c r="CV52" s="352"/>
      <c r="CW52" s="352"/>
      <c r="CX52" s="352"/>
      <c r="CY52" s="352"/>
      <c r="CZ52" s="352"/>
      <c r="DA52" s="352"/>
      <c r="DB52" s="352"/>
      <c r="DC52" s="352"/>
      <c r="DD52" s="353"/>
      <c r="DE52" s="187"/>
      <c r="DJ52" s="178"/>
      <c r="DK52" s="178"/>
      <c r="DL52" s="178"/>
      <c r="DM52" s="178"/>
      <c r="DN52" s="178"/>
    </row>
    <row r="53" spans="1:118" ht="12.75" customHeight="1" x14ac:dyDescent="0.15">
      <c r="A53" s="184"/>
      <c r="B53" s="344"/>
      <c r="C53" s="342"/>
      <c r="D53" s="342"/>
      <c r="E53" s="342"/>
      <c r="F53" s="342"/>
      <c r="G53" s="342"/>
      <c r="H53" s="342"/>
      <c r="I53" s="342"/>
      <c r="J53" s="342"/>
      <c r="K53" s="342"/>
      <c r="L53" s="342"/>
      <c r="M53" s="342"/>
      <c r="N53" s="343"/>
      <c r="O53" s="209"/>
      <c r="P53" s="210"/>
      <c r="Q53" s="210"/>
      <c r="R53" s="210"/>
      <c r="S53" s="210"/>
      <c r="T53" s="210"/>
      <c r="U53" s="210"/>
      <c r="V53" s="210"/>
      <c r="W53" s="210"/>
      <c r="X53" s="210"/>
      <c r="Y53" s="211"/>
      <c r="Z53" s="210"/>
      <c r="AA53" s="210"/>
      <c r="AB53" s="210"/>
      <c r="AC53" s="210"/>
      <c r="AD53" s="210"/>
      <c r="AE53" s="210"/>
      <c r="AF53" s="210"/>
      <c r="AG53" s="212"/>
      <c r="AH53" s="210"/>
      <c r="AI53" s="210"/>
      <c r="AJ53" s="210"/>
      <c r="AK53" s="210"/>
      <c r="AL53" s="210"/>
      <c r="AM53" s="210"/>
      <c r="AN53" s="210"/>
      <c r="AO53" s="210"/>
      <c r="AP53" s="210"/>
      <c r="AQ53" s="210"/>
      <c r="AR53" s="211"/>
      <c r="AS53" s="210"/>
      <c r="AT53" s="210"/>
      <c r="AU53" s="210"/>
      <c r="AV53" s="210"/>
      <c r="AW53" s="210"/>
      <c r="AX53" s="210"/>
      <c r="AY53" s="212"/>
      <c r="AZ53" s="210"/>
      <c r="BA53" s="210"/>
      <c r="BB53" s="210"/>
      <c r="BC53" s="210"/>
      <c r="BD53" s="210"/>
      <c r="BE53" s="210"/>
      <c r="BF53" s="210"/>
      <c r="BG53" s="210"/>
      <c r="BH53" s="211"/>
      <c r="BI53" s="210"/>
      <c r="BJ53" s="210"/>
      <c r="BK53" s="210"/>
      <c r="BL53" s="210"/>
      <c r="BM53" s="210"/>
      <c r="BN53" s="210"/>
      <c r="BO53" s="212"/>
      <c r="BP53" s="210"/>
      <c r="BQ53" s="210"/>
      <c r="BR53" s="210"/>
      <c r="BS53" s="210"/>
      <c r="BT53" s="210"/>
      <c r="BU53" s="210"/>
      <c r="BV53" s="210"/>
      <c r="BW53" s="210"/>
      <c r="BX53" s="211"/>
      <c r="BY53" s="210"/>
      <c r="BZ53" s="210"/>
      <c r="CA53" s="210"/>
      <c r="CB53" s="210"/>
      <c r="CC53" s="210"/>
      <c r="CD53" s="210"/>
      <c r="CE53" s="210"/>
      <c r="CF53" s="337"/>
      <c r="CG53" s="338"/>
      <c r="CH53" s="338"/>
      <c r="CI53" s="338"/>
      <c r="CJ53" s="338"/>
      <c r="CK53" s="338"/>
      <c r="CL53" s="338"/>
      <c r="CM53" s="338"/>
      <c r="CN53" s="338"/>
      <c r="CO53" s="338"/>
      <c r="CP53" s="338"/>
      <c r="CQ53" s="338"/>
      <c r="CR53" s="338"/>
      <c r="CS53" s="338"/>
      <c r="CT53" s="338"/>
      <c r="CU53" s="338"/>
      <c r="CV53" s="338"/>
      <c r="CW53" s="338"/>
      <c r="CX53" s="338"/>
      <c r="CY53" s="338"/>
      <c r="CZ53" s="338"/>
      <c r="DA53" s="338"/>
      <c r="DB53" s="338"/>
      <c r="DC53" s="338"/>
      <c r="DD53" s="339"/>
      <c r="DE53" s="187"/>
      <c r="DJ53" s="178"/>
      <c r="DK53" s="178"/>
      <c r="DL53" s="178"/>
      <c r="DM53" s="178"/>
      <c r="DN53" s="178"/>
    </row>
    <row r="54" spans="1:118" ht="12.75" customHeight="1" x14ac:dyDescent="0.15">
      <c r="A54" s="184"/>
      <c r="B54" s="344"/>
      <c r="C54" s="342"/>
      <c r="D54" s="342"/>
      <c r="E54" s="342"/>
      <c r="F54" s="342"/>
      <c r="G54" s="342"/>
      <c r="H54" s="342"/>
      <c r="I54" s="342"/>
      <c r="J54" s="342"/>
      <c r="K54" s="342"/>
      <c r="L54" s="342"/>
      <c r="M54" s="342"/>
      <c r="N54" s="343"/>
      <c r="O54" s="209"/>
      <c r="P54" s="210"/>
      <c r="Q54" s="210"/>
      <c r="R54" s="210"/>
      <c r="S54" s="210"/>
      <c r="T54" s="210"/>
      <c r="U54" s="210"/>
      <c r="V54" s="210"/>
      <c r="W54" s="210"/>
      <c r="X54" s="210"/>
      <c r="Y54" s="211"/>
      <c r="Z54" s="210"/>
      <c r="AA54" s="210"/>
      <c r="AB54" s="210"/>
      <c r="AC54" s="210"/>
      <c r="AD54" s="210"/>
      <c r="AE54" s="210"/>
      <c r="AF54" s="210"/>
      <c r="AG54" s="212"/>
      <c r="AH54" s="210"/>
      <c r="AI54" s="210"/>
      <c r="AJ54" s="210"/>
      <c r="AK54" s="210"/>
      <c r="AL54" s="210"/>
      <c r="AM54" s="210"/>
      <c r="AN54" s="210"/>
      <c r="AO54" s="210"/>
      <c r="AP54" s="210"/>
      <c r="AQ54" s="210"/>
      <c r="AR54" s="211"/>
      <c r="AS54" s="210"/>
      <c r="AT54" s="210"/>
      <c r="AU54" s="210"/>
      <c r="AV54" s="210"/>
      <c r="AW54" s="210"/>
      <c r="AX54" s="210"/>
      <c r="AY54" s="212"/>
      <c r="AZ54" s="210"/>
      <c r="BA54" s="210"/>
      <c r="BB54" s="210"/>
      <c r="BC54" s="210"/>
      <c r="BD54" s="210"/>
      <c r="BE54" s="210"/>
      <c r="BF54" s="210"/>
      <c r="BG54" s="210"/>
      <c r="BH54" s="211"/>
      <c r="BI54" s="210"/>
      <c r="BJ54" s="210"/>
      <c r="BK54" s="210"/>
      <c r="BL54" s="210"/>
      <c r="BM54" s="210"/>
      <c r="BN54" s="210"/>
      <c r="BO54" s="212"/>
      <c r="BP54" s="210"/>
      <c r="BQ54" s="210"/>
      <c r="BR54" s="210"/>
      <c r="BS54" s="210"/>
      <c r="BT54" s="210"/>
      <c r="BU54" s="210"/>
      <c r="BV54" s="210"/>
      <c r="BW54" s="210"/>
      <c r="BX54" s="211"/>
      <c r="BY54" s="210"/>
      <c r="BZ54" s="210"/>
      <c r="CA54" s="210"/>
      <c r="CB54" s="210"/>
      <c r="CC54" s="210"/>
      <c r="CD54" s="210"/>
      <c r="CE54" s="210"/>
      <c r="CF54" s="249"/>
      <c r="CG54" s="250"/>
      <c r="CH54" s="250"/>
      <c r="CI54" s="250"/>
      <c r="CJ54" s="250"/>
      <c r="CK54" s="250"/>
      <c r="CL54" s="250"/>
      <c r="CM54" s="250"/>
      <c r="CN54" s="250"/>
      <c r="CO54" s="250"/>
      <c r="CP54" s="250"/>
      <c r="CQ54" s="303" t="s">
        <v>30</v>
      </c>
      <c r="CR54" s="303"/>
      <c r="CS54" s="303"/>
      <c r="CT54" s="250"/>
      <c r="CU54" s="250"/>
      <c r="CV54" s="250"/>
      <c r="CW54" s="250"/>
      <c r="CX54" s="250"/>
      <c r="CY54" s="250"/>
      <c r="CZ54" s="250"/>
      <c r="DA54" s="250"/>
      <c r="DB54" s="250"/>
      <c r="DC54" s="250"/>
      <c r="DD54" s="305"/>
      <c r="DE54" s="187"/>
      <c r="DJ54" s="178"/>
      <c r="DK54" s="178"/>
      <c r="DL54" s="178"/>
      <c r="DM54" s="178"/>
      <c r="DN54" s="178"/>
    </row>
    <row r="55" spans="1:118" ht="12.75" customHeight="1" x14ac:dyDescent="0.15">
      <c r="A55" s="184"/>
      <c r="B55" s="344"/>
      <c r="C55" s="342"/>
      <c r="D55" s="342"/>
      <c r="E55" s="342"/>
      <c r="F55" s="342"/>
      <c r="G55" s="342"/>
      <c r="H55" s="342"/>
      <c r="I55" s="342"/>
      <c r="J55" s="342"/>
      <c r="K55" s="342"/>
      <c r="L55" s="342"/>
      <c r="M55" s="342"/>
      <c r="N55" s="343"/>
      <c r="O55" s="213"/>
      <c r="P55" s="214"/>
      <c r="Q55" s="214"/>
      <c r="R55" s="214"/>
      <c r="S55" s="214"/>
      <c r="T55" s="214"/>
      <c r="U55" s="214"/>
      <c r="V55" s="214"/>
      <c r="W55" s="214"/>
      <c r="X55" s="214"/>
      <c r="Y55" s="215"/>
      <c r="Z55" s="214"/>
      <c r="AA55" s="214"/>
      <c r="AB55" s="214"/>
      <c r="AC55" s="214"/>
      <c r="AD55" s="214"/>
      <c r="AE55" s="214"/>
      <c r="AF55" s="214"/>
      <c r="AG55" s="216"/>
      <c r="AH55" s="214"/>
      <c r="AI55" s="214"/>
      <c r="AJ55" s="214"/>
      <c r="AK55" s="214"/>
      <c r="AL55" s="214"/>
      <c r="AM55" s="214"/>
      <c r="AN55" s="214"/>
      <c r="AO55" s="214"/>
      <c r="AP55" s="214"/>
      <c r="AQ55" s="214"/>
      <c r="AR55" s="215"/>
      <c r="AS55" s="214"/>
      <c r="AT55" s="214"/>
      <c r="AU55" s="214"/>
      <c r="AV55" s="214"/>
      <c r="AW55" s="214"/>
      <c r="AX55" s="214"/>
      <c r="AY55" s="216"/>
      <c r="AZ55" s="214"/>
      <c r="BA55" s="214"/>
      <c r="BB55" s="214"/>
      <c r="BC55" s="214"/>
      <c r="BD55" s="214"/>
      <c r="BE55" s="214"/>
      <c r="BF55" s="214"/>
      <c r="BG55" s="214"/>
      <c r="BH55" s="215"/>
      <c r="BI55" s="214"/>
      <c r="BJ55" s="214"/>
      <c r="BK55" s="214"/>
      <c r="BL55" s="214"/>
      <c r="BM55" s="214"/>
      <c r="BN55" s="214"/>
      <c r="BO55" s="216"/>
      <c r="BP55" s="214"/>
      <c r="BQ55" s="214"/>
      <c r="BR55" s="214"/>
      <c r="BS55" s="214"/>
      <c r="BT55" s="214"/>
      <c r="BU55" s="214"/>
      <c r="BV55" s="214"/>
      <c r="BW55" s="214"/>
      <c r="BX55" s="215"/>
      <c r="BY55" s="214"/>
      <c r="BZ55" s="214"/>
      <c r="CA55" s="214"/>
      <c r="CB55" s="214"/>
      <c r="CC55" s="214"/>
      <c r="CD55" s="214"/>
      <c r="CE55" s="214"/>
      <c r="CF55" s="340"/>
      <c r="CG55" s="341"/>
      <c r="CH55" s="341"/>
      <c r="CI55" s="341"/>
      <c r="CJ55" s="341"/>
      <c r="CK55" s="341"/>
      <c r="CL55" s="341"/>
      <c r="CM55" s="341"/>
      <c r="CN55" s="341"/>
      <c r="CO55" s="341"/>
      <c r="CP55" s="341"/>
      <c r="CQ55" s="316"/>
      <c r="CR55" s="316"/>
      <c r="CS55" s="316"/>
      <c r="CT55" s="341"/>
      <c r="CU55" s="341"/>
      <c r="CV55" s="341"/>
      <c r="CW55" s="341"/>
      <c r="CX55" s="341"/>
      <c r="CY55" s="341"/>
      <c r="CZ55" s="341"/>
      <c r="DA55" s="341"/>
      <c r="DB55" s="341"/>
      <c r="DC55" s="341"/>
      <c r="DD55" s="350"/>
      <c r="DE55" s="187"/>
      <c r="DJ55" s="178"/>
      <c r="DK55" s="178"/>
      <c r="DL55" s="178"/>
      <c r="DM55" s="178"/>
      <c r="DN55" s="178"/>
    </row>
    <row r="56" spans="1:118" ht="12.75" customHeight="1" x14ac:dyDescent="0.15">
      <c r="A56" s="184"/>
      <c r="B56" s="344"/>
      <c r="C56" s="342"/>
      <c r="D56" s="342"/>
      <c r="E56" s="342"/>
      <c r="F56" s="342"/>
      <c r="G56" s="342"/>
      <c r="H56" s="342"/>
      <c r="I56" s="342"/>
      <c r="J56" s="342"/>
      <c r="K56" s="342"/>
      <c r="L56" s="342"/>
      <c r="M56" s="342"/>
      <c r="N56" s="343"/>
      <c r="O56" s="209"/>
      <c r="P56" s="210"/>
      <c r="Q56" s="210"/>
      <c r="R56" s="210"/>
      <c r="S56" s="210"/>
      <c r="T56" s="210"/>
      <c r="U56" s="210"/>
      <c r="V56" s="210"/>
      <c r="W56" s="210"/>
      <c r="X56" s="210"/>
      <c r="Y56" s="211"/>
      <c r="Z56" s="210"/>
      <c r="AA56" s="210"/>
      <c r="AB56" s="210"/>
      <c r="AC56" s="210"/>
      <c r="AD56" s="210"/>
      <c r="AE56" s="210"/>
      <c r="AF56" s="210"/>
      <c r="AG56" s="212"/>
      <c r="AH56" s="210"/>
      <c r="AI56" s="210"/>
      <c r="AJ56" s="210"/>
      <c r="AK56" s="210"/>
      <c r="AL56" s="210"/>
      <c r="AM56" s="210"/>
      <c r="AN56" s="210"/>
      <c r="AO56" s="210"/>
      <c r="AP56" s="210"/>
      <c r="AQ56" s="210"/>
      <c r="AR56" s="211"/>
      <c r="AS56" s="210"/>
      <c r="AT56" s="210"/>
      <c r="AU56" s="210"/>
      <c r="AV56" s="210"/>
      <c r="AW56" s="210"/>
      <c r="AX56" s="210"/>
      <c r="AY56" s="212"/>
      <c r="AZ56" s="210"/>
      <c r="BA56" s="210"/>
      <c r="BB56" s="210"/>
      <c r="BC56" s="210"/>
      <c r="BD56" s="210"/>
      <c r="BE56" s="210"/>
      <c r="BF56" s="210"/>
      <c r="BG56" s="210"/>
      <c r="BH56" s="211"/>
      <c r="BI56" s="210"/>
      <c r="BJ56" s="210"/>
      <c r="BK56" s="210"/>
      <c r="BL56" s="210"/>
      <c r="BM56" s="210"/>
      <c r="BN56" s="210"/>
      <c r="BO56" s="212"/>
      <c r="BP56" s="210"/>
      <c r="BQ56" s="210"/>
      <c r="BR56" s="210"/>
      <c r="BS56" s="210"/>
      <c r="BT56" s="210"/>
      <c r="BU56" s="210"/>
      <c r="BV56" s="210"/>
      <c r="BW56" s="210"/>
      <c r="BX56" s="211"/>
      <c r="BY56" s="210"/>
      <c r="BZ56" s="210"/>
      <c r="CA56" s="210"/>
      <c r="CB56" s="210"/>
      <c r="CC56" s="210"/>
      <c r="CD56" s="210"/>
      <c r="CE56" s="210"/>
      <c r="CF56" s="351"/>
      <c r="CG56" s="352"/>
      <c r="CH56" s="352"/>
      <c r="CI56" s="352"/>
      <c r="CJ56" s="352"/>
      <c r="CK56" s="352"/>
      <c r="CL56" s="352"/>
      <c r="CM56" s="352"/>
      <c r="CN56" s="352"/>
      <c r="CO56" s="352"/>
      <c r="CP56" s="352"/>
      <c r="CQ56" s="352"/>
      <c r="CR56" s="352"/>
      <c r="CS56" s="352"/>
      <c r="CT56" s="352"/>
      <c r="CU56" s="352"/>
      <c r="CV56" s="352"/>
      <c r="CW56" s="352"/>
      <c r="CX56" s="352"/>
      <c r="CY56" s="352"/>
      <c r="CZ56" s="352"/>
      <c r="DA56" s="352"/>
      <c r="DB56" s="352"/>
      <c r="DC56" s="352"/>
      <c r="DD56" s="353"/>
      <c r="DE56" s="187"/>
      <c r="DJ56" s="178"/>
      <c r="DK56" s="178"/>
      <c r="DL56" s="178"/>
      <c r="DM56" s="178"/>
      <c r="DN56" s="178"/>
    </row>
    <row r="57" spans="1:118" ht="12.75" customHeight="1" x14ac:dyDescent="0.15">
      <c r="A57" s="184"/>
      <c r="B57" s="344"/>
      <c r="C57" s="342"/>
      <c r="D57" s="342"/>
      <c r="E57" s="342"/>
      <c r="F57" s="342"/>
      <c r="G57" s="342"/>
      <c r="H57" s="342"/>
      <c r="I57" s="342"/>
      <c r="J57" s="342"/>
      <c r="K57" s="342"/>
      <c r="L57" s="342"/>
      <c r="M57" s="342"/>
      <c r="N57" s="343"/>
      <c r="O57" s="209"/>
      <c r="P57" s="210"/>
      <c r="Q57" s="210"/>
      <c r="R57" s="210"/>
      <c r="S57" s="210"/>
      <c r="T57" s="210"/>
      <c r="U57" s="210"/>
      <c r="V57" s="210"/>
      <c r="W57" s="210"/>
      <c r="X57" s="210"/>
      <c r="Y57" s="211"/>
      <c r="Z57" s="210"/>
      <c r="AA57" s="210"/>
      <c r="AB57" s="210"/>
      <c r="AC57" s="210"/>
      <c r="AD57" s="210"/>
      <c r="AE57" s="210"/>
      <c r="AF57" s="210"/>
      <c r="AG57" s="212"/>
      <c r="AH57" s="210"/>
      <c r="AI57" s="210"/>
      <c r="AJ57" s="210"/>
      <c r="AK57" s="210"/>
      <c r="AL57" s="210"/>
      <c r="AM57" s="210"/>
      <c r="AN57" s="210"/>
      <c r="AO57" s="210"/>
      <c r="AP57" s="210"/>
      <c r="AQ57" s="210"/>
      <c r="AR57" s="211"/>
      <c r="AS57" s="210"/>
      <c r="AT57" s="210"/>
      <c r="AU57" s="210"/>
      <c r="AV57" s="210"/>
      <c r="AW57" s="210"/>
      <c r="AX57" s="210"/>
      <c r="AY57" s="212"/>
      <c r="AZ57" s="210"/>
      <c r="BA57" s="210"/>
      <c r="BB57" s="210"/>
      <c r="BC57" s="210"/>
      <c r="BD57" s="210"/>
      <c r="BE57" s="210"/>
      <c r="BF57" s="210"/>
      <c r="BG57" s="210"/>
      <c r="BH57" s="211"/>
      <c r="BI57" s="210"/>
      <c r="BJ57" s="210"/>
      <c r="BK57" s="210"/>
      <c r="BL57" s="210"/>
      <c r="BM57" s="210"/>
      <c r="BN57" s="210"/>
      <c r="BO57" s="212"/>
      <c r="BP57" s="210"/>
      <c r="BQ57" s="210"/>
      <c r="BR57" s="210"/>
      <c r="BS57" s="210"/>
      <c r="BT57" s="210"/>
      <c r="BU57" s="210"/>
      <c r="BV57" s="210"/>
      <c r="BW57" s="210"/>
      <c r="BX57" s="211"/>
      <c r="BY57" s="210"/>
      <c r="BZ57" s="210"/>
      <c r="CA57" s="210"/>
      <c r="CB57" s="210"/>
      <c r="CC57" s="210"/>
      <c r="CD57" s="210"/>
      <c r="CE57" s="210"/>
      <c r="CF57" s="337"/>
      <c r="CG57" s="338"/>
      <c r="CH57" s="338"/>
      <c r="CI57" s="338"/>
      <c r="CJ57" s="338"/>
      <c r="CK57" s="338"/>
      <c r="CL57" s="338"/>
      <c r="CM57" s="338"/>
      <c r="CN57" s="338"/>
      <c r="CO57" s="338"/>
      <c r="CP57" s="338"/>
      <c r="CQ57" s="338"/>
      <c r="CR57" s="338"/>
      <c r="CS57" s="338"/>
      <c r="CT57" s="338"/>
      <c r="CU57" s="338"/>
      <c r="CV57" s="338"/>
      <c r="CW57" s="338"/>
      <c r="CX57" s="338"/>
      <c r="CY57" s="338"/>
      <c r="CZ57" s="338"/>
      <c r="DA57" s="338"/>
      <c r="DB57" s="338"/>
      <c r="DC57" s="338"/>
      <c r="DD57" s="339"/>
      <c r="DE57" s="187"/>
      <c r="DJ57" s="178"/>
      <c r="DK57" s="178"/>
      <c r="DL57" s="178"/>
      <c r="DM57" s="178"/>
      <c r="DN57" s="178"/>
    </row>
    <row r="58" spans="1:118" ht="12.75" customHeight="1" x14ac:dyDescent="0.15">
      <c r="A58" s="184"/>
      <c r="B58" s="344"/>
      <c r="C58" s="342"/>
      <c r="D58" s="342"/>
      <c r="E58" s="342"/>
      <c r="F58" s="342"/>
      <c r="G58" s="342"/>
      <c r="H58" s="342"/>
      <c r="I58" s="342"/>
      <c r="J58" s="342"/>
      <c r="K58" s="342"/>
      <c r="L58" s="342"/>
      <c r="M58" s="342"/>
      <c r="N58" s="343"/>
      <c r="O58" s="209"/>
      <c r="P58" s="210"/>
      <c r="Q58" s="210"/>
      <c r="R58" s="210"/>
      <c r="S58" s="210"/>
      <c r="T58" s="210"/>
      <c r="U58" s="210"/>
      <c r="V58" s="210"/>
      <c r="W58" s="210"/>
      <c r="X58" s="210"/>
      <c r="Y58" s="211"/>
      <c r="Z58" s="210"/>
      <c r="AA58" s="210"/>
      <c r="AB58" s="210"/>
      <c r="AC58" s="210"/>
      <c r="AD58" s="210"/>
      <c r="AE58" s="210"/>
      <c r="AF58" s="210"/>
      <c r="AG58" s="212"/>
      <c r="AH58" s="210"/>
      <c r="AI58" s="210"/>
      <c r="AJ58" s="210"/>
      <c r="AK58" s="210"/>
      <c r="AL58" s="210"/>
      <c r="AM58" s="210"/>
      <c r="AN58" s="210"/>
      <c r="AO58" s="210"/>
      <c r="AP58" s="210"/>
      <c r="AQ58" s="210"/>
      <c r="AR58" s="211"/>
      <c r="AS58" s="210"/>
      <c r="AT58" s="210"/>
      <c r="AU58" s="210"/>
      <c r="AV58" s="210"/>
      <c r="AW58" s="210"/>
      <c r="AX58" s="210"/>
      <c r="AY58" s="212"/>
      <c r="AZ58" s="210"/>
      <c r="BA58" s="210"/>
      <c r="BB58" s="210"/>
      <c r="BC58" s="210"/>
      <c r="BD58" s="210"/>
      <c r="BE58" s="210"/>
      <c r="BF58" s="210"/>
      <c r="BG58" s="210"/>
      <c r="BH58" s="211"/>
      <c r="BI58" s="210"/>
      <c r="BJ58" s="210"/>
      <c r="BK58" s="210"/>
      <c r="BL58" s="210"/>
      <c r="BM58" s="210"/>
      <c r="BN58" s="210"/>
      <c r="BO58" s="212"/>
      <c r="BP58" s="210"/>
      <c r="BQ58" s="210"/>
      <c r="BR58" s="210"/>
      <c r="BS58" s="210"/>
      <c r="BT58" s="210"/>
      <c r="BU58" s="210"/>
      <c r="BV58" s="210"/>
      <c r="BW58" s="210"/>
      <c r="BX58" s="211"/>
      <c r="BY58" s="210"/>
      <c r="BZ58" s="210"/>
      <c r="CA58" s="210"/>
      <c r="CB58" s="210"/>
      <c r="CC58" s="210"/>
      <c r="CD58" s="210"/>
      <c r="CE58" s="210"/>
      <c r="CF58" s="249"/>
      <c r="CG58" s="250"/>
      <c r="CH58" s="250"/>
      <c r="CI58" s="250"/>
      <c r="CJ58" s="250"/>
      <c r="CK58" s="250"/>
      <c r="CL58" s="250"/>
      <c r="CM58" s="250"/>
      <c r="CN58" s="250"/>
      <c r="CO58" s="250"/>
      <c r="CP58" s="250"/>
      <c r="CQ58" s="303" t="s">
        <v>30</v>
      </c>
      <c r="CR58" s="303"/>
      <c r="CS58" s="303"/>
      <c r="CT58" s="250"/>
      <c r="CU58" s="250"/>
      <c r="CV58" s="250"/>
      <c r="CW58" s="250"/>
      <c r="CX58" s="250"/>
      <c r="CY58" s="250"/>
      <c r="CZ58" s="250"/>
      <c r="DA58" s="250"/>
      <c r="DB58" s="250"/>
      <c r="DC58" s="250"/>
      <c r="DD58" s="305"/>
      <c r="DE58" s="187"/>
      <c r="DJ58" s="178"/>
      <c r="DK58" s="178"/>
      <c r="DL58" s="178"/>
      <c r="DM58" s="178"/>
      <c r="DN58" s="178"/>
    </row>
    <row r="59" spans="1:118" ht="12.75" customHeight="1" thickBot="1" x14ac:dyDescent="0.2">
      <c r="A59" s="184"/>
      <c r="B59" s="345"/>
      <c r="C59" s="346"/>
      <c r="D59" s="346"/>
      <c r="E59" s="346"/>
      <c r="F59" s="346"/>
      <c r="G59" s="346"/>
      <c r="H59" s="346"/>
      <c r="I59" s="346"/>
      <c r="J59" s="346"/>
      <c r="K59" s="346"/>
      <c r="L59" s="346"/>
      <c r="M59" s="346"/>
      <c r="N59" s="347"/>
      <c r="O59" s="213"/>
      <c r="P59" s="214"/>
      <c r="Q59" s="214"/>
      <c r="R59" s="214"/>
      <c r="S59" s="214"/>
      <c r="T59" s="214"/>
      <c r="U59" s="214"/>
      <c r="V59" s="214"/>
      <c r="W59" s="214"/>
      <c r="X59" s="214"/>
      <c r="Y59" s="215"/>
      <c r="Z59" s="214"/>
      <c r="AA59" s="214"/>
      <c r="AB59" s="214"/>
      <c r="AC59" s="214"/>
      <c r="AD59" s="214"/>
      <c r="AE59" s="214"/>
      <c r="AF59" s="214"/>
      <c r="AG59" s="216"/>
      <c r="AH59" s="214"/>
      <c r="AI59" s="214"/>
      <c r="AJ59" s="214"/>
      <c r="AK59" s="214"/>
      <c r="AL59" s="214"/>
      <c r="AM59" s="214"/>
      <c r="AN59" s="214"/>
      <c r="AO59" s="214"/>
      <c r="AP59" s="214"/>
      <c r="AQ59" s="214"/>
      <c r="AR59" s="215"/>
      <c r="AS59" s="214"/>
      <c r="AT59" s="214"/>
      <c r="AU59" s="214"/>
      <c r="AV59" s="214"/>
      <c r="AW59" s="214"/>
      <c r="AX59" s="214"/>
      <c r="AY59" s="216"/>
      <c r="AZ59" s="214"/>
      <c r="BA59" s="214"/>
      <c r="BB59" s="214"/>
      <c r="BC59" s="214"/>
      <c r="BD59" s="214"/>
      <c r="BE59" s="214"/>
      <c r="BF59" s="214"/>
      <c r="BG59" s="214"/>
      <c r="BH59" s="215"/>
      <c r="BI59" s="214"/>
      <c r="BJ59" s="214"/>
      <c r="BK59" s="214"/>
      <c r="BL59" s="214"/>
      <c r="BM59" s="214"/>
      <c r="BN59" s="214"/>
      <c r="BO59" s="216"/>
      <c r="BP59" s="214"/>
      <c r="BQ59" s="214"/>
      <c r="BR59" s="214"/>
      <c r="BS59" s="214"/>
      <c r="BT59" s="214"/>
      <c r="BU59" s="214"/>
      <c r="BV59" s="214"/>
      <c r="BW59" s="214"/>
      <c r="BX59" s="215"/>
      <c r="BY59" s="214"/>
      <c r="BZ59" s="214"/>
      <c r="CA59" s="214"/>
      <c r="CB59" s="214"/>
      <c r="CC59" s="214"/>
      <c r="CD59" s="214"/>
      <c r="CE59" s="214"/>
      <c r="CF59" s="354"/>
      <c r="CG59" s="355"/>
      <c r="CH59" s="355"/>
      <c r="CI59" s="355"/>
      <c r="CJ59" s="355"/>
      <c r="CK59" s="355"/>
      <c r="CL59" s="355"/>
      <c r="CM59" s="355"/>
      <c r="CN59" s="355"/>
      <c r="CO59" s="355"/>
      <c r="CP59" s="355"/>
      <c r="CQ59" s="356"/>
      <c r="CR59" s="356"/>
      <c r="CS59" s="356"/>
      <c r="CT59" s="355"/>
      <c r="CU59" s="355"/>
      <c r="CV59" s="355"/>
      <c r="CW59" s="355"/>
      <c r="CX59" s="355"/>
      <c r="CY59" s="355"/>
      <c r="CZ59" s="355"/>
      <c r="DA59" s="355"/>
      <c r="DB59" s="355"/>
      <c r="DC59" s="355"/>
      <c r="DD59" s="357"/>
      <c r="DE59" s="187"/>
      <c r="DJ59" s="178"/>
      <c r="DK59" s="178"/>
      <c r="DL59" s="178"/>
      <c r="DM59" s="178"/>
      <c r="DN59" s="178"/>
    </row>
    <row r="60" spans="1:118" ht="16.5" customHeight="1" x14ac:dyDescent="0.15">
      <c r="A60" s="184"/>
      <c r="B60" s="193"/>
      <c r="C60" s="193"/>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c r="AR60" s="193"/>
      <c r="AS60" s="193"/>
      <c r="AT60" s="193"/>
      <c r="AU60" s="193"/>
      <c r="AV60" s="193"/>
      <c r="AW60" s="193"/>
      <c r="AX60" s="193"/>
      <c r="AY60" s="193"/>
      <c r="AZ60" s="193"/>
      <c r="BA60" s="193"/>
      <c r="BB60" s="193"/>
      <c r="BC60" s="193"/>
      <c r="BD60" s="193"/>
      <c r="BE60" s="193"/>
      <c r="BF60" s="193"/>
      <c r="BG60" s="193"/>
      <c r="BH60" s="193"/>
      <c r="BI60" s="193"/>
      <c r="BJ60" s="193"/>
      <c r="BK60" s="193"/>
      <c r="BL60" s="193"/>
      <c r="BM60" s="193"/>
      <c r="BN60" s="193"/>
      <c r="BO60" s="193"/>
      <c r="BP60" s="193"/>
      <c r="BQ60" s="193"/>
      <c r="BR60" s="193"/>
      <c r="BS60" s="193"/>
      <c r="BT60" s="193"/>
      <c r="BU60" s="193"/>
      <c r="BV60" s="193"/>
      <c r="BW60" s="193"/>
      <c r="BX60" s="193"/>
      <c r="BY60" s="193"/>
      <c r="BZ60" s="193"/>
      <c r="CA60" s="193"/>
      <c r="CB60" s="193"/>
      <c r="CC60" s="193"/>
      <c r="CD60" s="193"/>
      <c r="CE60" s="193"/>
      <c r="CF60" s="193"/>
      <c r="CG60" s="193"/>
      <c r="CH60" s="193"/>
      <c r="CI60" s="193"/>
      <c r="CJ60" s="193"/>
      <c r="CK60" s="193"/>
      <c r="CL60" s="193"/>
      <c r="CM60" s="193"/>
      <c r="CN60" s="193"/>
      <c r="CO60" s="193"/>
      <c r="CP60" s="193"/>
      <c r="CQ60" s="193"/>
      <c r="CR60" s="193"/>
      <c r="CS60" s="193"/>
      <c r="CT60" s="193"/>
      <c r="CU60" s="193"/>
      <c r="CV60" s="193"/>
      <c r="CW60" s="193"/>
      <c r="CX60" s="193"/>
      <c r="CY60" s="193"/>
      <c r="CZ60" s="193"/>
      <c r="DA60" s="193"/>
      <c r="DB60" s="193"/>
      <c r="DC60" s="193"/>
      <c r="DD60" s="193"/>
      <c r="DE60" s="187"/>
    </row>
    <row r="61" spans="1:118" ht="26.25" customHeight="1" x14ac:dyDescent="0.15">
      <c r="A61" s="348" t="s">
        <v>26</v>
      </c>
      <c r="B61" s="349"/>
      <c r="C61" s="349"/>
      <c r="D61" s="349"/>
      <c r="E61" s="349"/>
      <c r="F61" s="349"/>
      <c r="G61" s="349"/>
      <c r="H61" s="349"/>
      <c r="I61" s="349"/>
      <c r="J61" s="349"/>
      <c r="K61" s="349"/>
      <c r="L61" s="349"/>
      <c r="M61" s="349"/>
      <c r="N61" s="349"/>
      <c r="O61" s="247" t="s">
        <v>27</v>
      </c>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7"/>
      <c r="AP61" s="247"/>
      <c r="AQ61" s="247"/>
      <c r="AR61" s="247"/>
      <c r="AS61" s="247"/>
      <c r="AT61" s="247"/>
      <c r="AU61" s="247"/>
      <c r="AV61" s="247"/>
      <c r="AW61" s="247"/>
      <c r="AX61" s="247"/>
      <c r="AY61" s="247"/>
      <c r="AZ61" s="247"/>
      <c r="BA61" s="247"/>
      <c r="BB61" s="201"/>
      <c r="BC61" s="225"/>
      <c r="BD61" s="202"/>
      <c r="BE61" s="203"/>
      <c r="BF61" s="203"/>
      <c r="BG61" s="203"/>
      <c r="BH61" s="203"/>
      <c r="BI61" s="203"/>
      <c r="BJ61" s="203"/>
      <c r="BK61" s="203"/>
      <c r="BL61" s="203"/>
      <c r="BM61" s="203"/>
      <c r="BN61" s="203"/>
      <c r="BO61" s="203"/>
      <c r="BP61" s="203"/>
      <c r="BQ61" s="203"/>
      <c r="BR61" s="203"/>
      <c r="BS61" s="203"/>
      <c r="BT61" s="203"/>
      <c r="BU61" s="203"/>
      <c r="BV61" s="203"/>
      <c r="BW61" s="193"/>
      <c r="BX61" s="193"/>
      <c r="BY61" s="193"/>
      <c r="BZ61" s="193"/>
      <c r="CA61" s="193"/>
      <c r="CB61" s="193"/>
      <c r="CC61" s="193"/>
      <c r="CD61" s="193"/>
      <c r="CE61" s="193"/>
      <c r="CF61" s="193"/>
      <c r="CG61" s="193"/>
      <c r="CH61" s="193"/>
      <c r="CI61" s="193"/>
      <c r="CJ61" s="193"/>
      <c r="CK61" s="193"/>
      <c r="CL61" s="193"/>
      <c r="CM61" s="193"/>
      <c r="CN61" s="193"/>
      <c r="CO61" s="193"/>
      <c r="CP61" s="193"/>
      <c r="CQ61" s="193"/>
      <c r="CR61" s="193"/>
      <c r="CS61" s="193"/>
      <c r="CT61" s="193"/>
      <c r="CU61" s="193"/>
      <c r="CV61" s="193"/>
      <c r="CW61" s="193"/>
      <c r="CX61" s="193"/>
      <c r="CY61" s="193"/>
      <c r="CZ61" s="193"/>
      <c r="DA61" s="193"/>
      <c r="DB61" s="193"/>
      <c r="DC61" s="193"/>
      <c r="DD61" s="193"/>
      <c r="DE61" s="187"/>
    </row>
    <row r="62" spans="1:118" ht="11.25" customHeight="1" x14ac:dyDescent="0.15">
      <c r="A62" s="184"/>
      <c r="B62" s="205"/>
      <c r="C62" s="205"/>
      <c r="D62" s="205"/>
      <c r="E62" s="205"/>
      <c r="F62" s="205"/>
      <c r="G62" s="205"/>
      <c r="H62" s="205"/>
      <c r="I62" s="205"/>
      <c r="J62" s="205"/>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05"/>
      <c r="AP62" s="205"/>
      <c r="AQ62" s="205"/>
      <c r="AR62" s="205"/>
      <c r="AS62" s="205"/>
      <c r="AT62" s="205"/>
      <c r="AU62" s="205"/>
      <c r="AV62" s="205"/>
      <c r="AW62" s="205"/>
      <c r="AX62" s="205"/>
      <c r="AY62" s="205"/>
      <c r="AZ62" s="205"/>
      <c r="BA62" s="205"/>
      <c r="BB62" s="205"/>
      <c r="BC62" s="205"/>
      <c r="BD62" s="205"/>
      <c r="BE62" s="205"/>
      <c r="BF62" s="205"/>
      <c r="BG62" s="205"/>
      <c r="BH62" s="205"/>
      <c r="BI62" s="205"/>
      <c r="BJ62" s="205"/>
      <c r="BK62" s="205"/>
      <c r="BL62" s="205"/>
      <c r="BM62" s="203"/>
      <c r="BN62" s="203"/>
      <c r="BO62" s="203"/>
      <c r="BP62" s="203"/>
      <c r="BQ62" s="203"/>
      <c r="BR62" s="203"/>
      <c r="BS62" s="203"/>
      <c r="BT62" s="203"/>
      <c r="BU62" s="203"/>
      <c r="BV62" s="203"/>
      <c r="BW62" s="193"/>
      <c r="BX62" s="193"/>
      <c r="BY62" s="193"/>
      <c r="BZ62" s="193"/>
      <c r="CA62" s="193"/>
      <c r="CB62" s="193"/>
      <c r="CC62" s="193"/>
      <c r="CD62" s="193"/>
      <c r="CE62" s="193"/>
      <c r="CF62" s="193"/>
      <c r="CG62" s="193"/>
      <c r="CH62" s="193"/>
      <c r="CI62" s="193"/>
      <c r="CJ62" s="193"/>
      <c r="CK62" s="193"/>
      <c r="CL62" s="193"/>
      <c r="CM62" s="193"/>
      <c r="CN62" s="193"/>
      <c r="CO62" s="193"/>
      <c r="CP62" s="193"/>
      <c r="CQ62" s="193"/>
      <c r="CR62" s="193"/>
      <c r="CS62" s="193"/>
      <c r="CT62" s="193"/>
      <c r="CU62" s="193"/>
      <c r="CV62" s="193"/>
      <c r="CW62" s="193"/>
      <c r="CX62" s="193"/>
      <c r="CY62" s="193"/>
      <c r="CZ62" s="193"/>
      <c r="DA62" s="193"/>
      <c r="DB62" s="193"/>
      <c r="DC62" s="193"/>
      <c r="DD62" s="193"/>
      <c r="DE62" s="187"/>
    </row>
    <row r="63" spans="1:118" ht="18.75" customHeight="1" x14ac:dyDescent="0.15">
      <c r="A63" s="184"/>
      <c r="B63" s="325"/>
      <c r="C63" s="326"/>
      <c r="D63" s="326"/>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c r="AP63" s="326"/>
      <c r="AQ63" s="326"/>
      <c r="AR63" s="326"/>
      <c r="AS63" s="326"/>
      <c r="AT63" s="326"/>
      <c r="AU63" s="326"/>
      <c r="AV63" s="326"/>
      <c r="AW63" s="326"/>
      <c r="AX63" s="326"/>
      <c r="AY63" s="326"/>
      <c r="AZ63" s="326"/>
      <c r="BA63" s="326"/>
      <c r="BB63" s="326"/>
      <c r="BC63" s="326"/>
      <c r="BD63" s="326"/>
      <c r="BE63" s="326"/>
      <c r="BF63" s="326"/>
      <c r="BG63" s="326"/>
      <c r="BH63" s="326"/>
      <c r="BI63" s="326"/>
      <c r="BJ63" s="326"/>
      <c r="BK63" s="326"/>
      <c r="BL63" s="326"/>
      <c r="BM63" s="326"/>
      <c r="BN63" s="326"/>
      <c r="BO63" s="326"/>
      <c r="BP63" s="326"/>
      <c r="BQ63" s="326"/>
      <c r="BR63" s="326"/>
      <c r="BS63" s="326"/>
      <c r="BT63" s="326"/>
      <c r="BU63" s="326"/>
      <c r="BV63" s="326"/>
      <c r="BW63" s="326"/>
      <c r="BX63" s="326"/>
      <c r="BY63" s="326"/>
      <c r="BZ63" s="326"/>
      <c r="CA63" s="326"/>
      <c r="CB63" s="326"/>
      <c r="CC63" s="326"/>
      <c r="CD63" s="326"/>
      <c r="CE63" s="326"/>
      <c r="CF63" s="326"/>
      <c r="CG63" s="326"/>
      <c r="CH63" s="326"/>
      <c r="CI63" s="326"/>
      <c r="CJ63" s="326"/>
      <c r="CK63" s="326"/>
      <c r="CL63" s="326"/>
      <c r="CM63" s="326"/>
      <c r="CN63" s="326"/>
      <c r="CO63" s="326"/>
      <c r="CP63" s="326"/>
      <c r="CQ63" s="326"/>
      <c r="CR63" s="326"/>
      <c r="CS63" s="326"/>
      <c r="CT63" s="326"/>
      <c r="CU63" s="326"/>
      <c r="CV63" s="326"/>
      <c r="CW63" s="326"/>
      <c r="CX63" s="326"/>
      <c r="CY63" s="326"/>
      <c r="CZ63" s="326"/>
      <c r="DA63" s="326"/>
      <c r="DB63" s="326"/>
      <c r="DC63" s="326"/>
      <c r="DD63" s="327"/>
      <c r="DE63" s="187"/>
    </row>
    <row r="64" spans="1:118" ht="18.75" customHeight="1" x14ac:dyDescent="0.15">
      <c r="A64" s="184"/>
      <c r="B64" s="328"/>
      <c r="C64" s="329"/>
      <c r="D64" s="329"/>
      <c r="E64" s="329"/>
      <c r="F64" s="329"/>
      <c r="G64" s="329"/>
      <c r="H64" s="329"/>
      <c r="I64" s="329"/>
      <c r="J64" s="329"/>
      <c r="K64" s="329"/>
      <c r="L64" s="329"/>
      <c r="M64" s="329"/>
      <c r="N64" s="329"/>
      <c r="O64" s="329"/>
      <c r="P64" s="329"/>
      <c r="Q64" s="329"/>
      <c r="R64" s="329"/>
      <c r="S64" s="329"/>
      <c r="T64" s="329"/>
      <c r="U64" s="329"/>
      <c r="V64" s="329"/>
      <c r="W64" s="329"/>
      <c r="X64" s="329"/>
      <c r="Y64" s="329"/>
      <c r="Z64" s="329"/>
      <c r="AA64" s="329"/>
      <c r="AB64" s="329"/>
      <c r="AC64" s="329"/>
      <c r="AD64" s="329"/>
      <c r="AE64" s="329"/>
      <c r="AF64" s="329"/>
      <c r="AG64" s="329"/>
      <c r="AH64" s="329"/>
      <c r="AI64" s="329"/>
      <c r="AJ64" s="329"/>
      <c r="AK64" s="329"/>
      <c r="AL64" s="329"/>
      <c r="AM64" s="329"/>
      <c r="AN64" s="329"/>
      <c r="AO64" s="329"/>
      <c r="AP64" s="329"/>
      <c r="AQ64" s="329"/>
      <c r="AR64" s="329"/>
      <c r="AS64" s="329"/>
      <c r="AT64" s="329"/>
      <c r="AU64" s="329"/>
      <c r="AV64" s="329"/>
      <c r="AW64" s="329"/>
      <c r="AX64" s="329"/>
      <c r="AY64" s="329"/>
      <c r="AZ64" s="329"/>
      <c r="BA64" s="329"/>
      <c r="BB64" s="329"/>
      <c r="BC64" s="329"/>
      <c r="BD64" s="329"/>
      <c r="BE64" s="329"/>
      <c r="BF64" s="329"/>
      <c r="BG64" s="329"/>
      <c r="BH64" s="329"/>
      <c r="BI64" s="329"/>
      <c r="BJ64" s="329"/>
      <c r="BK64" s="329"/>
      <c r="BL64" s="329"/>
      <c r="BM64" s="329"/>
      <c r="BN64" s="329"/>
      <c r="BO64" s="329"/>
      <c r="BP64" s="329"/>
      <c r="BQ64" s="329"/>
      <c r="BR64" s="329"/>
      <c r="BS64" s="329"/>
      <c r="BT64" s="329"/>
      <c r="BU64" s="329"/>
      <c r="BV64" s="329"/>
      <c r="BW64" s="329"/>
      <c r="BX64" s="329"/>
      <c r="BY64" s="329"/>
      <c r="BZ64" s="329"/>
      <c r="CA64" s="329"/>
      <c r="CB64" s="329"/>
      <c r="CC64" s="329"/>
      <c r="CD64" s="329"/>
      <c r="CE64" s="329"/>
      <c r="CF64" s="329"/>
      <c r="CG64" s="329"/>
      <c r="CH64" s="329"/>
      <c r="CI64" s="329"/>
      <c r="CJ64" s="329"/>
      <c r="CK64" s="329"/>
      <c r="CL64" s="329"/>
      <c r="CM64" s="329"/>
      <c r="CN64" s="329"/>
      <c r="CO64" s="329"/>
      <c r="CP64" s="329"/>
      <c r="CQ64" s="329"/>
      <c r="CR64" s="329"/>
      <c r="CS64" s="329"/>
      <c r="CT64" s="329"/>
      <c r="CU64" s="329"/>
      <c r="CV64" s="329"/>
      <c r="CW64" s="329"/>
      <c r="CX64" s="329"/>
      <c r="CY64" s="329"/>
      <c r="CZ64" s="329"/>
      <c r="DA64" s="329"/>
      <c r="DB64" s="329"/>
      <c r="DC64" s="329"/>
      <c r="DD64" s="330"/>
      <c r="DE64" s="187"/>
    </row>
    <row r="65" spans="1:109" ht="18.75" customHeight="1" x14ac:dyDescent="0.15">
      <c r="A65" s="184"/>
      <c r="B65" s="328"/>
      <c r="C65" s="329"/>
      <c r="D65" s="329"/>
      <c r="E65" s="329"/>
      <c r="F65" s="329"/>
      <c r="G65" s="329"/>
      <c r="H65" s="329"/>
      <c r="I65" s="329"/>
      <c r="J65" s="329"/>
      <c r="K65" s="329"/>
      <c r="L65" s="329"/>
      <c r="M65" s="329"/>
      <c r="N65" s="329"/>
      <c r="O65" s="329"/>
      <c r="P65" s="329"/>
      <c r="Q65" s="329"/>
      <c r="R65" s="329"/>
      <c r="S65" s="329"/>
      <c r="T65" s="329"/>
      <c r="U65" s="329"/>
      <c r="V65" s="329"/>
      <c r="W65" s="329"/>
      <c r="X65" s="329"/>
      <c r="Y65" s="329"/>
      <c r="Z65" s="329"/>
      <c r="AA65" s="329"/>
      <c r="AB65" s="329"/>
      <c r="AC65" s="329"/>
      <c r="AD65" s="329"/>
      <c r="AE65" s="329"/>
      <c r="AF65" s="329"/>
      <c r="AG65" s="329"/>
      <c r="AH65" s="329"/>
      <c r="AI65" s="329"/>
      <c r="AJ65" s="329"/>
      <c r="AK65" s="329"/>
      <c r="AL65" s="329"/>
      <c r="AM65" s="329"/>
      <c r="AN65" s="329"/>
      <c r="AO65" s="329"/>
      <c r="AP65" s="329"/>
      <c r="AQ65" s="329"/>
      <c r="AR65" s="329"/>
      <c r="AS65" s="329"/>
      <c r="AT65" s="329"/>
      <c r="AU65" s="329"/>
      <c r="AV65" s="329"/>
      <c r="AW65" s="329"/>
      <c r="AX65" s="329"/>
      <c r="AY65" s="329"/>
      <c r="AZ65" s="329"/>
      <c r="BA65" s="329"/>
      <c r="BB65" s="329"/>
      <c r="BC65" s="329"/>
      <c r="BD65" s="329"/>
      <c r="BE65" s="329"/>
      <c r="BF65" s="329"/>
      <c r="BG65" s="329"/>
      <c r="BH65" s="329"/>
      <c r="BI65" s="329"/>
      <c r="BJ65" s="329"/>
      <c r="BK65" s="329"/>
      <c r="BL65" s="329"/>
      <c r="BM65" s="329"/>
      <c r="BN65" s="329"/>
      <c r="BO65" s="329"/>
      <c r="BP65" s="329"/>
      <c r="BQ65" s="329"/>
      <c r="BR65" s="329"/>
      <c r="BS65" s="329"/>
      <c r="BT65" s="329"/>
      <c r="BU65" s="329"/>
      <c r="BV65" s="329"/>
      <c r="BW65" s="329"/>
      <c r="BX65" s="329"/>
      <c r="BY65" s="329"/>
      <c r="BZ65" s="329"/>
      <c r="CA65" s="329"/>
      <c r="CB65" s="329"/>
      <c r="CC65" s="329"/>
      <c r="CD65" s="329"/>
      <c r="CE65" s="329"/>
      <c r="CF65" s="329"/>
      <c r="CG65" s="329"/>
      <c r="CH65" s="329"/>
      <c r="CI65" s="329"/>
      <c r="CJ65" s="329"/>
      <c r="CK65" s="329"/>
      <c r="CL65" s="329"/>
      <c r="CM65" s="329"/>
      <c r="CN65" s="329"/>
      <c r="CO65" s="329"/>
      <c r="CP65" s="329"/>
      <c r="CQ65" s="329"/>
      <c r="CR65" s="329"/>
      <c r="CS65" s="329"/>
      <c r="CT65" s="329"/>
      <c r="CU65" s="329"/>
      <c r="CV65" s="329"/>
      <c r="CW65" s="329"/>
      <c r="CX65" s="329"/>
      <c r="CY65" s="329"/>
      <c r="CZ65" s="329"/>
      <c r="DA65" s="329"/>
      <c r="DB65" s="329"/>
      <c r="DC65" s="329"/>
      <c r="DD65" s="330"/>
      <c r="DE65" s="187"/>
    </row>
    <row r="66" spans="1:109" ht="18.75" customHeight="1" x14ac:dyDescent="0.15">
      <c r="A66" s="184"/>
      <c r="B66" s="328"/>
      <c r="C66" s="329"/>
      <c r="D66" s="329"/>
      <c r="E66" s="329"/>
      <c r="F66" s="329"/>
      <c r="G66" s="329"/>
      <c r="H66" s="329"/>
      <c r="I66" s="329"/>
      <c r="J66" s="329"/>
      <c r="K66" s="329"/>
      <c r="L66" s="329"/>
      <c r="M66" s="329"/>
      <c r="N66" s="329"/>
      <c r="O66" s="329"/>
      <c r="P66" s="329"/>
      <c r="Q66" s="329"/>
      <c r="R66" s="329"/>
      <c r="S66" s="329"/>
      <c r="T66" s="329"/>
      <c r="U66" s="329"/>
      <c r="V66" s="329"/>
      <c r="W66" s="329"/>
      <c r="X66" s="329"/>
      <c r="Y66" s="329"/>
      <c r="Z66" s="329"/>
      <c r="AA66" s="329"/>
      <c r="AB66" s="329"/>
      <c r="AC66" s="329"/>
      <c r="AD66" s="329"/>
      <c r="AE66" s="329"/>
      <c r="AF66" s="329"/>
      <c r="AG66" s="329"/>
      <c r="AH66" s="329"/>
      <c r="AI66" s="329"/>
      <c r="AJ66" s="329"/>
      <c r="AK66" s="329"/>
      <c r="AL66" s="329"/>
      <c r="AM66" s="329"/>
      <c r="AN66" s="329"/>
      <c r="AO66" s="329"/>
      <c r="AP66" s="329"/>
      <c r="AQ66" s="329"/>
      <c r="AR66" s="329"/>
      <c r="AS66" s="329"/>
      <c r="AT66" s="329"/>
      <c r="AU66" s="329"/>
      <c r="AV66" s="329"/>
      <c r="AW66" s="329"/>
      <c r="AX66" s="329"/>
      <c r="AY66" s="329"/>
      <c r="AZ66" s="329"/>
      <c r="BA66" s="329"/>
      <c r="BB66" s="329"/>
      <c r="BC66" s="329"/>
      <c r="BD66" s="329"/>
      <c r="BE66" s="329"/>
      <c r="BF66" s="329"/>
      <c r="BG66" s="329"/>
      <c r="BH66" s="329"/>
      <c r="BI66" s="329"/>
      <c r="BJ66" s="329"/>
      <c r="BK66" s="329"/>
      <c r="BL66" s="329"/>
      <c r="BM66" s="329"/>
      <c r="BN66" s="329"/>
      <c r="BO66" s="329"/>
      <c r="BP66" s="329"/>
      <c r="BQ66" s="329"/>
      <c r="BR66" s="329"/>
      <c r="BS66" s="329"/>
      <c r="BT66" s="329"/>
      <c r="BU66" s="329"/>
      <c r="BV66" s="329"/>
      <c r="BW66" s="329"/>
      <c r="BX66" s="329"/>
      <c r="BY66" s="329"/>
      <c r="BZ66" s="329"/>
      <c r="CA66" s="329"/>
      <c r="CB66" s="329"/>
      <c r="CC66" s="329"/>
      <c r="CD66" s="329"/>
      <c r="CE66" s="329"/>
      <c r="CF66" s="329"/>
      <c r="CG66" s="329"/>
      <c r="CH66" s="329"/>
      <c r="CI66" s="329"/>
      <c r="CJ66" s="329"/>
      <c r="CK66" s="329"/>
      <c r="CL66" s="329"/>
      <c r="CM66" s="329"/>
      <c r="CN66" s="329"/>
      <c r="CO66" s="329"/>
      <c r="CP66" s="329"/>
      <c r="CQ66" s="329"/>
      <c r="CR66" s="329"/>
      <c r="CS66" s="329"/>
      <c r="CT66" s="329"/>
      <c r="CU66" s="329"/>
      <c r="CV66" s="329"/>
      <c r="CW66" s="329"/>
      <c r="CX66" s="329"/>
      <c r="CY66" s="329"/>
      <c r="CZ66" s="329"/>
      <c r="DA66" s="329"/>
      <c r="DB66" s="329"/>
      <c r="DC66" s="329"/>
      <c r="DD66" s="330"/>
      <c r="DE66" s="187"/>
    </row>
    <row r="67" spans="1:109" ht="18.75" customHeight="1" x14ac:dyDescent="0.15">
      <c r="A67" s="184"/>
      <c r="B67" s="328"/>
      <c r="C67" s="329"/>
      <c r="D67" s="329"/>
      <c r="E67" s="329"/>
      <c r="F67" s="329"/>
      <c r="G67" s="329"/>
      <c r="H67" s="329"/>
      <c r="I67" s="329"/>
      <c r="J67" s="329"/>
      <c r="K67" s="329"/>
      <c r="L67" s="329"/>
      <c r="M67" s="329"/>
      <c r="N67" s="329"/>
      <c r="O67" s="329"/>
      <c r="P67" s="329"/>
      <c r="Q67" s="329"/>
      <c r="R67" s="329"/>
      <c r="S67" s="329"/>
      <c r="T67" s="329"/>
      <c r="U67" s="329"/>
      <c r="V67" s="329"/>
      <c r="W67" s="329"/>
      <c r="X67" s="329"/>
      <c r="Y67" s="329"/>
      <c r="Z67" s="329"/>
      <c r="AA67" s="329"/>
      <c r="AB67" s="329"/>
      <c r="AC67" s="329"/>
      <c r="AD67" s="329"/>
      <c r="AE67" s="329"/>
      <c r="AF67" s="329"/>
      <c r="AG67" s="329"/>
      <c r="AH67" s="329"/>
      <c r="AI67" s="329"/>
      <c r="AJ67" s="329"/>
      <c r="AK67" s="329"/>
      <c r="AL67" s="329"/>
      <c r="AM67" s="329"/>
      <c r="AN67" s="329"/>
      <c r="AO67" s="329"/>
      <c r="AP67" s="329"/>
      <c r="AQ67" s="329"/>
      <c r="AR67" s="329"/>
      <c r="AS67" s="329"/>
      <c r="AT67" s="329"/>
      <c r="AU67" s="329"/>
      <c r="AV67" s="329"/>
      <c r="AW67" s="329"/>
      <c r="AX67" s="329"/>
      <c r="AY67" s="329"/>
      <c r="AZ67" s="329"/>
      <c r="BA67" s="329"/>
      <c r="BB67" s="329"/>
      <c r="BC67" s="329"/>
      <c r="BD67" s="329"/>
      <c r="BE67" s="329"/>
      <c r="BF67" s="329"/>
      <c r="BG67" s="329"/>
      <c r="BH67" s="329"/>
      <c r="BI67" s="329"/>
      <c r="BJ67" s="329"/>
      <c r="BK67" s="329"/>
      <c r="BL67" s="329"/>
      <c r="BM67" s="329"/>
      <c r="BN67" s="329"/>
      <c r="BO67" s="329"/>
      <c r="BP67" s="329"/>
      <c r="BQ67" s="329"/>
      <c r="BR67" s="329"/>
      <c r="BS67" s="329"/>
      <c r="BT67" s="329"/>
      <c r="BU67" s="329"/>
      <c r="BV67" s="329"/>
      <c r="BW67" s="329"/>
      <c r="BX67" s="329"/>
      <c r="BY67" s="329"/>
      <c r="BZ67" s="329"/>
      <c r="CA67" s="329"/>
      <c r="CB67" s="329"/>
      <c r="CC67" s="329"/>
      <c r="CD67" s="329"/>
      <c r="CE67" s="329"/>
      <c r="CF67" s="329"/>
      <c r="CG67" s="329"/>
      <c r="CH67" s="329"/>
      <c r="CI67" s="329"/>
      <c r="CJ67" s="329"/>
      <c r="CK67" s="329"/>
      <c r="CL67" s="329"/>
      <c r="CM67" s="329"/>
      <c r="CN67" s="329"/>
      <c r="CO67" s="329"/>
      <c r="CP67" s="329"/>
      <c r="CQ67" s="329"/>
      <c r="CR67" s="329"/>
      <c r="CS67" s="329"/>
      <c r="CT67" s="329"/>
      <c r="CU67" s="329"/>
      <c r="CV67" s="329"/>
      <c r="CW67" s="329"/>
      <c r="CX67" s="329"/>
      <c r="CY67" s="329"/>
      <c r="CZ67" s="329"/>
      <c r="DA67" s="329"/>
      <c r="DB67" s="329"/>
      <c r="DC67" s="329"/>
      <c r="DD67" s="330"/>
      <c r="DE67" s="187"/>
    </row>
    <row r="68" spans="1:109" ht="18.75" customHeight="1" x14ac:dyDescent="0.15">
      <c r="A68" s="184"/>
      <c r="B68" s="328"/>
      <c r="C68" s="329"/>
      <c r="D68" s="329"/>
      <c r="E68" s="329"/>
      <c r="F68" s="329"/>
      <c r="G68" s="329"/>
      <c r="H68" s="329"/>
      <c r="I68" s="329"/>
      <c r="J68" s="329"/>
      <c r="K68" s="329"/>
      <c r="L68" s="329"/>
      <c r="M68" s="329"/>
      <c r="N68" s="329"/>
      <c r="O68" s="329"/>
      <c r="P68" s="329"/>
      <c r="Q68" s="329"/>
      <c r="R68" s="329"/>
      <c r="S68" s="329"/>
      <c r="T68" s="329"/>
      <c r="U68" s="329"/>
      <c r="V68" s="329"/>
      <c r="W68" s="329"/>
      <c r="X68" s="329"/>
      <c r="Y68" s="329"/>
      <c r="Z68" s="329"/>
      <c r="AA68" s="329"/>
      <c r="AB68" s="329"/>
      <c r="AC68" s="329"/>
      <c r="AD68" s="329"/>
      <c r="AE68" s="329"/>
      <c r="AF68" s="329"/>
      <c r="AG68" s="329"/>
      <c r="AH68" s="329"/>
      <c r="AI68" s="329"/>
      <c r="AJ68" s="329"/>
      <c r="AK68" s="329"/>
      <c r="AL68" s="329"/>
      <c r="AM68" s="329"/>
      <c r="AN68" s="329"/>
      <c r="AO68" s="329"/>
      <c r="AP68" s="329"/>
      <c r="AQ68" s="329"/>
      <c r="AR68" s="329"/>
      <c r="AS68" s="329"/>
      <c r="AT68" s="329"/>
      <c r="AU68" s="329"/>
      <c r="AV68" s="329"/>
      <c r="AW68" s="329"/>
      <c r="AX68" s="329"/>
      <c r="AY68" s="329"/>
      <c r="AZ68" s="329"/>
      <c r="BA68" s="329"/>
      <c r="BB68" s="329"/>
      <c r="BC68" s="329"/>
      <c r="BD68" s="329"/>
      <c r="BE68" s="329"/>
      <c r="BF68" s="329"/>
      <c r="BG68" s="329"/>
      <c r="BH68" s="329"/>
      <c r="BI68" s="329"/>
      <c r="BJ68" s="329"/>
      <c r="BK68" s="329"/>
      <c r="BL68" s="329"/>
      <c r="BM68" s="329"/>
      <c r="BN68" s="329"/>
      <c r="BO68" s="329"/>
      <c r="BP68" s="329"/>
      <c r="BQ68" s="329"/>
      <c r="BR68" s="329"/>
      <c r="BS68" s="329"/>
      <c r="BT68" s="329"/>
      <c r="BU68" s="329"/>
      <c r="BV68" s="329"/>
      <c r="BW68" s="329"/>
      <c r="BX68" s="329"/>
      <c r="BY68" s="329"/>
      <c r="BZ68" s="329"/>
      <c r="CA68" s="329"/>
      <c r="CB68" s="329"/>
      <c r="CC68" s="329"/>
      <c r="CD68" s="329"/>
      <c r="CE68" s="329"/>
      <c r="CF68" s="329"/>
      <c r="CG68" s="329"/>
      <c r="CH68" s="329"/>
      <c r="CI68" s="329"/>
      <c r="CJ68" s="329"/>
      <c r="CK68" s="329"/>
      <c r="CL68" s="329"/>
      <c r="CM68" s="329"/>
      <c r="CN68" s="329"/>
      <c r="CO68" s="329"/>
      <c r="CP68" s="329"/>
      <c r="CQ68" s="329"/>
      <c r="CR68" s="329"/>
      <c r="CS68" s="329"/>
      <c r="CT68" s="329"/>
      <c r="CU68" s="329"/>
      <c r="CV68" s="329"/>
      <c r="CW68" s="329"/>
      <c r="CX68" s="329"/>
      <c r="CY68" s="329"/>
      <c r="CZ68" s="329"/>
      <c r="DA68" s="329"/>
      <c r="DB68" s="329"/>
      <c r="DC68" s="329"/>
      <c r="DD68" s="330"/>
      <c r="DE68" s="187"/>
    </row>
    <row r="69" spans="1:109" ht="18.75" customHeight="1" x14ac:dyDescent="0.15">
      <c r="A69" s="184"/>
      <c r="B69" s="328"/>
      <c r="C69" s="329"/>
      <c r="D69" s="329"/>
      <c r="E69" s="329"/>
      <c r="F69" s="329"/>
      <c r="G69" s="329"/>
      <c r="H69" s="329"/>
      <c r="I69" s="329"/>
      <c r="J69" s="329"/>
      <c r="K69" s="329"/>
      <c r="L69" s="329"/>
      <c r="M69" s="329"/>
      <c r="N69" s="329"/>
      <c r="O69" s="329"/>
      <c r="P69" s="329"/>
      <c r="Q69" s="329"/>
      <c r="R69" s="329"/>
      <c r="S69" s="329"/>
      <c r="T69" s="329"/>
      <c r="U69" s="329"/>
      <c r="V69" s="329"/>
      <c r="W69" s="329"/>
      <c r="X69" s="329"/>
      <c r="Y69" s="329"/>
      <c r="Z69" s="329"/>
      <c r="AA69" s="329"/>
      <c r="AB69" s="329"/>
      <c r="AC69" s="329"/>
      <c r="AD69" s="329"/>
      <c r="AE69" s="329"/>
      <c r="AF69" s="329"/>
      <c r="AG69" s="329"/>
      <c r="AH69" s="329"/>
      <c r="AI69" s="329"/>
      <c r="AJ69" s="329"/>
      <c r="AK69" s="329"/>
      <c r="AL69" s="329"/>
      <c r="AM69" s="329"/>
      <c r="AN69" s="329"/>
      <c r="AO69" s="329"/>
      <c r="AP69" s="329"/>
      <c r="AQ69" s="329"/>
      <c r="AR69" s="329"/>
      <c r="AS69" s="329"/>
      <c r="AT69" s="329"/>
      <c r="AU69" s="329"/>
      <c r="AV69" s="329"/>
      <c r="AW69" s="329"/>
      <c r="AX69" s="329"/>
      <c r="AY69" s="329"/>
      <c r="AZ69" s="329"/>
      <c r="BA69" s="329"/>
      <c r="BB69" s="329"/>
      <c r="BC69" s="329"/>
      <c r="BD69" s="329"/>
      <c r="BE69" s="329"/>
      <c r="BF69" s="329"/>
      <c r="BG69" s="329"/>
      <c r="BH69" s="329"/>
      <c r="BI69" s="329"/>
      <c r="BJ69" s="329"/>
      <c r="BK69" s="329"/>
      <c r="BL69" s="329"/>
      <c r="BM69" s="329"/>
      <c r="BN69" s="329"/>
      <c r="BO69" s="329"/>
      <c r="BP69" s="329"/>
      <c r="BQ69" s="329"/>
      <c r="BR69" s="329"/>
      <c r="BS69" s="329"/>
      <c r="BT69" s="329"/>
      <c r="BU69" s="329"/>
      <c r="BV69" s="329"/>
      <c r="BW69" s="329"/>
      <c r="BX69" s="329"/>
      <c r="BY69" s="329"/>
      <c r="BZ69" s="329"/>
      <c r="CA69" s="329"/>
      <c r="CB69" s="329"/>
      <c r="CC69" s="329"/>
      <c r="CD69" s="329"/>
      <c r="CE69" s="329"/>
      <c r="CF69" s="329"/>
      <c r="CG69" s="329"/>
      <c r="CH69" s="329"/>
      <c r="CI69" s="329"/>
      <c r="CJ69" s="329"/>
      <c r="CK69" s="329"/>
      <c r="CL69" s="329"/>
      <c r="CM69" s="329"/>
      <c r="CN69" s="329"/>
      <c r="CO69" s="329"/>
      <c r="CP69" s="329"/>
      <c r="CQ69" s="329"/>
      <c r="CR69" s="329"/>
      <c r="CS69" s="329"/>
      <c r="CT69" s="329"/>
      <c r="CU69" s="329"/>
      <c r="CV69" s="329"/>
      <c r="CW69" s="329"/>
      <c r="CX69" s="329"/>
      <c r="CY69" s="329"/>
      <c r="CZ69" s="329"/>
      <c r="DA69" s="329"/>
      <c r="DB69" s="329"/>
      <c r="DC69" s="329"/>
      <c r="DD69" s="330"/>
      <c r="DE69" s="187"/>
    </row>
    <row r="70" spans="1:109" ht="18.75" customHeight="1" x14ac:dyDescent="0.15">
      <c r="A70" s="184"/>
      <c r="B70" s="328"/>
      <c r="C70" s="329"/>
      <c r="D70" s="329"/>
      <c r="E70" s="329"/>
      <c r="F70" s="329"/>
      <c r="G70" s="329"/>
      <c r="H70" s="329"/>
      <c r="I70" s="329"/>
      <c r="J70" s="329"/>
      <c r="K70" s="329"/>
      <c r="L70" s="329"/>
      <c r="M70" s="329"/>
      <c r="N70" s="329"/>
      <c r="O70" s="329"/>
      <c r="P70" s="329"/>
      <c r="Q70" s="329"/>
      <c r="R70" s="329"/>
      <c r="S70" s="329"/>
      <c r="T70" s="329"/>
      <c r="U70" s="329"/>
      <c r="V70" s="329"/>
      <c r="W70" s="329"/>
      <c r="X70" s="329"/>
      <c r="Y70" s="329"/>
      <c r="Z70" s="329"/>
      <c r="AA70" s="329"/>
      <c r="AB70" s="329"/>
      <c r="AC70" s="329"/>
      <c r="AD70" s="329"/>
      <c r="AE70" s="329"/>
      <c r="AF70" s="329"/>
      <c r="AG70" s="329"/>
      <c r="AH70" s="329"/>
      <c r="AI70" s="329"/>
      <c r="AJ70" s="329"/>
      <c r="AK70" s="329"/>
      <c r="AL70" s="329"/>
      <c r="AM70" s="329"/>
      <c r="AN70" s="329"/>
      <c r="AO70" s="329"/>
      <c r="AP70" s="329"/>
      <c r="AQ70" s="329"/>
      <c r="AR70" s="329"/>
      <c r="AS70" s="329"/>
      <c r="AT70" s="329"/>
      <c r="AU70" s="329"/>
      <c r="AV70" s="329"/>
      <c r="AW70" s="329"/>
      <c r="AX70" s="329"/>
      <c r="AY70" s="329"/>
      <c r="AZ70" s="329"/>
      <c r="BA70" s="329"/>
      <c r="BB70" s="329"/>
      <c r="BC70" s="329"/>
      <c r="BD70" s="329"/>
      <c r="BE70" s="329"/>
      <c r="BF70" s="329"/>
      <c r="BG70" s="329"/>
      <c r="BH70" s="329"/>
      <c r="BI70" s="329"/>
      <c r="BJ70" s="329"/>
      <c r="BK70" s="329"/>
      <c r="BL70" s="329"/>
      <c r="BM70" s="329"/>
      <c r="BN70" s="329"/>
      <c r="BO70" s="329"/>
      <c r="BP70" s="329"/>
      <c r="BQ70" s="329"/>
      <c r="BR70" s="329"/>
      <c r="BS70" s="329"/>
      <c r="BT70" s="329"/>
      <c r="BU70" s="329"/>
      <c r="BV70" s="329"/>
      <c r="BW70" s="329"/>
      <c r="BX70" s="329"/>
      <c r="BY70" s="329"/>
      <c r="BZ70" s="329"/>
      <c r="CA70" s="329"/>
      <c r="CB70" s="329"/>
      <c r="CC70" s="329"/>
      <c r="CD70" s="329"/>
      <c r="CE70" s="329"/>
      <c r="CF70" s="329"/>
      <c r="CG70" s="329"/>
      <c r="CH70" s="329"/>
      <c r="CI70" s="329"/>
      <c r="CJ70" s="329"/>
      <c r="CK70" s="329"/>
      <c r="CL70" s="329"/>
      <c r="CM70" s="329"/>
      <c r="CN70" s="329"/>
      <c r="CO70" s="329"/>
      <c r="CP70" s="329"/>
      <c r="CQ70" s="329"/>
      <c r="CR70" s="329"/>
      <c r="CS70" s="329"/>
      <c r="CT70" s="329"/>
      <c r="CU70" s="329"/>
      <c r="CV70" s="329"/>
      <c r="CW70" s="329"/>
      <c r="CX70" s="329"/>
      <c r="CY70" s="329"/>
      <c r="CZ70" s="329"/>
      <c r="DA70" s="329"/>
      <c r="DB70" s="329"/>
      <c r="DC70" s="329"/>
      <c r="DD70" s="330"/>
      <c r="DE70" s="187"/>
    </row>
    <row r="71" spans="1:109" ht="18.75" customHeight="1" x14ac:dyDescent="0.15">
      <c r="A71" s="184"/>
      <c r="B71" s="328"/>
      <c r="C71" s="329"/>
      <c r="D71" s="329"/>
      <c r="E71" s="329"/>
      <c r="F71" s="329"/>
      <c r="G71" s="329"/>
      <c r="H71" s="329"/>
      <c r="I71" s="329"/>
      <c r="J71" s="329"/>
      <c r="K71" s="329"/>
      <c r="L71" s="329"/>
      <c r="M71" s="329"/>
      <c r="N71" s="329"/>
      <c r="O71" s="329"/>
      <c r="P71" s="329"/>
      <c r="Q71" s="329"/>
      <c r="R71" s="329"/>
      <c r="S71" s="329"/>
      <c r="T71" s="329"/>
      <c r="U71" s="329"/>
      <c r="V71" s="329"/>
      <c r="W71" s="329"/>
      <c r="X71" s="329"/>
      <c r="Y71" s="329"/>
      <c r="Z71" s="329"/>
      <c r="AA71" s="329"/>
      <c r="AB71" s="329"/>
      <c r="AC71" s="329"/>
      <c r="AD71" s="329"/>
      <c r="AE71" s="329"/>
      <c r="AF71" s="329"/>
      <c r="AG71" s="329"/>
      <c r="AH71" s="329"/>
      <c r="AI71" s="329"/>
      <c r="AJ71" s="329"/>
      <c r="AK71" s="329"/>
      <c r="AL71" s="329"/>
      <c r="AM71" s="329"/>
      <c r="AN71" s="329"/>
      <c r="AO71" s="329"/>
      <c r="AP71" s="329"/>
      <c r="AQ71" s="329"/>
      <c r="AR71" s="329"/>
      <c r="AS71" s="329"/>
      <c r="AT71" s="329"/>
      <c r="AU71" s="329"/>
      <c r="AV71" s="329"/>
      <c r="AW71" s="329"/>
      <c r="AX71" s="329"/>
      <c r="AY71" s="329"/>
      <c r="AZ71" s="329"/>
      <c r="BA71" s="329"/>
      <c r="BB71" s="329"/>
      <c r="BC71" s="329"/>
      <c r="BD71" s="329"/>
      <c r="BE71" s="329"/>
      <c r="BF71" s="329"/>
      <c r="BG71" s="329"/>
      <c r="BH71" s="329"/>
      <c r="BI71" s="329"/>
      <c r="BJ71" s="329"/>
      <c r="BK71" s="329"/>
      <c r="BL71" s="329"/>
      <c r="BM71" s="329"/>
      <c r="BN71" s="329"/>
      <c r="BO71" s="329"/>
      <c r="BP71" s="329"/>
      <c r="BQ71" s="329"/>
      <c r="BR71" s="329"/>
      <c r="BS71" s="329"/>
      <c r="BT71" s="329"/>
      <c r="BU71" s="329"/>
      <c r="BV71" s="329"/>
      <c r="BW71" s="329"/>
      <c r="BX71" s="329"/>
      <c r="BY71" s="329"/>
      <c r="BZ71" s="329"/>
      <c r="CA71" s="329"/>
      <c r="CB71" s="329"/>
      <c r="CC71" s="329"/>
      <c r="CD71" s="329"/>
      <c r="CE71" s="329"/>
      <c r="CF71" s="329"/>
      <c r="CG71" s="329"/>
      <c r="CH71" s="329"/>
      <c r="CI71" s="329"/>
      <c r="CJ71" s="329"/>
      <c r="CK71" s="329"/>
      <c r="CL71" s="329"/>
      <c r="CM71" s="329"/>
      <c r="CN71" s="329"/>
      <c r="CO71" s="329"/>
      <c r="CP71" s="329"/>
      <c r="CQ71" s="329"/>
      <c r="CR71" s="329"/>
      <c r="CS71" s="329"/>
      <c r="CT71" s="329"/>
      <c r="CU71" s="329"/>
      <c r="CV71" s="329"/>
      <c r="CW71" s="329"/>
      <c r="CX71" s="329"/>
      <c r="CY71" s="329"/>
      <c r="CZ71" s="329"/>
      <c r="DA71" s="329"/>
      <c r="DB71" s="329"/>
      <c r="DC71" s="329"/>
      <c r="DD71" s="330"/>
      <c r="DE71" s="187"/>
    </row>
    <row r="72" spans="1:109" ht="18.75" customHeight="1" x14ac:dyDescent="0.15">
      <c r="A72" s="184"/>
      <c r="B72" s="331"/>
      <c r="C72" s="332"/>
      <c r="D72" s="332"/>
      <c r="E72" s="332"/>
      <c r="F72" s="332"/>
      <c r="G72" s="332"/>
      <c r="H72" s="332"/>
      <c r="I72" s="332"/>
      <c r="J72" s="332"/>
      <c r="K72" s="332"/>
      <c r="L72" s="332"/>
      <c r="M72" s="332"/>
      <c r="N72" s="332"/>
      <c r="O72" s="332"/>
      <c r="P72" s="332"/>
      <c r="Q72" s="332"/>
      <c r="R72" s="332"/>
      <c r="S72" s="332"/>
      <c r="T72" s="332"/>
      <c r="U72" s="332"/>
      <c r="V72" s="332"/>
      <c r="W72" s="332"/>
      <c r="X72" s="332"/>
      <c r="Y72" s="332"/>
      <c r="Z72" s="332"/>
      <c r="AA72" s="332"/>
      <c r="AB72" s="332"/>
      <c r="AC72" s="332"/>
      <c r="AD72" s="332"/>
      <c r="AE72" s="332"/>
      <c r="AF72" s="332"/>
      <c r="AG72" s="332"/>
      <c r="AH72" s="332"/>
      <c r="AI72" s="332"/>
      <c r="AJ72" s="332"/>
      <c r="AK72" s="332"/>
      <c r="AL72" s="332"/>
      <c r="AM72" s="332"/>
      <c r="AN72" s="332"/>
      <c r="AO72" s="332"/>
      <c r="AP72" s="332"/>
      <c r="AQ72" s="332"/>
      <c r="AR72" s="332"/>
      <c r="AS72" s="332"/>
      <c r="AT72" s="332"/>
      <c r="AU72" s="332"/>
      <c r="AV72" s="332"/>
      <c r="AW72" s="332"/>
      <c r="AX72" s="332"/>
      <c r="AY72" s="332"/>
      <c r="AZ72" s="332"/>
      <c r="BA72" s="332"/>
      <c r="BB72" s="332"/>
      <c r="BC72" s="332"/>
      <c r="BD72" s="332"/>
      <c r="BE72" s="332"/>
      <c r="BF72" s="332"/>
      <c r="BG72" s="332"/>
      <c r="BH72" s="332"/>
      <c r="BI72" s="332"/>
      <c r="BJ72" s="332"/>
      <c r="BK72" s="332"/>
      <c r="BL72" s="332"/>
      <c r="BM72" s="332"/>
      <c r="BN72" s="332"/>
      <c r="BO72" s="332"/>
      <c r="BP72" s="332"/>
      <c r="BQ72" s="332"/>
      <c r="BR72" s="332"/>
      <c r="BS72" s="332"/>
      <c r="BT72" s="332"/>
      <c r="BU72" s="332"/>
      <c r="BV72" s="332"/>
      <c r="BW72" s="332"/>
      <c r="BX72" s="332"/>
      <c r="BY72" s="332"/>
      <c r="BZ72" s="332"/>
      <c r="CA72" s="332"/>
      <c r="CB72" s="332"/>
      <c r="CC72" s="332"/>
      <c r="CD72" s="332"/>
      <c r="CE72" s="332"/>
      <c r="CF72" s="332"/>
      <c r="CG72" s="332"/>
      <c r="CH72" s="332"/>
      <c r="CI72" s="332"/>
      <c r="CJ72" s="332"/>
      <c r="CK72" s="332"/>
      <c r="CL72" s="332"/>
      <c r="CM72" s="332"/>
      <c r="CN72" s="332"/>
      <c r="CO72" s="332"/>
      <c r="CP72" s="332"/>
      <c r="CQ72" s="332"/>
      <c r="CR72" s="332"/>
      <c r="CS72" s="332"/>
      <c r="CT72" s="332"/>
      <c r="CU72" s="332"/>
      <c r="CV72" s="332"/>
      <c r="CW72" s="332"/>
      <c r="CX72" s="332"/>
      <c r="CY72" s="332"/>
      <c r="CZ72" s="332"/>
      <c r="DA72" s="332"/>
      <c r="DB72" s="332"/>
      <c r="DC72" s="332"/>
      <c r="DD72" s="333"/>
      <c r="DE72" s="187"/>
    </row>
    <row r="73" spans="1:109" ht="8.25" customHeight="1" x14ac:dyDescent="0.15">
      <c r="A73" s="184"/>
      <c r="B73" s="226"/>
      <c r="C73" s="226"/>
      <c r="D73" s="226"/>
      <c r="E73" s="226"/>
      <c r="F73" s="226"/>
      <c r="G73" s="226"/>
      <c r="H73" s="226"/>
      <c r="I73" s="226"/>
      <c r="J73" s="226"/>
      <c r="K73" s="226"/>
      <c r="L73" s="226"/>
      <c r="M73" s="226"/>
      <c r="N73" s="226"/>
      <c r="O73" s="226"/>
      <c r="P73" s="226"/>
      <c r="Q73" s="226"/>
      <c r="R73" s="226"/>
      <c r="S73" s="226"/>
      <c r="T73" s="226"/>
      <c r="U73" s="226"/>
      <c r="V73" s="226"/>
      <c r="W73" s="226"/>
      <c r="X73" s="226"/>
      <c r="Y73" s="226"/>
      <c r="Z73" s="226"/>
      <c r="AA73" s="226"/>
      <c r="AB73" s="226"/>
      <c r="AC73" s="226"/>
      <c r="AD73" s="226"/>
      <c r="AE73" s="226"/>
      <c r="AF73" s="226"/>
      <c r="AG73" s="226"/>
      <c r="AH73" s="226"/>
      <c r="AI73" s="226"/>
      <c r="AJ73" s="226"/>
      <c r="AK73" s="226"/>
      <c r="AL73" s="226"/>
      <c r="AM73" s="226"/>
      <c r="AN73" s="226"/>
      <c r="AO73" s="226"/>
      <c r="AP73" s="226"/>
      <c r="AQ73" s="226"/>
      <c r="AR73" s="226"/>
      <c r="AS73" s="226"/>
      <c r="AT73" s="226"/>
      <c r="AU73" s="226"/>
      <c r="AV73" s="226"/>
      <c r="AW73" s="226"/>
      <c r="AX73" s="226"/>
      <c r="AY73" s="226"/>
      <c r="AZ73" s="226"/>
      <c r="BA73" s="226"/>
      <c r="BB73" s="226"/>
      <c r="BC73" s="226"/>
      <c r="BD73" s="226"/>
      <c r="BE73" s="226"/>
      <c r="BF73" s="226"/>
      <c r="BG73" s="226"/>
      <c r="BH73" s="226"/>
      <c r="BI73" s="226"/>
      <c r="BJ73" s="226"/>
      <c r="BK73" s="226"/>
      <c r="BL73" s="226"/>
      <c r="BM73" s="226"/>
      <c r="BN73" s="226"/>
      <c r="BO73" s="226"/>
      <c r="BP73" s="226"/>
      <c r="BQ73" s="226"/>
      <c r="BR73" s="226"/>
      <c r="BS73" s="226"/>
      <c r="BT73" s="226"/>
      <c r="BU73" s="226"/>
      <c r="BV73" s="226"/>
      <c r="BW73" s="226"/>
      <c r="BX73" s="226"/>
      <c r="BY73" s="226"/>
      <c r="BZ73" s="226"/>
      <c r="CA73" s="226"/>
      <c r="CB73" s="226"/>
      <c r="CC73" s="226"/>
      <c r="CD73" s="226"/>
      <c r="CE73" s="226"/>
      <c r="CF73" s="226"/>
      <c r="CG73" s="226"/>
      <c r="CH73" s="226"/>
      <c r="CI73" s="226"/>
      <c r="CJ73" s="226"/>
      <c r="CK73" s="226"/>
      <c r="CL73" s="226"/>
      <c r="CM73" s="226"/>
      <c r="CN73" s="226"/>
      <c r="CO73" s="226"/>
      <c r="CP73" s="226"/>
      <c r="CQ73" s="226"/>
      <c r="CR73" s="226"/>
      <c r="CS73" s="226"/>
      <c r="CT73" s="226"/>
      <c r="CU73" s="226"/>
      <c r="CV73" s="226"/>
      <c r="CW73" s="226"/>
      <c r="CX73" s="226"/>
      <c r="CY73" s="226"/>
      <c r="CZ73" s="226"/>
      <c r="DA73" s="226"/>
      <c r="DB73" s="226"/>
      <c r="DC73" s="226"/>
      <c r="DD73" s="226"/>
      <c r="DE73" s="187"/>
    </row>
    <row r="74" spans="1:109" ht="30" customHeight="1" thickBot="1" x14ac:dyDescent="0.2">
      <c r="A74" s="243" t="s">
        <v>75</v>
      </c>
      <c r="B74" s="244"/>
      <c r="C74" s="244"/>
      <c r="D74" s="244"/>
      <c r="E74" s="244"/>
      <c r="F74" s="244"/>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4"/>
      <c r="AP74" s="244"/>
      <c r="AQ74" s="244"/>
      <c r="AR74" s="244"/>
      <c r="AS74" s="244"/>
      <c r="AT74" s="244"/>
      <c r="AU74" s="244"/>
      <c r="AV74" s="244"/>
      <c r="AW74" s="244"/>
      <c r="AX74" s="244"/>
      <c r="AY74" s="244"/>
      <c r="AZ74" s="244"/>
      <c r="BA74" s="244"/>
      <c r="BB74" s="244"/>
      <c r="BC74" s="244"/>
      <c r="BD74" s="244"/>
      <c r="BE74" s="244"/>
      <c r="BF74" s="244"/>
      <c r="BG74" s="244"/>
      <c r="BH74" s="244"/>
      <c r="BI74" s="244"/>
      <c r="BJ74" s="244"/>
      <c r="BK74" s="244"/>
      <c r="BL74" s="244"/>
      <c r="BM74" s="244"/>
      <c r="BN74" s="244"/>
      <c r="BO74" s="244"/>
      <c r="BP74" s="244"/>
      <c r="BQ74" s="244"/>
      <c r="BR74" s="244"/>
      <c r="BS74" s="244"/>
      <c r="BT74" s="244"/>
      <c r="BU74" s="244"/>
      <c r="BV74" s="244"/>
      <c r="BW74" s="244"/>
      <c r="BX74" s="244"/>
      <c r="BY74" s="244"/>
      <c r="BZ74" s="244"/>
      <c r="CA74" s="244"/>
      <c r="CB74" s="244"/>
      <c r="CC74" s="244"/>
      <c r="CD74" s="244"/>
      <c r="CE74" s="244"/>
      <c r="CF74" s="244"/>
      <c r="CG74" s="244"/>
      <c r="CH74" s="244"/>
      <c r="CI74" s="244"/>
      <c r="CJ74" s="244"/>
      <c r="CK74" s="244"/>
      <c r="CL74" s="244"/>
      <c r="CM74" s="244"/>
      <c r="CN74" s="244"/>
      <c r="CO74" s="244"/>
      <c r="CP74" s="244"/>
      <c r="CQ74" s="244"/>
      <c r="CR74" s="244"/>
      <c r="CS74" s="244"/>
      <c r="CT74" s="244"/>
      <c r="CU74" s="244"/>
      <c r="CV74" s="244"/>
      <c r="CW74" s="244"/>
      <c r="CX74" s="244"/>
      <c r="CY74" s="244"/>
      <c r="CZ74" s="244"/>
      <c r="DA74" s="244"/>
      <c r="DB74" s="244"/>
      <c r="DC74" s="244"/>
      <c r="DD74" s="244"/>
      <c r="DE74" s="245"/>
    </row>
    <row r="75" spans="1:109" ht="14.25" thickTop="1" x14ac:dyDescent="0.15">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c r="AK75" s="175"/>
      <c r="AL75" s="175"/>
      <c r="AM75" s="175"/>
      <c r="AN75" s="175"/>
      <c r="AO75" s="175"/>
      <c r="AP75" s="175"/>
      <c r="AQ75" s="175"/>
      <c r="AR75" s="175"/>
      <c r="AS75" s="175"/>
      <c r="AT75" s="175"/>
      <c r="AU75" s="175"/>
      <c r="AV75" s="175"/>
      <c r="AW75" s="175"/>
      <c r="AX75" s="175"/>
      <c r="AY75" s="175"/>
      <c r="AZ75" s="175"/>
      <c r="BA75" s="175"/>
      <c r="BB75" s="175"/>
      <c r="BC75" s="175"/>
      <c r="BD75" s="175"/>
      <c r="BE75" s="175"/>
      <c r="BF75" s="175"/>
      <c r="BG75" s="175"/>
      <c r="BH75" s="175"/>
      <c r="BI75" s="175"/>
      <c r="BJ75" s="175"/>
      <c r="BK75" s="175"/>
      <c r="BL75" s="175"/>
      <c r="BM75" s="175"/>
      <c r="BN75" s="175"/>
      <c r="BO75" s="175"/>
      <c r="BP75" s="175"/>
      <c r="BQ75" s="175"/>
      <c r="BR75" s="175"/>
      <c r="BS75" s="175"/>
      <c r="BT75" s="175"/>
      <c r="BU75" s="175"/>
      <c r="BV75" s="175"/>
      <c r="BW75" s="175"/>
      <c r="BX75" s="175"/>
      <c r="BY75" s="175"/>
      <c r="BZ75" s="175"/>
      <c r="CA75" s="175"/>
      <c r="CB75" s="175"/>
      <c r="CC75" s="175"/>
      <c r="CD75" s="175"/>
      <c r="CE75" s="175"/>
      <c r="CF75" s="175"/>
      <c r="CG75" s="175"/>
      <c r="CH75" s="175"/>
      <c r="CI75" s="175"/>
      <c r="CJ75" s="175"/>
      <c r="CK75" s="175"/>
      <c r="CL75" s="175"/>
      <c r="CM75" s="175"/>
      <c r="CN75" s="175"/>
      <c r="CO75" s="175"/>
      <c r="CP75" s="175"/>
      <c r="CQ75" s="175"/>
      <c r="CR75" s="175"/>
      <c r="CS75" s="175"/>
      <c r="CT75" s="175"/>
      <c r="CU75" s="175"/>
      <c r="CV75" s="175"/>
      <c r="CW75" s="175"/>
      <c r="CX75" s="175"/>
      <c r="CY75" s="175"/>
      <c r="CZ75" s="175"/>
      <c r="DA75" s="175"/>
      <c r="DB75" s="175"/>
      <c r="DC75" s="175"/>
      <c r="DD75" s="175"/>
    </row>
    <row r="76" spans="1:109" x14ac:dyDescent="0.15">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c r="AK76" s="175"/>
      <c r="AL76" s="175"/>
      <c r="AM76" s="175"/>
      <c r="AN76" s="175"/>
      <c r="AO76" s="175"/>
      <c r="AP76" s="175"/>
      <c r="AQ76" s="175"/>
      <c r="AR76" s="175"/>
      <c r="AS76" s="175"/>
      <c r="AT76" s="175"/>
      <c r="AU76" s="175"/>
      <c r="AV76" s="175"/>
      <c r="AW76" s="175"/>
      <c r="AX76" s="175"/>
      <c r="AY76" s="175"/>
      <c r="AZ76" s="175"/>
      <c r="BA76" s="175"/>
      <c r="BB76" s="175"/>
      <c r="BC76" s="175"/>
      <c r="BD76" s="175"/>
      <c r="BE76" s="175"/>
      <c r="BF76" s="175"/>
      <c r="BG76" s="175"/>
      <c r="BH76" s="175"/>
      <c r="BI76" s="175"/>
      <c r="BJ76" s="175"/>
      <c r="BK76" s="175"/>
      <c r="BL76" s="175"/>
      <c r="BM76" s="175"/>
      <c r="BN76" s="175"/>
      <c r="BO76" s="175"/>
      <c r="BP76" s="175"/>
      <c r="BQ76" s="175"/>
      <c r="BR76" s="175"/>
      <c r="BS76" s="175"/>
      <c r="BT76" s="175"/>
      <c r="BU76" s="175"/>
      <c r="BV76" s="175"/>
      <c r="BW76" s="175"/>
      <c r="BX76" s="175"/>
      <c r="BY76" s="175"/>
      <c r="BZ76" s="175"/>
      <c r="CA76" s="175"/>
      <c r="CB76" s="175"/>
      <c r="CC76" s="175"/>
      <c r="CD76" s="175"/>
      <c r="CE76" s="175"/>
      <c r="CF76" s="175"/>
      <c r="CG76" s="175"/>
      <c r="CH76" s="175"/>
      <c r="CI76" s="175"/>
      <c r="CJ76" s="175"/>
      <c r="CK76" s="175"/>
      <c r="CL76" s="175"/>
      <c r="CM76" s="175"/>
      <c r="CN76" s="175"/>
      <c r="CO76" s="175"/>
      <c r="CP76" s="175"/>
      <c r="CQ76" s="175"/>
      <c r="CR76" s="175"/>
      <c r="CS76" s="175"/>
      <c r="CT76" s="175"/>
      <c r="CU76" s="175"/>
      <c r="CV76" s="175"/>
      <c r="CW76" s="175"/>
      <c r="CX76" s="175"/>
      <c r="CY76" s="175"/>
      <c r="CZ76" s="175"/>
      <c r="DA76" s="175"/>
      <c r="DB76" s="175"/>
      <c r="DC76" s="175"/>
      <c r="DD76" s="175"/>
    </row>
    <row r="77" spans="1:109" x14ac:dyDescent="0.1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c r="AK77" s="175"/>
      <c r="AL77" s="175"/>
      <c r="AM77" s="175"/>
      <c r="AN77" s="175"/>
      <c r="AO77" s="175"/>
      <c r="AP77" s="175"/>
      <c r="AQ77" s="175"/>
      <c r="AR77" s="175"/>
      <c r="AS77" s="175"/>
      <c r="AT77" s="175"/>
      <c r="AU77" s="175"/>
      <c r="AV77" s="175"/>
      <c r="AW77" s="175"/>
      <c r="AX77" s="175"/>
      <c r="AY77" s="175"/>
      <c r="AZ77" s="175"/>
      <c r="BA77" s="175"/>
      <c r="BB77" s="175"/>
      <c r="BC77" s="175"/>
      <c r="BD77" s="175"/>
      <c r="BE77" s="175"/>
      <c r="BF77" s="175"/>
      <c r="BG77" s="175"/>
      <c r="BH77" s="175"/>
      <c r="BI77" s="175"/>
      <c r="BJ77" s="175"/>
      <c r="BK77" s="175"/>
      <c r="BL77" s="175"/>
      <c r="BM77" s="175"/>
      <c r="BN77" s="175"/>
      <c r="BO77" s="175"/>
      <c r="BP77" s="175"/>
      <c r="BQ77" s="175"/>
      <c r="BR77" s="175"/>
      <c r="BS77" s="175"/>
      <c r="BT77" s="175"/>
      <c r="BU77" s="175"/>
      <c r="BV77" s="175"/>
      <c r="BW77" s="175"/>
      <c r="BX77" s="175"/>
      <c r="BY77" s="175"/>
      <c r="BZ77" s="175"/>
      <c r="CA77" s="175"/>
      <c r="CB77" s="175"/>
      <c r="CC77" s="175"/>
      <c r="CD77" s="175"/>
      <c r="CE77" s="175"/>
      <c r="CF77" s="175"/>
      <c r="CG77" s="175"/>
      <c r="CH77" s="175"/>
      <c r="CI77" s="175"/>
      <c r="CJ77" s="175"/>
      <c r="CK77" s="175"/>
      <c r="CL77" s="175"/>
      <c r="CM77" s="175"/>
      <c r="CN77" s="175"/>
      <c r="CO77" s="175"/>
      <c r="CP77" s="175"/>
      <c r="CQ77" s="175"/>
      <c r="CR77" s="175"/>
      <c r="CS77" s="175"/>
      <c r="CT77" s="175"/>
      <c r="CU77" s="175"/>
      <c r="CV77" s="175"/>
      <c r="CW77" s="175"/>
      <c r="CX77" s="175"/>
      <c r="CY77" s="175"/>
      <c r="CZ77" s="175"/>
      <c r="DA77" s="175"/>
      <c r="DB77" s="175"/>
      <c r="DC77" s="175"/>
      <c r="DD77" s="175"/>
    </row>
    <row r="78" spans="1:109" x14ac:dyDescent="0.15">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c r="AK78" s="175"/>
      <c r="AL78" s="175"/>
      <c r="AM78" s="175"/>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5"/>
      <c r="BQ78" s="175"/>
      <c r="BR78" s="175"/>
      <c r="BS78" s="175"/>
      <c r="BT78" s="175"/>
      <c r="BU78" s="175"/>
      <c r="BV78" s="175"/>
      <c r="BW78" s="175"/>
      <c r="BX78" s="175"/>
      <c r="BY78" s="175"/>
      <c r="BZ78" s="175"/>
      <c r="CA78" s="175"/>
      <c r="CB78" s="175"/>
      <c r="CC78" s="175"/>
      <c r="CD78" s="175"/>
      <c r="CE78" s="175"/>
      <c r="CF78" s="175"/>
      <c r="CG78" s="175"/>
      <c r="CH78" s="175"/>
      <c r="CI78" s="175"/>
      <c r="CJ78" s="175"/>
      <c r="CK78" s="175"/>
      <c r="CL78" s="175"/>
      <c r="CM78" s="175"/>
      <c r="CN78" s="175"/>
      <c r="CO78" s="175"/>
      <c r="CP78" s="175"/>
      <c r="CQ78" s="175"/>
      <c r="CR78" s="175"/>
      <c r="CS78" s="175"/>
      <c r="CT78" s="175"/>
      <c r="CU78" s="175"/>
      <c r="CV78" s="175"/>
      <c r="CW78" s="175"/>
      <c r="CX78" s="175"/>
      <c r="CY78" s="175"/>
      <c r="CZ78" s="175"/>
      <c r="DA78" s="175"/>
      <c r="DB78" s="175"/>
      <c r="DC78" s="175"/>
      <c r="DD78" s="175"/>
    </row>
    <row r="79" spans="1:109" x14ac:dyDescent="0.15">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c r="AK79" s="175"/>
      <c r="AL79" s="175"/>
      <c r="AM79" s="175"/>
      <c r="AN79" s="175"/>
      <c r="AO79" s="175"/>
      <c r="AP79" s="175"/>
      <c r="AQ79" s="175"/>
      <c r="AR79" s="175"/>
      <c r="AS79" s="175"/>
      <c r="AT79" s="175"/>
      <c r="AU79" s="175"/>
      <c r="AV79" s="175"/>
      <c r="AW79" s="175"/>
      <c r="AX79" s="175"/>
      <c r="AY79" s="175"/>
      <c r="AZ79" s="175"/>
      <c r="BA79" s="175"/>
      <c r="BB79" s="175"/>
      <c r="BC79" s="175"/>
      <c r="BD79" s="175"/>
      <c r="BE79" s="175"/>
      <c r="BF79" s="175"/>
      <c r="BG79" s="175"/>
      <c r="BH79" s="175"/>
      <c r="BI79" s="175"/>
      <c r="BJ79" s="175"/>
      <c r="BK79" s="175"/>
      <c r="BL79" s="175"/>
      <c r="BM79" s="175"/>
      <c r="BN79" s="175"/>
      <c r="BO79" s="175"/>
      <c r="BP79" s="175"/>
      <c r="BQ79" s="175"/>
      <c r="BR79" s="175"/>
      <c r="BS79" s="175"/>
      <c r="BT79" s="175"/>
      <c r="BU79" s="175"/>
      <c r="BV79" s="175"/>
      <c r="BW79" s="175"/>
      <c r="BX79" s="175"/>
      <c r="BY79" s="175"/>
      <c r="BZ79" s="175"/>
      <c r="CA79" s="175"/>
      <c r="CB79" s="175"/>
      <c r="CC79" s="175"/>
      <c r="CD79" s="175"/>
      <c r="CE79" s="175"/>
      <c r="CF79" s="175"/>
      <c r="CG79" s="175"/>
      <c r="CH79" s="175"/>
      <c r="CI79" s="175"/>
      <c r="CJ79" s="175"/>
      <c r="CK79" s="175"/>
      <c r="CL79" s="175"/>
      <c r="CM79" s="175"/>
      <c r="CN79" s="175"/>
      <c r="CO79" s="175"/>
      <c r="CP79" s="175"/>
      <c r="CQ79" s="175"/>
      <c r="CR79" s="175"/>
      <c r="CS79" s="175"/>
      <c r="CT79" s="175"/>
      <c r="CU79" s="175"/>
      <c r="CV79" s="175"/>
      <c r="CW79" s="175"/>
      <c r="CX79" s="175"/>
      <c r="CY79" s="175"/>
      <c r="CZ79" s="175"/>
      <c r="DA79" s="175"/>
      <c r="DB79" s="175"/>
      <c r="DC79" s="175"/>
      <c r="DD79" s="175"/>
    </row>
    <row r="80" spans="1:109" x14ac:dyDescent="0.15">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c r="AK80" s="175"/>
      <c r="AL80" s="175"/>
      <c r="AM80" s="175"/>
      <c r="AN80" s="175"/>
      <c r="AO80" s="175"/>
      <c r="AP80" s="175"/>
      <c r="AQ80" s="175"/>
      <c r="AR80" s="175"/>
      <c r="AS80" s="175"/>
      <c r="AT80" s="175"/>
      <c r="AU80" s="175"/>
      <c r="AV80" s="175"/>
      <c r="AW80" s="175"/>
      <c r="AX80" s="175"/>
      <c r="AY80" s="175"/>
      <c r="AZ80" s="175"/>
      <c r="BA80" s="175"/>
      <c r="BB80" s="175"/>
      <c r="BC80" s="175"/>
      <c r="BD80" s="175"/>
      <c r="BE80" s="175"/>
      <c r="BF80" s="175"/>
      <c r="BG80" s="175"/>
      <c r="BH80" s="175"/>
      <c r="BI80" s="175"/>
      <c r="BJ80" s="175"/>
      <c r="BK80" s="175"/>
      <c r="BL80" s="175"/>
      <c r="BM80" s="175"/>
      <c r="BN80" s="175"/>
      <c r="BO80" s="175"/>
      <c r="BP80" s="175"/>
      <c r="BQ80" s="175"/>
      <c r="BR80" s="175"/>
      <c r="BS80" s="175"/>
      <c r="BT80" s="175"/>
      <c r="BU80" s="175"/>
      <c r="BV80" s="175"/>
      <c r="BW80" s="175"/>
      <c r="BX80" s="175"/>
      <c r="BY80" s="175"/>
      <c r="BZ80" s="175"/>
      <c r="CA80" s="175"/>
      <c r="CB80" s="175"/>
      <c r="CC80" s="175"/>
      <c r="CD80" s="175"/>
      <c r="CE80" s="175"/>
      <c r="CF80" s="175"/>
      <c r="CG80" s="175"/>
      <c r="CH80" s="175"/>
      <c r="CI80" s="175"/>
      <c r="CJ80" s="175"/>
      <c r="CK80" s="175"/>
      <c r="CL80" s="175"/>
      <c r="CM80" s="175"/>
      <c r="CN80" s="175"/>
      <c r="CO80" s="175"/>
      <c r="CP80" s="175"/>
      <c r="CQ80" s="175"/>
      <c r="CR80" s="175"/>
      <c r="CS80" s="175"/>
      <c r="CT80" s="175"/>
      <c r="CU80" s="175"/>
      <c r="CV80" s="175"/>
      <c r="CW80" s="175"/>
      <c r="CX80" s="175"/>
      <c r="CY80" s="175"/>
      <c r="CZ80" s="175"/>
      <c r="DA80" s="175"/>
      <c r="DB80" s="175"/>
      <c r="DC80" s="175"/>
      <c r="DD80" s="175"/>
    </row>
    <row r="81" spans="2:108" x14ac:dyDescent="0.15">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c r="AK81" s="175"/>
      <c r="AL81" s="175"/>
      <c r="AM81" s="175"/>
      <c r="AN81" s="175"/>
      <c r="AO81" s="175"/>
      <c r="AP81" s="175"/>
      <c r="AQ81" s="175"/>
      <c r="AR81" s="175"/>
      <c r="AS81" s="175"/>
      <c r="AT81" s="175"/>
      <c r="AU81" s="175"/>
      <c r="AV81" s="175"/>
      <c r="AW81" s="175"/>
      <c r="AX81" s="175"/>
      <c r="AY81" s="175"/>
      <c r="AZ81" s="175"/>
      <c r="BA81" s="175"/>
      <c r="BB81" s="175"/>
      <c r="BC81" s="175"/>
      <c r="BD81" s="175"/>
      <c r="BE81" s="175"/>
      <c r="BF81" s="175"/>
      <c r="BG81" s="175"/>
      <c r="BH81" s="175"/>
      <c r="BI81" s="175"/>
      <c r="BJ81" s="175"/>
      <c r="BK81" s="175"/>
      <c r="BL81" s="175"/>
      <c r="BM81" s="175"/>
      <c r="BN81" s="175"/>
      <c r="BO81" s="175"/>
      <c r="BP81" s="175"/>
      <c r="BQ81" s="175"/>
      <c r="BR81" s="175"/>
      <c r="BS81" s="175"/>
      <c r="BT81" s="175"/>
      <c r="BU81" s="175"/>
      <c r="BV81" s="175"/>
      <c r="BW81" s="175"/>
      <c r="BX81" s="175"/>
      <c r="BY81" s="175"/>
      <c r="BZ81" s="175"/>
      <c r="CA81" s="175"/>
      <c r="CB81" s="175"/>
      <c r="CC81" s="175"/>
      <c r="CD81" s="175"/>
      <c r="CE81" s="175"/>
      <c r="CF81" s="175"/>
      <c r="CG81" s="175"/>
      <c r="CH81" s="175"/>
      <c r="CI81" s="175"/>
      <c r="CJ81" s="175"/>
      <c r="CK81" s="175"/>
      <c r="CL81" s="175"/>
      <c r="CM81" s="175"/>
      <c r="CN81" s="175"/>
      <c r="CO81" s="175"/>
      <c r="CP81" s="175"/>
      <c r="CQ81" s="175"/>
      <c r="CR81" s="175"/>
      <c r="CS81" s="175"/>
      <c r="CT81" s="175"/>
      <c r="CU81" s="175"/>
      <c r="CV81" s="175"/>
      <c r="CW81" s="175"/>
      <c r="CX81" s="175"/>
      <c r="CY81" s="175"/>
      <c r="CZ81" s="175"/>
      <c r="DA81" s="175"/>
      <c r="DB81" s="175"/>
      <c r="DC81" s="175"/>
      <c r="DD81" s="175"/>
    </row>
    <row r="82" spans="2:108" x14ac:dyDescent="0.15">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c r="AK82" s="175"/>
      <c r="AL82" s="175"/>
      <c r="AM82" s="175"/>
      <c r="AN82" s="175"/>
      <c r="AO82" s="175"/>
      <c r="AP82" s="175"/>
      <c r="AQ82" s="175"/>
      <c r="AR82" s="175"/>
      <c r="AS82" s="175"/>
      <c r="AT82" s="175"/>
      <c r="AU82" s="175"/>
      <c r="AV82" s="175"/>
      <c r="AW82" s="175"/>
      <c r="AX82" s="175"/>
      <c r="AY82" s="175"/>
      <c r="AZ82" s="175"/>
      <c r="BA82" s="175"/>
      <c r="BB82" s="175"/>
      <c r="BC82" s="175"/>
      <c r="BD82" s="175"/>
      <c r="BE82" s="175"/>
      <c r="BF82" s="175"/>
      <c r="BG82" s="175"/>
      <c r="BH82" s="175"/>
      <c r="BI82" s="175"/>
      <c r="BJ82" s="175"/>
      <c r="BK82" s="175"/>
      <c r="BL82" s="175"/>
      <c r="BM82" s="175"/>
      <c r="BN82" s="175"/>
      <c r="BO82" s="175"/>
      <c r="BP82" s="175"/>
      <c r="BQ82" s="175"/>
      <c r="BR82" s="175"/>
      <c r="BS82" s="175"/>
      <c r="BT82" s="175"/>
      <c r="BU82" s="175"/>
      <c r="BV82" s="175"/>
      <c r="BW82" s="175"/>
      <c r="BX82" s="175"/>
      <c r="BY82" s="175"/>
      <c r="BZ82" s="175"/>
      <c r="CA82" s="175"/>
      <c r="CB82" s="175"/>
      <c r="CC82" s="175"/>
      <c r="CD82" s="175"/>
      <c r="CE82" s="175"/>
      <c r="CF82" s="175"/>
      <c r="CG82" s="175"/>
      <c r="CH82" s="175"/>
      <c r="CI82" s="175"/>
      <c r="CJ82" s="175"/>
      <c r="CK82" s="175"/>
      <c r="CL82" s="175"/>
      <c r="CM82" s="175"/>
      <c r="CN82" s="175"/>
      <c r="CO82" s="175"/>
      <c r="CP82" s="175"/>
      <c r="CQ82" s="175"/>
      <c r="CR82" s="175"/>
      <c r="CS82" s="175"/>
      <c r="CT82" s="175"/>
      <c r="CU82" s="175"/>
      <c r="CV82" s="175"/>
      <c r="CW82" s="175"/>
      <c r="CX82" s="175"/>
      <c r="CY82" s="175"/>
      <c r="CZ82" s="175"/>
      <c r="DA82" s="175"/>
      <c r="DB82" s="175"/>
      <c r="DC82" s="175"/>
      <c r="DD82" s="175"/>
    </row>
    <row r="83" spans="2:108" x14ac:dyDescent="0.15">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c r="AK83" s="175"/>
      <c r="AL83" s="175"/>
      <c r="AM83" s="175"/>
      <c r="AN83" s="175"/>
      <c r="AO83" s="175"/>
      <c r="AP83" s="175"/>
      <c r="AQ83" s="175"/>
      <c r="AR83" s="175"/>
      <c r="AS83" s="175"/>
      <c r="AT83" s="175"/>
      <c r="AU83" s="175"/>
      <c r="AV83" s="175"/>
      <c r="AW83" s="175"/>
      <c r="AX83" s="175"/>
      <c r="AY83" s="175"/>
      <c r="AZ83" s="175"/>
      <c r="BA83" s="175"/>
      <c r="BB83" s="175"/>
      <c r="BC83" s="175"/>
      <c r="BD83" s="175"/>
      <c r="BE83" s="175"/>
      <c r="BF83" s="175"/>
      <c r="BG83" s="175"/>
      <c r="BH83" s="175"/>
      <c r="BI83" s="175"/>
      <c r="BJ83" s="175"/>
      <c r="BK83" s="175"/>
      <c r="BL83" s="175"/>
      <c r="BM83" s="175"/>
      <c r="BN83" s="175"/>
      <c r="BO83" s="175"/>
      <c r="BP83" s="175"/>
      <c r="BQ83" s="175"/>
      <c r="BR83" s="175"/>
      <c r="BS83" s="175"/>
      <c r="BT83" s="175"/>
      <c r="BU83" s="175"/>
      <c r="BV83" s="175"/>
      <c r="BW83" s="175"/>
      <c r="BX83" s="175"/>
      <c r="BY83" s="175"/>
      <c r="BZ83" s="175"/>
      <c r="CA83" s="175"/>
      <c r="CB83" s="175"/>
      <c r="CC83" s="175"/>
      <c r="CD83" s="175"/>
      <c r="CE83" s="175"/>
      <c r="CF83" s="175"/>
      <c r="CG83" s="175"/>
      <c r="CH83" s="175"/>
      <c r="CI83" s="175"/>
      <c r="CJ83" s="175"/>
      <c r="CK83" s="175"/>
      <c r="CL83" s="175"/>
      <c r="CM83" s="175"/>
      <c r="CN83" s="175"/>
      <c r="CO83" s="175"/>
      <c r="CP83" s="175"/>
      <c r="CQ83" s="175"/>
      <c r="CR83" s="175"/>
      <c r="CS83" s="175"/>
      <c r="CT83" s="175"/>
      <c r="CU83" s="175"/>
      <c r="CV83" s="175"/>
      <c r="CW83" s="175"/>
      <c r="CX83" s="175"/>
      <c r="CY83" s="175"/>
      <c r="CZ83" s="175"/>
      <c r="DA83" s="175"/>
      <c r="DB83" s="175"/>
      <c r="DC83" s="175"/>
      <c r="DD83" s="175"/>
    </row>
    <row r="84" spans="2:108" x14ac:dyDescent="0.15">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c r="AK84" s="175"/>
      <c r="AL84" s="175"/>
      <c r="AM84" s="175"/>
      <c r="AN84" s="175"/>
      <c r="AO84" s="175"/>
      <c r="AP84" s="175"/>
      <c r="AQ84" s="175"/>
      <c r="AR84" s="175"/>
      <c r="AS84" s="175"/>
      <c r="AT84" s="175"/>
      <c r="AU84" s="175"/>
      <c r="AV84" s="175"/>
      <c r="AW84" s="175"/>
      <c r="AX84" s="175"/>
      <c r="AY84" s="175"/>
      <c r="AZ84" s="175"/>
      <c r="BA84" s="175"/>
      <c r="BB84" s="175"/>
      <c r="BC84" s="175"/>
      <c r="BD84" s="175"/>
      <c r="BE84" s="175"/>
      <c r="BF84" s="175"/>
      <c r="BG84" s="175"/>
      <c r="BH84" s="175"/>
      <c r="BI84" s="175"/>
      <c r="BJ84" s="175"/>
      <c r="BK84" s="175"/>
      <c r="BL84" s="175"/>
      <c r="BM84" s="175"/>
      <c r="BN84" s="175"/>
      <c r="BO84" s="175"/>
      <c r="BP84" s="175"/>
      <c r="BQ84" s="175"/>
      <c r="BR84" s="175"/>
      <c r="BS84" s="175"/>
      <c r="BT84" s="175"/>
      <c r="BU84" s="175"/>
      <c r="BV84" s="175"/>
      <c r="BW84" s="175"/>
      <c r="BX84" s="175"/>
      <c r="BY84" s="175"/>
      <c r="BZ84" s="175"/>
      <c r="CA84" s="175"/>
      <c r="CB84" s="175"/>
      <c r="CC84" s="175"/>
      <c r="CD84" s="175"/>
      <c r="CE84" s="175"/>
      <c r="CF84" s="175"/>
      <c r="CG84" s="175"/>
      <c r="CH84" s="175"/>
      <c r="CI84" s="175"/>
      <c r="CJ84" s="175"/>
      <c r="CK84" s="175"/>
      <c r="CL84" s="175"/>
      <c r="CM84" s="175"/>
      <c r="CN84" s="175"/>
      <c r="CO84" s="175"/>
      <c r="CP84" s="175"/>
      <c r="CQ84" s="175"/>
      <c r="CR84" s="175"/>
      <c r="CS84" s="175"/>
      <c r="CT84" s="175"/>
      <c r="CU84" s="175"/>
      <c r="CV84" s="175"/>
      <c r="CW84" s="175"/>
      <c r="CX84" s="175"/>
      <c r="CY84" s="175"/>
      <c r="CZ84" s="175"/>
      <c r="DA84" s="175"/>
      <c r="DB84" s="175"/>
      <c r="DC84" s="175"/>
      <c r="DD84" s="175"/>
    </row>
    <row r="85" spans="2:108" x14ac:dyDescent="0.15">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c r="AK85" s="175"/>
      <c r="AL85" s="175"/>
      <c r="AM85" s="175"/>
      <c r="AN85" s="175"/>
      <c r="AO85" s="175"/>
      <c r="AP85" s="175"/>
      <c r="AQ85" s="175"/>
      <c r="AR85" s="175"/>
      <c r="AS85" s="175"/>
      <c r="AT85" s="175"/>
      <c r="AU85" s="175"/>
      <c r="AV85" s="175"/>
      <c r="AW85" s="175"/>
      <c r="AX85" s="175"/>
      <c r="AY85" s="175"/>
      <c r="AZ85" s="175"/>
      <c r="BA85" s="175"/>
      <c r="BB85" s="175"/>
      <c r="BC85" s="175"/>
      <c r="BD85" s="175"/>
      <c r="BE85" s="175"/>
      <c r="BF85" s="175"/>
      <c r="BG85" s="175"/>
      <c r="BH85" s="175"/>
      <c r="BI85" s="175"/>
      <c r="BJ85" s="175"/>
      <c r="BK85" s="175"/>
      <c r="BL85" s="175"/>
      <c r="BM85" s="175"/>
      <c r="BN85" s="175"/>
      <c r="BO85" s="175"/>
      <c r="BP85" s="175"/>
      <c r="BQ85" s="175"/>
      <c r="BR85" s="175"/>
      <c r="BS85" s="175"/>
      <c r="BT85" s="175"/>
      <c r="BU85" s="175"/>
      <c r="BV85" s="175"/>
      <c r="BW85" s="175"/>
      <c r="BX85" s="175"/>
      <c r="BY85" s="175"/>
      <c r="BZ85" s="175"/>
      <c r="CA85" s="175"/>
      <c r="CB85" s="175"/>
      <c r="CC85" s="175"/>
      <c r="CD85" s="175"/>
      <c r="CE85" s="175"/>
      <c r="CF85" s="175"/>
      <c r="CG85" s="175"/>
      <c r="CH85" s="175"/>
      <c r="CI85" s="175"/>
      <c r="CJ85" s="175"/>
      <c r="CK85" s="175"/>
      <c r="CL85" s="175"/>
      <c r="CM85" s="175"/>
      <c r="CN85" s="175"/>
      <c r="CO85" s="175"/>
      <c r="CP85" s="175"/>
      <c r="CQ85" s="175"/>
      <c r="CR85" s="175"/>
      <c r="CS85" s="175"/>
      <c r="CT85" s="175"/>
      <c r="CU85" s="175"/>
      <c r="CV85" s="175"/>
      <c r="CW85" s="175"/>
      <c r="CX85" s="175"/>
      <c r="CY85" s="175"/>
      <c r="CZ85" s="175"/>
      <c r="DA85" s="175"/>
      <c r="DB85" s="175"/>
      <c r="DC85" s="175"/>
      <c r="DD85" s="175"/>
    </row>
    <row r="86" spans="2:108" x14ac:dyDescent="0.15">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c r="AK86" s="175"/>
      <c r="AL86" s="175"/>
      <c r="AM86" s="175"/>
      <c r="AN86" s="175"/>
      <c r="AO86" s="175"/>
      <c r="AP86" s="175"/>
      <c r="AQ86" s="175"/>
      <c r="AR86" s="175"/>
      <c r="AS86" s="175"/>
      <c r="AT86" s="175"/>
      <c r="AU86" s="175"/>
      <c r="AV86" s="175"/>
      <c r="AW86" s="175"/>
      <c r="AX86" s="175"/>
      <c r="AY86" s="175"/>
      <c r="AZ86" s="175"/>
      <c r="BA86" s="175"/>
      <c r="BB86" s="175"/>
      <c r="BC86" s="175"/>
      <c r="BD86" s="175"/>
      <c r="BE86" s="175"/>
      <c r="BF86" s="175"/>
      <c r="BG86" s="175"/>
      <c r="BH86" s="175"/>
      <c r="BI86" s="175"/>
      <c r="BJ86" s="175"/>
      <c r="BK86" s="175"/>
      <c r="BL86" s="175"/>
      <c r="BM86" s="175"/>
      <c r="BN86" s="175"/>
      <c r="BO86" s="175"/>
      <c r="BP86" s="175"/>
      <c r="BQ86" s="175"/>
      <c r="BR86" s="175"/>
      <c r="BS86" s="175"/>
      <c r="BT86" s="175"/>
      <c r="BU86" s="175"/>
      <c r="BV86" s="175"/>
      <c r="BW86" s="175"/>
      <c r="BX86" s="175"/>
      <c r="BY86" s="175"/>
      <c r="BZ86" s="175"/>
      <c r="CA86" s="175"/>
      <c r="CB86" s="175"/>
      <c r="CC86" s="175"/>
      <c r="CD86" s="175"/>
      <c r="CE86" s="175"/>
      <c r="CF86" s="175"/>
      <c r="CG86" s="175"/>
      <c r="CH86" s="175"/>
      <c r="CI86" s="175"/>
      <c r="CJ86" s="175"/>
      <c r="CK86" s="175"/>
      <c r="CL86" s="175"/>
      <c r="CM86" s="175"/>
      <c r="CN86" s="175"/>
      <c r="CO86" s="175"/>
      <c r="CP86" s="175"/>
      <c r="CQ86" s="175"/>
      <c r="CR86" s="175"/>
      <c r="CS86" s="175"/>
      <c r="CT86" s="175"/>
      <c r="CU86" s="175"/>
      <c r="CV86" s="175"/>
      <c r="CW86" s="175"/>
      <c r="CX86" s="175"/>
      <c r="CY86" s="175"/>
      <c r="CZ86" s="175"/>
      <c r="DA86" s="175"/>
      <c r="DB86" s="175"/>
      <c r="DC86" s="175"/>
      <c r="DD86" s="175"/>
    </row>
    <row r="87" spans="2:108" x14ac:dyDescent="0.15">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c r="AK87" s="175"/>
      <c r="AL87" s="175"/>
      <c r="AM87" s="175"/>
      <c r="AN87" s="175"/>
      <c r="AO87" s="175"/>
      <c r="AP87" s="175"/>
      <c r="AQ87" s="175"/>
      <c r="AR87" s="175"/>
      <c r="AS87" s="175"/>
      <c r="AT87" s="175"/>
      <c r="AU87" s="175"/>
      <c r="AV87" s="175"/>
      <c r="AW87" s="175"/>
      <c r="AX87" s="175"/>
      <c r="AY87" s="175"/>
      <c r="AZ87" s="175"/>
      <c r="BA87" s="175"/>
      <c r="BB87" s="175"/>
      <c r="BC87" s="175"/>
      <c r="BD87" s="175"/>
      <c r="BE87" s="175"/>
      <c r="BF87" s="175"/>
      <c r="BG87" s="175"/>
      <c r="BH87" s="175"/>
      <c r="BI87" s="175"/>
      <c r="BJ87" s="175"/>
      <c r="BK87" s="175"/>
      <c r="BL87" s="175"/>
      <c r="BM87" s="175"/>
      <c r="BN87" s="175"/>
      <c r="BO87" s="175"/>
      <c r="BP87" s="175"/>
      <c r="BQ87" s="175"/>
      <c r="BR87" s="175"/>
      <c r="BS87" s="175"/>
      <c r="BT87" s="175"/>
      <c r="BU87" s="175"/>
      <c r="BV87" s="175"/>
      <c r="BW87" s="175"/>
      <c r="BX87" s="175"/>
      <c r="BY87" s="175"/>
      <c r="BZ87" s="175"/>
      <c r="CA87" s="175"/>
      <c r="CB87" s="175"/>
      <c r="CC87" s="175"/>
      <c r="CD87" s="175"/>
      <c r="CE87" s="175"/>
      <c r="CF87" s="175"/>
      <c r="CG87" s="175"/>
      <c r="CH87" s="175"/>
      <c r="CI87" s="175"/>
      <c r="CJ87" s="175"/>
      <c r="CK87" s="175"/>
      <c r="CL87" s="175"/>
      <c r="CM87" s="175"/>
      <c r="CN87" s="175"/>
      <c r="CO87" s="175"/>
      <c r="CP87" s="175"/>
      <c r="CQ87" s="175"/>
      <c r="CR87" s="175"/>
      <c r="CS87" s="175"/>
      <c r="CT87" s="175"/>
      <c r="CU87" s="175"/>
      <c r="CV87" s="175"/>
      <c r="CW87" s="175"/>
      <c r="CX87" s="175"/>
      <c r="CY87" s="175"/>
      <c r="CZ87" s="175"/>
      <c r="DA87" s="175"/>
      <c r="DB87" s="175"/>
      <c r="DC87" s="175"/>
      <c r="DD87" s="175"/>
    </row>
    <row r="88" spans="2:108" x14ac:dyDescent="0.15">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c r="AK88" s="175"/>
      <c r="AL88" s="175"/>
      <c r="AM88" s="175"/>
      <c r="AN88" s="175"/>
      <c r="AO88" s="175"/>
      <c r="AP88" s="175"/>
      <c r="AQ88" s="175"/>
      <c r="AR88" s="175"/>
      <c r="AS88" s="175"/>
      <c r="AT88" s="175"/>
      <c r="AU88" s="175"/>
      <c r="AV88" s="175"/>
      <c r="AW88" s="175"/>
      <c r="AX88" s="175"/>
      <c r="AY88" s="175"/>
      <c r="AZ88" s="175"/>
      <c r="BA88" s="175"/>
      <c r="BB88" s="175"/>
      <c r="BC88" s="175"/>
      <c r="BD88" s="175"/>
      <c r="BE88" s="175"/>
      <c r="BF88" s="175"/>
      <c r="BG88" s="175"/>
      <c r="BH88" s="175"/>
      <c r="BI88" s="175"/>
      <c r="BJ88" s="175"/>
      <c r="BK88" s="175"/>
      <c r="BL88" s="175"/>
      <c r="BM88" s="175"/>
      <c r="BN88" s="175"/>
      <c r="BO88" s="175"/>
      <c r="BP88" s="175"/>
      <c r="BQ88" s="175"/>
      <c r="BR88" s="175"/>
      <c r="BS88" s="175"/>
      <c r="BT88" s="175"/>
      <c r="BU88" s="175"/>
      <c r="BV88" s="175"/>
      <c r="BW88" s="175"/>
      <c r="BX88" s="175"/>
      <c r="BY88" s="175"/>
      <c r="BZ88" s="175"/>
      <c r="CA88" s="175"/>
      <c r="CB88" s="175"/>
      <c r="CC88" s="175"/>
      <c r="CD88" s="175"/>
      <c r="CE88" s="175"/>
      <c r="CF88" s="175"/>
      <c r="CG88" s="175"/>
      <c r="CH88" s="175"/>
      <c r="CI88" s="175"/>
      <c r="CJ88" s="175"/>
      <c r="CK88" s="175"/>
      <c r="CL88" s="175"/>
      <c r="CM88" s="175"/>
      <c r="CN88" s="175"/>
      <c r="CO88" s="175"/>
      <c r="CP88" s="175"/>
      <c r="CQ88" s="175"/>
      <c r="CR88" s="175"/>
      <c r="CS88" s="175"/>
      <c r="CT88" s="175"/>
      <c r="CU88" s="175"/>
      <c r="CV88" s="175"/>
      <c r="CW88" s="175"/>
      <c r="CX88" s="175"/>
      <c r="CY88" s="175"/>
      <c r="CZ88" s="175"/>
      <c r="DA88" s="175"/>
      <c r="DB88" s="175"/>
      <c r="DC88" s="175"/>
      <c r="DD88" s="175"/>
    </row>
    <row r="89" spans="2:108" x14ac:dyDescent="0.15">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c r="AK89" s="175"/>
      <c r="AL89" s="175"/>
      <c r="AM89" s="175"/>
      <c r="AN89" s="175"/>
      <c r="AO89" s="175"/>
      <c r="AP89" s="175"/>
      <c r="AQ89" s="175"/>
      <c r="AR89" s="175"/>
      <c r="AS89" s="175"/>
      <c r="AT89" s="175"/>
      <c r="AU89" s="175"/>
      <c r="AV89" s="175"/>
      <c r="AW89" s="175"/>
      <c r="AX89" s="175"/>
      <c r="AY89" s="175"/>
      <c r="AZ89" s="175"/>
      <c r="BA89" s="175"/>
      <c r="BB89" s="175"/>
      <c r="BC89" s="175"/>
      <c r="BD89" s="175"/>
      <c r="BE89" s="175"/>
      <c r="BF89" s="175"/>
      <c r="BG89" s="175"/>
      <c r="BH89" s="175"/>
      <c r="BI89" s="175"/>
      <c r="BJ89" s="175"/>
      <c r="BK89" s="175"/>
      <c r="BL89" s="175"/>
      <c r="BM89" s="175"/>
      <c r="BN89" s="175"/>
      <c r="BO89" s="175"/>
      <c r="BP89" s="175"/>
      <c r="BQ89" s="175"/>
      <c r="BR89" s="175"/>
      <c r="BS89" s="175"/>
      <c r="BT89" s="175"/>
      <c r="BU89" s="175"/>
      <c r="BV89" s="175"/>
      <c r="BW89" s="175"/>
      <c r="BX89" s="175"/>
      <c r="BY89" s="175"/>
      <c r="BZ89" s="175"/>
      <c r="CA89" s="175"/>
      <c r="CB89" s="175"/>
      <c r="CC89" s="175"/>
      <c r="CD89" s="175"/>
      <c r="CE89" s="175"/>
      <c r="CF89" s="175"/>
      <c r="CG89" s="175"/>
      <c r="CH89" s="175"/>
      <c r="CI89" s="175"/>
      <c r="CJ89" s="175"/>
      <c r="CK89" s="175"/>
      <c r="CL89" s="175"/>
      <c r="CM89" s="175"/>
      <c r="CN89" s="175"/>
      <c r="CO89" s="175"/>
      <c r="CP89" s="175"/>
      <c r="CQ89" s="175"/>
      <c r="CR89" s="175"/>
      <c r="CS89" s="175"/>
      <c r="CT89" s="175"/>
      <c r="CU89" s="175"/>
      <c r="CV89" s="175"/>
      <c r="CW89" s="175"/>
      <c r="CX89" s="175"/>
      <c r="CY89" s="175"/>
      <c r="CZ89" s="175"/>
      <c r="DA89" s="175"/>
      <c r="DB89" s="175"/>
      <c r="DC89" s="175"/>
      <c r="DD89" s="175"/>
    </row>
    <row r="90" spans="2:108" x14ac:dyDescent="0.15">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c r="AK90" s="175"/>
      <c r="AL90" s="175"/>
      <c r="AM90" s="175"/>
      <c r="AN90" s="175"/>
      <c r="AO90" s="175"/>
      <c r="AP90" s="175"/>
      <c r="AQ90" s="175"/>
      <c r="AR90" s="175"/>
      <c r="AS90" s="175"/>
      <c r="AT90" s="175"/>
      <c r="AU90" s="175"/>
      <c r="AV90" s="175"/>
      <c r="AW90" s="175"/>
      <c r="AX90" s="175"/>
      <c r="AY90" s="175"/>
      <c r="AZ90" s="175"/>
      <c r="BA90" s="175"/>
      <c r="BB90" s="175"/>
      <c r="BC90" s="175"/>
      <c r="BD90" s="175"/>
      <c r="BE90" s="175"/>
      <c r="BF90" s="175"/>
      <c r="BG90" s="175"/>
      <c r="BH90" s="175"/>
      <c r="BI90" s="175"/>
      <c r="BJ90" s="175"/>
      <c r="BK90" s="175"/>
      <c r="BL90" s="175"/>
      <c r="BM90" s="175"/>
      <c r="BN90" s="175"/>
      <c r="BO90" s="175"/>
      <c r="BP90" s="175"/>
      <c r="BQ90" s="175"/>
      <c r="BR90" s="175"/>
      <c r="BS90" s="175"/>
      <c r="BT90" s="175"/>
      <c r="BU90" s="175"/>
      <c r="BV90" s="175"/>
      <c r="BW90" s="175"/>
      <c r="BX90" s="175"/>
      <c r="BY90" s="175"/>
      <c r="BZ90" s="175"/>
      <c r="CA90" s="175"/>
      <c r="CB90" s="175"/>
      <c r="CC90" s="175"/>
      <c r="CD90" s="175"/>
      <c r="CE90" s="175"/>
      <c r="CF90" s="175"/>
      <c r="CG90" s="175"/>
      <c r="CH90" s="175"/>
      <c r="CI90" s="175"/>
      <c r="CJ90" s="175"/>
      <c r="CK90" s="175"/>
      <c r="CL90" s="175"/>
      <c r="CM90" s="175"/>
      <c r="CN90" s="175"/>
      <c r="CO90" s="175"/>
      <c r="CP90" s="175"/>
      <c r="CQ90" s="175"/>
      <c r="CR90" s="175"/>
      <c r="CS90" s="175"/>
      <c r="CT90" s="175"/>
      <c r="CU90" s="175"/>
      <c r="CV90" s="175"/>
      <c r="CW90" s="175"/>
      <c r="CX90" s="175"/>
      <c r="CY90" s="175"/>
      <c r="CZ90" s="175"/>
      <c r="DA90" s="175"/>
      <c r="DB90" s="175"/>
      <c r="DC90" s="175"/>
      <c r="DD90" s="175"/>
    </row>
    <row r="91" spans="2:108" x14ac:dyDescent="0.15">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c r="AK91" s="175"/>
      <c r="AL91" s="175"/>
      <c r="AM91" s="175"/>
      <c r="AN91" s="175"/>
      <c r="AO91" s="175"/>
      <c r="AP91" s="175"/>
      <c r="AQ91" s="175"/>
      <c r="AR91" s="175"/>
      <c r="AS91" s="175"/>
      <c r="AT91" s="175"/>
      <c r="AU91" s="175"/>
      <c r="AV91" s="175"/>
      <c r="AW91" s="175"/>
      <c r="AX91" s="175"/>
      <c r="AY91" s="175"/>
      <c r="AZ91" s="175"/>
      <c r="BA91" s="175"/>
      <c r="BB91" s="175"/>
      <c r="BC91" s="175"/>
      <c r="BD91" s="175"/>
      <c r="BE91" s="175"/>
      <c r="BF91" s="175"/>
      <c r="BG91" s="175"/>
      <c r="BH91" s="175"/>
      <c r="BI91" s="175"/>
      <c r="BJ91" s="175"/>
      <c r="BK91" s="175"/>
      <c r="BL91" s="175"/>
      <c r="BM91" s="175"/>
      <c r="BN91" s="175"/>
      <c r="BO91" s="175"/>
      <c r="BP91" s="175"/>
      <c r="BQ91" s="175"/>
      <c r="BR91" s="175"/>
      <c r="BS91" s="175"/>
      <c r="BT91" s="175"/>
      <c r="BU91" s="175"/>
      <c r="BV91" s="175"/>
      <c r="BW91" s="175"/>
      <c r="BX91" s="175"/>
      <c r="BY91" s="175"/>
      <c r="BZ91" s="175"/>
      <c r="CA91" s="175"/>
      <c r="CB91" s="175"/>
      <c r="CC91" s="175"/>
      <c r="CD91" s="175"/>
      <c r="CE91" s="175"/>
      <c r="CF91" s="175"/>
      <c r="CG91" s="175"/>
      <c r="CH91" s="175"/>
      <c r="CI91" s="175"/>
      <c r="CJ91" s="175"/>
      <c r="CK91" s="175"/>
      <c r="CL91" s="175"/>
      <c r="CM91" s="175"/>
      <c r="CN91" s="175"/>
      <c r="CO91" s="175"/>
      <c r="CP91" s="175"/>
      <c r="CQ91" s="175"/>
      <c r="CR91" s="175"/>
      <c r="CS91" s="175"/>
      <c r="CT91" s="175"/>
      <c r="CU91" s="175"/>
      <c r="CV91" s="175"/>
      <c r="CW91" s="175"/>
      <c r="CX91" s="175"/>
      <c r="CY91" s="175"/>
      <c r="CZ91" s="175"/>
      <c r="DA91" s="175"/>
      <c r="DB91" s="175"/>
      <c r="DC91" s="175"/>
      <c r="DD91" s="175"/>
    </row>
    <row r="92" spans="2:108" x14ac:dyDescent="0.15">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c r="AK92" s="175"/>
      <c r="AL92" s="175"/>
      <c r="AM92" s="175"/>
      <c r="AN92" s="175"/>
      <c r="AO92" s="175"/>
      <c r="AP92" s="175"/>
      <c r="AQ92" s="175"/>
      <c r="AR92" s="175"/>
      <c r="AS92" s="175"/>
      <c r="AT92" s="175"/>
      <c r="AU92" s="175"/>
      <c r="AV92" s="175"/>
      <c r="AW92" s="175"/>
      <c r="AX92" s="175"/>
      <c r="AY92" s="175"/>
      <c r="AZ92" s="175"/>
      <c r="BA92" s="175"/>
      <c r="BB92" s="175"/>
      <c r="BC92" s="175"/>
      <c r="BD92" s="175"/>
      <c r="BE92" s="175"/>
      <c r="BF92" s="175"/>
      <c r="BG92" s="175"/>
      <c r="BH92" s="175"/>
      <c r="BI92" s="175"/>
      <c r="BJ92" s="175"/>
      <c r="BK92" s="175"/>
      <c r="BL92" s="175"/>
      <c r="BM92" s="175"/>
      <c r="BN92" s="175"/>
      <c r="BO92" s="175"/>
      <c r="BP92" s="175"/>
      <c r="BQ92" s="175"/>
      <c r="BR92" s="175"/>
      <c r="BS92" s="175"/>
      <c r="BT92" s="175"/>
      <c r="BU92" s="175"/>
      <c r="BV92" s="175"/>
      <c r="BW92" s="175"/>
      <c r="BX92" s="175"/>
      <c r="BY92" s="175"/>
      <c r="BZ92" s="175"/>
      <c r="CA92" s="175"/>
      <c r="CB92" s="175"/>
      <c r="CC92" s="175"/>
      <c r="CD92" s="175"/>
      <c r="CE92" s="175"/>
      <c r="CF92" s="175"/>
      <c r="CG92" s="175"/>
      <c r="CH92" s="175"/>
      <c r="CI92" s="175"/>
      <c r="CJ92" s="175"/>
      <c r="CK92" s="175"/>
      <c r="CL92" s="175"/>
      <c r="CM92" s="175"/>
      <c r="CN92" s="175"/>
      <c r="CO92" s="175"/>
      <c r="CP92" s="175"/>
      <c r="CQ92" s="175"/>
      <c r="CR92" s="175"/>
      <c r="CS92" s="175"/>
      <c r="CT92" s="175"/>
      <c r="CU92" s="175"/>
      <c r="CV92" s="175"/>
      <c r="CW92" s="175"/>
      <c r="CX92" s="175"/>
      <c r="CY92" s="175"/>
      <c r="CZ92" s="175"/>
      <c r="DA92" s="175"/>
      <c r="DB92" s="175"/>
      <c r="DC92" s="175"/>
      <c r="DD92" s="175"/>
    </row>
    <row r="93" spans="2:108" x14ac:dyDescent="0.15">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c r="AK93" s="175"/>
      <c r="AL93" s="175"/>
      <c r="AM93" s="175"/>
      <c r="AN93" s="175"/>
      <c r="AO93" s="175"/>
      <c r="AP93" s="175"/>
      <c r="AQ93" s="175"/>
      <c r="AR93" s="175"/>
      <c r="AS93" s="175"/>
      <c r="AT93" s="175"/>
      <c r="AU93" s="175"/>
      <c r="AV93" s="175"/>
      <c r="AW93" s="175"/>
      <c r="AX93" s="175"/>
      <c r="AY93" s="175"/>
      <c r="AZ93" s="175"/>
      <c r="BA93" s="175"/>
      <c r="BB93" s="175"/>
      <c r="BC93" s="175"/>
      <c r="BD93" s="175"/>
      <c r="BE93" s="175"/>
      <c r="BF93" s="175"/>
      <c r="BG93" s="175"/>
      <c r="BH93" s="175"/>
      <c r="BI93" s="175"/>
      <c r="BJ93" s="175"/>
      <c r="BK93" s="175"/>
      <c r="BL93" s="175"/>
      <c r="BM93" s="175"/>
      <c r="BN93" s="175"/>
      <c r="BO93" s="175"/>
      <c r="BP93" s="175"/>
      <c r="BQ93" s="175"/>
      <c r="BR93" s="175"/>
      <c r="BS93" s="175"/>
      <c r="BT93" s="175"/>
      <c r="BU93" s="175"/>
      <c r="BV93" s="175"/>
      <c r="BW93" s="175"/>
      <c r="BX93" s="175"/>
      <c r="BY93" s="175"/>
      <c r="BZ93" s="175"/>
      <c r="CA93" s="175"/>
      <c r="CB93" s="175"/>
      <c r="CC93" s="175"/>
      <c r="CD93" s="175"/>
      <c r="CE93" s="175"/>
      <c r="CF93" s="175"/>
      <c r="CG93" s="175"/>
      <c r="CH93" s="175"/>
      <c r="CI93" s="175"/>
      <c r="CJ93" s="175"/>
      <c r="CK93" s="175"/>
      <c r="CL93" s="175"/>
      <c r="CM93" s="175"/>
      <c r="CN93" s="175"/>
      <c r="CO93" s="175"/>
      <c r="CP93" s="175"/>
      <c r="CQ93" s="175"/>
      <c r="CR93" s="175"/>
      <c r="CS93" s="175"/>
      <c r="CT93" s="175"/>
      <c r="CU93" s="175"/>
      <c r="CV93" s="175"/>
      <c r="CW93" s="175"/>
      <c r="CX93" s="175"/>
      <c r="CY93" s="175"/>
      <c r="CZ93" s="175"/>
      <c r="DA93" s="175"/>
      <c r="DB93" s="175"/>
      <c r="DC93" s="175"/>
      <c r="DD93" s="175"/>
    </row>
    <row r="94" spans="2:108" x14ac:dyDescent="0.1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c r="AK94" s="175"/>
      <c r="AL94" s="175"/>
      <c r="AM94" s="175"/>
      <c r="AN94" s="175"/>
      <c r="AO94" s="175"/>
      <c r="AP94" s="175"/>
      <c r="AQ94" s="175"/>
      <c r="AR94" s="175"/>
      <c r="AS94" s="175"/>
      <c r="AT94" s="175"/>
      <c r="AU94" s="175"/>
      <c r="AV94" s="175"/>
      <c r="AW94" s="175"/>
      <c r="AX94" s="175"/>
      <c r="AY94" s="175"/>
      <c r="AZ94" s="175"/>
      <c r="BA94" s="175"/>
      <c r="BB94" s="175"/>
      <c r="BC94" s="175"/>
      <c r="BD94" s="175"/>
      <c r="BE94" s="175"/>
      <c r="BF94" s="175"/>
      <c r="BG94" s="175"/>
      <c r="BH94" s="175"/>
      <c r="BI94" s="175"/>
      <c r="BJ94" s="175"/>
      <c r="BK94" s="175"/>
      <c r="BL94" s="175"/>
      <c r="BM94" s="175"/>
      <c r="BN94" s="175"/>
      <c r="BO94" s="175"/>
      <c r="BP94" s="175"/>
      <c r="BQ94" s="175"/>
      <c r="BR94" s="175"/>
      <c r="BS94" s="175"/>
      <c r="BT94" s="175"/>
      <c r="BU94" s="175"/>
      <c r="BV94" s="175"/>
      <c r="BW94" s="175"/>
      <c r="BX94" s="175"/>
      <c r="BY94" s="175"/>
      <c r="BZ94" s="175"/>
      <c r="CA94" s="175"/>
      <c r="CB94" s="175"/>
      <c r="CC94" s="175"/>
      <c r="CD94" s="175"/>
      <c r="CE94" s="175"/>
      <c r="CF94" s="175"/>
      <c r="CG94" s="175"/>
      <c r="CH94" s="175"/>
      <c r="CI94" s="175"/>
      <c r="CJ94" s="175"/>
      <c r="CK94" s="175"/>
      <c r="CL94" s="175"/>
      <c r="CM94" s="175"/>
      <c r="CN94" s="175"/>
      <c r="CO94" s="175"/>
      <c r="CP94" s="175"/>
      <c r="CQ94" s="175"/>
      <c r="CR94" s="175"/>
      <c r="CS94" s="175"/>
      <c r="CT94" s="175"/>
      <c r="CU94" s="175"/>
      <c r="CV94" s="175"/>
      <c r="CW94" s="175"/>
      <c r="CX94" s="175"/>
      <c r="CY94" s="175"/>
      <c r="CZ94" s="175"/>
      <c r="DA94" s="175"/>
      <c r="DB94" s="175"/>
      <c r="DC94" s="175"/>
      <c r="DD94" s="175"/>
    </row>
    <row r="95" spans="2:108" x14ac:dyDescent="0.15">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c r="AK95" s="175"/>
      <c r="AL95" s="175"/>
      <c r="AM95" s="175"/>
      <c r="AN95" s="175"/>
      <c r="AO95" s="175"/>
      <c r="AP95" s="175"/>
      <c r="AQ95" s="175"/>
      <c r="AR95" s="175"/>
      <c r="AS95" s="175"/>
      <c r="AT95" s="175"/>
      <c r="AU95" s="175"/>
      <c r="AV95" s="175"/>
      <c r="AW95" s="175"/>
      <c r="AX95" s="175"/>
      <c r="AY95" s="175"/>
      <c r="AZ95" s="175"/>
      <c r="BA95" s="175"/>
      <c r="BB95" s="175"/>
      <c r="BC95" s="175"/>
      <c r="BD95" s="175"/>
      <c r="BE95" s="175"/>
      <c r="BF95" s="175"/>
      <c r="BG95" s="175"/>
      <c r="BH95" s="175"/>
      <c r="BI95" s="175"/>
      <c r="BJ95" s="175"/>
      <c r="BK95" s="175"/>
      <c r="BL95" s="175"/>
      <c r="BM95" s="175"/>
      <c r="BN95" s="175"/>
      <c r="BO95" s="175"/>
      <c r="BP95" s="175"/>
      <c r="BQ95" s="175"/>
      <c r="BR95" s="175"/>
      <c r="BS95" s="175"/>
      <c r="BT95" s="175"/>
      <c r="BU95" s="175"/>
      <c r="BV95" s="175"/>
      <c r="BW95" s="175"/>
      <c r="BX95" s="175"/>
      <c r="BY95" s="175"/>
      <c r="BZ95" s="175"/>
      <c r="CA95" s="175"/>
      <c r="CB95" s="175"/>
      <c r="CC95" s="175"/>
      <c r="CD95" s="175"/>
      <c r="CE95" s="175"/>
      <c r="CF95" s="175"/>
      <c r="CG95" s="175"/>
      <c r="CH95" s="175"/>
      <c r="CI95" s="175"/>
      <c r="CJ95" s="175"/>
      <c r="CK95" s="175"/>
      <c r="CL95" s="175"/>
      <c r="CM95" s="175"/>
      <c r="CN95" s="175"/>
      <c r="CO95" s="175"/>
      <c r="CP95" s="175"/>
      <c r="CQ95" s="175"/>
      <c r="CR95" s="175"/>
      <c r="CS95" s="175"/>
      <c r="CT95" s="175"/>
      <c r="CU95" s="175"/>
      <c r="CV95" s="175"/>
      <c r="CW95" s="175"/>
      <c r="CX95" s="175"/>
      <c r="CY95" s="175"/>
      <c r="CZ95" s="175"/>
      <c r="DA95" s="175"/>
      <c r="DB95" s="175"/>
      <c r="DC95" s="175"/>
      <c r="DD95" s="175"/>
    </row>
    <row r="96" spans="2:108" x14ac:dyDescent="0.15">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c r="AK96" s="175"/>
      <c r="AL96" s="175"/>
      <c r="AM96" s="175"/>
      <c r="AN96" s="175"/>
      <c r="AO96" s="175"/>
      <c r="AP96" s="175"/>
      <c r="AQ96" s="175"/>
      <c r="AR96" s="175"/>
      <c r="AS96" s="175"/>
      <c r="AT96" s="175"/>
      <c r="AU96" s="175"/>
      <c r="AV96" s="175"/>
      <c r="AW96" s="175"/>
      <c r="AX96" s="175"/>
      <c r="AY96" s="175"/>
      <c r="AZ96" s="175"/>
      <c r="BA96" s="175"/>
      <c r="BB96" s="175"/>
      <c r="BC96" s="175"/>
      <c r="BD96" s="175"/>
      <c r="BE96" s="175"/>
      <c r="BF96" s="175"/>
      <c r="BG96" s="175"/>
      <c r="BH96" s="175"/>
      <c r="BI96" s="175"/>
      <c r="BJ96" s="175"/>
      <c r="BK96" s="175"/>
      <c r="BL96" s="175"/>
      <c r="BM96" s="175"/>
      <c r="BN96" s="175"/>
      <c r="BO96" s="175"/>
      <c r="BP96" s="175"/>
      <c r="BQ96" s="175"/>
      <c r="BR96" s="175"/>
      <c r="BS96" s="175"/>
      <c r="BT96" s="175"/>
      <c r="BU96" s="175"/>
      <c r="BV96" s="175"/>
      <c r="BW96" s="175"/>
      <c r="BX96" s="175"/>
      <c r="BY96" s="175"/>
      <c r="BZ96" s="175"/>
      <c r="CA96" s="175"/>
      <c r="CB96" s="175"/>
      <c r="CC96" s="175"/>
      <c r="CD96" s="175"/>
      <c r="CE96" s="175"/>
      <c r="CF96" s="175"/>
      <c r="CG96" s="175"/>
      <c r="CH96" s="175"/>
      <c r="CI96" s="175"/>
      <c r="CJ96" s="175"/>
      <c r="CK96" s="175"/>
      <c r="CL96" s="175"/>
      <c r="CM96" s="175"/>
      <c r="CN96" s="175"/>
      <c r="CO96" s="175"/>
      <c r="CP96" s="175"/>
      <c r="CQ96" s="175"/>
      <c r="CR96" s="175"/>
      <c r="CS96" s="175"/>
      <c r="CT96" s="175"/>
      <c r="CU96" s="175"/>
      <c r="CV96" s="175"/>
      <c r="CW96" s="175"/>
      <c r="CX96" s="175"/>
      <c r="CY96" s="175"/>
      <c r="CZ96" s="175"/>
      <c r="DA96" s="175"/>
      <c r="DB96" s="175"/>
      <c r="DC96" s="175"/>
      <c r="DD96" s="175"/>
    </row>
    <row r="97" spans="2:108" x14ac:dyDescent="0.15">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c r="AK97" s="175"/>
      <c r="AL97" s="175"/>
      <c r="AM97" s="175"/>
      <c r="AN97" s="175"/>
      <c r="AO97" s="175"/>
      <c r="AP97" s="175"/>
      <c r="AQ97" s="175"/>
      <c r="AR97" s="175"/>
      <c r="AS97" s="175"/>
      <c r="AT97" s="175"/>
      <c r="AU97" s="175"/>
      <c r="AV97" s="175"/>
      <c r="AW97" s="175"/>
      <c r="AX97" s="175"/>
      <c r="AY97" s="175"/>
      <c r="AZ97" s="175"/>
      <c r="BA97" s="175"/>
      <c r="BB97" s="175"/>
      <c r="BC97" s="175"/>
      <c r="BD97" s="175"/>
      <c r="BE97" s="175"/>
      <c r="BF97" s="175"/>
      <c r="BG97" s="175"/>
      <c r="BH97" s="175"/>
      <c r="BI97" s="175"/>
      <c r="BJ97" s="175"/>
      <c r="BK97" s="175"/>
      <c r="BL97" s="175"/>
      <c r="BM97" s="175"/>
      <c r="BN97" s="175"/>
      <c r="BO97" s="175"/>
      <c r="BP97" s="175"/>
      <c r="BQ97" s="175"/>
      <c r="BR97" s="175"/>
      <c r="BS97" s="175"/>
      <c r="BT97" s="175"/>
      <c r="BU97" s="175"/>
      <c r="BV97" s="175"/>
      <c r="BW97" s="175"/>
      <c r="BX97" s="175"/>
      <c r="BY97" s="175"/>
      <c r="BZ97" s="175"/>
      <c r="CA97" s="175"/>
      <c r="CB97" s="175"/>
      <c r="CC97" s="175"/>
      <c r="CD97" s="175"/>
      <c r="CE97" s="175"/>
      <c r="CF97" s="175"/>
      <c r="CG97" s="175"/>
      <c r="CH97" s="175"/>
      <c r="CI97" s="175"/>
      <c r="CJ97" s="175"/>
      <c r="CK97" s="175"/>
      <c r="CL97" s="175"/>
      <c r="CM97" s="175"/>
      <c r="CN97" s="175"/>
      <c r="CO97" s="175"/>
      <c r="CP97" s="175"/>
      <c r="CQ97" s="175"/>
      <c r="CR97" s="175"/>
      <c r="CS97" s="175"/>
      <c r="CT97" s="175"/>
      <c r="CU97" s="175"/>
      <c r="CV97" s="175"/>
      <c r="CW97" s="175"/>
      <c r="CX97" s="175"/>
      <c r="CY97" s="175"/>
      <c r="CZ97" s="175"/>
      <c r="DA97" s="175"/>
      <c r="DB97" s="175"/>
      <c r="DC97" s="175"/>
      <c r="DD97" s="175"/>
    </row>
    <row r="98" spans="2:108" x14ac:dyDescent="0.15">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c r="AK98" s="175"/>
      <c r="AL98" s="175"/>
      <c r="AM98" s="175"/>
      <c r="AN98" s="175"/>
      <c r="AO98" s="175"/>
      <c r="AP98" s="175"/>
      <c r="AQ98" s="175"/>
      <c r="AR98" s="175"/>
      <c r="AS98" s="175"/>
      <c r="AT98" s="175"/>
      <c r="AU98" s="175"/>
      <c r="AV98" s="175"/>
      <c r="AW98" s="175"/>
      <c r="AX98" s="175"/>
      <c r="AY98" s="175"/>
      <c r="AZ98" s="175"/>
      <c r="BA98" s="175"/>
      <c r="BB98" s="175"/>
      <c r="BC98" s="175"/>
      <c r="BD98" s="175"/>
      <c r="BE98" s="175"/>
      <c r="BF98" s="175"/>
      <c r="BG98" s="175"/>
      <c r="BH98" s="175"/>
      <c r="BI98" s="175"/>
      <c r="BJ98" s="175"/>
      <c r="BK98" s="175"/>
      <c r="BL98" s="175"/>
      <c r="BM98" s="175"/>
      <c r="BN98" s="175"/>
      <c r="BO98" s="175"/>
      <c r="BP98" s="175"/>
      <c r="BQ98" s="175"/>
      <c r="BR98" s="175"/>
      <c r="BS98" s="175"/>
      <c r="BT98" s="175"/>
      <c r="BU98" s="175"/>
      <c r="BV98" s="175"/>
      <c r="BW98" s="175"/>
      <c r="BX98" s="175"/>
      <c r="BY98" s="175"/>
      <c r="BZ98" s="175"/>
      <c r="CA98" s="175"/>
      <c r="CB98" s="175"/>
      <c r="CC98" s="175"/>
      <c r="CD98" s="175"/>
      <c r="CE98" s="175"/>
      <c r="CF98" s="175"/>
      <c r="CG98" s="175"/>
      <c r="CH98" s="175"/>
      <c r="CI98" s="175"/>
      <c r="CJ98" s="175"/>
      <c r="CK98" s="175"/>
      <c r="CL98" s="175"/>
      <c r="CM98" s="175"/>
      <c r="CN98" s="175"/>
      <c r="CO98" s="175"/>
      <c r="CP98" s="175"/>
      <c r="CQ98" s="175"/>
      <c r="CR98" s="175"/>
      <c r="CS98" s="175"/>
      <c r="CT98" s="175"/>
      <c r="CU98" s="175"/>
      <c r="CV98" s="175"/>
      <c r="CW98" s="175"/>
      <c r="CX98" s="175"/>
      <c r="CY98" s="175"/>
      <c r="CZ98" s="175"/>
      <c r="DA98" s="175"/>
      <c r="DB98" s="175"/>
      <c r="DC98" s="175"/>
      <c r="DD98" s="175"/>
    </row>
    <row r="99" spans="2:108" x14ac:dyDescent="0.15">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c r="AK99" s="175"/>
      <c r="AL99" s="175"/>
      <c r="AM99" s="175"/>
      <c r="AN99" s="175"/>
      <c r="AO99" s="175"/>
      <c r="AP99" s="175"/>
      <c r="AQ99" s="175"/>
      <c r="AR99" s="175"/>
      <c r="AS99" s="175"/>
      <c r="AT99" s="175"/>
      <c r="AU99" s="175"/>
      <c r="AV99" s="175"/>
      <c r="AW99" s="175"/>
      <c r="AX99" s="175"/>
      <c r="AY99" s="175"/>
      <c r="AZ99" s="175"/>
      <c r="BA99" s="175"/>
      <c r="BB99" s="175"/>
      <c r="BC99" s="175"/>
      <c r="BD99" s="175"/>
      <c r="BE99" s="175"/>
      <c r="BF99" s="175"/>
      <c r="BG99" s="175"/>
      <c r="BH99" s="175"/>
      <c r="BI99" s="175"/>
      <c r="BJ99" s="175"/>
      <c r="BK99" s="175"/>
      <c r="BL99" s="175"/>
      <c r="BM99" s="175"/>
      <c r="BN99" s="175"/>
      <c r="BO99" s="175"/>
      <c r="BP99" s="175"/>
      <c r="BQ99" s="175"/>
      <c r="BR99" s="175"/>
      <c r="BS99" s="175"/>
      <c r="BT99" s="175"/>
      <c r="BU99" s="175"/>
      <c r="BV99" s="175"/>
      <c r="BW99" s="175"/>
      <c r="BX99" s="175"/>
      <c r="BY99" s="175"/>
      <c r="BZ99" s="175"/>
      <c r="CA99" s="175"/>
      <c r="CB99" s="175"/>
      <c r="CC99" s="175"/>
      <c r="CD99" s="175"/>
      <c r="CE99" s="175"/>
      <c r="CF99" s="175"/>
      <c r="CG99" s="175"/>
      <c r="CH99" s="175"/>
      <c r="CI99" s="175"/>
      <c r="CJ99" s="175"/>
      <c r="CK99" s="175"/>
      <c r="CL99" s="175"/>
      <c r="CM99" s="175"/>
      <c r="CN99" s="175"/>
      <c r="CO99" s="175"/>
      <c r="CP99" s="175"/>
      <c r="CQ99" s="175"/>
      <c r="CR99" s="175"/>
      <c r="CS99" s="175"/>
      <c r="CT99" s="175"/>
      <c r="CU99" s="175"/>
      <c r="CV99" s="175"/>
      <c r="CW99" s="175"/>
      <c r="CX99" s="175"/>
      <c r="CY99" s="175"/>
      <c r="CZ99" s="175"/>
      <c r="DA99" s="175"/>
      <c r="DB99" s="175"/>
      <c r="DC99" s="175"/>
      <c r="DD99" s="175"/>
    </row>
    <row r="100" spans="2:108" x14ac:dyDescent="0.15">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c r="AK100" s="175"/>
      <c r="AL100" s="175"/>
      <c r="AM100" s="175"/>
      <c r="AN100" s="175"/>
      <c r="AO100" s="175"/>
      <c r="AP100" s="175"/>
      <c r="AQ100" s="175"/>
      <c r="AR100" s="175"/>
      <c r="AS100" s="175"/>
      <c r="AT100" s="175"/>
      <c r="AU100" s="175"/>
      <c r="AV100" s="175"/>
      <c r="AW100" s="175"/>
      <c r="AX100" s="175"/>
      <c r="AY100" s="175"/>
      <c r="AZ100" s="175"/>
      <c r="BA100" s="175"/>
      <c r="BB100" s="175"/>
      <c r="BC100" s="175"/>
      <c r="BD100" s="175"/>
      <c r="BE100" s="175"/>
      <c r="BF100" s="175"/>
      <c r="BG100" s="175"/>
      <c r="BH100" s="175"/>
      <c r="BI100" s="175"/>
      <c r="BJ100" s="175"/>
      <c r="BK100" s="175"/>
      <c r="BL100" s="175"/>
      <c r="BM100" s="175"/>
      <c r="BN100" s="175"/>
      <c r="BO100" s="175"/>
      <c r="BP100" s="175"/>
      <c r="BQ100" s="175"/>
      <c r="BR100" s="175"/>
      <c r="BS100" s="175"/>
      <c r="BT100" s="175"/>
      <c r="BU100" s="175"/>
      <c r="BV100" s="175"/>
      <c r="BW100" s="175"/>
      <c r="BX100" s="175"/>
      <c r="BY100" s="175"/>
      <c r="BZ100" s="175"/>
      <c r="CA100" s="175"/>
      <c r="CB100" s="175"/>
      <c r="CC100" s="175"/>
      <c r="CD100" s="175"/>
      <c r="CE100" s="175"/>
      <c r="CF100" s="175"/>
      <c r="CG100" s="175"/>
      <c r="CH100" s="175"/>
      <c r="CI100" s="175"/>
      <c r="CJ100" s="175"/>
      <c r="CK100" s="175"/>
      <c r="CL100" s="175"/>
      <c r="CM100" s="175"/>
      <c r="CN100" s="175"/>
      <c r="CO100" s="175"/>
      <c r="CP100" s="175"/>
      <c r="CQ100" s="175"/>
      <c r="CR100" s="175"/>
      <c r="CS100" s="175"/>
      <c r="CT100" s="175"/>
      <c r="CU100" s="175"/>
      <c r="CV100" s="175"/>
      <c r="CW100" s="175"/>
      <c r="CX100" s="175"/>
      <c r="CY100" s="175"/>
      <c r="CZ100" s="175"/>
      <c r="DA100" s="175"/>
      <c r="DB100" s="175"/>
      <c r="DC100" s="175"/>
      <c r="DD100" s="175"/>
    </row>
    <row r="101" spans="2:108" x14ac:dyDescent="0.15">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c r="AK101" s="175"/>
      <c r="AL101" s="175"/>
      <c r="AM101" s="175"/>
      <c r="AN101" s="175"/>
      <c r="AO101" s="175"/>
      <c r="AP101" s="175"/>
      <c r="AQ101" s="175"/>
      <c r="AR101" s="175"/>
      <c r="AS101" s="175"/>
      <c r="AT101" s="175"/>
      <c r="AU101" s="175"/>
      <c r="AV101" s="175"/>
      <c r="AW101" s="175"/>
      <c r="AX101" s="175"/>
      <c r="AY101" s="175"/>
      <c r="AZ101" s="175"/>
      <c r="BA101" s="175"/>
      <c r="BB101" s="175"/>
      <c r="BC101" s="175"/>
      <c r="BD101" s="175"/>
      <c r="BE101" s="175"/>
      <c r="BF101" s="175"/>
      <c r="BG101" s="175"/>
      <c r="BH101" s="175"/>
      <c r="BI101" s="175"/>
      <c r="BJ101" s="175"/>
      <c r="BK101" s="175"/>
      <c r="BL101" s="175"/>
      <c r="BM101" s="175"/>
      <c r="BN101" s="175"/>
      <c r="BO101" s="175"/>
      <c r="BP101" s="175"/>
      <c r="BQ101" s="175"/>
      <c r="BR101" s="175"/>
      <c r="BS101" s="175"/>
      <c r="BT101" s="175"/>
      <c r="BU101" s="175"/>
      <c r="BV101" s="175"/>
      <c r="BW101" s="175"/>
      <c r="BX101" s="175"/>
      <c r="BY101" s="175"/>
      <c r="BZ101" s="175"/>
      <c r="CA101" s="175"/>
      <c r="CB101" s="175"/>
      <c r="CC101" s="175"/>
      <c r="CD101" s="175"/>
      <c r="CE101" s="175"/>
      <c r="CF101" s="175"/>
      <c r="CG101" s="175"/>
      <c r="CH101" s="175"/>
      <c r="CI101" s="175"/>
      <c r="CJ101" s="175"/>
      <c r="CK101" s="175"/>
      <c r="CL101" s="175"/>
      <c r="CM101" s="175"/>
      <c r="CN101" s="175"/>
      <c r="CO101" s="175"/>
      <c r="CP101" s="175"/>
      <c r="CQ101" s="175"/>
      <c r="CR101" s="175"/>
      <c r="CS101" s="175"/>
      <c r="CT101" s="175"/>
      <c r="CU101" s="175"/>
      <c r="CV101" s="175"/>
      <c r="CW101" s="175"/>
      <c r="CX101" s="175"/>
      <c r="CY101" s="175"/>
      <c r="CZ101" s="175"/>
      <c r="DA101" s="175"/>
      <c r="DB101" s="175"/>
      <c r="DC101" s="175"/>
      <c r="DD101" s="175"/>
    </row>
    <row r="102" spans="2:108" x14ac:dyDescent="0.15">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c r="AK102" s="175"/>
      <c r="AL102" s="175"/>
      <c r="AM102" s="175"/>
      <c r="AN102" s="175"/>
      <c r="AO102" s="175"/>
      <c r="AP102" s="175"/>
      <c r="AQ102" s="175"/>
      <c r="AR102" s="175"/>
      <c r="AS102" s="175"/>
      <c r="AT102" s="175"/>
      <c r="AU102" s="175"/>
      <c r="AV102" s="175"/>
      <c r="AW102" s="175"/>
      <c r="AX102" s="175"/>
      <c r="AY102" s="175"/>
      <c r="AZ102" s="175"/>
      <c r="BA102" s="175"/>
      <c r="BB102" s="175"/>
      <c r="BC102" s="175"/>
      <c r="BD102" s="175"/>
      <c r="BE102" s="175"/>
      <c r="BF102" s="175"/>
      <c r="BG102" s="175"/>
      <c r="BH102" s="175"/>
      <c r="BI102" s="175"/>
      <c r="BJ102" s="175"/>
      <c r="BK102" s="175"/>
      <c r="BL102" s="175"/>
      <c r="BM102" s="175"/>
      <c r="BN102" s="175"/>
      <c r="BO102" s="175"/>
      <c r="BP102" s="175"/>
      <c r="BQ102" s="175"/>
      <c r="BR102" s="175"/>
      <c r="BS102" s="175"/>
      <c r="BT102" s="175"/>
      <c r="BU102" s="175"/>
      <c r="BV102" s="175"/>
      <c r="BW102" s="175"/>
      <c r="BX102" s="175"/>
      <c r="BY102" s="175"/>
      <c r="BZ102" s="175"/>
      <c r="CA102" s="175"/>
      <c r="CB102" s="175"/>
      <c r="CC102" s="175"/>
      <c r="CD102" s="175"/>
      <c r="CE102" s="175"/>
      <c r="CF102" s="175"/>
      <c r="CG102" s="175"/>
      <c r="CH102" s="175"/>
      <c r="CI102" s="175"/>
      <c r="CJ102" s="175"/>
      <c r="CK102" s="175"/>
      <c r="CL102" s="175"/>
      <c r="CM102" s="175"/>
      <c r="CN102" s="175"/>
      <c r="CO102" s="175"/>
      <c r="CP102" s="175"/>
      <c r="CQ102" s="175"/>
      <c r="CR102" s="175"/>
      <c r="CS102" s="175"/>
      <c r="CT102" s="175"/>
      <c r="CU102" s="175"/>
      <c r="CV102" s="175"/>
      <c r="CW102" s="175"/>
      <c r="CX102" s="175"/>
      <c r="CY102" s="175"/>
      <c r="CZ102" s="175"/>
      <c r="DA102" s="175"/>
      <c r="DB102" s="175"/>
      <c r="DC102" s="175"/>
      <c r="DD102" s="175"/>
    </row>
    <row r="103" spans="2:108" x14ac:dyDescent="0.15">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E103" s="175"/>
      <c r="AF103" s="175"/>
      <c r="AG103" s="175"/>
      <c r="AH103" s="175"/>
      <c r="AI103" s="175"/>
      <c r="AJ103" s="175"/>
      <c r="AK103" s="175"/>
      <c r="AL103" s="175"/>
      <c r="AM103" s="175"/>
      <c r="AN103" s="175"/>
      <c r="AO103" s="175"/>
      <c r="AP103" s="175"/>
      <c r="AQ103" s="175"/>
      <c r="AR103" s="175"/>
      <c r="AS103" s="175"/>
      <c r="AT103" s="175"/>
      <c r="AU103" s="175"/>
      <c r="AV103" s="175"/>
      <c r="AW103" s="175"/>
      <c r="AX103" s="175"/>
      <c r="AY103" s="175"/>
      <c r="AZ103" s="175"/>
      <c r="BA103" s="175"/>
      <c r="BB103" s="175"/>
      <c r="BC103" s="175"/>
      <c r="BD103" s="175"/>
      <c r="BE103" s="175"/>
      <c r="BF103" s="175"/>
      <c r="BG103" s="175"/>
      <c r="BH103" s="175"/>
      <c r="BI103" s="175"/>
      <c r="BJ103" s="175"/>
      <c r="BK103" s="175"/>
      <c r="BL103" s="175"/>
      <c r="BM103" s="175"/>
      <c r="BN103" s="175"/>
      <c r="BO103" s="175"/>
      <c r="BP103" s="175"/>
      <c r="BQ103" s="175"/>
      <c r="BR103" s="175"/>
      <c r="BS103" s="175"/>
      <c r="BT103" s="175"/>
      <c r="BU103" s="175"/>
      <c r="BV103" s="175"/>
      <c r="BW103" s="175"/>
      <c r="BX103" s="175"/>
      <c r="BY103" s="175"/>
      <c r="BZ103" s="175"/>
      <c r="CA103" s="175"/>
      <c r="CB103" s="175"/>
      <c r="CC103" s="175"/>
      <c r="CD103" s="175"/>
      <c r="CE103" s="175"/>
      <c r="CF103" s="175"/>
      <c r="CG103" s="175"/>
      <c r="CH103" s="175"/>
      <c r="CI103" s="175"/>
      <c r="CJ103" s="175"/>
      <c r="CK103" s="175"/>
      <c r="CL103" s="175"/>
      <c r="CM103" s="175"/>
      <c r="CN103" s="175"/>
      <c r="CO103" s="175"/>
      <c r="CP103" s="175"/>
      <c r="CQ103" s="175"/>
      <c r="CR103" s="175"/>
      <c r="CS103" s="175"/>
      <c r="CT103" s="175"/>
      <c r="CU103" s="175"/>
      <c r="CV103" s="175"/>
      <c r="CW103" s="175"/>
      <c r="CX103" s="175"/>
      <c r="CY103" s="175"/>
      <c r="CZ103" s="175"/>
      <c r="DA103" s="175"/>
      <c r="DB103" s="175"/>
      <c r="DC103" s="175"/>
      <c r="DD103" s="175"/>
    </row>
    <row r="104" spans="2:108" x14ac:dyDescent="0.15">
      <c r="B104" s="17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J104" s="175"/>
      <c r="AK104" s="175"/>
      <c r="AL104" s="175"/>
      <c r="AM104" s="175"/>
      <c r="AN104" s="175"/>
      <c r="AO104" s="175"/>
      <c r="AP104" s="175"/>
      <c r="AQ104" s="175"/>
      <c r="AR104" s="175"/>
      <c r="AS104" s="175"/>
      <c r="AT104" s="175"/>
      <c r="AU104" s="175"/>
      <c r="AV104" s="175"/>
      <c r="AW104" s="175"/>
      <c r="AX104" s="175"/>
      <c r="AY104" s="175"/>
      <c r="AZ104" s="175"/>
      <c r="BA104" s="175"/>
      <c r="BB104" s="175"/>
      <c r="BC104" s="175"/>
      <c r="BD104" s="175"/>
      <c r="BE104" s="175"/>
      <c r="BF104" s="175"/>
      <c r="BG104" s="175"/>
      <c r="BH104" s="175"/>
      <c r="BI104" s="175"/>
      <c r="BJ104" s="175"/>
      <c r="BK104" s="175"/>
      <c r="BL104" s="175"/>
      <c r="BM104" s="175"/>
      <c r="BN104" s="175"/>
      <c r="BO104" s="175"/>
      <c r="BP104" s="175"/>
      <c r="BQ104" s="175"/>
      <c r="BR104" s="175"/>
      <c r="BS104" s="175"/>
      <c r="BT104" s="175"/>
      <c r="BU104" s="175"/>
      <c r="BV104" s="175"/>
      <c r="BW104" s="175"/>
      <c r="BX104" s="175"/>
      <c r="BY104" s="175"/>
      <c r="BZ104" s="175"/>
      <c r="CA104" s="175"/>
      <c r="CB104" s="175"/>
      <c r="CC104" s="175"/>
      <c r="CD104" s="175"/>
      <c r="CE104" s="175"/>
      <c r="CF104" s="175"/>
      <c r="CG104" s="175"/>
      <c r="CH104" s="175"/>
      <c r="CI104" s="175"/>
      <c r="CJ104" s="175"/>
      <c r="CK104" s="175"/>
      <c r="CL104" s="175"/>
      <c r="CM104" s="175"/>
      <c r="CN104" s="175"/>
      <c r="CO104" s="175"/>
      <c r="CP104" s="175"/>
      <c r="CQ104" s="175"/>
      <c r="CR104" s="175"/>
      <c r="CS104" s="175"/>
      <c r="CT104" s="175"/>
      <c r="CU104" s="175"/>
      <c r="CV104" s="175"/>
      <c r="CW104" s="175"/>
      <c r="CX104" s="175"/>
      <c r="CY104" s="175"/>
      <c r="CZ104" s="175"/>
      <c r="DA104" s="175"/>
      <c r="DB104" s="175"/>
      <c r="DC104" s="175"/>
      <c r="DD104" s="175"/>
    </row>
    <row r="105" spans="2:108" x14ac:dyDescent="0.15">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c r="AK105" s="175"/>
      <c r="AL105" s="175"/>
      <c r="AM105" s="175"/>
      <c r="AN105" s="175"/>
      <c r="AO105" s="175"/>
      <c r="AP105" s="175"/>
      <c r="AQ105" s="175"/>
      <c r="AR105" s="175"/>
      <c r="AS105" s="175"/>
      <c r="AT105" s="175"/>
      <c r="AU105" s="175"/>
      <c r="AV105" s="175"/>
      <c r="AW105" s="175"/>
      <c r="AX105" s="175"/>
      <c r="AY105" s="175"/>
      <c r="AZ105" s="175"/>
      <c r="BA105" s="175"/>
      <c r="BB105" s="175"/>
      <c r="BC105" s="175"/>
      <c r="BD105" s="175"/>
      <c r="BE105" s="175"/>
      <c r="BF105" s="175"/>
      <c r="BG105" s="175"/>
      <c r="BH105" s="175"/>
      <c r="BI105" s="175"/>
      <c r="BJ105" s="175"/>
      <c r="BK105" s="175"/>
      <c r="BL105" s="175"/>
      <c r="BM105" s="175"/>
      <c r="BN105" s="175"/>
      <c r="BO105" s="175"/>
      <c r="BP105" s="175"/>
      <c r="BQ105" s="175"/>
      <c r="BR105" s="175"/>
      <c r="BS105" s="175"/>
      <c r="BT105" s="175"/>
      <c r="BU105" s="175"/>
      <c r="BV105" s="175"/>
      <c r="BW105" s="175"/>
      <c r="BX105" s="175"/>
      <c r="BY105" s="175"/>
      <c r="BZ105" s="175"/>
      <c r="CA105" s="175"/>
      <c r="CB105" s="175"/>
      <c r="CC105" s="175"/>
      <c r="CD105" s="175"/>
      <c r="CE105" s="175"/>
      <c r="CF105" s="175"/>
      <c r="CG105" s="175"/>
      <c r="CH105" s="175"/>
      <c r="CI105" s="175"/>
      <c r="CJ105" s="175"/>
      <c r="CK105" s="175"/>
      <c r="CL105" s="175"/>
      <c r="CM105" s="175"/>
      <c r="CN105" s="175"/>
      <c r="CO105" s="175"/>
      <c r="CP105" s="175"/>
      <c r="CQ105" s="175"/>
      <c r="CR105" s="175"/>
      <c r="CS105" s="175"/>
      <c r="CT105" s="175"/>
      <c r="CU105" s="175"/>
      <c r="CV105" s="175"/>
      <c r="CW105" s="175"/>
      <c r="CX105" s="175"/>
      <c r="CY105" s="175"/>
      <c r="CZ105" s="175"/>
      <c r="DA105" s="175"/>
      <c r="DB105" s="175"/>
      <c r="DC105" s="175"/>
      <c r="DD105" s="175"/>
    </row>
    <row r="106" spans="2:108" x14ac:dyDescent="0.15">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c r="AA106" s="175"/>
      <c r="AB106" s="175"/>
      <c r="AC106" s="175"/>
      <c r="AD106" s="175"/>
      <c r="AE106" s="175"/>
      <c r="AF106" s="175"/>
      <c r="AG106" s="175"/>
      <c r="AH106" s="175"/>
      <c r="AI106" s="175"/>
      <c r="AJ106" s="175"/>
      <c r="AK106" s="175"/>
      <c r="AL106" s="175"/>
      <c r="AM106" s="175"/>
      <c r="AN106" s="175"/>
      <c r="AO106" s="175"/>
      <c r="AP106" s="175"/>
      <c r="AQ106" s="175"/>
      <c r="AR106" s="175"/>
      <c r="AS106" s="175"/>
      <c r="AT106" s="175"/>
      <c r="AU106" s="175"/>
      <c r="AV106" s="175"/>
      <c r="AW106" s="175"/>
      <c r="AX106" s="175"/>
      <c r="AY106" s="175"/>
      <c r="AZ106" s="175"/>
      <c r="BA106" s="175"/>
      <c r="BB106" s="175"/>
      <c r="BC106" s="175"/>
      <c r="BD106" s="175"/>
      <c r="BE106" s="175"/>
      <c r="BF106" s="175"/>
      <c r="BG106" s="175"/>
      <c r="BH106" s="175"/>
      <c r="BI106" s="175"/>
      <c r="BJ106" s="175"/>
      <c r="BK106" s="175"/>
      <c r="BL106" s="175"/>
      <c r="BM106" s="175"/>
      <c r="BN106" s="175"/>
      <c r="BO106" s="175"/>
      <c r="BP106" s="175"/>
      <c r="BQ106" s="175"/>
      <c r="BR106" s="175"/>
      <c r="BS106" s="175"/>
      <c r="BT106" s="175"/>
      <c r="BU106" s="175"/>
      <c r="BV106" s="175"/>
      <c r="BW106" s="175"/>
      <c r="BX106" s="175"/>
      <c r="BY106" s="175"/>
      <c r="BZ106" s="175"/>
      <c r="CA106" s="175"/>
      <c r="CB106" s="175"/>
      <c r="CC106" s="175"/>
      <c r="CD106" s="175"/>
      <c r="CE106" s="175"/>
      <c r="CF106" s="175"/>
      <c r="CG106" s="175"/>
      <c r="CH106" s="175"/>
      <c r="CI106" s="175"/>
      <c r="CJ106" s="175"/>
      <c r="CK106" s="175"/>
      <c r="CL106" s="175"/>
      <c r="CM106" s="175"/>
      <c r="CN106" s="175"/>
      <c r="CO106" s="175"/>
      <c r="CP106" s="175"/>
      <c r="CQ106" s="175"/>
      <c r="CR106" s="175"/>
      <c r="CS106" s="175"/>
      <c r="CT106" s="175"/>
      <c r="CU106" s="175"/>
      <c r="CV106" s="175"/>
      <c r="CW106" s="175"/>
      <c r="CX106" s="175"/>
      <c r="CY106" s="175"/>
      <c r="CZ106" s="175"/>
      <c r="DA106" s="175"/>
      <c r="DB106" s="175"/>
      <c r="DC106" s="175"/>
      <c r="DD106" s="175"/>
    </row>
    <row r="107" spans="2:108" x14ac:dyDescent="0.15">
      <c r="B107" s="175"/>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c r="AK107" s="175"/>
      <c r="AL107" s="175"/>
      <c r="AM107" s="175"/>
      <c r="AN107" s="175"/>
      <c r="AO107" s="175"/>
      <c r="AP107" s="175"/>
      <c r="AQ107" s="175"/>
      <c r="AR107" s="175"/>
      <c r="AS107" s="175"/>
      <c r="AT107" s="175"/>
      <c r="AU107" s="175"/>
      <c r="AV107" s="175"/>
      <c r="AW107" s="175"/>
      <c r="AX107" s="175"/>
      <c r="AY107" s="175"/>
      <c r="AZ107" s="175"/>
      <c r="BA107" s="175"/>
      <c r="BB107" s="175"/>
      <c r="BC107" s="175"/>
      <c r="BD107" s="175"/>
      <c r="BE107" s="175"/>
      <c r="BF107" s="175"/>
      <c r="BG107" s="175"/>
      <c r="BH107" s="175"/>
      <c r="BI107" s="175"/>
      <c r="BJ107" s="175"/>
      <c r="BK107" s="175"/>
      <c r="BL107" s="175"/>
      <c r="BM107" s="175"/>
      <c r="BN107" s="175"/>
      <c r="BO107" s="175"/>
      <c r="BP107" s="175"/>
      <c r="BQ107" s="175"/>
      <c r="BR107" s="175"/>
      <c r="BS107" s="175"/>
      <c r="BT107" s="175"/>
      <c r="BU107" s="175"/>
      <c r="BV107" s="175"/>
      <c r="BW107" s="175"/>
      <c r="BX107" s="175"/>
      <c r="BY107" s="175"/>
      <c r="BZ107" s="175"/>
      <c r="CA107" s="175"/>
      <c r="CB107" s="175"/>
      <c r="CC107" s="175"/>
      <c r="CD107" s="175"/>
      <c r="CE107" s="175"/>
      <c r="CF107" s="175"/>
      <c r="CG107" s="175"/>
      <c r="CH107" s="175"/>
      <c r="CI107" s="175"/>
      <c r="CJ107" s="175"/>
      <c r="CK107" s="175"/>
      <c r="CL107" s="175"/>
      <c r="CM107" s="175"/>
      <c r="CN107" s="175"/>
      <c r="CO107" s="175"/>
      <c r="CP107" s="175"/>
      <c r="CQ107" s="175"/>
      <c r="CR107" s="175"/>
      <c r="CS107" s="175"/>
      <c r="CT107" s="175"/>
      <c r="CU107" s="175"/>
      <c r="CV107" s="175"/>
      <c r="CW107" s="175"/>
      <c r="CX107" s="175"/>
      <c r="CY107" s="175"/>
      <c r="CZ107" s="175"/>
      <c r="DA107" s="175"/>
      <c r="DB107" s="175"/>
      <c r="DC107" s="175"/>
      <c r="DD107" s="175"/>
    </row>
    <row r="108" spans="2:108" x14ac:dyDescent="0.15">
      <c r="B108" s="175"/>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c r="AK108" s="175"/>
      <c r="AL108" s="175"/>
      <c r="AM108" s="175"/>
      <c r="AN108" s="175"/>
      <c r="AO108" s="175"/>
      <c r="AP108" s="175"/>
      <c r="AQ108" s="175"/>
      <c r="AR108" s="175"/>
      <c r="AS108" s="175"/>
      <c r="AT108" s="175"/>
      <c r="AU108" s="175"/>
      <c r="AV108" s="175"/>
      <c r="AW108" s="175"/>
      <c r="AX108" s="175"/>
      <c r="AY108" s="175"/>
      <c r="AZ108" s="175"/>
      <c r="BA108" s="175"/>
      <c r="BB108" s="175"/>
      <c r="BC108" s="175"/>
      <c r="BD108" s="175"/>
      <c r="BE108" s="175"/>
      <c r="BF108" s="175"/>
      <c r="BG108" s="175"/>
      <c r="BH108" s="175"/>
      <c r="BI108" s="175"/>
      <c r="BJ108" s="175"/>
      <c r="BK108" s="175"/>
      <c r="BL108" s="175"/>
      <c r="BM108" s="175"/>
      <c r="BN108" s="175"/>
      <c r="BO108" s="175"/>
      <c r="BP108" s="175"/>
      <c r="BQ108" s="175"/>
      <c r="BR108" s="175"/>
      <c r="BS108" s="175"/>
      <c r="BT108" s="175"/>
      <c r="BU108" s="175"/>
      <c r="BV108" s="175"/>
      <c r="BW108" s="175"/>
      <c r="BX108" s="175"/>
      <c r="BY108" s="175"/>
      <c r="BZ108" s="175"/>
      <c r="CA108" s="175"/>
      <c r="CB108" s="175"/>
      <c r="CC108" s="175"/>
      <c r="CD108" s="175"/>
      <c r="CE108" s="175"/>
      <c r="CF108" s="175"/>
      <c r="CG108" s="175"/>
      <c r="CH108" s="175"/>
      <c r="CI108" s="175"/>
      <c r="CJ108" s="175"/>
      <c r="CK108" s="175"/>
      <c r="CL108" s="175"/>
      <c r="CM108" s="175"/>
      <c r="CN108" s="175"/>
      <c r="CO108" s="175"/>
      <c r="CP108" s="175"/>
      <c r="CQ108" s="175"/>
      <c r="CR108" s="175"/>
      <c r="CS108" s="175"/>
      <c r="CT108" s="175"/>
      <c r="CU108" s="175"/>
      <c r="CV108" s="175"/>
      <c r="CW108" s="175"/>
      <c r="CX108" s="175"/>
      <c r="CY108" s="175"/>
      <c r="CZ108" s="175"/>
      <c r="DA108" s="175"/>
      <c r="DB108" s="175"/>
      <c r="DC108" s="175"/>
      <c r="DD108" s="175"/>
    </row>
    <row r="109" spans="2:108" x14ac:dyDescent="0.15">
      <c r="B109" s="175"/>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c r="AK109" s="175"/>
      <c r="AL109" s="175"/>
      <c r="AM109" s="175"/>
      <c r="AN109" s="175"/>
      <c r="AO109" s="175"/>
      <c r="AP109" s="175"/>
      <c r="AQ109" s="175"/>
      <c r="AR109" s="175"/>
      <c r="AS109" s="175"/>
      <c r="AT109" s="175"/>
      <c r="AU109" s="175"/>
      <c r="AV109" s="175"/>
      <c r="AW109" s="175"/>
      <c r="AX109" s="175"/>
      <c r="AY109" s="175"/>
      <c r="AZ109" s="175"/>
      <c r="BA109" s="175"/>
      <c r="BB109" s="175"/>
      <c r="BC109" s="175"/>
      <c r="BD109" s="175"/>
      <c r="BE109" s="175"/>
      <c r="BF109" s="175"/>
      <c r="BG109" s="175"/>
      <c r="BH109" s="175"/>
      <c r="BI109" s="175"/>
      <c r="BJ109" s="175"/>
      <c r="BK109" s="175"/>
      <c r="BL109" s="175"/>
      <c r="BM109" s="175"/>
      <c r="BN109" s="175"/>
      <c r="BO109" s="175"/>
      <c r="BP109" s="175"/>
      <c r="BQ109" s="175"/>
      <c r="BR109" s="175"/>
      <c r="BS109" s="175"/>
      <c r="BT109" s="175"/>
      <c r="BU109" s="175"/>
      <c r="BV109" s="175"/>
      <c r="BW109" s="175"/>
      <c r="BX109" s="175"/>
      <c r="BY109" s="175"/>
      <c r="BZ109" s="175"/>
      <c r="CA109" s="175"/>
      <c r="CB109" s="175"/>
      <c r="CC109" s="175"/>
      <c r="CD109" s="175"/>
      <c r="CE109" s="175"/>
      <c r="CF109" s="175"/>
      <c r="CG109" s="175"/>
      <c r="CH109" s="175"/>
      <c r="CI109" s="175"/>
      <c r="CJ109" s="175"/>
      <c r="CK109" s="175"/>
      <c r="CL109" s="175"/>
      <c r="CM109" s="175"/>
      <c r="CN109" s="175"/>
      <c r="CO109" s="175"/>
      <c r="CP109" s="175"/>
      <c r="CQ109" s="175"/>
      <c r="CR109" s="175"/>
      <c r="CS109" s="175"/>
      <c r="CT109" s="175"/>
      <c r="CU109" s="175"/>
      <c r="CV109" s="175"/>
      <c r="CW109" s="175"/>
      <c r="CX109" s="175"/>
      <c r="CY109" s="175"/>
      <c r="CZ109" s="175"/>
      <c r="DA109" s="175"/>
      <c r="DB109" s="175"/>
      <c r="DC109" s="175"/>
      <c r="DD109" s="175"/>
    </row>
    <row r="110" spans="2:108" x14ac:dyDescent="0.15">
      <c r="B110" s="175"/>
      <c r="C110" s="175"/>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c r="AI110" s="175"/>
      <c r="AJ110" s="175"/>
      <c r="AK110" s="175"/>
      <c r="AL110" s="175"/>
      <c r="AM110" s="175"/>
      <c r="AN110" s="175"/>
      <c r="AO110" s="175"/>
      <c r="AP110" s="175"/>
      <c r="AQ110" s="175"/>
      <c r="AR110" s="175"/>
      <c r="AS110" s="175"/>
      <c r="AT110" s="175"/>
      <c r="AU110" s="175"/>
      <c r="AV110" s="175"/>
      <c r="AW110" s="175"/>
      <c r="AX110" s="175"/>
      <c r="AY110" s="175"/>
      <c r="AZ110" s="175"/>
      <c r="BA110" s="175"/>
      <c r="BB110" s="175"/>
      <c r="BC110" s="175"/>
      <c r="BD110" s="175"/>
      <c r="BE110" s="175"/>
      <c r="BF110" s="175"/>
      <c r="BG110" s="175"/>
      <c r="BH110" s="175"/>
      <c r="BI110" s="175"/>
      <c r="BJ110" s="175"/>
      <c r="BK110" s="175"/>
      <c r="BL110" s="175"/>
      <c r="BM110" s="175"/>
      <c r="BN110" s="175"/>
      <c r="BO110" s="175"/>
      <c r="BP110" s="175"/>
      <c r="BQ110" s="175"/>
      <c r="BR110" s="175"/>
      <c r="BS110" s="175"/>
      <c r="BT110" s="175"/>
      <c r="BU110" s="175"/>
      <c r="BV110" s="175"/>
      <c r="BW110" s="175"/>
      <c r="BX110" s="175"/>
      <c r="BY110" s="175"/>
      <c r="BZ110" s="175"/>
      <c r="CA110" s="175"/>
      <c r="CB110" s="175"/>
      <c r="CC110" s="175"/>
      <c r="CD110" s="175"/>
      <c r="CE110" s="175"/>
      <c r="CF110" s="175"/>
      <c r="CG110" s="175"/>
      <c r="CH110" s="175"/>
      <c r="CI110" s="175"/>
      <c r="CJ110" s="175"/>
      <c r="CK110" s="175"/>
      <c r="CL110" s="175"/>
      <c r="CM110" s="175"/>
      <c r="CN110" s="175"/>
      <c r="CO110" s="175"/>
      <c r="CP110" s="175"/>
      <c r="CQ110" s="175"/>
      <c r="CR110" s="175"/>
      <c r="CS110" s="175"/>
      <c r="CT110" s="175"/>
      <c r="CU110" s="175"/>
      <c r="CV110" s="175"/>
      <c r="CW110" s="175"/>
      <c r="CX110" s="175"/>
      <c r="CY110" s="175"/>
      <c r="CZ110" s="175"/>
      <c r="DA110" s="175"/>
      <c r="DB110" s="175"/>
      <c r="DC110" s="175"/>
      <c r="DD110" s="175"/>
    </row>
    <row r="111" spans="2:108" x14ac:dyDescent="0.15">
      <c r="B111" s="175"/>
      <c r="C111" s="175"/>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c r="AG111" s="175"/>
      <c r="AH111" s="175"/>
      <c r="AI111" s="175"/>
      <c r="AJ111" s="175"/>
      <c r="AK111" s="175"/>
      <c r="AL111" s="175"/>
      <c r="AM111" s="175"/>
      <c r="AN111" s="175"/>
      <c r="AO111" s="175"/>
      <c r="AP111" s="175"/>
      <c r="AQ111" s="175"/>
      <c r="AR111" s="175"/>
      <c r="AS111" s="175"/>
      <c r="AT111" s="175"/>
      <c r="AU111" s="175"/>
      <c r="AV111" s="175"/>
      <c r="AW111" s="175"/>
      <c r="AX111" s="175"/>
      <c r="AY111" s="175"/>
      <c r="AZ111" s="175"/>
      <c r="BA111" s="175"/>
      <c r="BB111" s="175"/>
      <c r="BC111" s="175"/>
      <c r="BD111" s="175"/>
      <c r="BE111" s="175"/>
      <c r="BF111" s="175"/>
      <c r="BG111" s="175"/>
      <c r="BH111" s="175"/>
      <c r="BI111" s="175"/>
      <c r="BJ111" s="175"/>
      <c r="BK111" s="175"/>
      <c r="BL111" s="175"/>
      <c r="BM111" s="175"/>
      <c r="BN111" s="175"/>
      <c r="BO111" s="175"/>
      <c r="BP111" s="175"/>
      <c r="BQ111" s="175"/>
      <c r="BR111" s="175"/>
      <c r="BS111" s="175"/>
      <c r="BT111" s="175"/>
      <c r="BU111" s="175"/>
      <c r="BV111" s="175"/>
      <c r="BW111" s="175"/>
      <c r="BX111" s="175"/>
      <c r="BY111" s="175"/>
      <c r="BZ111" s="175"/>
      <c r="CA111" s="175"/>
      <c r="CB111" s="175"/>
      <c r="CC111" s="175"/>
      <c r="CD111" s="175"/>
      <c r="CE111" s="175"/>
      <c r="CF111" s="175"/>
      <c r="CG111" s="175"/>
      <c r="CH111" s="175"/>
      <c r="CI111" s="175"/>
      <c r="CJ111" s="175"/>
      <c r="CK111" s="175"/>
      <c r="CL111" s="175"/>
      <c r="CM111" s="175"/>
      <c r="CN111" s="175"/>
      <c r="CO111" s="175"/>
      <c r="CP111" s="175"/>
      <c r="CQ111" s="175"/>
      <c r="CR111" s="175"/>
      <c r="CS111" s="175"/>
      <c r="CT111" s="175"/>
      <c r="CU111" s="175"/>
      <c r="CV111" s="175"/>
      <c r="CW111" s="175"/>
      <c r="CX111" s="175"/>
      <c r="CY111" s="175"/>
      <c r="CZ111" s="175"/>
      <c r="DA111" s="175"/>
      <c r="DB111" s="175"/>
      <c r="DC111" s="175"/>
      <c r="DD111" s="175"/>
    </row>
    <row r="112" spans="2:108" x14ac:dyDescent="0.15">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c r="AK112" s="175"/>
      <c r="AL112" s="175"/>
      <c r="AM112" s="175"/>
      <c r="AN112" s="175"/>
      <c r="AO112" s="175"/>
      <c r="AP112" s="175"/>
      <c r="AQ112" s="175"/>
      <c r="AR112" s="175"/>
      <c r="AS112" s="175"/>
      <c r="AT112" s="175"/>
      <c r="AU112" s="175"/>
      <c r="AV112" s="175"/>
      <c r="AW112" s="175"/>
      <c r="AX112" s="175"/>
      <c r="AY112" s="175"/>
      <c r="AZ112" s="175"/>
      <c r="BA112" s="175"/>
      <c r="BB112" s="175"/>
      <c r="BC112" s="175"/>
      <c r="BD112" s="175"/>
      <c r="BE112" s="175"/>
      <c r="BF112" s="175"/>
      <c r="BG112" s="175"/>
      <c r="BH112" s="175"/>
      <c r="BI112" s="175"/>
      <c r="BJ112" s="175"/>
      <c r="BK112" s="175"/>
      <c r="BL112" s="175"/>
      <c r="BM112" s="175"/>
      <c r="BN112" s="175"/>
      <c r="BO112" s="175"/>
      <c r="BP112" s="175"/>
      <c r="BQ112" s="175"/>
      <c r="BR112" s="175"/>
      <c r="BS112" s="175"/>
      <c r="BT112" s="175"/>
      <c r="BU112" s="175"/>
      <c r="BV112" s="175"/>
      <c r="BW112" s="175"/>
      <c r="BX112" s="175"/>
      <c r="BY112" s="175"/>
      <c r="BZ112" s="175"/>
      <c r="CA112" s="175"/>
      <c r="CB112" s="175"/>
      <c r="CC112" s="175"/>
      <c r="CD112" s="175"/>
      <c r="CE112" s="175"/>
      <c r="CF112" s="175"/>
      <c r="CG112" s="175"/>
      <c r="CH112" s="175"/>
      <c r="CI112" s="175"/>
      <c r="CJ112" s="175"/>
      <c r="CK112" s="175"/>
      <c r="CL112" s="175"/>
      <c r="CM112" s="175"/>
      <c r="CN112" s="175"/>
      <c r="CO112" s="175"/>
      <c r="CP112" s="175"/>
      <c r="CQ112" s="175"/>
      <c r="CR112" s="175"/>
      <c r="CS112" s="175"/>
      <c r="CT112" s="175"/>
      <c r="CU112" s="175"/>
      <c r="CV112" s="175"/>
      <c r="CW112" s="175"/>
      <c r="CX112" s="175"/>
      <c r="CY112" s="175"/>
      <c r="CZ112" s="175"/>
      <c r="DA112" s="175"/>
      <c r="DB112" s="175"/>
      <c r="DC112" s="175"/>
      <c r="DD112" s="175"/>
    </row>
    <row r="113" spans="2:108" x14ac:dyDescent="0.15">
      <c r="B113" s="175"/>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c r="AK113" s="175"/>
      <c r="AL113" s="175"/>
      <c r="AM113" s="175"/>
      <c r="AN113" s="175"/>
      <c r="AO113" s="175"/>
      <c r="AP113" s="175"/>
      <c r="AQ113" s="175"/>
      <c r="AR113" s="175"/>
      <c r="AS113" s="175"/>
      <c r="AT113" s="175"/>
      <c r="AU113" s="175"/>
      <c r="AV113" s="175"/>
      <c r="AW113" s="175"/>
      <c r="AX113" s="175"/>
      <c r="AY113" s="175"/>
      <c r="AZ113" s="175"/>
      <c r="BA113" s="175"/>
      <c r="BB113" s="175"/>
      <c r="BC113" s="175"/>
      <c r="BD113" s="175"/>
      <c r="BE113" s="175"/>
      <c r="BF113" s="175"/>
      <c r="BG113" s="175"/>
      <c r="BH113" s="175"/>
      <c r="BI113" s="175"/>
      <c r="BJ113" s="175"/>
      <c r="BK113" s="175"/>
      <c r="BL113" s="175"/>
      <c r="BM113" s="175"/>
      <c r="BN113" s="175"/>
      <c r="BO113" s="175"/>
      <c r="BP113" s="175"/>
      <c r="BQ113" s="175"/>
      <c r="BR113" s="175"/>
      <c r="BS113" s="175"/>
      <c r="BT113" s="175"/>
      <c r="BU113" s="175"/>
      <c r="BV113" s="175"/>
      <c r="BW113" s="175"/>
      <c r="BX113" s="175"/>
      <c r="BY113" s="175"/>
      <c r="BZ113" s="175"/>
      <c r="CA113" s="175"/>
      <c r="CB113" s="175"/>
      <c r="CC113" s="175"/>
      <c r="CD113" s="175"/>
      <c r="CE113" s="175"/>
      <c r="CF113" s="175"/>
      <c r="CG113" s="175"/>
      <c r="CH113" s="175"/>
      <c r="CI113" s="175"/>
      <c r="CJ113" s="175"/>
      <c r="CK113" s="175"/>
      <c r="CL113" s="175"/>
      <c r="CM113" s="175"/>
      <c r="CN113" s="175"/>
      <c r="CO113" s="175"/>
      <c r="CP113" s="175"/>
      <c r="CQ113" s="175"/>
      <c r="CR113" s="175"/>
      <c r="CS113" s="175"/>
      <c r="CT113" s="175"/>
      <c r="CU113" s="175"/>
      <c r="CV113" s="175"/>
      <c r="CW113" s="175"/>
      <c r="CX113" s="175"/>
      <c r="CY113" s="175"/>
      <c r="CZ113" s="175"/>
      <c r="DA113" s="175"/>
      <c r="DB113" s="175"/>
      <c r="DC113" s="175"/>
      <c r="DD113" s="175"/>
    </row>
    <row r="114" spans="2:108" x14ac:dyDescent="0.15">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c r="AK114" s="175"/>
      <c r="AL114" s="175"/>
      <c r="AM114" s="175"/>
      <c r="AN114" s="175"/>
      <c r="AO114" s="175"/>
      <c r="AP114" s="175"/>
      <c r="AQ114" s="175"/>
      <c r="AR114" s="175"/>
      <c r="AS114" s="175"/>
      <c r="AT114" s="175"/>
      <c r="AU114" s="175"/>
      <c r="AV114" s="175"/>
      <c r="AW114" s="175"/>
      <c r="AX114" s="175"/>
      <c r="AY114" s="175"/>
      <c r="AZ114" s="175"/>
      <c r="BA114" s="175"/>
      <c r="BB114" s="175"/>
      <c r="BC114" s="175"/>
      <c r="BD114" s="175"/>
      <c r="BE114" s="175"/>
      <c r="BF114" s="175"/>
      <c r="BG114" s="175"/>
      <c r="BH114" s="175"/>
      <c r="BI114" s="175"/>
      <c r="BJ114" s="175"/>
      <c r="BK114" s="175"/>
      <c r="BL114" s="175"/>
      <c r="BM114" s="175"/>
      <c r="BN114" s="175"/>
      <c r="BO114" s="175"/>
      <c r="BP114" s="175"/>
      <c r="BQ114" s="175"/>
      <c r="BR114" s="175"/>
      <c r="BS114" s="175"/>
      <c r="BT114" s="175"/>
      <c r="BU114" s="175"/>
      <c r="BV114" s="175"/>
      <c r="BW114" s="175"/>
      <c r="BX114" s="175"/>
      <c r="BY114" s="175"/>
      <c r="BZ114" s="175"/>
      <c r="CA114" s="175"/>
      <c r="CB114" s="175"/>
      <c r="CC114" s="175"/>
      <c r="CD114" s="175"/>
      <c r="CE114" s="175"/>
      <c r="CF114" s="175"/>
      <c r="CG114" s="175"/>
      <c r="CH114" s="175"/>
      <c r="CI114" s="175"/>
      <c r="CJ114" s="175"/>
      <c r="CK114" s="175"/>
      <c r="CL114" s="175"/>
      <c r="CM114" s="175"/>
      <c r="CN114" s="175"/>
      <c r="CO114" s="175"/>
      <c r="CP114" s="175"/>
      <c r="CQ114" s="175"/>
      <c r="CR114" s="175"/>
      <c r="CS114" s="175"/>
      <c r="CT114" s="175"/>
      <c r="CU114" s="175"/>
      <c r="CV114" s="175"/>
      <c r="CW114" s="175"/>
      <c r="CX114" s="175"/>
      <c r="CY114" s="175"/>
      <c r="CZ114" s="175"/>
      <c r="DA114" s="175"/>
      <c r="DB114" s="175"/>
      <c r="DC114" s="175"/>
      <c r="DD114" s="175"/>
    </row>
    <row r="115" spans="2:108" x14ac:dyDescent="0.15">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c r="AK115" s="175"/>
      <c r="AL115" s="175"/>
      <c r="AM115" s="175"/>
      <c r="AN115" s="175"/>
      <c r="AO115" s="175"/>
      <c r="AP115" s="175"/>
      <c r="AQ115" s="175"/>
      <c r="AR115" s="175"/>
      <c r="AS115" s="175"/>
      <c r="AT115" s="175"/>
      <c r="AU115" s="175"/>
      <c r="AV115" s="175"/>
      <c r="AW115" s="175"/>
      <c r="AX115" s="175"/>
      <c r="AY115" s="175"/>
      <c r="AZ115" s="175"/>
      <c r="BA115" s="175"/>
      <c r="BB115" s="175"/>
      <c r="BC115" s="175"/>
      <c r="BD115" s="175"/>
      <c r="BE115" s="175"/>
      <c r="BF115" s="175"/>
      <c r="BG115" s="175"/>
      <c r="BH115" s="175"/>
      <c r="BI115" s="175"/>
      <c r="BJ115" s="175"/>
      <c r="BK115" s="175"/>
      <c r="BL115" s="175"/>
      <c r="BM115" s="175"/>
      <c r="BN115" s="175"/>
      <c r="BO115" s="175"/>
      <c r="BP115" s="175"/>
      <c r="BQ115" s="175"/>
      <c r="BR115" s="175"/>
      <c r="BS115" s="175"/>
      <c r="BT115" s="175"/>
      <c r="BU115" s="175"/>
      <c r="BV115" s="175"/>
      <c r="BW115" s="175"/>
      <c r="BX115" s="175"/>
      <c r="BY115" s="175"/>
      <c r="BZ115" s="175"/>
      <c r="CA115" s="175"/>
      <c r="CB115" s="175"/>
      <c r="CC115" s="175"/>
      <c r="CD115" s="175"/>
      <c r="CE115" s="175"/>
      <c r="CF115" s="175"/>
      <c r="CG115" s="175"/>
      <c r="CH115" s="175"/>
      <c r="CI115" s="175"/>
      <c r="CJ115" s="175"/>
      <c r="CK115" s="175"/>
      <c r="CL115" s="175"/>
      <c r="CM115" s="175"/>
      <c r="CN115" s="175"/>
      <c r="CO115" s="175"/>
      <c r="CP115" s="175"/>
      <c r="CQ115" s="175"/>
      <c r="CR115" s="175"/>
      <c r="CS115" s="175"/>
      <c r="CT115" s="175"/>
      <c r="CU115" s="175"/>
      <c r="CV115" s="175"/>
      <c r="CW115" s="175"/>
      <c r="CX115" s="175"/>
      <c r="CY115" s="175"/>
      <c r="CZ115" s="175"/>
      <c r="DA115" s="175"/>
      <c r="DB115" s="175"/>
      <c r="DC115" s="175"/>
      <c r="DD115" s="175"/>
    </row>
    <row r="116" spans="2:108" x14ac:dyDescent="0.1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c r="AK116" s="175"/>
      <c r="AL116" s="175"/>
      <c r="AM116" s="175"/>
      <c r="AN116" s="175"/>
      <c r="AO116" s="175"/>
      <c r="AP116" s="175"/>
      <c r="AQ116" s="175"/>
      <c r="AR116" s="175"/>
      <c r="AS116" s="175"/>
      <c r="AT116" s="175"/>
      <c r="AU116" s="175"/>
      <c r="AV116" s="175"/>
      <c r="AW116" s="175"/>
      <c r="AX116" s="175"/>
      <c r="AY116" s="175"/>
      <c r="AZ116" s="175"/>
      <c r="BA116" s="175"/>
      <c r="BB116" s="175"/>
      <c r="BC116" s="175"/>
      <c r="BD116" s="175"/>
      <c r="BE116" s="175"/>
      <c r="BF116" s="175"/>
      <c r="BG116" s="175"/>
      <c r="BH116" s="175"/>
      <c r="BI116" s="175"/>
      <c r="BJ116" s="175"/>
      <c r="BK116" s="175"/>
      <c r="BL116" s="175"/>
      <c r="BM116" s="175"/>
      <c r="BN116" s="175"/>
      <c r="BO116" s="175"/>
      <c r="BP116" s="175"/>
      <c r="BQ116" s="175"/>
      <c r="BR116" s="175"/>
      <c r="BS116" s="175"/>
      <c r="BT116" s="175"/>
      <c r="BU116" s="175"/>
      <c r="BV116" s="175"/>
      <c r="BW116" s="175"/>
      <c r="BX116" s="175"/>
      <c r="BY116" s="175"/>
      <c r="BZ116" s="175"/>
      <c r="CA116" s="175"/>
      <c r="CB116" s="175"/>
      <c r="CC116" s="175"/>
      <c r="CD116" s="175"/>
      <c r="CE116" s="175"/>
      <c r="CF116" s="175"/>
      <c r="CG116" s="175"/>
      <c r="CH116" s="175"/>
      <c r="CI116" s="175"/>
      <c r="CJ116" s="175"/>
      <c r="CK116" s="175"/>
      <c r="CL116" s="175"/>
      <c r="CM116" s="175"/>
      <c r="CN116" s="175"/>
      <c r="CO116" s="175"/>
      <c r="CP116" s="175"/>
      <c r="CQ116" s="175"/>
      <c r="CR116" s="175"/>
      <c r="CS116" s="175"/>
      <c r="CT116" s="175"/>
      <c r="CU116" s="175"/>
      <c r="CV116" s="175"/>
      <c r="CW116" s="175"/>
      <c r="CX116" s="175"/>
      <c r="CY116" s="175"/>
      <c r="CZ116" s="175"/>
      <c r="DA116" s="175"/>
      <c r="DB116" s="175"/>
      <c r="DC116" s="175"/>
      <c r="DD116" s="175"/>
    </row>
    <row r="117" spans="2:108" x14ac:dyDescent="0.15">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c r="AK117" s="175"/>
      <c r="AL117" s="175"/>
      <c r="AM117" s="175"/>
      <c r="AN117" s="175"/>
      <c r="AO117" s="175"/>
      <c r="AP117" s="175"/>
      <c r="AQ117" s="175"/>
      <c r="AR117" s="175"/>
      <c r="AS117" s="175"/>
      <c r="AT117" s="175"/>
      <c r="AU117" s="175"/>
      <c r="AV117" s="175"/>
      <c r="AW117" s="175"/>
      <c r="AX117" s="175"/>
      <c r="AY117" s="175"/>
      <c r="AZ117" s="175"/>
      <c r="BA117" s="175"/>
      <c r="BB117" s="175"/>
      <c r="BC117" s="175"/>
      <c r="BD117" s="175"/>
      <c r="BE117" s="175"/>
      <c r="BF117" s="175"/>
      <c r="BG117" s="175"/>
      <c r="BH117" s="175"/>
      <c r="BI117" s="175"/>
      <c r="BJ117" s="175"/>
      <c r="BK117" s="175"/>
      <c r="BL117" s="175"/>
      <c r="BM117" s="175"/>
      <c r="BN117" s="175"/>
      <c r="BO117" s="175"/>
      <c r="BP117" s="175"/>
      <c r="BQ117" s="175"/>
      <c r="BR117" s="175"/>
      <c r="BS117" s="175"/>
      <c r="BT117" s="175"/>
      <c r="BU117" s="175"/>
      <c r="BV117" s="175"/>
      <c r="BW117" s="175"/>
      <c r="BX117" s="175"/>
      <c r="BY117" s="175"/>
      <c r="BZ117" s="175"/>
      <c r="CA117" s="175"/>
      <c r="CB117" s="175"/>
      <c r="CC117" s="175"/>
      <c r="CD117" s="175"/>
      <c r="CE117" s="175"/>
      <c r="CF117" s="175"/>
      <c r="CG117" s="175"/>
      <c r="CH117" s="175"/>
      <c r="CI117" s="175"/>
      <c r="CJ117" s="175"/>
      <c r="CK117" s="175"/>
      <c r="CL117" s="175"/>
      <c r="CM117" s="175"/>
      <c r="CN117" s="175"/>
      <c r="CO117" s="175"/>
      <c r="CP117" s="175"/>
      <c r="CQ117" s="175"/>
      <c r="CR117" s="175"/>
      <c r="CS117" s="175"/>
      <c r="CT117" s="175"/>
      <c r="CU117" s="175"/>
      <c r="CV117" s="175"/>
      <c r="CW117" s="175"/>
      <c r="CX117" s="175"/>
      <c r="CY117" s="175"/>
      <c r="CZ117" s="175"/>
      <c r="DA117" s="175"/>
      <c r="DB117" s="175"/>
      <c r="DC117" s="175"/>
      <c r="DD117" s="175"/>
    </row>
    <row r="118" spans="2:108" x14ac:dyDescent="0.15">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c r="AK118" s="175"/>
      <c r="AL118" s="175"/>
      <c r="AM118" s="175"/>
      <c r="AN118" s="175"/>
      <c r="AO118" s="175"/>
      <c r="AP118" s="175"/>
      <c r="AQ118" s="175"/>
      <c r="AR118" s="175"/>
      <c r="AS118" s="175"/>
      <c r="AT118" s="175"/>
      <c r="AU118" s="175"/>
      <c r="AV118" s="175"/>
      <c r="AW118" s="175"/>
      <c r="AX118" s="175"/>
      <c r="AY118" s="175"/>
      <c r="AZ118" s="175"/>
      <c r="BA118" s="175"/>
      <c r="BB118" s="175"/>
      <c r="BC118" s="175"/>
      <c r="BD118" s="175"/>
      <c r="BE118" s="175"/>
      <c r="BF118" s="175"/>
      <c r="BG118" s="175"/>
      <c r="BH118" s="175"/>
      <c r="BI118" s="175"/>
      <c r="BJ118" s="175"/>
      <c r="BK118" s="175"/>
      <c r="BL118" s="175"/>
      <c r="BM118" s="175"/>
      <c r="BN118" s="175"/>
      <c r="BO118" s="175"/>
      <c r="BP118" s="175"/>
      <c r="BQ118" s="175"/>
      <c r="BR118" s="175"/>
      <c r="BS118" s="175"/>
      <c r="BT118" s="175"/>
      <c r="BU118" s="175"/>
      <c r="BV118" s="175"/>
      <c r="BW118" s="175"/>
      <c r="BX118" s="175"/>
      <c r="BY118" s="175"/>
      <c r="BZ118" s="175"/>
      <c r="CA118" s="175"/>
      <c r="CB118" s="175"/>
      <c r="CC118" s="175"/>
      <c r="CD118" s="175"/>
      <c r="CE118" s="175"/>
      <c r="CF118" s="175"/>
      <c r="CG118" s="175"/>
      <c r="CH118" s="175"/>
      <c r="CI118" s="175"/>
      <c r="CJ118" s="175"/>
      <c r="CK118" s="175"/>
      <c r="CL118" s="175"/>
      <c r="CM118" s="175"/>
      <c r="CN118" s="175"/>
      <c r="CO118" s="175"/>
      <c r="CP118" s="175"/>
      <c r="CQ118" s="175"/>
      <c r="CR118" s="175"/>
      <c r="CS118" s="175"/>
      <c r="CT118" s="175"/>
      <c r="CU118" s="175"/>
      <c r="CV118" s="175"/>
      <c r="CW118" s="175"/>
      <c r="CX118" s="175"/>
      <c r="CY118" s="175"/>
      <c r="CZ118" s="175"/>
      <c r="DA118" s="175"/>
      <c r="DB118" s="175"/>
      <c r="DC118" s="175"/>
      <c r="DD118" s="175"/>
    </row>
    <row r="119" spans="2:108" x14ac:dyDescent="0.15">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c r="AK119" s="175"/>
      <c r="AL119" s="175"/>
      <c r="AM119" s="175"/>
      <c r="AN119" s="175"/>
      <c r="AO119" s="175"/>
      <c r="AP119" s="175"/>
      <c r="AQ119" s="175"/>
      <c r="AR119" s="175"/>
      <c r="AS119" s="175"/>
      <c r="AT119" s="175"/>
      <c r="AU119" s="175"/>
      <c r="AV119" s="175"/>
      <c r="AW119" s="175"/>
      <c r="AX119" s="175"/>
      <c r="AY119" s="175"/>
      <c r="AZ119" s="175"/>
      <c r="BA119" s="175"/>
      <c r="BB119" s="175"/>
      <c r="BC119" s="175"/>
      <c r="BD119" s="175"/>
      <c r="BE119" s="175"/>
      <c r="BF119" s="175"/>
      <c r="BG119" s="175"/>
      <c r="BH119" s="175"/>
      <c r="BI119" s="175"/>
      <c r="BJ119" s="175"/>
      <c r="BK119" s="175"/>
      <c r="BL119" s="175"/>
      <c r="BM119" s="175"/>
      <c r="BN119" s="175"/>
      <c r="BO119" s="175"/>
      <c r="BP119" s="175"/>
      <c r="BQ119" s="175"/>
      <c r="BR119" s="175"/>
      <c r="BS119" s="175"/>
      <c r="BT119" s="175"/>
      <c r="BU119" s="175"/>
      <c r="BV119" s="175"/>
      <c r="BW119" s="175"/>
      <c r="BX119" s="175"/>
      <c r="BY119" s="175"/>
      <c r="BZ119" s="175"/>
      <c r="CA119" s="175"/>
      <c r="CB119" s="175"/>
      <c r="CC119" s="175"/>
      <c r="CD119" s="175"/>
      <c r="CE119" s="175"/>
      <c r="CF119" s="175"/>
      <c r="CG119" s="175"/>
      <c r="CH119" s="175"/>
      <c r="CI119" s="175"/>
      <c r="CJ119" s="175"/>
      <c r="CK119" s="175"/>
      <c r="CL119" s="175"/>
      <c r="CM119" s="175"/>
      <c r="CN119" s="175"/>
      <c r="CO119" s="175"/>
      <c r="CP119" s="175"/>
      <c r="CQ119" s="175"/>
      <c r="CR119" s="175"/>
      <c r="CS119" s="175"/>
      <c r="CT119" s="175"/>
      <c r="CU119" s="175"/>
      <c r="CV119" s="175"/>
      <c r="CW119" s="175"/>
      <c r="CX119" s="175"/>
      <c r="CY119" s="175"/>
      <c r="CZ119" s="175"/>
      <c r="DA119" s="175"/>
      <c r="DB119" s="175"/>
      <c r="DC119" s="175"/>
      <c r="DD119" s="175"/>
    </row>
    <row r="120" spans="2:108" x14ac:dyDescent="0.1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c r="AK120" s="175"/>
      <c r="AL120" s="175"/>
      <c r="AM120" s="175"/>
      <c r="AN120" s="175"/>
      <c r="AO120" s="175"/>
      <c r="AP120" s="175"/>
      <c r="AQ120" s="175"/>
      <c r="AR120" s="175"/>
      <c r="AS120" s="175"/>
      <c r="AT120" s="175"/>
      <c r="AU120" s="175"/>
      <c r="AV120" s="175"/>
      <c r="AW120" s="175"/>
      <c r="AX120" s="175"/>
      <c r="AY120" s="175"/>
      <c r="AZ120" s="175"/>
      <c r="BA120" s="175"/>
      <c r="BB120" s="175"/>
      <c r="BC120" s="175"/>
      <c r="BD120" s="175"/>
      <c r="BE120" s="175"/>
      <c r="BF120" s="175"/>
      <c r="BG120" s="175"/>
      <c r="BH120" s="175"/>
      <c r="BI120" s="175"/>
      <c r="BJ120" s="175"/>
      <c r="BK120" s="175"/>
      <c r="BL120" s="175"/>
      <c r="BM120" s="175"/>
      <c r="BN120" s="175"/>
      <c r="BO120" s="175"/>
      <c r="BP120" s="175"/>
      <c r="BQ120" s="175"/>
      <c r="BR120" s="175"/>
      <c r="BS120" s="175"/>
      <c r="BT120" s="175"/>
      <c r="BU120" s="175"/>
      <c r="BV120" s="175"/>
      <c r="BW120" s="175"/>
      <c r="BX120" s="175"/>
      <c r="BY120" s="175"/>
      <c r="BZ120" s="175"/>
      <c r="CA120" s="175"/>
      <c r="CB120" s="175"/>
      <c r="CC120" s="175"/>
      <c r="CD120" s="175"/>
      <c r="CE120" s="175"/>
      <c r="CF120" s="175"/>
      <c r="CG120" s="175"/>
      <c r="CH120" s="175"/>
      <c r="CI120" s="175"/>
      <c r="CJ120" s="175"/>
      <c r="CK120" s="175"/>
      <c r="CL120" s="175"/>
      <c r="CM120" s="175"/>
      <c r="CN120" s="175"/>
      <c r="CO120" s="175"/>
      <c r="CP120" s="175"/>
      <c r="CQ120" s="175"/>
      <c r="CR120" s="175"/>
      <c r="CS120" s="175"/>
      <c r="CT120" s="175"/>
      <c r="CU120" s="175"/>
      <c r="CV120" s="175"/>
      <c r="CW120" s="175"/>
      <c r="CX120" s="175"/>
      <c r="CY120" s="175"/>
      <c r="CZ120" s="175"/>
      <c r="DA120" s="175"/>
      <c r="DB120" s="175"/>
      <c r="DC120" s="175"/>
      <c r="DD120" s="175"/>
    </row>
    <row r="121" spans="2:108" x14ac:dyDescent="0.1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c r="AK121" s="175"/>
      <c r="AL121" s="175"/>
      <c r="AM121" s="175"/>
      <c r="AN121" s="175"/>
      <c r="AO121" s="175"/>
      <c r="AP121" s="175"/>
      <c r="AQ121" s="175"/>
      <c r="AR121" s="175"/>
      <c r="AS121" s="175"/>
      <c r="AT121" s="175"/>
      <c r="AU121" s="175"/>
      <c r="AV121" s="175"/>
      <c r="AW121" s="175"/>
      <c r="AX121" s="175"/>
      <c r="AY121" s="175"/>
      <c r="AZ121" s="175"/>
      <c r="BA121" s="175"/>
      <c r="BB121" s="175"/>
      <c r="BC121" s="175"/>
      <c r="BD121" s="175"/>
      <c r="BE121" s="175"/>
      <c r="BF121" s="175"/>
      <c r="BG121" s="175"/>
      <c r="BH121" s="175"/>
      <c r="BI121" s="175"/>
      <c r="BJ121" s="175"/>
      <c r="BK121" s="175"/>
      <c r="BL121" s="175"/>
      <c r="BM121" s="175"/>
      <c r="BN121" s="175"/>
      <c r="BO121" s="175"/>
      <c r="BP121" s="175"/>
      <c r="BQ121" s="175"/>
      <c r="BR121" s="175"/>
      <c r="BS121" s="175"/>
      <c r="BT121" s="175"/>
      <c r="BU121" s="175"/>
      <c r="BV121" s="175"/>
      <c r="BW121" s="175"/>
      <c r="BX121" s="175"/>
      <c r="BY121" s="175"/>
      <c r="BZ121" s="175"/>
      <c r="CA121" s="175"/>
      <c r="CB121" s="175"/>
      <c r="CC121" s="175"/>
      <c r="CD121" s="175"/>
      <c r="CE121" s="175"/>
      <c r="CF121" s="175"/>
      <c r="CG121" s="175"/>
      <c r="CH121" s="175"/>
      <c r="CI121" s="175"/>
      <c r="CJ121" s="175"/>
      <c r="CK121" s="175"/>
      <c r="CL121" s="175"/>
      <c r="CM121" s="175"/>
      <c r="CN121" s="175"/>
      <c r="CO121" s="175"/>
      <c r="CP121" s="175"/>
      <c r="CQ121" s="175"/>
      <c r="CR121" s="175"/>
      <c r="CS121" s="175"/>
      <c r="CT121" s="175"/>
      <c r="CU121" s="175"/>
      <c r="CV121" s="175"/>
      <c r="CW121" s="175"/>
      <c r="CX121" s="175"/>
      <c r="CY121" s="175"/>
      <c r="CZ121" s="175"/>
      <c r="DA121" s="175"/>
      <c r="DB121" s="175"/>
      <c r="DC121" s="175"/>
      <c r="DD121" s="175"/>
    </row>
    <row r="122" spans="2:108" x14ac:dyDescent="0.15">
      <c r="B122" s="175"/>
      <c r="C122" s="175"/>
      <c r="D122" s="175"/>
      <c r="E122" s="175"/>
      <c r="F122" s="175"/>
      <c r="G122" s="175"/>
      <c r="H122" s="175"/>
      <c r="I122" s="175"/>
      <c r="J122" s="175"/>
      <c r="K122" s="175"/>
      <c r="L122" s="175"/>
      <c r="M122" s="175"/>
      <c r="N122" s="175"/>
      <c r="O122" s="175"/>
      <c r="P122" s="175"/>
      <c r="Q122" s="175"/>
      <c r="R122" s="175"/>
      <c r="S122" s="175"/>
      <c r="T122" s="175"/>
      <c r="U122" s="175"/>
      <c r="V122" s="175"/>
      <c r="W122" s="175"/>
      <c r="X122" s="175"/>
      <c r="Y122" s="175"/>
      <c r="Z122" s="175"/>
      <c r="AA122" s="175"/>
      <c r="AB122" s="175"/>
      <c r="AC122" s="175"/>
      <c r="AD122" s="175"/>
      <c r="AE122" s="175"/>
      <c r="AF122" s="175"/>
      <c r="AG122" s="175"/>
      <c r="AH122" s="175"/>
      <c r="AI122" s="175"/>
      <c r="AJ122" s="175"/>
      <c r="AK122" s="175"/>
      <c r="AL122" s="175"/>
      <c r="AM122" s="175"/>
      <c r="AN122" s="175"/>
      <c r="AO122" s="175"/>
      <c r="AP122" s="175"/>
      <c r="AQ122" s="175"/>
      <c r="AR122" s="175"/>
      <c r="AS122" s="175"/>
      <c r="AT122" s="175"/>
      <c r="AU122" s="175"/>
      <c r="AV122" s="175"/>
      <c r="AW122" s="175"/>
      <c r="AX122" s="175"/>
      <c r="AY122" s="175"/>
      <c r="AZ122" s="175"/>
      <c r="BA122" s="175"/>
      <c r="BB122" s="175"/>
      <c r="BC122" s="175"/>
      <c r="BD122" s="175"/>
      <c r="BE122" s="175"/>
      <c r="BF122" s="175"/>
      <c r="BG122" s="175"/>
      <c r="BH122" s="175"/>
      <c r="BI122" s="175"/>
      <c r="BJ122" s="175"/>
      <c r="BK122" s="175"/>
      <c r="BL122" s="175"/>
      <c r="BM122" s="175"/>
      <c r="BN122" s="175"/>
      <c r="BO122" s="175"/>
      <c r="BP122" s="175"/>
      <c r="BQ122" s="175"/>
      <c r="BR122" s="175"/>
      <c r="BS122" s="175"/>
      <c r="BT122" s="175"/>
      <c r="BU122" s="175"/>
      <c r="BV122" s="175"/>
      <c r="BW122" s="175"/>
      <c r="BX122" s="175"/>
      <c r="BY122" s="175"/>
      <c r="BZ122" s="175"/>
      <c r="CA122" s="175"/>
      <c r="CB122" s="175"/>
      <c r="CC122" s="175"/>
      <c r="CD122" s="175"/>
      <c r="CE122" s="175"/>
      <c r="CF122" s="175"/>
      <c r="CG122" s="175"/>
      <c r="CH122" s="175"/>
      <c r="CI122" s="175"/>
      <c r="CJ122" s="175"/>
      <c r="CK122" s="175"/>
      <c r="CL122" s="175"/>
      <c r="CM122" s="175"/>
      <c r="CN122" s="175"/>
      <c r="CO122" s="175"/>
      <c r="CP122" s="175"/>
      <c r="CQ122" s="175"/>
      <c r="CR122" s="175"/>
      <c r="CS122" s="175"/>
      <c r="CT122" s="175"/>
      <c r="CU122" s="175"/>
      <c r="CV122" s="175"/>
      <c r="CW122" s="175"/>
      <c r="CX122" s="175"/>
      <c r="CY122" s="175"/>
      <c r="CZ122" s="175"/>
      <c r="DA122" s="175"/>
      <c r="DB122" s="175"/>
      <c r="DC122" s="175"/>
      <c r="DD122" s="175"/>
    </row>
    <row r="123" spans="2:108" x14ac:dyDescent="0.15">
      <c r="B123" s="175"/>
      <c r="C123" s="175"/>
      <c r="D123" s="175"/>
      <c r="E123" s="175"/>
      <c r="F123" s="175"/>
      <c r="G123" s="175"/>
      <c r="H123" s="175"/>
      <c r="I123" s="175"/>
      <c r="J123" s="175"/>
      <c r="K123" s="175"/>
      <c r="L123" s="175"/>
      <c r="M123" s="175"/>
      <c r="N123" s="175"/>
      <c r="O123" s="175"/>
      <c r="P123" s="175"/>
      <c r="Q123" s="175"/>
      <c r="R123" s="175"/>
      <c r="S123" s="175"/>
      <c r="T123" s="175"/>
      <c r="U123" s="175"/>
      <c r="V123" s="175"/>
      <c r="W123" s="175"/>
      <c r="X123" s="175"/>
      <c r="Y123" s="175"/>
      <c r="Z123" s="175"/>
      <c r="AA123" s="175"/>
      <c r="AB123" s="175"/>
      <c r="AC123" s="175"/>
      <c r="AD123" s="175"/>
      <c r="AE123" s="175"/>
      <c r="AF123" s="175"/>
      <c r="AG123" s="175"/>
      <c r="AH123" s="175"/>
      <c r="AI123" s="175"/>
      <c r="AJ123" s="175"/>
      <c r="AK123" s="175"/>
      <c r="AL123" s="175"/>
      <c r="AM123" s="175"/>
      <c r="AN123" s="175"/>
      <c r="AO123" s="175"/>
      <c r="AP123" s="175"/>
      <c r="AQ123" s="175"/>
      <c r="AR123" s="175"/>
      <c r="AS123" s="175"/>
      <c r="AT123" s="175"/>
      <c r="AU123" s="175"/>
      <c r="AV123" s="175"/>
      <c r="AW123" s="175"/>
      <c r="AX123" s="175"/>
      <c r="AY123" s="175"/>
      <c r="AZ123" s="175"/>
      <c r="BA123" s="175"/>
      <c r="BB123" s="175"/>
      <c r="BC123" s="175"/>
      <c r="BD123" s="175"/>
      <c r="BE123" s="175"/>
      <c r="BF123" s="175"/>
      <c r="BG123" s="175"/>
      <c r="BH123" s="175"/>
      <c r="BI123" s="175"/>
      <c r="BJ123" s="175"/>
      <c r="BK123" s="175"/>
      <c r="BL123" s="175"/>
      <c r="BM123" s="175"/>
      <c r="BN123" s="175"/>
      <c r="BO123" s="175"/>
      <c r="BP123" s="175"/>
      <c r="BQ123" s="175"/>
      <c r="BR123" s="175"/>
      <c r="BS123" s="175"/>
      <c r="BT123" s="175"/>
      <c r="BU123" s="175"/>
      <c r="BV123" s="175"/>
      <c r="BW123" s="175"/>
      <c r="BX123" s="175"/>
      <c r="BY123" s="175"/>
      <c r="BZ123" s="175"/>
      <c r="CA123" s="175"/>
      <c r="CB123" s="175"/>
      <c r="CC123" s="175"/>
      <c r="CD123" s="175"/>
      <c r="CE123" s="175"/>
      <c r="CF123" s="175"/>
      <c r="CG123" s="175"/>
      <c r="CH123" s="175"/>
      <c r="CI123" s="175"/>
      <c r="CJ123" s="175"/>
      <c r="CK123" s="175"/>
      <c r="CL123" s="175"/>
      <c r="CM123" s="175"/>
      <c r="CN123" s="175"/>
      <c r="CO123" s="175"/>
      <c r="CP123" s="175"/>
      <c r="CQ123" s="175"/>
      <c r="CR123" s="175"/>
      <c r="CS123" s="175"/>
      <c r="CT123" s="175"/>
      <c r="CU123" s="175"/>
      <c r="CV123" s="175"/>
      <c r="CW123" s="175"/>
      <c r="CX123" s="175"/>
      <c r="CY123" s="175"/>
      <c r="CZ123" s="175"/>
      <c r="DA123" s="175"/>
      <c r="DB123" s="175"/>
      <c r="DC123" s="175"/>
      <c r="DD123" s="175"/>
    </row>
    <row r="124" spans="2:108" x14ac:dyDescent="0.15">
      <c r="B124" s="175"/>
      <c r="C124" s="175"/>
      <c r="D124" s="175"/>
      <c r="E124" s="175"/>
      <c r="F124" s="175"/>
      <c r="G124" s="175"/>
      <c r="H124" s="175"/>
      <c r="I124" s="175"/>
      <c r="J124" s="175"/>
      <c r="K124" s="175"/>
      <c r="L124" s="175"/>
      <c r="M124" s="175"/>
      <c r="N124" s="175"/>
      <c r="O124" s="175"/>
      <c r="P124" s="175"/>
      <c r="Q124" s="175"/>
      <c r="R124" s="175"/>
      <c r="S124" s="175"/>
      <c r="T124" s="175"/>
      <c r="U124" s="175"/>
      <c r="V124" s="175"/>
      <c r="W124" s="175"/>
      <c r="X124" s="175"/>
      <c r="Y124" s="175"/>
      <c r="Z124" s="175"/>
      <c r="AA124" s="175"/>
      <c r="AB124" s="175"/>
      <c r="AC124" s="175"/>
      <c r="AD124" s="175"/>
      <c r="AE124" s="175"/>
      <c r="AF124" s="175"/>
      <c r="AG124" s="175"/>
      <c r="AH124" s="175"/>
      <c r="AI124" s="175"/>
      <c r="AJ124" s="175"/>
      <c r="AK124" s="175"/>
      <c r="AL124" s="175"/>
      <c r="AM124" s="175"/>
      <c r="AN124" s="175"/>
      <c r="AO124" s="175"/>
      <c r="AP124" s="175"/>
      <c r="AQ124" s="175"/>
      <c r="AR124" s="175"/>
      <c r="AS124" s="175"/>
      <c r="AT124" s="175"/>
      <c r="AU124" s="175"/>
      <c r="AV124" s="175"/>
      <c r="AW124" s="175"/>
      <c r="AX124" s="175"/>
      <c r="AY124" s="175"/>
      <c r="AZ124" s="175"/>
      <c r="BA124" s="175"/>
      <c r="BB124" s="175"/>
      <c r="BC124" s="175"/>
      <c r="BD124" s="175"/>
      <c r="BE124" s="175"/>
      <c r="BF124" s="175"/>
      <c r="BG124" s="175"/>
      <c r="BH124" s="175"/>
      <c r="BI124" s="175"/>
      <c r="BJ124" s="175"/>
      <c r="BK124" s="175"/>
      <c r="BL124" s="175"/>
      <c r="BM124" s="175"/>
      <c r="BN124" s="175"/>
      <c r="BO124" s="175"/>
      <c r="BP124" s="175"/>
      <c r="BQ124" s="175"/>
      <c r="BR124" s="175"/>
      <c r="BS124" s="175"/>
      <c r="BT124" s="175"/>
      <c r="BU124" s="175"/>
      <c r="BV124" s="175"/>
      <c r="BW124" s="175"/>
      <c r="BX124" s="175"/>
      <c r="BY124" s="175"/>
      <c r="BZ124" s="175"/>
      <c r="CA124" s="175"/>
      <c r="CB124" s="175"/>
      <c r="CC124" s="175"/>
      <c r="CD124" s="175"/>
      <c r="CE124" s="175"/>
      <c r="CF124" s="175"/>
      <c r="CG124" s="175"/>
      <c r="CH124" s="175"/>
      <c r="CI124" s="175"/>
      <c r="CJ124" s="175"/>
      <c r="CK124" s="175"/>
      <c r="CL124" s="175"/>
      <c r="CM124" s="175"/>
      <c r="CN124" s="175"/>
      <c r="CO124" s="175"/>
      <c r="CP124" s="175"/>
      <c r="CQ124" s="175"/>
      <c r="CR124" s="175"/>
      <c r="CS124" s="175"/>
      <c r="CT124" s="175"/>
      <c r="CU124" s="175"/>
      <c r="CV124" s="175"/>
      <c r="CW124" s="175"/>
      <c r="CX124" s="175"/>
      <c r="CY124" s="175"/>
      <c r="CZ124" s="175"/>
      <c r="DA124" s="175"/>
      <c r="DB124" s="175"/>
      <c r="DC124" s="175"/>
      <c r="DD124" s="175"/>
    </row>
    <row r="125" spans="2:108" x14ac:dyDescent="0.15">
      <c r="B125" s="175"/>
      <c r="C125" s="175"/>
      <c r="D125" s="175"/>
      <c r="E125" s="175"/>
      <c r="F125" s="175"/>
      <c r="G125" s="175"/>
      <c r="H125" s="175"/>
      <c r="I125" s="175"/>
      <c r="J125" s="175"/>
      <c r="K125" s="175"/>
      <c r="L125" s="175"/>
      <c r="M125" s="175"/>
      <c r="N125" s="175"/>
      <c r="O125" s="175"/>
      <c r="P125" s="175"/>
      <c r="Q125" s="175"/>
      <c r="R125" s="175"/>
      <c r="S125" s="175"/>
      <c r="T125" s="175"/>
      <c r="U125" s="175"/>
      <c r="V125" s="175"/>
      <c r="W125" s="175"/>
      <c r="X125" s="175"/>
      <c r="Y125" s="175"/>
      <c r="Z125" s="175"/>
      <c r="AA125" s="175"/>
      <c r="AB125" s="175"/>
      <c r="AC125" s="175"/>
      <c r="AD125" s="175"/>
      <c r="AE125" s="175"/>
      <c r="AF125" s="175"/>
      <c r="AG125" s="175"/>
      <c r="AH125" s="175"/>
      <c r="AI125" s="175"/>
      <c r="AJ125" s="175"/>
      <c r="AK125" s="175"/>
      <c r="AL125" s="175"/>
      <c r="AM125" s="175"/>
      <c r="AN125" s="175"/>
      <c r="AO125" s="175"/>
      <c r="AP125" s="175"/>
      <c r="AQ125" s="175"/>
      <c r="AR125" s="175"/>
      <c r="AS125" s="175"/>
      <c r="AT125" s="175"/>
      <c r="AU125" s="175"/>
      <c r="AV125" s="175"/>
      <c r="AW125" s="175"/>
      <c r="AX125" s="175"/>
      <c r="AY125" s="175"/>
      <c r="AZ125" s="175"/>
      <c r="BA125" s="175"/>
      <c r="BB125" s="175"/>
      <c r="BC125" s="175"/>
      <c r="BD125" s="175"/>
      <c r="BE125" s="175"/>
      <c r="BF125" s="175"/>
      <c r="BG125" s="175"/>
      <c r="BH125" s="175"/>
      <c r="BI125" s="175"/>
      <c r="BJ125" s="175"/>
      <c r="BK125" s="175"/>
      <c r="BL125" s="175"/>
      <c r="BM125" s="175"/>
      <c r="BN125" s="175"/>
      <c r="BO125" s="175"/>
      <c r="BP125" s="175"/>
      <c r="BQ125" s="175"/>
      <c r="BR125" s="175"/>
      <c r="BS125" s="175"/>
      <c r="BT125" s="175"/>
      <c r="BU125" s="175"/>
      <c r="BV125" s="175"/>
      <c r="BW125" s="175"/>
      <c r="BX125" s="175"/>
      <c r="BY125" s="175"/>
      <c r="BZ125" s="175"/>
      <c r="CA125" s="175"/>
      <c r="CB125" s="175"/>
      <c r="CC125" s="175"/>
      <c r="CD125" s="175"/>
      <c r="CE125" s="175"/>
      <c r="CF125" s="175"/>
      <c r="CG125" s="175"/>
      <c r="CH125" s="175"/>
      <c r="CI125" s="175"/>
      <c r="CJ125" s="175"/>
      <c r="CK125" s="175"/>
      <c r="CL125" s="175"/>
      <c r="CM125" s="175"/>
      <c r="CN125" s="175"/>
      <c r="CO125" s="175"/>
      <c r="CP125" s="175"/>
      <c r="CQ125" s="175"/>
      <c r="CR125" s="175"/>
      <c r="CS125" s="175"/>
      <c r="CT125" s="175"/>
      <c r="CU125" s="175"/>
      <c r="CV125" s="175"/>
      <c r="CW125" s="175"/>
      <c r="CX125" s="175"/>
      <c r="CY125" s="175"/>
      <c r="CZ125" s="175"/>
      <c r="DA125" s="175"/>
      <c r="DB125" s="175"/>
      <c r="DC125" s="175"/>
      <c r="DD125" s="175"/>
    </row>
    <row r="126" spans="2:108" x14ac:dyDescent="0.15">
      <c r="B126" s="175"/>
      <c r="C126" s="175"/>
      <c r="D126" s="175"/>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5"/>
      <c r="AA126" s="175"/>
      <c r="AB126" s="175"/>
      <c r="AC126" s="175"/>
      <c r="AD126" s="175"/>
      <c r="AE126" s="175"/>
      <c r="AF126" s="175"/>
      <c r="AG126" s="175"/>
      <c r="AH126" s="175"/>
      <c r="AI126" s="175"/>
      <c r="AJ126" s="175"/>
      <c r="AK126" s="175"/>
      <c r="AL126" s="175"/>
      <c r="AM126" s="175"/>
      <c r="AN126" s="175"/>
      <c r="AO126" s="175"/>
      <c r="AP126" s="175"/>
      <c r="AQ126" s="175"/>
      <c r="AR126" s="175"/>
      <c r="AS126" s="175"/>
      <c r="AT126" s="175"/>
      <c r="AU126" s="175"/>
      <c r="AV126" s="175"/>
      <c r="AW126" s="175"/>
      <c r="AX126" s="175"/>
      <c r="AY126" s="175"/>
      <c r="AZ126" s="175"/>
      <c r="BA126" s="175"/>
      <c r="BB126" s="175"/>
      <c r="BC126" s="175"/>
      <c r="BD126" s="175"/>
      <c r="BE126" s="175"/>
      <c r="BF126" s="175"/>
      <c r="BG126" s="175"/>
      <c r="BH126" s="175"/>
      <c r="BI126" s="175"/>
      <c r="BJ126" s="175"/>
      <c r="BK126" s="175"/>
      <c r="BL126" s="175"/>
      <c r="BM126" s="175"/>
      <c r="BN126" s="175"/>
      <c r="BO126" s="175"/>
      <c r="BP126" s="175"/>
      <c r="BQ126" s="175"/>
      <c r="BR126" s="175"/>
      <c r="BS126" s="175"/>
      <c r="BT126" s="175"/>
      <c r="BU126" s="175"/>
      <c r="BV126" s="175"/>
      <c r="BW126" s="175"/>
      <c r="BX126" s="175"/>
      <c r="BY126" s="175"/>
      <c r="BZ126" s="175"/>
      <c r="CA126" s="175"/>
      <c r="CB126" s="175"/>
      <c r="CC126" s="175"/>
      <c r="CD126" s="175"/>
      <c r="CE126" s="175"/>
      <c r="CF126" s="175"/>
      <c r="CG126" s="175"/>
      <c r="CH126" s="175"/>
      <c r="CI126" s="175"/>
      <c r="CJ126" s="175"/>
      <c r="CK126" s="175"/>
      <c r="CL126" s="175"/>
      <c r="CM126" s="175"/>
      <c r="CN126" s="175"/>
      <c r="CO126" s="175"/>
      <c r="CP126" s="175"/>
      <c r="CQ126" s="175"/>
      <c r="CR126" s="175"/>
      <c r="CS126" s="175"/>
      <c r="CT126" s="175"/>
      <c r="CU126" s="175"/>
      <c r="CV126" s="175"/>
      <c r="CW126" s="175"/>
      <c r="CX126" s="175"/>
      <c r="CY126" s="175"/>
      <c r="CZ126" s="175"/>
      <c r="DA126" s="175"/>
      <c r="DB126" s="175"/>
      <c r="DC126" s="175"/>
      <c r="DD126" s="175"/>
    </row>
    <row r="127" spans="2:108" x14ac:dyDescent="0.15">
      <c r="B127" s="175"/>
      <c r="C127" s="175"/>
      <c r="D127" s="175"/>
      <c r="E127" s="175"/>
      <c r="F127" s="175"/>
      <c r="G127" s="175"/>
      <c r="H127" s="175"/>
      <c r="I127" s="175"/>
      <c r="J127" s="175"/>
      <c r="K127" s="175"/>
      <c r="L127" s="175"/>
      <c r="M127" s="175"/>
      <c r="N127" s="175"/>
      <c r="O127" s="175"/>
      <c r="P127" s="175"/>
      <c r="Q127" s="175"/>
      <c r="R127" s="175"/>
      <c r="S127" s="175"/>
      <c r="T127" s="175"/>
      <c r="U127" s="175"/>
      <c r="V127" s="175"/>
      <c r="W127" s="175"/>
      <c r="X127" s="175"/>
      <c r="Y127" s="175"/>
      <c r="Z127" s="175"/>
      <c r="AA127" s="175"/>
      <c r="AB127" s="175"/>
      <c r="AC127" s="175"/>
      <c r="AD127" s="175"/>
      <c r="AE127" s="175"/>
      <c r="AF127" s="175"/>
      <c r="AG127" s="175"/>
      <c r="AH127" s="175"/>
      <c r="AI127" s="175"/>
      <c r="AJ127" s="175"/>
      <c r="AK127" s="175"/>
      <c r="AL127" s="175"/>
      <c r="AM127" s="175"/>
      <c r="AN127" s="175"/>
      <c r="AO127" s="175"/>
      <c r="AP127" s="175"/>
      <c r="AQ127" s="175"/>
      <c r="AR127" s="175"/>
      <c r="AS127" s="175"/>
      <c r="AT127" s="175"/>
      <c r="AU127" s="175"/>
      <c r="AV127" s="175"/>
      <c r="AW127" s="175"/>
      <c r="AX127" s="175"/>
      <c r="AY127" s="175"/>
      <c r="AZ127" s="175"/>
      <c r="BA127" s="175"/>
      <c r="BB127" s="175"/>
      <c r="BC127" s="175"/>
      <c r="BD127" s="175"/>
      <c r="BE127" s="175"/>
      <c r="BF127" s="175"/>
      <c r="BG127" s="175"/>
      <c r="BH127" s="175"/>
      <c r="BI127" s="175"/>
      <c r="BJ127" s="175"/>
      <c r="BK127" s="175"/>
      <c r="BL127" s="175"/>
      <c r="BM127" s="175"/>
      <c r="BN127" s="175"/>
      <c r="BO127" s="175"/>
      <c r="BP127" s="175"/>
      <c r="BQ127" s="175"/>
      <c r="BR127" s="175"/>
      <c r="BS127" s="175"/>
      <c r="BT127" s="175"/>
      <c r="BU127" s="175"/>
      <c r="BV127" s="175"/>
      <c r="BW127" s="175"/>
      <c r="BX127" s="175"/>
      <c r="BY127" s="175"/>
      <c r="BZ127" s="175"/>
      <c r="CA127" s="175"/>
      <c r="CB127" s="175"/>
      <c r="CC127" s="175"/>
      <c r="CD127" s="175"/>
      <c r="CE127" s="175"/>
      <c r="CF127" s="175"/>
      <c r="CG127" s="175"/>
      <c r="CH127" s="175"/>
      <c r="CI127" s="175"/>
      <c r="CJ127" s="175"/>
      <c r="CK127" s="175"/>
      <c r="CL127" s="175"/>
      <c r="CM127" s="175"/>
      <c r="CN127" s="175"/>
      <c r="CO127" s="175"/>
      <c r="CP127" s="175"/>
      <c r="CQ127" s="175"/>
      <c r="CR127" s="175"/>
      <c r="CS127" s="175"/>
      <c r="CT127" s="175"/>
      <c r="CU127" s="175"/>
      <c r="CV127" s="175"/>
      <c r="CW127" s="175"/>
      <c r="CX127" s="175"/>
      <c r="CY127" s="175"/>
      <c r="CZ127" s="175"/>
      <c r="DA127" s="175"/>
      <c r="DB127" s="175"/>
      <c r="DC127" s="175"/>
      <c r="DD127" s="175"/>
    </row>
    <row r="128" spans="2:108" x14ac:dyDescent="0.15">
      <c r="B128" s="175"/>
      <c r="C128" s="175"/>
      <c r="D128" s="175"/>
      <c r="E128" s="175"/>
      <c r="F128" s="175"/>
      <c r="G128" s="175"/>
      <c r="H128" s="175"/>
      <c r="I128" s="175"/>
      <c r="J128" s="175"/>
      <c r="K128" s="175"/>
      <c r="L128" s="175"/>
      <c r="M128" s="175"/>
      <c r="N128" s="175"/>
      <c r="O128" s="175"/>
      <c r="P128" s="175"/>
      <c r="Q128" s="175"/>
      <c r="R128" s="175"/>
      <c r="S128" s="175"/>
      <c r="T128" s="175"/>
      <c r="U128" s="175"/>
      <c r="V128" s="175"/>
      <c r="W128" s="175"/>
      <c r="X128" s="175"/>
      <c r="Y128" s="175"/>
      <c r="Z128" s="175"/>
      <c r="AA128" s="175"/>
      <c r="AB128" s="175"/>
      <c r="AC128" s="175"/>
      <c r="AD128" s="175"/>
      <c r="AE128" s="175"/>
      <c r="AF128" s="175"/>
      <c r="AG128" s="175"/>
      <c r="AH128" s="175"/>
      <c r="AI128" s="175"/>
      <c r="AJ128" s="175"/>
      <c r="AK128" s="175"/>
      <c r="AL128" s="175"/>
      <c r="AM128" s="175"/>
      <c r="AN128" s="175"/>
      <c r="AO128" s="175"/>
      <c r="AP128" s="175"/>
      <c r="AQ128" s="175"/>
      <c r="AR128" s="175"/>
      <c r="AS128" s="175"/>
      <c r="AT128" s="175"/>
      <c r="AU128" s="175"/>
      <c r="AV128" s="175"/>
      <c r="AW128" s="175"/>
      <c r="AX128" s="175"/>
      <c r="AY128" s="175"/>
      <c r="AZ128" s="175"/>
      <c r="BA128" s="175"/>
      <c r="BB128" s="175"/>
      <c r="BC128" s="175"/>
      <c r="BD128" s="175"/>
      <c r="BE128" s="175"/>
      <c r="BF128" s="175"/>
      <c r="BG128" s="175"/>
      <c r="BH128" s="175"/>
      <c r="BI128" s="175"/>
      <c r="BJ128" s="175"/>
      <c r="BK128" s="175"/>
      <c r="BL128" s="175"/>
      <c r="BM128" s="175"/>
      <c r="BN128" s="175"/>
      <c r="BO128" s="175"/>
      <c r="BP128" s="175"/>
      <c r="BQ128" s="175"/>
      <c r="BR128" s="175"/>
      <c r="BS128" s="175"/>
      <c r="BT128" s="175"/>
      <c r="BU128" s="175"/>
      <c r="BV128" s="175"/>
      <c r="BW128" s="175"/>
      <c r="BX128" s="175"/>
      <c r="BY128" s="175"/>
      <c r="BZ128" s="175"/>
      <c r="CA128" s="175"/>
      <c r="CB128" s="175"/>
      <c r="CC128" s="175"/>
      <c r="CD128" s="175"/>
      <c r="CE128" s="175"/>
      <c r="CF128" s="175"/>
      <c r="CG128" s="175"/>
      <c r="CH128" s="175"/>
      <c r="CI128" s="175"/>
      <c r="CJ128" s="175"/>
      <c r="CK128" s="175"/>
      <c r="CL128" s="175"/>
      <c r="CM128" s="175"/>
      <c r="CN128" s="175"/>
      <c r="CO128" s="175"/>
      <c r="CP128" s="175"/>
      <c r="CQ128" s="175"/>
      <c r="CR128" s="175"/>
      <c r="CS128" s="175"/>
      <c r="CT128" s="175"/>
      <c r="CU128" s="175"/>
      <c r="CV128" s="175"/>
      <c r="CW128" s="175"/>
      <c r="CX128" s="175"/>
      <c r="CY128" s="175"/>
      <c r="CZ128" s="175"/>
      <c r="DA128" s="175"/>
      <c r="DB128" s="175"/>
      <c r="DC128" s="175"/>
      <c r="DD128" s="175"/>
    </row>
    <row r="129" spans="2:108" x14ac:dyDescent="0.15">
      <c r="B129" s="175"/>
      <c r="C129" s="175"/>
      <c r="D129" s="175"/>
      <c r="E129" s="175"/>
      <c r="F129" s="175"/>
      <c r="G129" s="175"/>
      <c r="H129" s="175"/>
      <c r="I129" s="175"/>
      <c r="J129" s="175"/>
      <c r="K129" s="175"/>
      <c r="L129" s="175"/>
      <c r="M129" s="175"/>
      <c r="N129" s="175"/>
      <c r="O129" s="175"/>
      <c r="P129" s="175"/>
      <c r="Q129" s="175"/>
      <c r="R129" s="175"/>
      <c r="S129" s="175"/>
      <c r="T129" s="175"/>
      <c r="U129" s="175"/>
      <c r="V129" s="175"/>
      <c r="W129" s="175"/>
      <c r="X129" s="175"/>
      <c r="Y129" s="175"/>
      <c r="Z129" s="175"/>
      <c r="AA129" s="175"/>
      <c r="AB129" s="175"/>
      <c r="AC129" s="175"/>
      <c r="AD129" s="175"/>
      <c r="AE129" s="175"/>
      <c r="AF129" s="175"/>
      <c r="AG129" s="175"/>
      <c r="AH129" s="175"/>
      <c r="AI129" s="175"/>
      <c r="AJ129" s="175"/>
      <c r="AK129" s="175"/>
      <c r="AL129" s="175"/>
      <c r="AM129" s="175"/>
      <c r="AN129" s="175"/>
      <c r="AO129" s="175"/>
      <c r="AP129" s="175"/>
      <c r="AQ129" s="175"/>
      <c r="AR129" s="175"/>
      <c r="AS129" s="175"/>
      <c r="AT129" s="175"/>
      <c r="AU129" s="175"/>
      <c r="AV129" s="175"/>
      <c r="AW129" s="175"/>
      <c r="AX129" s="175"/>
      <c r="AY129" s="175"/>
      <c r="AZ129" s="175"/>
      <c r="BA129" s="175"/>
      <c r="BB129" s="175"/>
      <c r="BC129" s="175"/>
      <c r="BD129" s="175"/>
      <c r="BE129" s="175"/>
      <c r="BF129" s="175"/>
      <c r="BG129" s="175"/>
      <c r="BH129" s="175"/>
      <c r="BI129" s="175"/>
      <c r="BJ129" s="175"/>
      <c r="BK129" s="175"/>
      <c r="BL129" s="175"/>
      <c r="BM129" s="175"/>
      <c r="BN129" s="175"/>
      <c r="BO129" s="175"/>
      <c r="BP129" s="175"/>
      <c r="BQ129" s="175"/>
      <c r="BR129" s="175"/>
      <c r="BS129" s="175"/>
      <c r="BT129" s="175"/>
      <c r="BU129" s="175"/>
      <c r="BV129" s="175"/>
      <c r="BW129" s="175"/>
      <c r="BX129" s="175"/>
      <c r="BY129" s="175"/>
      <c r="BZ129" s="175"/>
      <c r="CA129" s="175"/>
      <c r="CB129" s="175"/>
      <c r="CC129" s="175"/>
      <c r="CD129" s="175"/>
      <c r="CE129" s="175"/>
      <c r="CF129" s="175"/>
      <c r="CG129" s="175"/>
      <c r="CH129" s="175"/>
      <c r="CI129" s="175"/>
      <c r="CJ129" s="175"/>
      <c r="CK129" s="175"/>
      <c r="CL129" s="175"/>
      <c r="CM129" s="175"/>
      <c r="CN129" s="175"/>
      <c r="CO129" s="175"/>
      <c r="CP129" s="175"/>
      <c r="CQ129" s="175"/>
      <c r="CR129" s="175"/>
      <c r="CS129" s="175"/>
      <c r="CT129" s="175"/>
      <c r="CU129" s="175"/>
      <c r="CV129" s="175"/>
      <c r="CW129" s="175"/>
      <c r="CX129" s="175"/>
      <c r="CY129" s="175"/>
      <c r="CZ129" s="175"/>
      <c r="DA129" s="175"/>
      <c r="DB129" s="175"/>
      <c r="DC129" s="175"/>
      <c r="DD129" s="175"/>
    </row>
    <row r="130" spans="2:108" x14ac:dyDescent="0.15">
      <c r="B130" s="175"/>
      <c r="C130" s="175"/>
      <c r="D130" s="175"/>
      <c r="E130" s="175"/>
      <c r="F130" s="175"/>
      <c r="G130" s="175"/>
      <c r="H130" s="175"/>
      <c r="I130" s="175"/>
      <c r="J130" s="175"/>
      <c r="K130" s="175"/>
      <c r="L130" s="175"/>
      <c r="M130" s="175"/>
      <c r="N130" s="175"/>
      <c r="O130" s="175"/>
      <c r="P130" s="175"/>
      <c r="Q130" s="175"/>
      <c r="R130" s="175"/>
      <c r="S130" s="175"/>
      <c r="T130" s="175"/>
      <c r="U130" s="175"/>
      <c r="V130" s="175"/>
      <c r="W130" s="175"/>
      <c r="X130" s="175"/>
      <c r="Y130" s="175"/>
      <c r="Z130" s="175"/>
      <c r="AA130" s="175"/>
      <c r="AB130" s="175"/>
      <c r="AC130" s="175"/>
      <c r="AD130" s="175"/>
      <c r="AE130" s="175"/>
      <c r="AF130" s="175"/>
      <c r="AG130" s="175"/>
      <c r="AH130" s="175"/>
      <c r="AI130" s="175"/>
      <c r="AJ130" s="175"/>
      <c r="AK130" s="175"/>
      <c r="AL130" s="175"/>
      <c r="AM130" s="175"/>
      <c r="AN130" s="175"/>
      <c r="AO130" s="175"/>
      <c r="AP130" s="175"/>
      <c r="AQ130" s="175"/>
      <c r="AR130" s="175"/>
      <c r="AS130" s="175"/>
      <c r="AT130" s="175"/>
      <c r="AU130" s="175"/>
      <c r="AV130" s="175"/>
      <c r="AW130" s="175"/>
      <c r="AX130" s="175"/>
      <c r="AY130" s="175"/>
      <c r="AZ130" s="175"/>
      <c r="BA130" s="175"/>
      <c r="BB130" s="175"/>
      <c r="BC130" s="175"/>
      <c r="BD130" s="175"/>
      <c r="BE130" s="175"/>
      <c r="BF130" s="175"/>
      <c r="BG130" s="175"/>
      <c r="BH130" s="175"/>
      <c r="BI130" s="175"/>
      <c r="BJ130" s="175"/>
      <c r="BK130" s="175"/>
      <c r="BL130" s="175"/>
      <c r="BM130" s="175"/>
      <c r="BN130" s="175"/>
      <c r="BO130" s="175"/>
      <c r="BP130" s="175"/>
      <c r="BQ130" s="175"/>
      <c r="BR130" s="175"/>
      <c r="BS130" s="175"/>
      <c r="BT130" s="175"/>
      <c r="BU130" s="175"/>
      <c r="BV130" s="175"/>
      <c r="BW130" s="175"/>
      <c r="BX130" s="175"/>
      <c r="BY130" s="175"/>
      <c r="BZ130" s="175"/>
      <c r="CA130" s="175"/>
      <c r="CB130" s="175"/>
      <c r="CC130" s="175"/>
      <c r="CD130" s="175"/>
      <c r="CE130" s="175"/>
      <c r="CF130" s="175"/>
      <c r="CG130" s="175"/>
      <c r="CH130" s="175"/>
      <c r="CI130" s="175"/>
      <c r="CJ130" s="175"/>
      <c r="CK130" s="175"/>
      <c r="CL130" s="175"/>
      <c r="CM130" s="175"/>
      <c r="CN130" s="175"/>
      <c r="CO130" s="175"/>
      <c r="CP130" s="175"/>
      <c r="CQ130" s="175"/>
      <c r="CR130" s="175"/>
      <c r="CS130" s="175"/>
      <c r="CT130" s="175"/>
      <c r="CU130" s="175"/>
      <c r="CV130" s="175"/>
      <c r="CW130" s="175"/>
      <c r="CX130" s="175"/>
      <c r="CY130" s="175"/>
      <c r="CZ130" s="175"/>
      <c r="DA130" s="175"/>
      <c r="DB130" s="175"/>
      <c r="DC130" s="175"/>
      <c r="DD130" s="175"/>
    </row>
    <row r="131" spans="2:108" x14ac:dyDescent="0.15">
      <c r="B131" s="175"/>
      <c r="C131" s="175"/>
      <c r="D131" s="175"/>
      <c r="E131" s="175"/>
      <c r="F131" s="175"/>
      <c r="G131" s="175"/>
      <c r="H131" s="175"/>
      <c r="I131" s="175"/>
      <c r="J131" s="175"/>
      <c r="K131" s="175"/>
      <c r="L131" s="175"/>
      <c r="M131" s="175"/>
      <c r="N131" s="175"/>
      <c r="O131" s="175"/>
      <c r="P131" s="175"/>
      <c r="Q131" s="175"/>
      <c r="R131" s="175"/>
      <c r="S131" s="175"/>
      <c r="T131" s="175"/>
      <c r="U131" s="175"/>
      <c r="V131" s="175"/>
      <c r="W131" s="175"/>
      <c r="X131" s="175"/>
      <c r="Y131" s="175"/>
      <c r="Z131" s="175"/>
      <c r="AA131" s="175"/>
      <c r="AB131" s="175"/>
      <c r="AC131" s="175"/>
      <c r="AD131" s="175"/>
      <c r="AE131" s="175"/>
      <c r="AF131" s="175"/>
      <c r="AG131" s="175"/>
      <c r="AH131" s="175"/>
      <c r="AI131" s="175"/>
      <c r="AJ131" s="175"/>
      <c r="AK131" s="175"/>
      <c r="AL131" s="175"/>
      <c r="AM131" s="175"/>
      <c r="AN131" s="175"/>
      <c r="AO131" s="175"/>
      <c r="AP131" s="175"/>
      <c r="AQ131" s="175"/>
      <c r="AR131" s="175"/>
      <c r="AS131" s="175"/>
      <c r="AT131" s="175"/>
      <c r="AU131" s="175"/>
      <c r="AV131" s="175"/>
      <c r="AW131" s="175"/>
      <c r="AX131" s="175"/>
      <c r="AY131" s="175"/>
      <c r="AZ131" s="175"/>
      <c r="BA131" s="175"/>
      <c r="BB131" s="175"/>
      <c r="BC131" s="175"/>
      <c r="BD131" s="175"/>
      <c r="BE131" s="175"/>
      <c r="BF131" s="175"/>
      <c r="BG131" s="175"/>
      <c r="BH131" s="175"/>
      <c r="BI131" s="175"/>
      <c r="BJ131" s="175"/>
      <c r="BK131" s="175"/>
      <c r="BL131" s="175"/>
      <c r="BM131" s="175"/>
      <c r="BN131" s="175"/>
      <c r="BO131" s="175"/>
      <c r="BP131" s="175"/>
      <c r="BQ131" s="175"/>
      <c r="BR131" s="175"/>
      <c r="BS131" s="175"/>
      <c r="BT131" s="175"/>
      <c r="BU131" s="175"/>
      <c r="BV131" s="175"/>
      <c r="BW131" s="175"/>
      <c r="BX131" s="175"/>
      <c r="BY131" s="175"/>
      <c r="BZ131" s="175"/>
      <c r="CA131" s="175"/>
      <c r="CB131" s="175"/>
      <c r="CC131" s="175"/>
      <c r="CD131" s="175"/>
      <c r="CE131" s="175"/>
      <c r="CF131" s="175"/>
      <c r="CG131" s="175"/>
      <c r="CH131" s="175"/>
      <c r="CI131" s="175"/>
      <c r="CJ131" s="175"/>
      <c r="CK131" s="175"/>
      <c r="CL131" s="175"/>
      <c r="CM131" s="175"/>
      <c r="CN131" s="175"/>
      <c r="CO131" s="175"/>
      <c r="CP131" s="175"/>
      <c r="CQ131" s="175"/>
      <c r="CR131" s="175"/>
      <c r="CS131" s="175"/>
      <c r="CT131" s="175"/>
      <c r="CU131" s="175"/>
      <c r="CV131" s="175"/>
      <c r="CW131" s="175"/>
      <c r="CX131" s="175"/>
      <c r="CY131" s="175"/>
      <c r="CZ131" s="175"/>
      <c r="DA131" s="175"/>
      <c r="DB131" s="175"/>
      <c r="DC131" s="175"/>
      <c r="DD131" s="175"/>
    </row>
    <row r="132" spans="2:108" x14ac:dyDescent="0.15">
      <c r="B132" s="175"/>
      <c r="C132" s="175"/>
      <c r="D132" s="175"/>
      <c r="E132" s="175"/>
      <c r="F132" s="175"/>
      <c r="G132" s="175"/>
      <c r="H132" s="175"/>
      <c r="I132" s="175"/>
      <c r="J132" s="175"/>
      <c r="K132" s="175"/>
      <c r="L132" s="175"/>
      <c r="M132" s="175"/>
      <c r="N132" s="175"/>
      <c r="O132" s="175"/>
      <c r="P132" s="175"/>
      <c r="Q132" s="175"/>
      <c r="R132" s="175"/>
      <c r="S132" s="175"/>
      <c r="T132" s="175"/>
      <c r="U132" s="175"/>
      <c r="V132" s="175"/>
      <c r="W132" s="175"/>
      <c r="X132" s="175"/>
      <c r="Y132" s="175"/>
      <c r="Z132" s="175"/>
      <c r="AA132" s="175"/>
      <c r="AB132" s="175"/>
      <c r="AC132" s="175"/>
      <c r="AD132" s="175"/>
      <c r="AE132" s="175"/>
      <c r="AF132" s="175"/>
      <c r="AG132" s="175"/>
      <c r="AH132" s="175"/>
      <c r="AI132" s="175"/>
      <c r="AJ132" s="175"/>
      <c r="AK132" s="175"/>
      <c r="AL132" s="175"/>
      <c r="AM132" s="175"/>
      <c r="AN132" s="175"/>
      <c r="AO132" s="175"/>
      <c r="AP132" s="175"/>
      <c r="AQ132" s="175"/>
      <c r="AR132" s="175"/>
      <c r="AS132" s="175"/>
      <c r="AT132" s="175"/>
      <c r="AU132" s="175"/>
      <c r="AV132" s="175"/>
      <c r="AW132" s="175"/>
      <c r="AX132" s="175"/>
      <c r="AY132" s="175"/>
      <c r="AZ132" s="175"/>
      <c r="BA132" s="175"/>
      <c r="BB132" s="175"/>
      <c r="BC132" s="175"/>
      <c r="BD132" s="175"/>
      <c r="BE132" s="175"/>
      <c r="BF132" s="175"/>
      <c r="BG132" s="175"/>
      <c r="BH132" s="175"/>
      <c r="BI132" s="175"/>
      <c r="BJ132" s="175"/>
      <c r="BK132" s="175"/>
      <c r="BL132" s="175"/>
      <c r="BM132" s="175"/>
      <c r="BN132" s="175"/>
      <c r="BO132" s="175"/>
      <c r="BP132" s="175"/>
      <c r="BQ132" s="175"/>
      <c r="BR132" s="175"/>
      <c r="BS132" s="175"/>
      <c r="BT132" s="175"/>
      <c r="BU132" s="175"/>
      <c r="BV132" s="175"/>
      <c r="BW132" s="175"/>
      <c r="BX132" s="175"/>
      <c r="BY132" s="175"/>
      <c r="BZ132" s="175"/>
      <c r="CA132" s="175"/>
      <c r="CB132" s="175"/>
      <c r="CC132" s="175"/>
      <c r="CD132" s="175"/>
      <c r="CE132" s="175"/>
      <c r="CF132" s="175"/>
      <c r="CG132" s="175"/>
      <c r="CH132" s="175"/>
      <c r="CI132" s="175"/>
      <c r="CJ132" s="175"/>
      <c r="CK132" s="175"/>
      <c r="CL132" s="175"/>
      <c r="CM132" s="175"/>
      <c r="CN132" s="175"/>
      <c r="CO132" s="175"/>
      <c r="CP132" s="175"/>
      <c r="CQ132" s="175"/>
      <c r="CR132" s="175"/>
      <c r="CS132" s="175"/>
      <c r="CT132" s="175"/>
      <c r="CU132" s="175"/>
      <c r="CV132" s="175"/>
      <c r="CW132" s="175"/>
      <c r="CX132" s="175"/>
      <c r="CY132" s="175"/>
      <c r="CZ132" s="175"/>
      <c r="DA132" s="175"/>
      <c r="DB132" s="175"/>
      <c r="DC132" s="175"/>
      <c r="DD132" s="175"/>
    </row>
    <row r="133" spans="2:108" x14ac:dyDescent="0.15">
      <c r="B133" s="175"/>
      <c r="C133" s="175"/>
      <c r="D133" s="175"/>
      <c r="E133" s="175"/>
      <c r="F133" s="175"/>
      <c r="G133" s="175"/>
      <c r="H133" s="175"/>
      <c r="I133" s="175"/>
      <c r="J133" s="175"/>
      <c r="K133" s="175"/>
      <c r="L133" s="175"/>
      <c r="M133" s="175"/>
      <c r="N133" s="175"/>
      <c r="O133" s="175"/>
      <c r="P133" s="175"/>
      <c r="Q133" s="175"/>
      <c r="R133" s="175"/>
      <c r="S133" s="175"/>
      <c r="T133" s="175"/>
      <c r="U133" s="175"/>
      <c r="V133" s="175"/>
      <c r="W133" s="175"/>
      <c r="X133" s="175"/>
      <c r="Y133" s="175"/>
      <c r="Z133" s="175"/>
      <c r="AA133" s="175"/>
      <c r="AB133" s="175"/>
      <c r="AC133" s="175"/>
      <c r="AD133" s="175"/>
      <c r="AE133" s="175"/>
      <c r="AF133" s="175"/>
      <c r="AG133" s="175"/>
      <c r="AH133" s="175"/>
      <c r="AI133" s="175"/>
      <c r="AJ133" s="175"/>
      <c r="AK133" s="175"/>
      <c r="AL133" s="175"/>
      <c r="AM133" s="175"/>
      <c r="AN133" s="175"/>
      <c r="AO133" s="175"/>
      <c r="AP133" s="175"/>
      <c r="AQ133" s="175"/>
      <c r="AR133" s="175"/>
      <c r="AS133" s="175"/>
      <c r="AT133" s="175"/>
      <c r="AU133" s="175"/>
      <c r="AV133" s="175"/>
      <c r="AW133" s="175"/>
      <c r="AX133" s="175"/>
      <c r="AY133" s="175"/>
      <c r="AZ133" s="175"/>
      <c r="BA133" s="175"/>
      <c r="BB133" s="175"/>
      <c r="BC133" s="175"/>
      <c r="BD133" s="175"/>
      <c r="BE133" s="175"/>
      <c r="BF133" s="175"/>
      <c r="BG133" s="175"/>
      <c r="BH133" s="175"/>
      <c r="BI133" s="175"/>
      <c r="BJ133" s="175"/>
      <c r="BK133" s="175"/>
      <c r="BL133" s="175"/>
      <c r="BM133" s="175"/>
      <c r="BN133" s="175"/>
      <c r="BO133" s="175"/>
      <c r="BP133" s="175"/>
      <c r="BQ133" s="175"/>
      <c r="BR133" s="175"/>
      <c r="BS133" s="175"/>
      <c r="BT133" s="175"/>
      <c r="BU133" s="175"/>
      <c r="BV133" s="175"/>
      <c r="BW133" s="175"/>
      <c r="BX133" s="175"/>
      <c r="BY133" s="175"/>
      <c r="BZ133" s="175"/>
      <c r="CA133" s="175"/>
      <c r="CB133" s="175"/>
      <c r="CC133" s="175"/>
      <c r="CD133" s="175"/>
      <c r="CE133" s="175"/>
      <c r="CF133" s="175"/>
      <c r="CG133" s="175"/>
      <c r="CH133" s="175"/>
      <c r="CI133" s="175"/>
      <c r="CJ133" s="175"/>
      <c r="CK133" s="175"/>
      <c r="CL133" s="175"/>
      <c r="CM133" s="175"/>
      <c r="CN133" s="175"/>
      <c r="CO133" s="175"/>
      <c r="CP133" s="175"/>
      <c r="CQ133" s="175"/>
      <c r="CR133" s="175"/>
      <c r="CS133" s="175"/>
      <c r="CT133" s="175"/>
      <c r="CU133" s="175"/>
      <c r="CV133" s="175"/>
      <c r="CW133" s="175"/>
      <c r="CX133" s="175"/>
      <c r="CY133" s="175"/>
      <c r="CZ133" s="175"/>
      <c r="DA133" s="175"/>
      <c r="DB133" s="175"/>
      <c r="DC133" s="175"/>
      <c r="DD133" s="175"/>
    </row>
    <row r="134" spans="2:108" x14ac:dyDescent="0.15">
      <c r="B134" s="175"/>
      <c r="C134" s="175"/>
      <c r="D134" s="175"/>
      <c r="E134" s="175"/>
      <c r="F134" s="175"/>
      <c r="G134" s="175"/>
      <c r="H134" s="175"/>
      <c r="I134" s="175"/>
      <c r="J134" s="175"/>
      <c r="K134" s="175"/>
      <c r="L134" s="175"/>
      <c r="M134" s="175"/>
      <c r="N134" s="175"/>
      <c r="O134" s="175"/>
      <c r="P134" s="175"/>
      <c r="Q134" s="175"/>
      <c r="R134" s="175"/>
      <c r="S134" s="175"/>
      <c r="T134" s="175"/>
      <c r="U134" s="175"/>
      <c r="V134" s="175"/>
      <c r="W134" s="175"/>
      <c r="X134" s="175"/>
      <c r="Y134" s="175"/>
      <c r="Z134" s="175"/>
      <c r="AA134" s="175"/>
      <c r="AB134" s="175"/>
      <c r="AC134" s="175"/>
      <c r="AD134" s="175"/>
      <c r="AE134" s="175"/>
      <c r="AF134" s="175"/>
      <c r="AG134" s="175"/>
      <c r="AH134" s="175"/>
      <c r="AI134" s="175"/>
      <c r="AJ134" s="175"/>
      <c r="AK134" s="175"/>
      <c r="AL134" s="175"/>
      <c r="AM134" s="175"/>
      <c r="AN134" s="175"/>
      <c r="AO134" s="175"/>
      <c r="AP134" s="175"/>
      <c r="AQ134" s="175"/>
      <c r="AR134" s="175"/>
      <c r="AS134" s="175"/>
      <c r="AT134" s="175"/>
      <c r="AU134" s="175"/>
      <c r="AV134" s="175"/>
      <c r="AW134" s="175"/>
      <c r="AX134" s="175"/>
      <c r="AY134" s="175"/>
      <c r="AZ134" s="175"/>
      <c r="BA134" s="175"/>
      <c r="BB134" s="175"/>
      <c r="BC134" s="175"/>
      <c r="BD134" s="175"/>
      <c r="BE134" s="175"/>
      <c r="BF134" s="175"/>
      <c r="BG134" s="175"/>
      <c r="BH134" s="175"/>
      <c r="BI134" s="175"/>
      <c r="BJ134" s="175"/>
      <c r="BK134" s="175"/>
      <c r="BL134" s="175"/>
      <c r="BM134" s="175"/>
      <c r="BN134" s="175"/>
      <c r="BO134" s="175"/>
      <c r="BP134" s="175"/>
      <c r="BQ134" s="175"/>
      <c r="BR134" s="175"/>
      <c r="BS134" s="175"/>
      <c r="BT134" s="175"/>
      <c r="BU134" s="175"/>
      <c r="BV134" s="175"/>
      <c r="BW134" s="175"/>
      <c r="BX134" s="175"/>
      <c r="BY134" s="175"/>
      <c r="BZ134" s="175"/>
      <c r="CA134" s="175"/>
      <c r="CB134" s="175"/>
      <c r="CC134" s="175"/>
      <c r="CD134" s="175"/>
      <c r="CE134" s="175"/>
      <c r="CF134" s="175"/>
      <c r="CG134" s="175"/>
      <c r="CH134" s="175"/>
      <c r="CI134" s="175"/>
      <c r="CJ134" s="175"/>
      <c r="CK134" s="175"/>
      <c r="CL134" s="175"/>
      <c r="CM134" s="175"/>
      <c r="CN134" s="175"/>
      <c r="CO134" s="175"/>
      <c r="CP134" s="175"/>
      <c r="CQ134" s="175"/>
      <c r="CR134" s="175"/>
      <c r="CS134" s="175"/>
      <c r="CT134" s="175"/>
      <c r="CU134" s="175"/>
      <c r="CV134" s="175"/>
      <c r="CW134" s="175"/>
      <c r="CX134" s="175"/>
      <c r="CY134" s="175"/>
      <c r="CZ134" s="175"/>
      <c r="DA134" s="175"/>
      <c r="DB134" s="175"/>
      <c r="DC134" s="175"/>
      <c r="DD134" s="175"/>
    </row>
    <row r="135" spans="2:108" x14ac:dyDescent="0.15">
      <c r="B135" s="175"/>
      <c r="C135" s="175"/>
      <c r="D135" s="175"/>
      <c r="E135" s="175"/>
      <c r="F135" s="175"/>
      <c r="G135" s="175"/>
      <c r="H135" s="175"/>
      <c r="I135" s="175"/>
      <c r="J135" s="175"/>
      <c r="K135" s="175"/>
      <c r="L135" s="175"/>
      <c r="M135" s="175"/>
      <c r="N135" s="175"/>
      <c r="O135" s="175"/>
      <c r="P135" s="175"/>
      <c r="Q135" s="175"/>
      <c r="R135" s="175"/>
      <c r="S135" s="175"/>
      <c r="T135" s="175"/>
      <c r="U135" s="175"/>
      <c r="V135" s="175"/>
      <c r="W135" s="175"/>
      <c r="X135" s="175"/>
      <c r="Y135" s="175"/>
      <c r="Z135" s="175"/>
      <c r="AA135" s="175"/>
      <c r="AB135" s="175"/>
      <c r="AC135" s="175"/>
      <c r="AD135" s="175"/>
      <c r="AE135" s="175"/>
      <c r="AF135" s="175"/>
      <c r="AG135" s="175"/>
      <c r="AH135" s="175"/>
      <c r="AI135" s="175"/>
      <c r="AJ135" s="175"/>
      <c r="AK135" s="175"/>
      <c r="AL135" s="175"/>
      <c r="AM135" s="175"/>
      <c r="AN135" s="175"/>
      <c r="AO135" s="175"/>
      <c r="AP135" s="175"/>
      <c r="AQ135" s="175"/>
      <c r="AR135" s="175"/>
      <c r="AS135" s="175"/>
      <c r="AT135" s="175"/>
      <c r="AU135" s="175"/>
      <c r="AV135" s="175"/>
      <c r="AW135" s="175"/>
      <c r="AX135" s="175"/>
      <c r="AY135" s="175"/>
      <c r="AZ135" s="175"/>
      <c r="BA135" s="175"/>
      <c r="BB135" s="175"/>
      <c r="BC135" s="175"/>
      <c r="BD135" s="175"/>
      <c r="BE135" s="175"/>
      <c r="BF135" s="175"/>
      <c r="BG135" s="175"/>
      <c r="BH135" s="175"/>
      <c r="BI135" s="175"/>
      <c r="BJ135" s="175"/>
      <c r="BK135" s="175"/>
      <c r="BL135" s="175"/>
      <c r="BM135" s="175"/>
      <c r="BN135" s="175"/>
      <c r="BO135" s="175"/>
      <c r="BP135" s="175"/>
      <c r="BQ135" s="175"/>
      <c r="BR135" s="175"/>
      <c r="BS135" s="175"/>
      <c r="BT135" s="175"/>
      <c r="BU135" s="175"/>
      <c r="BV135" s="175"/>
      <c r="BW135" s="175"/>
      <c r="BX135" s="175"/>
      <c r="BY135" s="175"/>
      <c r="BZ135" s="175"/>
      <c r="CA135" s="175"/>
      <c r="CB135" s="175"/>
      <c r="CC135" s="175"/>
      <c r="CD135" s="175"/>
      <c r="CE135" s="175"/>
      <c r="CF135" s="175"/>
      <c r="CG135" s="175"/>
      <c r="CH135" s="175"/>
      <c r="CI135" s="175"/>
      <c r="CJ135" s="175"/>
      <c r="CK135" s="175"/>
      <c r="CL135" s="175"/>
      <c r="CM135" s="175"/>
      <c r="CN135" s="175"/>
      <c r="CO135" s="175"/>
      <c r="CP135" s="175"/>
      <c r="CQ135" s="175"/>
      <c r="CR135" s="175"/>
      <c r="CS135" s="175"/>
      <c r="CT135" s="175"/>
      <c r="CU135" s="175"/>
      <c r="CV135" s="175"/>
      <c r="CW135" s="175"/>
      <c r="CX135" s="175"/>
      <c r="CY135" s="175"/>
      <c r="CZ135" s="175"/>
      <c r="DA135" s="175"/>
      <c r="DB135" s="175"/>
      <c r="DC135" s="175"/>
      <c r="DD135" s="175"/>
    </row>
    <row r="136" spans="2:108" x14ac:dyDescent="0.15">
      <c r="B136" s="175"/>
      <c r="C136" s="175"/>
      <c r="D136" s="175"/>
      <c r="E136" s="175"/>
      <c r="F136" s="175"/>
      <c r="G136" s="175"/>
      <c r="H136" s="175"/>
      <c r="I136" s="175"/>
      <c r="J136" s="175"/>
      <c r="K136" s="175"/>
      <c r="L136" s="175"/>
      <c r="M136" s="175"/>
      <c r="N136" s="175"/>
      <c r="O136" s="175"/>
      <c r="P136" s="175"/>
      <c r="Q136" s="175"/>
      <c r="R136" s="175"/>
      <c r="S136" s="175"/>
      <c r="T136" s="175"/>
      <c r="U136" s="175"/>
      <c r="V136" s="175"/>
      <c r="W136" s="175"/>
      <c r="X136" s="175"/>
      <c r="Y136" s="175"/>
      <c r="Z136" s="175"/>
      <c r="AA136" s="175"/>
      <c r="AB136" s="175"/>
      <c r="AC136" s="175"/>
      <c r="AD136" s="175"/>
      <c r="AE136" s="175"/>
      <c r="AF136" s="175"/>
      <c r="AG136" s="175"/>
      <c r="AH136" s="175"/>
      <c r="AI136" s="175"/>
      <c r="AJ136" s="175"/>
      <c r="AK136" s="175"/>
      <c r="AL136" s="175"/>
      <c r="AM136" s="175"/>
      <c r="AN136" s="175"/>
      <c r="AO136" s="175"/>
      <c r="AP136" s="175"/>
      <c r="AQ136" s="175"/>
      <c r="AR136" s="175"/>
      <c r="AS136" s="175"/>
      <c r="AT136" s="175"/>
      <c r="AU136" s="175"/>
      <c r="AV136" s="175"/>
      <c r="AW136" s="175"/>
      <c r="AX136" s="175"/>
      <c r="AY136" s="175"/>
      <c r="AZ136" s="175"/>
      <c r="BA136" s="175"/>
      <c r="BB136" s="175"/>
      <c r="BC136" s="175"/>
      <c r="BD136" s="175"/>
      <c r="BE136" s="175"/>
      <c r="BF136" s="175"/>
      <c r="BG136" s="175"/>
      <c r="BH136" s="175"/>
      <c r="BI136" s="175"/>
      <c r="BJ136" s="175"/>
      <c r="BK136" s="175"/>
      <c r="BL136" s="175"/>
      <c r="BM136" s="175"/>
      <c r="BN136" s="175"/>
      <c r="BO136" s="175"/>
      <c r="BP136" s="175"/>
      <c r="BQ136" s="175"/>
      <c r="BR136" s="175"/>
      <c r="BS136" s="175"/>
      <c r="BT136" s="175"/>
      <c r="BU136" s="175"/>
      <c r="BV136" s="175"/>
      <c r="BW136" s="175"/>
      <c r="BX136" s="175"/>
      <c r="BY136" s="175"/>
      <c r="BZ136" s="175"/>
      <c r="CA136" s="175"/>
      <c r="CB136" s="175"/>
      <c r="CC136" s="175"/>
      <c r="CD136" s="175"/>
      <c r="CE136" s="175"/>
      <c r="CF136" s="175"/>
      <c r="CG136" s="175"/>
      <c r="CH136" s="175"/>
      <c r="CI136" s="175"/>
      <c r="CJ136" s="175"/>
      <c r="CK136" s="175"/>
      <c r="CL136" s="175"/>
      <c r="CM136" s="175"/>
      <c r="CN136" s="175"/>
      <c r="CO136" s="175"/>
      <c r="CP136" s="175"/>
      <c r="CQ136" s="175"/>
      <c r="CR136" s="175"/>
      <c r="CS136" s="175"/>
      <c r="CT136" s="175"/>
      <c r="CU136" s="175"/>
      <c r="CV136" s="175"/>
      <c r="CW136" s="175"/>
      <c r="CX136" s="175"/>
      <c r="CY136" s="175"/>
      <c r="CZ136" s="175"/>
      <c r="DA136" s="175"/>
      <c r="DB136" s="175"/>
      <c r="DC136" s="175"/>
      <c r="DD136" s="175"/>
    </row>
    <row r="137" spans="2:108" x14ac:dyDescent="0.15">
      <c r="B137" s="175"/>
      <c r="C137" s="175"/>
      <c r="D137" s="175"/>
      <c r="E137" s="175"/>
      <c r="F137" s="175"/>
      <c r="G137" s="175"/>
      <c r="H137" s="175"/>
      <c r="I137" s="175"/>
      <c r="J137" s="175"/>
      <c r="K137" s="175"/>
      <c r="L137" s="175"/>
      <c r="M137" s="175"/>
      <c r="N137" s="175"/>
      <c r="O137" s="175"/>
      <c r="P137" s="175"/>
      <c r="Q137" s="175"/>
      <c r="R137" s="175"/>
      <c r="S137" s="175"/>
      <c r="T137" s="175"/>
      <c r="U137" s="175"/>
      <c r="V137" s="175"/>
      <c r="W137" s="175"/>
      <c r="X137" s="175"/>
      <c r="Y137" s="175"/>
      <c r="Z137" s="175"/>
      <c r="AA137" s="175"/>
      <c r="AB137" s="175"/>
      <c r="AC137" s="175"/>
      <c r="AD137" s="175"/>
      <c r="AE137" s="175"/>
      <c r="AF137" s="175"/>
      <c r="AG137" s="175"/>
      <c r="AH137" s="175"/>
      <c r="AI137" s="175"/>
      <c r="AJ137" s="175"/>
      <c r="AK137" s="175"/>
      <c r="AL137" s="175"/>
      <c r="AM137" s="175"/>
      <c r="AN137" s="175"/>
      <c r="AO137" s="175"/>
      <c r="AP137" s="175"/>
      <c r="AQ137" s="175"/>
      <c r="AR137" s="175"/>
      <c r="AS137" s="175"/>
      <c r="AT137" s="175"/>
      <c r="AU137" s="175"/>
      <c r="AV137" s="175"/>
      <c r="AW137" s="175"/>
      <c r="AX137" s="175"/>
      <c r="AY137" s="175"/>
      <c r="AZ137" s="175"/>
      <c r="BA137" s="175"/>
      <c r="BB137" s="175"/>
      <c r="BC137" s="175"/>
      <c r="BD137" s="175"/>
      <c r="BE137" s="175"/>
      <c r="BF137" s="175"/>
      <c r="BG137" s="175"/>
      <c r="BH137" s="175"/>
      <c r="BI137" s="175"/>
      <c r="BJ137" s="175"/>
      <c r="BK137" s="175"/>
      <c r="BL137" s="175"/>
      <c r="BM137" s="175"/>
      <c r="BN137" s="175"/>
      <c r="BO137" s="175"/>
      <c r="BP137" s="175"/>
      <c r="BQ137" s="175"/>
      <c r="BR137" s="175"/>
      <c r="BS137" s="175"/>
      <c r="BT137" s="175"/>
      <c r="BU137" s="175"/>
      <c r="BV137" s="175"/>
      <c r="BW137" s="175"/>
      <c r="BX137" s="175"/>
      <c r="BY137" s="175"/>
      <c r="BZ137" s="175"/>
      <c r="CA137" s="175"/>
      <c r="CB137" s="175"/>
      <c r="CC137" s="175"/>
      <c r="CD137" s="175"/>
      <c r="CE137" s="175"/>
      <c r="CF137" s="175"/>
      <c r="CG137" s="175"/>
      <c r="CH137" s="175"/>
      <c r="CI137" s="175"/>
      <c r="CJ137" s="175"/>
      <c r="CK137" s="175"/>
      <c r="CL137" s="175"/>
      <c r="CM137" s="175"/>
      <c r="CN137" s="175"/>
      <c r="CO137" s="175"/>
      <c r="CP137" s="175"/>
      <c r="CQ137" s="175"/>
      <c r="CR137" s="175"/>
      <c r="CS137" s="175"/>
      <c r="CT137" s="175"/>
      <c r="CU137" s="175"/>
      <c r="CV137" s="175"/>
      <c r="CW137" s="175"/>
      <c r="CX137" s="175"/>
      <c r="CY137" s="175"/>
      <c r="CZ137" s="175"/>
      <c r="DA137" s="175"/>
      <c r="DB137" s="175"/>
      <c r="DC137" s="175"/>
      <c r="DD137" s="175"/>
    </row>
    <row r="138" spans="2:108" x14ac:dyDescent="0.15">
      <c r="B138" s="175"/>
      <c r="C138" s="175"/>
      <c r="D138" s="175"/>
      <c r="E138" s="175"/>
      <c r="F138" s="175"/>
      <c r="G138" s="175"/>
      <c r="H138" s="175"/>
      <c r="I138" s="175"/>
      <c r="J138" s="175"/>
      <c r="K138" s="175"/>
      <c r="L138" s="175"/>
      <c r="M138" s="175"/>
      <c r="N138" s="175"/>
      <c r="O138" s="175"/>
      <c r="P138" s="175"/>
      <c r="Q138" s="175"/>
      <c r="R138" s="175"/>
      <c r="S138" s="175"/>
      <c r="T138" s="175"/>
      <c r="U138" s="175"/>
      <c r="V138" s="175"/>
      <c r="W138" s="175"/>
      <c r="X138" s="175"/>
      <c r="Y138" s="175"/>
      <c r="Z138" s="175"/>
      <c r="AA138" s="175"/>
      <c r="AB138" s="175"/>
      <c r="AC138" s="175"/>
      <c r="AD138" s="175"/>
      <c r="AE138" s="175"/>
      <c r="AF138" s="175"/>
      <c r="AG138" s="175"/>
      <c r="AH138" s="175"/>
      <c r="AI138" s="175"/>
      <c r="AJ138" s="175"/>
      <c r="AK138" s="175"/>
      <c r="AL138" s="175"/>
      <c r="AM138" s="175"/>
      <c r="AN138" s="175"/>
      <c r="AO138" s="175"/>
      <c r="AP138" s="175"/>
      <c r="AQ138" s="175"/>
      <c r="AR138" s="175"/>
      <c r="AS138" s="175"/>
      <c r="AT138" s="175"/>
      <c r="AU138" s="175"/>
      <c r="AV138" s="175"/>
      <c r="AW138" s="175"/>
      <c r="AX138" s="175"/>
      <c r="AY138" s="175"/>
      <c r="AZ138" s="175"/>
      <c r="BA138" s="175"/>
      <c r="BB138" s="175"/>
      <c r="BC138" s="175"/>
      <c r="BD138" s="175"/>
      <c r="BE138" s="175"/>
      <c r="BF138" s="175"/>
      <c r="BG138" s="175"/>
      <c r="BH138" s="175"/>
      <c r="BI138" s="175"/>
      <c r="BJ138" s="175"/>
      <c r="BK138" s="175"/>
      <c r="BL138" s="175"/>
      <c r="BM138" s="175"/>
      <c r="BN138" s="175"/>
      <c r="BO138" s="175"/>
      <c r="BP138" s="175"/>
      <c r="BQ138" s="175"/>
      <c r="BR138" s="175"/>
      <c r="BS138" s="175"/>
      <c r="BT138" s="175"/>
      <c r="BU138" s="175"/>
      <c r="BV138" s="175"/>
      <c r="BW138" s="175"/>
      <c r="BX138" s="175"/>
      <c r="BY138" s="175"/>
      <c r="BZ138" s="175"/>
      <c r="CA138" s="175"/>
      <c r="CB138" s="175"/>
      <c r="CC138" s="175"/>
      <c r="CD138" s="175"/>
      <c r="CE138" s="175"/>
      <c r="CF138" s="175"/>
      <c r="CG138" s="175"/>
      <c r="CH138" s="175"/>
      <c r="CI138" s="175"/>
      <c r="CJ138" s="175"/>
      <c r="CK138" s="175"/>
      <c r="CL138" s="175"/>
      <c r="CM138" s="175"/>
      <c r="CN138" s="175"/>
      <c r="CO138" s="175"/>
      <c r="CP138" s="175"/>
      <c r="CQ138" s="175"/>
      <c r="CR138" s="175"/>
      <c r="CS138" s="175"/>
      <c r="CT138" s="175"/>
      <c r="CU138" s="175"/>
      <c r="CV138" s="175"/>
      <c r="CW138" s="175"/>
      <c r="CX138" s="175"/>
      <c r="CY138" s="175"/>
      <c r="CZ138" s="175"/>
      <c r="DA138" s="175"/>
      <c r="DB138" s="175"/>
      <c r="DC138" s="175"/>
      <c r="DD138" s="175"/>
    </row>
    <row r="139" spans="2:108" x14ac:dyDescent="0.15">
      <c r="B139" s="175"/>
      <c r="C139" s="175"/>
      <c r="D139" s="175"/>
      <c r="E139" s="175"/>
      <c r="F139" s="175"/>
      <c r="G139" s="175"/>
      <c r="H139" s="175"/>
      <c r="I139" s="175"/>
      <c r="J139" s="175"/>
      <c r="K139" s="175"/>
      <c r="L139" s="175"/>
      <c r="M139" s="175"/>
      <c r="N139" s="175"/>
      <c r="O139" s="175"/>
      <c r="P139" s="175"/>
      <c r="Q139" s="175"/>
      <c r="R139" s="175"/>
      <c r="S139" s="175"/>
      <c r="T139" s="175"/>
      <c r="U139" s="175"/>
      <c r="V139" s="175"/>
      <c r="W139" s="175"/>
      <c r="X139" s="175"/>
      <c r="Y139" s="175"/>
      <c r="Z139" s="175"/>
      <c r="AA139" s="175"/>
      <c r="AB139" s="175"/>
      <c r="AC139" s="175"/>
      <c r="AD139" s="175"/>
      <c r="AE139" s="175"/>
      <c r="AF139" s="175"/>
      <c r="AG139" s="175"/>
      <c r="AH139" s="175"/>
      <c r="AI139" s="175"/>
      <c r="AJ139" s="175"/>
      <c r="AK139" s="175"/>
      <c r="AL139" s="175"/>
      <c r="AM139" s="175"/>
      <c r="AN139" s="175"/>
      <c r="AO139" s="175"/>
      <c r="AP139" s="175"/>
      <c r="AQ139" s="175"/>
      <c r="AR139" s="175"/>
      <c r="AS139" s="175"/>
      <c r="AT139" s="175"/>
      <c r="AU139" s="175"/>
      <c r="AV139" s="175"/>
      <c r="AW139" s="175"/>
      <c r="AX139" s="175"/>
      <c r="AY139" s="175"/>
      <c r="AZ139" s="175"/>
      <c r="BA139" s="175"/>
      <c r="BB139" s="175"/>
      <c r="BC139" s="175"/>
      <c r="BD139" s="175"/>
      <c r="BE139" s="175"/>
      <c r="BF139" s="175"/>
      <c r="BG139" s="175"/>
      <c r="BH139" s="175"/>
      <c r="BI139" s="175"/>
      <c r="BJ139" s="175"/>
      <c r="BK139" s="175"/>
      <c r="BL139" s="175"/>
      <c r="BM139" s="175"/>
      <c r="BN139" s="175"/>
      <c r="BO139" s="175"/>
      <c r="BP139" s="175"/>
      <c r="BQ139" s="175"/>
      <c r="BR139" s="175"/>
      <c r="BS139" s="175"/>
      <c r="BT139" s="175"/>
      <c r="BU139" s="175"/>
      <c r="BV139" s="175"/>
      <c r="BW139" s="175"/>
      <c r="BX139" s="175"/>
      <c r="BY139" s="175"/>
      <c r="BZ139" s="175"/>
      <c r="CA139" s="175"/>
      <c r="CB139" s="175"/>
      <c r="CC139" s="175"/>
      <c r="CD139" s="175"/>
      <c r="CE139" s="175"/>
      <c r="CF139" s="175"/>
      <c r="CG139" s="175"/>
      <c r="CH139" s="175"/>
      <c r="CI139" s="175"/>
      <c r="CJ139" s="175"/>
      <c r="CK139" s="175"/>
      <c r="CL139" s="175"/>
      <c r="CM139" s="175"/>
      <c r="CN139" s="175"/>
      <c r="CO139" s="175"/>
      <c r="CP139" s="175"/>
      <c r="CQ139" s="175"/>
      <c r="CR139" s="175"/>
      <c r="CS139" s="175"/>
      <c r="CT139" s="175"/>
      <c r="CU139" s="175"/>
      <c r="CV139" s="175"/>
      <c r="CW139" s="175"/>
      <c r="CX139" s="175"/>
      <c r="CY139" s="175"/>
      <c r="CZ139" s="175"/>
      <c r="DA139" s="175"/>
      <c r="DB139" s="175"/>
      <c r="DC139" s="175"/>
      <c r="DD139" s="175"/>
    </row>
    <row r="140" spans="2:108" x14ac:dyDescent="0.15">
      <c r="B140" s="175"/>
      <c r="C140" s="175"/>
      <c r="D140" s="175"/>
      <c r="E140" s="175"/>
      <c r="F140" s="175"/>
      <c r="G140" s="175"/>
      <c r="H140" s="175"/>
      <c r="I140" s="175"/>
      <c r="J140" s="175"/>
      <c r="K140" s="175"/>
      <c r="L140" s="175"/>
      <c r="M140" s="175"/>
      <c r="N140" s="175"/>
      <c r="O140" s="175"/>
      <c r="P140" s="175"/>
      <c r="Q140" s="175"/>
      <c r="R140" s="175"/>
      <c r="S140" s="175"/>
      <c r="T140" s="175"/>
      <c r="U140" s="175"/>
      <c r="V140" s="175"/>
      <c r="W140" s="175"/>
      <c r="X140" s="175"/>
      <c r="Y140" s="175"/>
      <c r="Z140" s="175"/>
      <c r="AA140" s="175"/>
      <c r="AB140" s="175"/>
      <c r="AC140" s="175"/>
      <c r="AD140" s="175"/>
      <c r="AE140" s="175"/>
      <c r="AF140" s="175"/>
      <c r="AG140" s="175"/>
      <c r="AH140" s="175"/>
      <c r="AI140" s="175"/>
      <c r="AJ140" s="175"/>
      <c r="AK140" s="175"/>
      <c r="AL140" s="175"/>
      <c r="AM140" s="175"/>
      <c r="AN140" s="175"/>
      <c r="AO140" s="175"/>
      <c r="AP140" s="175"/>
      <c r="AQ140" s="175"/>
      <c r="AR140" s="175"/>
      <c r="AS140" s="175"/>
      <c r="AT140" s="175"/>
      <c r="AU140" s="175"/>
      <c r="AV140" s="175"/>
      <c r="AW140" s="175"/>
      <c r="AX140" s="175"/>
      <c r="AY140" s="175"/>
      <c r="AZ140" s="175"/>
      <c r="BA140" s="175"/>
      <c r="BB140" s="175"/>
      <c r="BC140" s="175"/>
      <c r="BD140" s="175"/>
      <c r="BE140" s="175"/>
      <c r="BF140" s="175"/>
      <c r="BG140" s="175"/>
      <c r="BH140" s="175"/>
      <c r="BI140" s="175"/>
      <c r="BJ140" s="175"/>
      <c r="BK140" s="175"/>
      <c r="BL140" s="175"/>
      <c r="BM140" s="175"/>
      <c r="BN140" s="175"/>
      <c r="BO140" s="175"/>
      <c r="BP140" s="175"/>
      <c r="BQ140" s="175"/>
      <c r="BR140" s="175"/>
      <c r="BS140" s="175"/>
      <c r="BT140" s="175"/>
      <c r="BU140" s="175"/>
      <c r="BV140" s="175"/>
      <c r="BW140" s="175"/>
      <c r="BX140" s="175"/>
      <c r="BY140" s="175"/>
      <c r="BZ140" s="175"/>
      <c r="CA140" s="175"/>
      <c r="CB140" s="175"/>
      <c r="CC140" s="175"/>
      <c r="CD140" s="175"/>
      <c r="CE140" s="175"/>
      <c r="CF140" s="175"/>
      <c r="CG140" s="175"/>
      <c r="CH140" s="175"/>
      <c r="CI140" s="175"/>
      <c r="CJ140" s="175"/>
      <c r="CK140" s="175"/>
      <c r="CL140" s="175"/>
      <c r="CM140" s="175"/>
      <c r="CN140" s="175"/>
      <c r="CO140" s="175"/>
      <c r="CP140" s="175"/>
      <c r="CQ140" s="175"/>
      <c r="CR140" s="175"/>
      <c r="CS140" s="175"/>
      <c r="CT140" s="175"/>
      <c r="CU140" s="175"/>
      <c r="CV140" s="175"/>
      <c r="CW140" s="175"/>
      <c r="CX140" s="175"/>
      <c r="CY140" s="175"/>
      <c r="CZ140" s="175"/>
      <c r="DA140" s="175"/>
      <c r="DB140" s="175"/>
      <c r="DC140" s="175"/>
      <c r="DD140" s="175"/>
    </row>
    <row r="141" spans="2:108" x14ac:dyDescent="0.15">
      <c r="B141" s="175"/>
      <c r="C141" s="175"/>
      <c r="D141" s="175"/>
      <c r="E141" s="175"/>
      <c r="F141" s="175"/>
      <c r="G141" s="175"/>
      <c r="H141" s="175"/>
      <c r="I141" s="175"/>
      <c r="J141" s="175"/>
      <c r="K141" s="175"/>
      <c r="L141" s="175"/>
      <c r="M141" s="175"/>
      <c r="N141" s="175"/>
      <c r="O141" s="175"/>
      <c r="P141" s="175"/>
      <c r="Q141" s="175"/>
      <c r="R141" s="175"/>
      <c r="S141" s="175"/>
      <c r="T141" s="175"/>
      <c r="U141" s="175"/>
      <c r="V141" s="175"/>
      <c r="W141" s="175"/>
      <c r="X141" s="175"/>
      <c r="Y141" s="175"/>
      <c r="Z141" s="175"/>
      <c r="AA141" s="175"/>
      <c r="AB141" s="175"/>
      <c r="AC141" s="175"/>
      <c r="AD141" s="175"/>
      <c r="AE141" s="175"/>
      <c r="AF141" s="175"/>
      <c r="AG141" s="175"/>
      <c r="AH141" s="175"/>
      <c r="AI141" s="175"/>
      <c r="AJ141" s="175"/>
      <c r="AK141" s="175"/>
      <c r="AL141" s="175"/>
      <c r="AM141" s="175"/>
      <c r="AN141" s="175"/>
      <c r="AO141" s="175"/>
      <c r="AP141" s="175"/>
      <c r="AQ141" s="175"/>
      <c r="AR141" s="175"/>
      <c r="AS141" s="175"/>
      <c r="AT141" s="175"/>
      <c r="AU141" s="175"/>
      <c r="AV141" s="175"/>
      <c r="AW141" s="175"/>
      <c r="AX141" s="175"/>
      <c r="AY141" s="175"/>
      <c r="AZ141" s="175"/>
      <c r="BA141" s="175"/>
      <c r="BB141" s="175"/>
      <c r="BC141" s="175"/>
      <c r="BD141" s="175"/>
      <c r="BE141" s="175"/>
      <c r="BF141" s="175"/>
      <c r="BG141" s="175"/>
      <c r="BH141" s="175"/>
      <c r="BI141" s="175"/>
      <c r="BJ141" s="175"/>
      <c r="BK141" s="175"/>
      <c r="BL141" s="175"/>
      <c r="BM141" s="175"/>
      <c r="BN141" s="175"/>
      <c r="BO141" s="175"/>
      <c r="BP141" s="175"/>
      <c r="BQ141" s="175"/>
      <c r="BR141" s="175"/>
      <c r="BS141" s="175"/>
      <c r="BT141" s="175"/>
      <c r="BU141" s="175"/>
      <c r="BV141" s="175"/>
      <c r="BW141" s="175"/>
      <c r="BX141" s="175"/>
      <c r="BY141" s="175"/>
      <c r="BZ141" s="175"/>
      <c r="CA141" s="175"/>
      <c r="CB141" s="175"/>
      <c r="CC141" s="175"/>
      <c r="CD141" s="175"/>
      <c r="CE141" s="175"/>
      <c r="CF141" s="175"/>
      <c r="CG141" s="175"/>
      <c r="CH141" s="175"/>
      <c r="CI141" s="175"/>
      <c r="CJ141" s="175"/>
      <c r="CK141" s="175"/>
      <c r="CL141" s="175"/>
      <c r="CM141" s="175"/>
      <c r="CN141" s="175"/>
      <c r="CO141" s="175"/>
      <c r="CP141" s="175"/>
      <c r="CQ141" s="175"/>
      <c r="CR141" s="175"/>
      <c r="CS141" s="175"/>
      <c r="CT141" s="175"/>
      <c r="CU141" s="175"/>
      <c r="CV141" s="175"/>
      <c r="CW141" s="175"/>
      <c r="CX141" s="175"/>
      <c r="CY141" s="175"/>
      <c r="CZ141" s="175"/>
      <c r="DA141" s="175"/>
      <c r="DB141" s="175"/>
      <c r="DC141" s="175"/>
      <c r="DD141" s="175"/>
    </row>
  </sheetData>
  <sheetProtection password="DD6B" sheet="1" objects="1" scenarios="1"/>
  <mergeCells count="86">
    <mergeCell ref="B10:N10"/>
    <mergeCell ref="B11:N11"/>
    <mergeCell ref="DU23:DU24"/>
    <mergeCell ref="CF24:DD27"/>
    <mergeCell ref="CF28:DD31"/>
    <mergeCell ref="B16:N16"/>
    <mergeCell ref="BH22:BO22"/>
    <mergeCell ref="BP22:BW22"/>
    <mergeCell ref="BX22:CE22"/>
    <mergeCell ref="AR22:AY22"/>
    <mergeCell ref="AZ22:BG22"/>
    <mergeCell ref="AH22:AQ22"/>
    <mergeCell ref="B24:N35"/>
    <mergeCell ref="AR23:AY23"/>
    <mergeCell ref="AZ23:BG23"/>
    <mergeCell ref="O23:X23"/>
    <mergeCell ref="CV40:DD41"/>
    <mergeCell ref="B63:DD72"/>
    <mergeCell ref="CF48:DD49"/>
    <mergeCell ref="CF50:CP51"/>
    <mergeCell ref="CQ50:CS51"/>
    <mergeCell ref="B48:N59"/>
    <mergeCell ref="A61:N61"/>
    <mergeCell ref="CT50:DD51"/>
    <mergeCell ref="CF52:DD53"/>
    <mergeCell ref="CF54:CP55"/>
    <mergeCell ref="CQ54:CS55"/>
    <mergeCell ref="CT54:DD55"/>
    <mergeCell ref="CF56:DD57"/>
    <mergeCell ref="CF58:CP59"/>
    <mergeCell ref="CQ58:CS59"/>
    <mergeCell ref="CT58:DD59"/>
    <mergeCell ref="CS38:CU39"/>
    <mergeCell ref="CV38:DD39"/>
    <mergeCell ref="CF36:CI39"/>
    <mergeCell ref="CJ36:CR37"/>
    <mergeCell ref="CV36:DD37"/>
    <mergeCell ref="CS36:CU37"/>
    <mergeCell ref="Y22:AG22"/>
    <mergeCell ref="CQ46:CS47"/>
    <mergeCell ref="CT46:DD47"/>
    <mergeCell ref="BP23:BW23"/>
    <mergeCell ref="Y23:AG23"/>
    <mergeCell ref="AH23:AQ23"/>
    <mergeCell ref="CV42:DD43"/>
    <mergeCell ref="BH23:BO23"/>
    <mergeCell ref="CS40:CU41"/>
    <mergeCell ref="CJ42:CR43"/>
    <mergeCell ref="CS42:CU43"/>
    <mergeCell ref="CF32:DD33"/>
    <mergeCell ref="CQ34:CS35"/>
    <mergeCell ref="CF34:CP35"/>
    <mergeCell ref="CT34:DD35"/>
    <mergeCell ref="CJ38:CR39"/>
    <mergeCell ref="O18:BD18"/>
    <mergeCell ref="A4:DE4"/>
    <mergeCell ref="BG9:BT9"/>
    <mergeCell ref="BG10:BT10"/>
    <mergeCell ref="BG11:BT11"/>
    <mergeCell ref="BG12:BT12"/>
    <mergeCell ref="BU9:DD9"/>
    <mergeCell ref="BU10:DD10"/>
    <mergeCell ref="BU11:DD11"/>
    <mergeCell ref="BU12:DD12"/>
    <mergeCell ref="O9:AY9"/>
    <mergeCell ref="O10:AY10"/>
    <mergeCell ref="O11:AY11"/>
    <mergeCell ref="B9:N9"/>
    <mergeCell ref="O12:AY12"/>
    <mergeCell ref="B12:N12"/>
    <mergeCell ref="O16:Z16"/>
    <mergeCell ref="B23:N23"/>
    <mergeCell ref="A74:DE74"/>
    <mergeCell ref="J7:U7"/>
    <mergeCell ref="O61:BA61"/>
    <mergeCell ref="O14:AI14"/>
    <mergeCell ref="CF46:CP47"/>
    <mergeCell ref="CF40:CI43"/>
    <mergeCell ref="CJ40:CR41"/>
    <mergeCell ref="BX23:CE23"/>
    <mergeCell ref="B36:N47"/>
    <mergeCell ref="CF44:DD45"/>
    <mergeCell ref="A14:N14"/>
    <mergeCell ref="A18:N18"/>
    <mergeCell ref="CF22:DD23"/>
    <mergeCell ref="O22:X22"/>
  </mergeCells>
  <phoneticPr fontId="7"/>
  <dataValidations count="2">
    <dataValidation type="list" allowBlank="1" showInputMessage="1" showErrorMessage="1" sqref="CF48 CF36 CF40 CF52 CF32 CF28 CF56 CF44">
      <formula1>$DU$22:$DU$24</formula1>
    </dataValidation>
    <dataValidation type="list" allowBlank="1" showInputMessage="1" showErrorMessage="1" sqref="CF24">
      <formula1>$DU$22</formula1>
    </dataValidation>
  </dataValidations>
  <pageMargins left="0.47244094488188981" right="0.43307086614173229" top="0.35433070866141736" bottom="0.35433070866141736" header="0.11811023622047245" footer="0.11811023622047245"/>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141"/>
  <sheetViews>
    <sheetView showGridLines="0" view="pageBreakPreview" zoomScaleNormal="100" zoomScaleSheetLayoutView="100" workbookViewId="0">
      <selection activeCell="O9" sqref="O9:AY9"/>
    </sheetView>
  </sheetViews>
  <sheetFormatPr defaultRowHeight="13.5" x14ac:dyDescent="0.15"/>
  <cols>
    <col min="1" max="1" width="5.25" style="173" customWidth="1"/>
    <col min="2" max="108" width="1.125" style="173" customWidth="1"/>
    <col min="109" max="109" width="4.75" style="173" customWidth="1"/>
    <col min="110" max="123" width="1.125" style="173" customWidth="1"/>
    <col min="124" max="124" width="9" style="173" hidden="1" customWidth="1"/>
    <col min="125" max="126" width="0" style="173" hidden="1" customWidth="1"/>
    <col min="127" max="16384" width="9" style="173"/>
  </cols>
  <sheetData>
    <row r="1" spans="1:109" ht="22.5" customHeight="1" thickTop="1" x14ac:dyDescent="0.15">
      <c r="A1" s="180"/>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c r="AR1" s="181"/>
      <c r="AS1" s="181"/>
      <c r="AT1" s="181"/>
      <c r="AU1" s="181"/>
      <c r="AV1" s="181"/>
      <c r="AW1" s="181"/>
      <c r="AX1" s="181"/>
      <c r="AY1" s="181"/>
      <c r="AZ1" s="181"/>
      <c r="BA1" s="181"/>
      <c r="BB1" s="181"/>
      <c r="BC1" s="181"/>
      <c r="BD1" s="181"/>
      <c r="BE1" s="181"/>
      <c r="BF1" s="181"/>
      <c r="BG1" s="181"/>
      <c r="BH1" s="181"/>
      <c r="BI1" s="181"/>
      <c r="BJ1" s="181"/>
      <c r="BK1" s="181"/>
      <c r="BL1" s="181"/>
      <c r="BM1" s="181"/>
      <c r="BN1" s="181"/>
      <c r="BO1" s="181"/>
      <c r="BP1" s="181"/>
      <c r="BQ1" s="181"/>
      <c r="BR1" s="181"/>
      <c r="BS1" s="181"/>
      <c r="BT1" s="181"/>
      <c r="BU1" s="181"/>
      <c r="BV1" s="181"/>
      <c r="BW1" s="181"/>
      <c r="BX1" s="181"/>
      <c r="BY1" s="181"/>
      <c r="BZ1" s="181"/>
      <c r="CA1" s="181"/>
      <c r="CB1" s="181"/>
      <c r="CC1" s="181"/>
      <c r="CD1" s="181"/>
      <c r="CE1" s="181"/>
      <c r="CF1" s="181"/>
      <c r="CG1" s="181"/>
      <c r="CH1" s="181"/>
      <c r="CI1" s="181"/>
      <c r="CJ1" s="181"/>
      <c r="CK1" s="181"/>
      <c r="CL1" s="181"/>
      <c r="CM1" s="181"/>
      <c r="CN1" s="181"/>
      <c r="CO1" s="181"/>
      <c r="CP1" s="181"/>
      <c r="CQ1" s="182" t="s">
        <v>37</v>
      </c>
      <c r="CR1" s="181"/>
      <c r="CS1" s="181"/>
      <c r="CT1" s="181"/>
      <c r="CU1" s="181"/>
      <c r="CV1" s="181"/>
      <c r="CW1" s="181"/>
      <c r="CX1" s="181"/>
      <c r="CY1" s="181"/>
      <c r="CZ1" s="181"/>
      <c r="DA1" s="181"/>
      <c r="DB1" s="181"/>
      <c r="DC1" s="181"/>
      <c r="DD1" s="181"/>
      <c r="DE1" s="183"/>
    </row>
    <row r="2" spans="1:109" ht="3.75" customHeight="1" thickBot="1" x14ac:dyDescent="0.2">
      <c r="A2" s="184"/>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185"/>
      <c r="BK2" s="185"/>
      <c r="BL2" s="185"/>
      <c r="BM2" s="185"/>
      <c r="BN2" s="185"/>
      <c r="BO2" s="185"/>
      <c r="BP2" s="185"/>
      <c r="BQ2" s="185"/>
      <c r="BR2" s="185"/>
      <c r="BS2" s="185"/>
      <c r="BT2" s="185"/>
      <c r="BU2" s="185"/>
      <c r="BV2" s="185"/>
      <c r="BW2" s="185"/>
      <c r="BX2" s="185"/>
      <c r="BY2" s="185"/>
      <c r="BZ2" s="185"/>
      <c r="CA2" s="185"/>
      <c r="CB2" s="185"/>
      <c r="CC2" s="185"/>
      <c r="CD2" s="185"/>
      <c r="CE2" s="185"/>
      <c r="CF2" s="185"/>
      <c r="CG2" s="185"/>
      <c r="CH2" s="185"/>
      <c r="CI2" s="185"/>
      <c r="CJ2" s="185"/>
      <c r="CK2" s="185"/>
      <c r="CL2" s="185"/>
      <c r="CM2" s="185"/>
      <c r="CN2" s="185"/>
      <c r="CO2" s="185"/>
      <c r="CP2" s="185"/>
      <c r="CQ2" s="186"/>
      <c r="CR2" s="185"/>
      <c r="CS2" s="185"/>
      <c r="CT2" s="185"/>
      <c r="CU2" s="185"/>
      <c r="CV2" s="185"/>
      <c r="CW2" s="185"/>
      <c r="CX2" s="185"/>
      <c r="CY2" s="185"/>
      <c r="CZ2" s="185"/>
      <c r="DA2" s="185"/>
      <c r="DB2" s="185"/>
      <c r="DC2" s="185"/>
      <c r="DD2" s="185"/>
      <c r="DE2" s="187"/>
    </row>
    <row r="3" spans="1:109" ht="7.5" customHeight="1" x14ac:dyDescent="0.15">
      <c r="A3" s="231"/>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c r="BA3" s="232"/>
      <c r="BB3" s="232"/>
      <c r="BC3" s="232"/>
      <c r="BD3" s="232"/>
      <c r="BE3" s="232"/>
      <c r="BF3" s="232"/>
      <c r="BG3" s="232"/>
      <c r="BH3" s="232"/>
      <c r="BI3" s="232"/>
      <c r="BJ3" s="232"/>
      <c r="BK3" s="232"/>
      <c r="BL3" s="232"/>
      <c r="BM3" s="232"/>
      <c r="BN3" s="232"/>
      <c r="BO3" s="232"/>
      <c r="BP3" s="232"/>
      <c r="BQ3" s="232"/>
      <c r="BR3" s="232"/>
      <c r="BS3" s="232"/>
      <c r="BT3" s="232"/>
      <c r="BU3" s="232"/>
      <c r="BV3" s="232"/>
      <c r="BW3" s="232"/>
      <c r="BX3" s="232"/>
      <c r="BY3" s="232"/>
      <c r="BZ3" s="232"/>
      <c r="CA3" s="232"/>
      <c r="CB3" s="232"/>
      <c r="CC3" s="232"/>
      <c r="CD3" s="232"/>
      <c r="CE3" s="232"/>
      <c r="CF3" s="232"/>
      <c r="CG3" s="232"/>
      <c r="CH3" s="232"/>
      <c r="CI3" s="232"/>
      <c r="CJ3" s="232"/>
      <c r="CK3" s="232"/>
      <c r="CL3" s="232"/>
      <c r="CM3" s="232"/>
      <c r="CN3" s="232"/>
      <c r="CO3" s="232"/>
      <c r="CP3" s="232"/>
      <c r="CQ3" s="232"/>
      <c r="CR3" s="232"/>
      <c r="CS3" s="232"/>
      <c r="CT3" s="232"/>
      <c r="CU3" s="232"/>
      <c r="CV3" s="232"/>
      <c r="CW3" s="232"/>
      <c r="CX3" s="232"/>
      <c r="CY3" s="232"/>
      <c r="CZ3" s="232"/>
      <c r="DA3" s="232"/>
      <c r="DB3" s="232"/>
      <c r="DC3" s="232"/>
      <c r="DD3" s="232"/>
      <c r="DE3" s="233"/>
    </row>
    <row r="4" spans="1:109" s="174" customFormat="1" ht="37.5" customHeight="1" x14ac:dyDescent="0.15">
      <c r="A4" s="290" t="s">
        <v>35</v>
      </c>
      <c r="B4" s="291"/>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c r="AO4" s="291"/>
      <c r="AP4" s="291"/>
      <c r="AQ4" s="291"/>
      <c r="AR4" s="291"/>
      <c r="AS4" s="291"/>
      <c r="AT4" s="291"/>
      <c r="AU4" s="291"/>
      <c r="AV4" s="291"/>
      <c r="AW4" s="291"/>
      <c r="AX4" s="291"/>
      <c r="AY4" s="291"/>
      <c r="AZ4" s="291"/>
      <c r="BA4" s="291"/>
      <c r="BB4" s="291"/>
      <c r="BC4" s="291"/>
      <c r="BD4" s="291"/>
      <c r="BE4" s="291"/>
      <c r="BF4" s="291"/>
      <c r="BG4" s="291"/>
      <c r="BH4" s="291"/>
      <c r="BI4" s="291"/>
      <c r="BJ4" s="291"/>
      <c r="BK4" s="291"/>
      <c r="BL4" s="291"/>
      <c r="BM4" s="291"/>
      <c r="BN4" s="291"/>
      <c r="BO4" s="291"/>
      <c r="BP4" s="291"/>
      <c r="BQ4" s="291"/>
      <c r="BR4" s="291"/>
      <c r="BS4" s="291"/>
      <c r="BT4" s="291"/>
      <c r="BU4" s="291"/>
      <c r="BV4" s="291"/>
      <c r="BW4" s="291"/>
      <c r="BX4" s="291"/>
      <c r="BY4" s="291"/>
      <c r="BZ4" s="291"/>
      <c r="CA4" s="291"/>
      <c r="CB4" s="291"/>
      <c r="CC4" s="291"/>
      <c r="CD4" s="291"/>
      <c r="CE4" s="291"/>
      <c r="CF4" s="291"/>
      <c r="CG4" s="291"/>
      <c r="CH4" s="291"/>
      <c r="CI4" s="291"/>
      <c r="CJ4" s="291"/>
      <c r="CK4" s="291"/>
      <c r="CL4" s="291"/>
      <c r="CM4" s="291"/>
      <c r="CN4" s="291"/>
      <c r="CO4" s="291"/>
      <c r="CP4" s="291"/>
      <c r="CQ4" s="291"/>
      <c r="CR4" s="291"/>
      <c r="CS4" s="291"/>
      <c r="CT4" s="291"/>
      <c r="CU4" s="291"/>
      <c r="CV4" s="291"/>
      <c r="CW4" s="291"/>
      <c r="CX4" s="291"/>
      <c r="CY4" s="291"/>
      <c r="CZ4" s="291"/>
      <c r="DA4" s="291"/>
      <c r="DB4" s="291"/>
      <c r="DC4" s="291"/>
      <c r="DD4" s="291"/>
      <c r="DE4" s="292"/>
    </row>
    <row r="5" spans="1:109" s="174" customFormat="1" ht="7.5" customHeight="1" thickBot="1" x14ac:dyDescent="0.2">
      <c r="A5" s="234"/>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c r="BM5" s="235"/>
      <c r="BN5" s="235"/>
      <c r="BO5" s="235"/>
      <c r="BP5" s="235"/>
      <c r="BQ5" s="235"/>
      <c r="BR5" s="235"/>
      <c r="BS5" s="235"/>
      <c r="BT5" s="235"/>
      <c r="BU5" s="235"/>
      <c r="BV5" s="235"/>
      <c r="BW5" s="235"/>
      <c r="BX5" s="235"/>
      <c r="BY5" s="235"/>
      <c r="BZ5" s="235"/>
      <c r="CA5" s="235"/>
      <c r="CB5" s="235"/>
      <c r="CC5" s="235"/>
      <c r="CD5" s="235"/>
      <c r="CE5" s="235"/>
      <c r="CF5" s="235"/>
      <c r="CG5" s="235"/>
      <c r="CH5" s="235"/>
      <c r="CI5" s="235"/>
      <c r="CJ5" s="235"/>
      <c r="CK5" s="235"/>
      <c r="CL5" s="235"/>
      <c r="CM5" s="235"/>
      <c r="CN5" s="235"/>
      <c r="CO5" s="235"/>
      <c r="CP5" s="235"/>
      <c r="CQ5" s="235"/>
      <c r="CR5" s="235"/>
      <c r="CS5" s="235"/>
      <c r="CT5" s="235"/>
      <c r="CU5" s="235"/>
      <c r="CV5" s="235"/>
      <c r="CW5" s="235"/>
      <c r="CX5" s="235"/>
      <c r="CY5" s="235"/>
      <c r="CZ5" s="235"/>
      <c r="DA5" s="235"/>
      <c r="DB5" s="235"/>
      <c r="DC5" s="235"/>
      <c r="DD5" s="235"/>
      <c r="DE5" s="236"/>
    </row>
    <row r="6" spans="1:109" s="174" customFormat="1" ht="3.75" customHeight="1" x14ac:dyDescent="0.15">
      <c r="A6" s="188"/>
      <c r="B6" s="189"/>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89"/>
      <c r="AY6" s="189"/>
      <c r="AZ6" s="189"/>
      <c r="BA6" s="189"/>
      <c r="BB6" s="189"/>
      <c r="BC6" s="189"/>
      <c r="BD6" s="189"/>
      <c r="BE6" s="189"/>
      <c r="BF6" s="189"/>
      <c r="BG6" s="189"/>
      <c r="BH6" s="189"/>
      <c r="BI6" s="189"/>
      <c r="BJ6" s="189"/>
      <c r="BK6" s="189"/>
      <c r="BL6" s="189"/>
      <c r="BM6" s="189"/>
      <c r="BN6" s="189"/>
      <c r="BO6" s="189"/>
      <c r="BP6" s="189"/>
      <c r="BQ6" s="189"/>
      <c r="BR6" s="189"/>
      <c r="BS6" s="189"/>
      <c r="BT6" s="189"/>
      <c r="BU6" s="189"/>
      <c r="BV6" s="189"/>
      <c r="BW6" s="189"/>
      <c r="BX6" s="189"/>
      <c r="BY6" s="189"/>
      <c r="BZ6" s="189"/>
      <c r="CA6" s="189"/>
      <c r="CB6" s="189"/>
      <c r="CC6" s="189"/>
      <c r="CD6" s="189"/>
      <c r="CE6" s="189"/>
      <c r="CF6" s="189"/>
      <c r="CG6" s="189"/>
      <c r="CH6" s="189"/>
      <c r="CI6" s="189"/>
      <c r="CJ6" s="189"/>
      <c r="CK6" s="189"/>
      <c r="CL6" s="189"/>
      <c r="CM6" s="189"/>
      <c r="CN6" s="189"/>
      <c r="CO6" s="189"/>
      <c r="CP6" s="189"/>
      <c r="CQ6" s="189"/>
      <c r="CR6" s="189"/>
      <c r="CS6" s="189"/>
      <c r="CT6" s="189"/>
      <c r="CU6" s="189"/>
      <c r="CV6" s="189"/>
      <c r="CW6" s="189"/>
      <c r="CX6" s="189"/>
      <c r="CY6" s="189"/>
      <c r="CZ6" s="189"/>
      <c r="DA6" s="189"/>
      <c r="DB6" s="189"/>
      <c r="DC6" s="189"/>
      <c r="DD6" s="189"/>
      <c r="DE6" s="190"/>
    </row>
    <row r="7" spans="1:109" ht="18.75" customHeight="1" x14ac:dyDescent="0.15">
      <c r="A7" s="184"/>
      <c r="B7" s="191" t="s">
        <v>39</v>
      </c>
      <c r="C7" s="192"/>
      <c r="D7" s="192"/>
      <c r="E7" s="192"/>
      <c r="F7" s="192"/>
      <c r="G7" s="192"/>
      <c r="H7" s="192"/>
      <c r="I7" s="192"/>
      <c r="J7" s="374">
        <v>45392</v>
      </c>
      <c r="K7" s="374"/>
      <c r="L7" s="374"/>
      <c r="M7" s="374"/>
      <c r="N7" s="374"/>
      <c r="O7" s="374"/>
      <c r="P7" s="374"/>
      <c r="Q7" s="374"/>
      <c r="R7" s="374"/>
      <c r="S7" s="374"/>
      <c r="T7" s="374"/>
      <c r="U7" s="374"/>
      <c r="V7" s="194" t="s">
        <v>38</v>
      </c>
      <c r="W7" s="192"/>
      <c r="X7" s="192"/>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195"/>
      <c r="AZ7" s="195"/>
      <c r="BA7" s="195"/>
      <c r="BB7" s="195"/>
      <c r="BC7" s="195"/>
      <c r="BD7" s="195"/>
      <c r="BE7" s="195"/>
      <c r="BF7" s="195"/>
      <c r="BG7" s="195"/>
      <c r="BH7" s="195"/>
      <c r="BI7" s="195"/>
      <c r="BJ7" s="195"/>
      <c r="BK7" s="195"/>
      <c r="BL7" s="195"/>
      <c r="BM7" s="195"/>
      <c r="BN7" s="195"/>
      <c r="BO7" s="195"/>
      <c r="BP7" s="195"/>
      <c r="BQ7" s="195"/>
      <c r="BR7" s="195"/>
      <c r="BS7" s="195"/>
      <c r="BT7" s="195"/>
      <c r="BU7" s="195"/>
      <c r="BV7" s="195"/>
      <c r="BW7" s="195"/>
      <c r="BX7" s="195"/>
      <c r="BY7" s="195"/>
      <c r="BZ7" s="195"/>
      <c r="CA7" s="195"/>
      <c r="CB7" s="195"/>
      <c r="CC7" s="195"/>
      <c r="CD7" s="195"/>
      <c r="CE7" s="195"/>
      <c r="CF7" s="195"/>
      <c r="CG7" s="195"/>
      <c r="CH7" s="196"/>
      <c r="CI7" s="196"/>
      <c r="CJ7" s="196"/>
      <c r="CK7" s="196"/>
      <c r="CL7" s="196"/>
      <c r="CM7" s="196"/>
      <c r="CN7" s="196"/>
      <c r="CO7" s="196"/>
      <c r="CP7" s="196"/>
      <c r="CQ7" s="196"/>
      <c r="CR7" s="196"/>
      <c r="CS7" s="196"/>
      <c r="CT7" s="196"/>
      <c r="CU7" s="196"/>
      <c r="CV7" s="196"/>
      <c r="CW7" s="196"/>
      <c r="CX7" s="196"/>
      <c r="CY7" s="196"/>
      <c r="CZ7" s="196"/>
      <c r="DA7" s="196"/>
      <c r="DB7" s="196"/>
      <c r="DC7" s="196"/>
      <c r="DD7" s="196"/>
      <c r="DE7" s="187"/>
    </row>
    <row r="8" spans="1:109" ht="17.25" customHeight="1" x14ac:dyDescent="0.15">
      <c r="A8" s="184"/>
      <c r="B8" s="193"/>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7"/>
      <c r="AS8" s="197"/>
      <c r="AT8" s="197"/>
      <c r="AU8" s="197"/>
      <c r="AV8" s="198"/>
      <c r="AW8" s="198"/>
      <c r="AX8" s="198"/>
      <c r="AY8" s="198"/>
      <c r="AZ8" s="198"/>
      <c r="BA8" s="198"/>
      <c r="BB8" s="198"/>
      <c r="BC8" s="198"/>
      <c r="BD8" s="198"/>
      <c r="BE8" s="198"/>
      <c r="BF8" s="198"/>
      <c r="BG8" s="198" t="s">
        <v>36</v>
      </c>
      <c r="BH8" s="199"/>
      <c r="BI8" s="199"/>
      <c r="BJ8" s="199"/>
      <c r="BK8" s="199"/>
      <c r="BL8" s="199"/>
      <c r="BM8" s="199"/>
      <c r="BN8" s="199"/>
      <c r="BO8" s="199"/>
      <c r="BP8" s="199"/>
      <c r="BQ8" s="199"/>
      <c r="BR8" s="199"/>
      <c r="BS8" s="199"/>
      <c r="BT8" s="199"/>
      <c r="BU8" s="199"/>
      <c r="BV8" s="199"/>
      <c r="BW8" s="199"/>
      <c r="BX8" s="199"/>
      <c r="BY8" s="199"/>
      <c r="BZ8" s="199"/>
      <c r="CA8" s="199"/>
      <c r="CB8" s="199"/>
      <c r="CC8" s="199"/>
      <c r="CD8" s="199"/>
      <c r="CE8" s="199"/>
      <c r="CF8" s="199"/>
      <c r="CG8" s="199"/>
      <c r="CH8" s="199"/>
      <c r="CI8" s="199"/>
      <c r="CJ8" s="199"/>
      <c r="CK8" s="199"/>
      <c r="CL8" s="199"/>
      <c r="CM8" s="199"/>
      <c r="CN8" s="199"/>
      <c r="CO8" s="199"/>
      <c r="CP8" s="199"/>
      <c r="CQ8" s="199"/>
      <c r="CR8" s="199"/>
      <c r="CS8" s="199"/>
      <c r="CT8" s="199"/>
      <c r="CU8" s="199"/>
      <c r="CV8" s="199"/>
      <c r="CW8" s="199"/>
      <c r="CX8" s="199"/>
      <c r="CY8" s="199"/>
      <c r="CZ8" s="199"/>
      <c r="DA8" s="199"/>
      <c r="DB8" s="199"/>
      <c r="DC8" s="199"/>
      <c r="DD8" s="199"/>
      <c r="DE8" s="187"/>
    </row>
    <row r="9" spans="1:109" ht="27.75" customHeight="1" x14ac:dyDescent="0.15">
      <c r="A9" s="184"/>
      <c r="B9" s="293" t="s">
        <v>3</v>
      </c>
      <c r="C9" s="294"/>
      <c r="D9" s="294"/>
      <c r="E9" s="294"/>
      <c r="F9" s="294"/>
      <c r="G9" s="294"/>
      <c r="H9" s="294"/>
      <c r="I9" s="294"/>
      <c r="J9" s="294"/>
      <c r="K9" s="294"/>
      <c r="L9" s="294"/>
      <c r="M9" s="294"/>
      <c r="N9" s="294"/>
      <c r="O9" s="375" t="s">
        <v>77</v>
      </c>
      <c r="P9" s="375"/>
      <c r="Q9" s="375"/>
      <c r="R9" s="375"/>
      <c r="S9" s="375"/>
      <c r="T9" s="375"/>
      <c r="U9" s="375"/>
      <c r="V9" s="375"/>
      <c r="W9" s="375"/>
      <c r="X9" s="375"/>
      <c r="Y9" s="375"/>
      <c r="Z9" s="375"/>
      <c r="AA9" s="375"/>
      <c r="AB9" s="375"/>
      <c r="AC9" s="375"/>
      <c r="AD9" s="375"/>
      <c r="AE9" s="375"/>
      <c r="AF9" s="375"/>
      <c r="AG9" s="375"/>
      <c r="AH9" s="375"/>
      <c r="AI9" s="375"/>
      <c r="AJ9" s="375"/>
      <c r="AK9" s="375"/>
      <c r="AL9" s="375"/>
      <c r="AM9" s="375"/>
      <c r="AN9" s="375"/>
      <c r="AO9" s="375"/>
      <c r="AP9" s="375"/>
      <c r="AQ9" s="375"/>
      <c r="AR9" s="375"/>
      <c r="AS9" s="375"/>
      <c r="AT9" s="375"/>
      <c r="AU9" s="375"/>
      <c r="AV9" s="375"/>
      <c r="AW9" s="375"/>
      <c r="AX9" s="375"/>
      <c r="AY9" s="375"/>
      <c r="AZ9" s="200"/>
      <c r="BA9" s="200"/>
      <c r="BB9" s="200"/>
      <c r="BC9" s="200"/>
      <c r="BD9" s="200"/>
      <c r="BE9" s="200"/>
      <c r="BF9" s="200"/>
      <c r="BG9" s="293" t="s">
        <v>3</v>
      </c>
      <c r="BH9" s="294"/>
      <c r="BI9" s="294"/>
      <c r="BJ9" s="294"/>
      <c r="BK9" s="294"/>
      <c r="BL9" s="294"/>
      <c r="BM9" s="294"/>
      <c r="BN9" s="294"/>
      <c r="BO9" s="294"/>
      <c r="BP9" s="294"/>
      <c r="BQ9" s="294"/>
      <c r="BR9" s="294"/>
      <c r="BS9" s="294"/>
      <c r="BT9" s="295"/>
      <c r="BU9" s="376"/>
      <c r="BV9" s="377"/>
      <c r="BW9" s="377"/>
      <c r="BX9" s="377"/>
      <c r="BY9" s="377"/>
      <c r="BZ9" s="377"/>
      <c r="CA9" s="377"/>
      <c r="CB9" s="377"/>
      <c r="CC9" s="377"/>
      <c r="CD9" s="377"/>
      <c r="CE9" s="377"/>
      <c r="CF9" s="377"/>
      <c r="CG9" s="377"/>
      <c r="CH9" s="377"/>
      <c r="CI9" s="377"/>
      <c r="CJ9" s="377"/>
      <c r="CK9" s="377"/>
      <c r="CL9" s="377"/>
      <c r="CM9" s="377"/>
      <c r="CN9" s="377"/>
      <c r="CO9" s="377"/>
      <c r="CP9" s="377"/>
      <c r="CQ9" s="377"/>
      <c r="CR9" s="377"/>
      <c r="CS9" s="377"/>
      <c r="CT9" s="377"/>
      <c r="CU9" s="377"/>
      <c r="CV9" s="377"/>
      <c r="CW9" s="377"/>
      <c r="CX9" s="377"/>
      <c r="CY9" s="377"/>
      <c r="CZ9" s="377"/>
      <c r="DA9" s="377"/>
      <c r="DB9" s="377"/>
      <c r="DC9" s="377"/>
      <c r="DD9" s="378"/>
      <c r="DE9" s="187"/>
    </row>
    <row r="10" spans="1:109" ht="27.75" customHeight="1" x14ac:dyDescent="0.15">
      <c r="A10" s="184"/>
      <c r="B10" s="293" t="s">
        <v>1</v>
      </c>
      <c r="C10" s="294"/>
      <c r="D10" s="294"/>
      <c r="E10" s="294"/>
      <c r="F10" s="294"/>
      <c r="G10" s="294"/>
      <c r="H10" s="294"/>
      <c r="I10" s="294"/>
      <c r="J10" s="294"/>
      <c r="K10" s="294"/>
      <c r="L10" s="294"/>
      <c r="M10" s="294"/>
      <c r="N10" s="294"/>
      <c r="O10" s="375" t="s">
        <v>78</v>
      </c>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375"/>
      <c r="AP10" s="375"/>
      <c r="AQ10" s="375"/>
      <c r="AR10" s="375"/>
      <c r="AS10" s="375"/>
      <c r="AT10" s="375"/>
      <c r="AU10" s="375"/>
      <c r="AV10" s="375"/>
      <c r="AW10" s="375"/>
      <c r="AX10" s="375"/>
      <c r="AY10" s="375"/>
      <c r="AZ10" s="200"/>
      <c r="BA10" s="200"/>
      <c r="BB10" s="200"/>
      <c r="BC10" s="200"/>
      <c r="BD10" s="200"/>
      <c r="BE10" s="200"/>
      <c r="BF10" s="200"/>
      <c r="BG10" s="293" t="s">
        <v>1</v>
      </c>
      <c r="BH10" s="294"/>
      <c r="BI10" s="294"/>
      <c r="BJ10" s="294"/>
      <c r="BK10" s="294"/>
      <c r="BL10" s="294"/>
      <c r="BM10" s="294"/>
      <c r="BN10" s="294"/>
      <c r="BO10" s="294"/>
      <c r="BP10" s="294"/>
      <c r="BQ10" s="294"/>
      <c r="BR10" s="294"/>
      <c r="BS10" s="294"/>
      <c r="BT10" s="295"/>
      <c r="BU10" s="376"/>
      <c r="BV10" s="377"/>
      <c r="BW10" s="377"/>
      <c r="BX10" s="377"/>
      <c r="BY10" s="377"/>
      <c r="BZ10" s="377"/>
      <c r="CA10" s="377"/>
      <c r="CB10" s="377"/>
      <c r="CC10" s="377"/>
      <c r="CD10" s="377"/>
      <c r="CE10" s="377"/>
      <c r="CF10" s="377"/>
      <c r="CG10" s="377"/>
      <c r="CH10" s="377"/>
      <c r="CI10" s="377"/>
      <c r="CJ10" s="377"/>
      <c r="CK10" s="377"/>
      <c r="CL10" s="377"/>
      <c r="CM10" s="377"/>
      <c r="CN10" s="377"/>
      <c r="CO10" s="377"/>
      <c r="CP10" s="377"/>
      <c r="CQ10" s="377"/>
      <c r="CR10" s="377"/>
      <c r="CS10" s="377"/>
      <c r="CT10" s="377"/>
      <c r="CU10" s="377"/>
      <c r="CV10" s="377"/>
      <c r="CW10" s="377"/>
      <c r="CX10" s="377"/>
      <c r="CY10" s="377"/>
      <c r="CZ10" s="377"/>
      <c r="DA10" s="377"/>
      <c r="DB10" s="377"/>
      <c r="DC10" s="377"/>
      <c r="DD10" s="378"/>
      <c r="DE10" s="187"/>
    </row>
    <row r="11" spans="1:109" ht="27.75" customHeight="1" x14ac:dyDescent="0.15">
      <c r="A11" s="184"/>
      <c r="B11" s="293" t="s">
        <v>2</v>
      </c>
      <c r="C11" s="294"/>
      <c r="D11" s="294"/>
      <c r="E11" s="294"/>
      <c r="F11" s="294"/>
      <c r="G11" s="294"/>
      <c r="H11" s="294"/>
      <c r="I11" s="294"/>
      <c r="J11" s="294"/>
      <c r="K11" s="294"/>
      <c r="L11" s="294"/>
      <c r="M11" s="294"/>
      <c r="N11" s="294"/>
      <c r="O11" s="375" t="s">
        <v>80</v>
      </c>
      <c r="P11" s="375"/>
      <c r="Q11" s="375"/>
      <c r="R11" s="375"/>
      <c r="S11" s="375"/>
      <c r="T11" s="375"/>
      <c r="U11" s="375"/>
      <c r="V11" s="375"/>
      <c r="W11" s="375"/>
      <c r="X11" s="375"/>
      <c r="Y11" s="375"/>
      <c r="Z11" s="375"/>
      <c r="AA11" s="375"/>
      <c r="AB11" s="375"/>
      <c r="AC11" s="375"/>
      <c r="AD11" s="375"/>
      <c r="AE11" s="375"/>
      <c r="AF11" s="375"/>
      <c r="AG11" s="375"/>
      <c r="AH11" s="375"/>
      <c r="AI11" s="375"/>
      <c r="AJ11" s="375"/>
      <c r="AK11" s="375"/>
      <c r="AL11" s="375"/>
      <c r="AM11" s="375"/>
      <c r="AN11" s="375"/>
      <c r="AO11" s="375"/>
      <c r="AP11" s="375"/>
      <c r="AQ11" s="375"/>
      <c r="AR11" s="375"/>
      <c r="AS11" s="375"/>
      <c r="AT11" s="375"/>
      <c r="AU11" s="375"/>
      <c r="AV11" s="375"/>
      <c r="AW11" s="375"/>
      <c r="AX11" s="375"/>
      <c r="AY11" s="375"/>
      <c r="AZ11" s="200"/>
      <c r="BA11" s="200"/>
      <c r="BB11" s="200"/>
      <c r="BC11" s="200"/>
      <c r="BD11" s="200"/>
      <c r="BE11" s="200"/>
      <c r="BF11" s="200"/>
      <c r="BG11" s="293" t="s">
        <v>2</v>
      </c>
      <c r="BH11" s="294"/>
      <c r="BI11" s="294"/>
      <c r="BJ11" s="294"/>
      <c r="BK11" s="294"/>
      <c r="BL11" s="294"/>
      <c r="BM11" s="294"/>
      <c r="BN11" s="294"/>
      <c r="BO11" s="294"/>
      <c r="BP11" s="294"/>
      <c r="BQ11" s="294"/>
      <c r="BR11" s="294"/>
      <c r="BS11" s="294"/>
      <c r="BT11" s="295"/>
      <c r="BU11" s="376"/>
      <c r="BV11" s="377"/>
      <c r="BW11" s="377"/>
      <c r="BX11" s="377"/>
      <c r="BY11" s="377"/>
      <c r="BZ11" s="377"/>
      <c r="CA11" s="377"/>
      <c r="CB11" s="377"/>
      <c r="CC11" s="377"/>
      <c r="CD11" s="377"/>
      <c r="CE11" s="377"/>
      <c r="CF11" s="377"/>
      <c r="CG11" s="377"/>
      <c r="CH11" s="377"/>
      <c r="CI11" s="377"/>
      <c r="CJ11" s="377"/>
      <c r="CK11" s="377"/>
      <c r="CL11" s="377"/>
      <c r="CM11" s="377"/>
      <c r="CN11" s="377"/>
      <c r="CO11" s="377"/>
      <c r="CP11" s="377"/>
      <c r="CQ11" s="377"/>
      <c r="CR11" s="377"/>
      <c r="CS11" s="377"/>
      <c r="CT11" s="377"/>
      <c r="CU11" s="377"/>
      <c r="CV11" s="377"/>
      <c r="CW11" s="377"/>
      <c r="CX11" s="377"/>
      <c r="CY11" s="377"/>
      <c r="CZ11" s="377"/>
      <c r="DA11" s="377"/>
      <c r="DB11" s="377"/>
      <c r="DC11" s="377"/>
      <c r="DD11" s="378"/>
      <c r="DE11" s="187"/>
    </row>
    <row r="12" spans="1:109" ht="27.75" customHeight="1" x14ac:dyDescent="0.15">
      <c r="A12" s="184"/>
      <c r="B12" s="293" t="s">
        <v>4</v>
      </c>
      <c r="C12" s="294"/>
      <c r="D12" s="294"/>
      <c r="E12" s="294"/>
      <c r="F12" s="294"/>
      <c r="G12" s="294"/>
      <c r="H12" s="294"/>
      <c r="I12" s="294"/>
      <c r="J12" s="294"/>
      <c r="K12" s="294"/>
      <c r="L12" s="294"/>
      <c r="M12" s="294"/>
      <c r="N12" s="294"/>
      <c r="O12" s="379" t="s">
        <v>79</v>
      </c>
      <c r="P12" s="375"/>
      <c r="Q12" s="375"/>
      <c r="R12" s="375"/>
      <c r="S12" s="375"/>
      <c r="T12" s="375"/>
      <c r="U12" s="375"/>
      <c r="V12" s="375"/>
      <c r="W12" s="375"/>
      <c r="X12" s="375"/>
      <c r="Y12" s="375"/>
      <c r="Z12" s="375"/>
      <c r="AA12" s="375"/>
      <c r="AB12" s="375"/>
      <c r="AC12" s="375"/>
      <c r="AD12" s="375"/>
      <c r="AE12" s="375"/>
      <c r="AF12" s="375"/>
      <c r="AG12" s="375"/>
      <c r="AH12" s="375"/>
      <c r="AI12" s="375"/>
      <c r="AJ12" s="375"/>
      <c r="AK12" s="375"/>
      <c r="AL12" s="375"/>
      <c r="AM12" s="375"/>
      <c r="AN12" s="375"/>
      <c r="AO12" s="375"/>
      <c r="AP12" s="375"/>
      <c r="AQ12" s="375"/>
      <c r="AR12" s="375"/>
      <c r="AS12" s="375"/>
      <c r="AT12" s="375"/>
      <c r="AU12" s="375"/>
      <c r="AV12" s="375"/>
      <c r="AW12" s="375"/>
      <c r="AX12" s="375"/>
      <c r="AY12" s="375"/>
      <c r="AZ12" s="200"/>
      <c r="BA12" s="200"/>
      <c r="BB12" s="200"/>
      <c r="BC12" s="200"/>
      <c r="BD12" s="200"/>
      <c r="BE12" s="200"/>
      <c r="BF12" s="200"/>
      <c r="BG12" s="293" t="s">
        <v>4</v>
      </c>
      <c r="BH12" s="294"/>
      <c r="BI12" s="294"/>
      <c r="BJ12" s="294"/>
      <c r="BK12" s="294"/>
      <c r="BL12" s="294"/>
      <c r="BM12" s="294"/>
      <c r="BN12" s="294"/>
      <c r="BO12" s="294"/>
      <c r="BP12" s="294"/>
      <c r="BQ12" s="294"/>
      <c r="BR12" s="294"/>
      <c r="BS12" s="294"/>
      <c r="BT12" s="295"/>
      <c r="BU12" s="376"/>
      <c r="BV12" s="377"/>
      <c r="BW12" s="377"/>
      <c r="BX12" s="377"/>
      <c r="BY12" s="377"/>
      <c r="BZ12" s="377"/>
      <c r="CA12" s="377"/>
      <c r="CB12" s="377"/>
      <c r="CC12" s="377"/>
      <c r="CD12" s="377"/>
      <c r="CE12" s="377"/>
      <c r="CF12" s="377"/>
      <c r="CG12" s="377"/>
      <c r="CH12" s="377"/>
      <c r="CI12" s="377"/>
      <c r="CJ12" s="377"/>
      <c r="CK12" s="377"/>
      <c r="CL12" s="377"/>
      <c r="CM12" s="377"/>
      <c r="CN12" s="377"/>
      <c r="CO12" s="377"/>
      <c r="CP12" s="377"/>
      <c r="CQ12" s="377"/>
      <c r="CR12" s="377"/>
      <c r="CS12" s="377"/>
      <c r="CT12" s="377"/>
      <c r="CU12" s="377"/>
      <c r="CV12" s="377"/>
      <c r="CW12" s="377"/>
      <c r="CX12" s="377"/>
      <c r="CY12" s="377"/>
      <c r="CZ12" s="377"/>
      <c r="DA12" s="377"/>
      <c r="DB12" s="377"/>
      <c r="DC12" s="377"/>
      <c r="DD12" s="378"/>
      <c r="DE12" s="187"/>
    </row>
    <row r="13" spans="1:109" ht="15" customHeight="1" x14ac:dyDescent="0.15">
      <c r="A13" s="184"/>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3"/>
      <c r="CE13" s="193"/>
      <c r="CF13" s="193"/>
      <c r="CG13" s="193"/>
      <c r="CH13" s="193"/>
      <c r="CI13" s="193"/>
      <c r="CJ13" s="193"/>
      <c r="CK13" s="193"/>
      <c r="CL13" s="193"/>
      <c r="CM13" s="193"/>
      <c r="CN13" s="193"/>
      <c r="CO13" s="193"/>
      <c r="CP13" s="193"/>
      <c r="CQ13" s="193"/>
      <c r="CR13" s="193"/>
      <c r="CS13" s="193"/>
      <c r="CT13" s="193"/>
      <c r="CU13" s="193"/>
      <c r="CV13" s="193"/>
      <c r="CW13" s="193"/>
      <c r="CX13" s="193"/>
      <c r="CY13" s="193"/>
      <c r="CZ13" s="193"/>
      <c r="DA13" s="193"/>
      <c r="DB13" s="193"/>
      <c r="DC13" s="193"/>
      <c r="DD13" s="193"/>
      <c r="DE13" s="187"/>
    </row>
    <row r="14" spans="1:109" ht="26.25" customHeight="1" x14ac:dyDescent="0.15">
      <c r="A14" s="277" t="s">
        <v>5</v>
      </c>
      <c r="B14" s="278"/>
      <c r="C14" s="278"/>
      <c r="D14" s="278"/>
      <c r="E14" s="278"/>
      <c r="F14" s="278"/>
      <c r="G14" s="278"/>
      <c r="H14" s="278"/>
      <c r="I14" s="278"/>
      <c r="J14" s="278"/>
      <c r="K14" s="278"/>
      <c r="L14" s="278"/>
      <c r="M14" s="278"/>
      <c r="N14" s="278"/>
      <c r="O14" s="248" t="s">
        <v>24</v>
      </c>
      <c r="P14" s="248"/>
      <c r="Q14" s="248"/>
      <c r="R14" s="248"/>
      <c r="S14" s="248"/>
      <c r="T14" s="248"/>
      <c r="U14" s="248"/>
      <c r="V14" s="248"/>
      <c r="W14" s="248"/>
      <c r="X14" s="248"/>
      <c r="Y14" s="248"/>
      <c r="Z14" s="248"/>
      <c r="AA14" s="248"/>
      <c r="AB14" s="248"/>
      <c r="AC14" s="248"/>
      <c r="AD14" s="248"/>
      <c r="AE14" s="248"/>
      <c r="AF14" s="248"/>
      <c r="AG14" s="248"/>
      <c r="AH14" s="248"/>
      <c r="AI14" s="248"/>
      <c r="AJ14" s="201"/>
      <c r="AK14" s="201"/>
      <c r="AL14" s="201"/>
      <c r="AM14" s="201"/>
      <c r="AN14" s="201"/>
      <c r="AO14" s="201"/>
      <c r="AP14" s="201"/>
      <c r="AQ14" s="202"/>
      <c r="AR14" s="203"/>
      <c r="AS14" s="203"/>
      <c r="AT14" s="203"/>
      <c r="AU14" s="203"/>
      <c r="AV14" s="203"/>
      <c r="AW14" s="203"/>
      <c r="AX14" s="203"/>
      <c r="AY14" s="203"/>
      <c r="AZ14" s="203"/>
      <c r="BA14" s="203"/>
      <c r="BB14" s="203"/>
      <c r="BC14" s="203"/>
      <c r="BD14" s="203"/>
      <c r="BE14" s="203"/>
      <c r="BF14" s="203"/>
      <c r="BG14" s="203"/>
      <c r="BH14" s="203"/>
      <c r="BI14" s="203"/>
      <c r="BJ14" s="203"/>
      <c r="BK14" s="203"/>
      <c r="BL14" s="203"/>
      <c r="BM14" s="203"/>
      <c r="BN14" s="203"/>
      <c r="BO14" s="203"/>
      <c r="BP14" s="203"/>
      <c r="BQ14" s="203"/>
      <c r="BR14" s="203"/>
      <c r="BS14" s="203"/>
      <c r="BT14" s="203"/>
      <c r="BU14" s="203"/>
      <c r="BV14" s="203"/>
      <c r="BW14" s="193"/>
      <c r="BX14" s="193"/>
      <c r="BY14" s="193"/>
      <c r="BZ14" s="193"/>
      <c r="CA14" s="193"/>
      <c r="CB14" s="193"/>
      <c r="CC14" s="193"/>
      <c r="CD14" s="193"/>
      <c r="CE14" s="193"/>
      <c r="CF14" s="193"/>
      <c r="CG14" s="193"/>
      <c r="CH14" s="193"/>
      <c r="CI14" s="193"/>
      <c r="CJ14" s="193"/>
      <c r="CK14" s="193"/>
      <c r="CL14" s="193"/>
      <c r="CM14" s="193"/>
      <c r="CN14" s="193"/>
      <c r="CO14" s="193"/>
      <c r="CP14" s="193"/>
      <c r="CQ14" s="193"/>
      <c r="CR14" s="193"/>
      <c r="CS14" s="193"/>
      <c r="CT14" s="193"/>
      <c r="CU14" s="193"/>
      <c r="CV14" s="193"/>
      <c r="CW14" s="193"/>
      <c r="CX14" s="193"/>
      <c r="CY14" s="193"/>
      <c r="CZ14" s="193"/>
      <c r="DA14" s="193"/>
      <c r="DB14" s="193"/>
      <c r="DC14" s="193"/>
      <c r="DD14" s="193"/>
      <c r="DE14" s="187"/>
    </row>
    <row r="15" spans="1:109" ht="13.5" customHeight="1" x14ac:dyDescent="0.15">
      <c r="A15" s="184"/>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c r="AZ15" s="193"/>
      <c r="BA15" s="193"/>
      <c r="BB15" s="193"/>
      <c r="BC15" s="193"/>
      <c r="BD15" s="193"/>
      <c r="BE15" s="193"/>
      <c r="BF15" s="193"/>
      <c r="BG15" s="193"/>
      <c r="BH15" s="193"/>
      <c r="BI15" s="193"/>
      <c r="BJ15" s="193"/>
      <c r="BK15" s="193"/>
      <c r="BL15" s="193"/>
      <c r="BM15" s="193"/>
      <c r="BN15" s="193"/>
      <c r="BO15" s="193"/>
      <c r="BP15" s="193"/>
      <c r="BQ15" s="193"/>
      <c r="BR15" s="193"/>
      <c r="BS15" s="193"/>
      <c r="BT15" s="193"/>
      <c r="BU15" s="193"/>
      <c r="BV15" s="193"/>
      <c r="BW15" s="193"/>
      <c r="BX15" s="193"/>
      <c r="BY15" s="193"/>
      <c r="BZ15" s="193"/>
      <c r="CA15" s="193"/>
      <c r="CB15" s="193"/>
      <c r="CC15" s="193"/>
      <c r="CD15" s="193"/>
      <c r="CE15" s="193"/>
      <c r="CF15" s="193"/>
      <c r="CG15" s="193"/>
      <c r="CH15" s="193"/>
      <c r="CI15" s="193"/>
      <c r="CJ15" s="193"/>
      <c r="CK15" s="193"/>
      <c r="CL15" s="193"/>
      <c r="CM15" s="193"/>
      <c r="CN15" s="193"/>
      <c r="CO15" s="193"/>
      <c r="CP15" s="193"/>
      <c r="CQ15" s="193"/>
      <c r="CR15" s="193"/>
      <c r="CS15" s="193"/>
      <c r="CT15" s="193"/>
      <c r="CU15" s="193"/>
      <c r="CV15" s="193"/>
      <c r="CW15" s="193"/>
      <c r="CX15" s="193"/>
      <c r="CY15" s="193"/>
      <c r="CZ15" s="193"/>
      <c r="DA15" s="193"/>
      <c r="DB15" s="193"/>
      <c r="DC15" s="193"/>
      <c r="DD15" s="193"/>
      <c r="DE15" s="187"/>
    </row>
    <row r="16" spans="1:109" ht="24.75" customHeight="1" x14ac:dyDescent="0.15">
      <c r="A16" s="184"/>
      <c r="B16" s="365" t="s">
        <v>0</v>
      </c>
      <c r="C16" s="366"/>
      <c r="D16" s="366"/>
      <c r="E16" s="366"/>
      <c r="F16" s="366"/>
      <c r="G16" s="366"/>
      <c r="H16" s="366"/>
      <c r="I16" s="366"/>
      <c r="J16" s="366"/>
      <c r="K16" s="366"/>
      <c r="L16" s="366"/>
      <c r="M16" s="366"/>
      <c r="N16" s="367"/>
      <c r="O16" s="380">
        <v>45493</v>
      </c>
      <c r="P16" s="381"/>
      <c r="Q16" s="381"/>
      <c r="R16" s="381"/>
      <c r="S16" s="381"/>
      <c r="T16" s="381"/>
      <c r="U16" s="381"/>
      <c r="V16" s="381"/>
      <c r="W16" s="381"/>
      <c r="X16" s="381"/>
      <c r="Y16" s="381"/>
      <c r="Z16" s="382"/>
      <c r="AA16" s="193"/>
      <c r="AB16" s="193"/>
      <c r="AC16" s="193"/>
      <c r="AD16" s="193"/>
      <c r="AE16" s="193"/>
      <c r="AF16" s="193"/>
      <c r="AG16" s="193"/>
      <c r="AH16" s="193"/>
      <c r="AI16" s="193"/>
      <c r="AJ16" s="193"/>
      <c r="AK16" s="193"/>
      <c r="AL16" s="193"/>
      <c r="AM16" s="193"/>
      <c r="AN16" s="193"/>
      <c r="AO16" s="193"/>
      <c r="AP16" s="193"/>
      <c r="AQ16" s="193"/>
      <c r="AR16" s="193"/>
      <c r="AS16" s="193"/>
      <c r="AT16" s="193"/>
      <c r="AU16" s="193"/>
      <c r="AV16" s="193"/>
      <c r="AW16" s="193"/>
      <c r="AX16" s="193"/>
      <c r="AY16" s="193"/>
      <c r="AZ16" s="193"/>
      <c r="BA16" s="193"/>
      <c r="BB16" s="193"/>
      <c r="BC16" s="193"/>
      <c r="BD16" s="193"/>
      <c r="BE16" s="193"/>
      <c r="BF16" s="193"/>
      <c r="BG16" s="193"/>
      <c r="BH16" s="193"/>
      <c r="BI16" s="193"/>
      <c r="BJ16" s="193"/>
      <c r="BK16" s="193"/>
      <c r="BL16" s="193"/>
      <c r="BM16" s="193"/>
      <c r="BN16" s="193"/>
      <c r="BO16" s="193"/>
      <c r="BP16" s="193"/>
      <c r="BQ16" s="193"/>
      <c r="BR16" s="193"/>
      <c r="BS16" s="193"/>
      <c r="BT16" s="193"/>
      <c r="BU16" s="193"/>
      <c r="BV16" s="193"/>
      <c r="BW16" s="193"/>
      <c r="BX16" s="193"/>
      <c r="BY16" s="193"/>
      <c r="BZ16" s="193"/>
      <c r="CA16" s="193"/>
      <c r="CB16" s="193"/>
      <c r="CC16" s="193"/>
      <c r="CD16" s="193"/>
      <c r="CE16" s="193"/>
      <c r="CF16" s="193"/>
      <c r="CG16" s="193"/>
      <c r="CH16" s="193"/>
      <c r="CI16" s="193"/>
      <c r="CJ16" s="193"/>
      <c r="CK16" s="193"/>
      <c r="CL16" s="193"/>
      <c r="CM16" s="193"/>
      <c r="CN16" s="193"/>
      <c r="CO16" s="193"/>
      <c r="CP16" s="193"/>
      <c r="CQ16" s="193"/>
      <c r="CR16" s="193"/>
      <c r="CS16" s="193"/>
      <c r="CT16" s="193"/>
      <c r="CU16" s="193"/>
      <c r="CV16" s="193"/>
      <c r="CW16" s="193"/>
      <c r="CX16" s="193"/>
      <c r="CY16" s="193"/>
      <c r="CZ16" s="193"/>
      <c r="DA16" s="193"/>
      <c r="DB16" s="193"/>
      <c r="DC16" s="193"/>
      <c r="DD16" s="193"/>
      <c r="DE16" s="187"/>
    </row>
    <row r="17" spans="1:125" ht="15" customHeight="1" x14ac:dyDescent="0.15">
      <c r="A17" s="184"/>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c r="AR17" s="193"/>
      <c r="AS17" s="193"/>
      <c r="AT17" s="193"/>
      <c r="AU17" s="193"/>
      <c r="AV17" s="193"/>
      <c r="AW17" s="193"/>
      <c r="AX17" s="193"/>
      <c r="AY17" s="193"/>
      <c r="AZ17" s="193"/>
      <c r="BA17" s="193"/>
      <c r="BB17" s="193"/>
      <c r="BC17" s="193"/>
      <c r="BD17" s="193"/>
      <c r="BE17" s="193"/>
      <c r="BF17" s="193"/>
      <c r="BG17" s="193"/>
      <c r="BH17" s="193"/>
      <c r="BI17" s="193"/>
      <c r="BJ17" s="193"/>
      <c r="BK17" s="193"/>
      <c r="BL17" s="193"/>
      <c r="BM17" s="193"/>
      <c r="BN17" s="193"/>
      <c r="BO17" s="193"/>
      <c r="BP17" s="193"/>
      <c r="BQ17" s="193"/>
      <c r="BR17" s="193"/>
      <c r="BS17" s="193"/>
      <c r="BT17" s="193"/>
      <c r="BU17" s="193"/>
      <c r="BV17" s="193"/>
      <c r="BW17" s="193"/>
      <c r="BX17" s="193"/>
      <c r="BY17" s="193"/>
      <c r="BZ17" s="193"/>
      <c r="CA17" s="193"/>
      <c r="CB17" s="193"/>
      <c r="CC17" s="193"/>
      <c r="CD17" s="193"/>
      <c r="CE17" s="193"/>
      <c r="CF17" s="193"/>
      <c r="CG17" s="193"/>
      <c r="CH17" s="193"/>
      <c r="CI17" s="193"/>
      <c r="CJ17" s="193"/>
      <c r="CK17" s="193"/>
      <c r="CL17" s="193"/>
      <c r="CM17" s="193"/>
      <c r="CN17" s="193"/>
      <c r="CO17" s="193"/>
      <c r="CP17" s="193"/>
      <c r="CQ17" s="193"/>
      <c r="CR17" s="193"/>
      <c r="CS17" s="193"/>
      <c r="CT17" s="193"/>
      <c r="CU17" s="193"/>
      <c r="CV17" s="193"/>
      <c r="CW17" s="193"/>
      <c r="CX17" s="193"/>
      <c r="CY17" s="193"/>
      <c r="CZ17" s="193"/>
      <c r="DA17" s="193"/>
      <c r="DB17" s="193"/>
      <c r="DC17" s="193"/>
      <c r="DD17" s="193"/>
      <c r="DE17" s="187"/>
    </row>
    <row r="18" spans="1:125" ht="26.25" customHeight="1" x14ac:dyDescent="0.15">
      <c r="A18" s="279" t="s">
        <v>6</v>
      </c>
      <c r="B18" s="280"/>
      <c r="C18" s="280"/>
      <c r="D18" s="280"/>
      <c r="E18" s="280"/>
      <c r="F18" s="280"/>
      <c r="G18" s="280"/>
      <c r="H18" s="280"/>
      <c r="I18" s="280"/>
      <c r="J18" s="280"/>
      <c r="K18" s="280"/>
      <c r="L18" s="280"/>
      <c r="M18" s="280"/>
      <c r="N18" s="280"/>
      <c r="O18" s="289" t="s">
        <v>70</v>
      </c>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289"/>
      <c r="BA18" s="289"/>
      <c r="BB18" s="289"/>
      <c r="BC18" s="289"/>
      <c r="BD18" s="289"/>
      <c r="BE18" s="201"/>
      <c r="BF18" s="201"/>
      <c r="BG18" s="201"/>
      <c r="BH18" s="201"/>
      <c r="BI18" s="201"/>
      <c r="BJ18" s="201"/>
      <c r="BK18" s="201"/>
      <c r="BL18" s="201"/>
      <c r="BM18" s="201"/>
      <c r="BN18" s="201"/>
      <c r="BO18" s="201"/>
      <c r="BP18" s="201"/>
      <c r="BQ18" s="201"/>
      <c r="BR18" s="201"/>
      <c r="BS18" s="201"/>
      <c r="BT18" s="201"/>
      <c r="BU18" s="201"/>
      <c r="BV18" s="201"/>
      <c r="BW18" s="201"/>
      <c r="BX18" s="201"/>
      <c r="BY18" s="201"/>
      <c r="BZ18" s="201"/>
      <c r="CA18" s="201"/>
      <c r="CB18" s="201"/>
      <c r="CC18" s="201"/>
      <c r="CD18" s="201"/>
      <c r="CE18" s="201"/>
      <c r="CF18" s="201"/>
      <c r="CG18" s="204"/>
      <c r="CH18" s="204"/>
      <c r="CI18" s="193"/>
      <c r="CJ18" s="193"/>
      <c r="CK18" s="193"/>
      <c r="CL18" s="193"/>
      <c r="CM18" s="193"/>
      <c r="CN18" s="193"/>
      <c r="CO18" s="193"/>
      <c r="CP18" s="193"/>
      <c r="CQ18" s="193"/>
      <c r="CR18" s="193"/>
      <c r="CS18" s="193"/>
      <c r="CT18" s="193"/>
      <c r="CU18" s="193"/>
      <c r="CV18" s="193"/>
      <c r="CW18" s="193"/>
      <c r="CX18" s="193"/>
      <c r="CY18" s="193"/>
      <c r="CZ18" s="193"/>
      <c r="DA18" s="193"/>
      <c r="DB18" s="193"/>
      <c r="DC18" s="193"/>
      <c r="DD18" s="193"/>
      <c r="DE18" s="187"/>
    </row>
    <row r="19" spans="1:125" ht="6.75" customHeight="1" x14ac:dyDescent="0.15">
      <c r="A19" s="184"/>
      <c r="B19" s="205"/>
      <c r="C19" s="205"/>
      <c r="D19" s="205"/>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05"/>
      <c r="BC19" s="205"/>
      <c r="BD19" s="205"/>
      <c r="BE19" s="205"/>
      <c r="BF19" s="205"/>
      <c r="BG19" s="205"/>
      <c r="BH19" s="205"/>
      <c r="BI19" s="205"/>
      <c r="BJ19" s="205"/>
      <c r="BK19" s="205"/>
      <c r="BL19" s="205"/>
      <c r="BM19" s="203"/>
      <c r="BN19" s="203"/>
      <c r="BO19" s="203"/>
      <c r="BP19" s="203"/>
      <c r="BQ19" s="203"/>
      <c r="BR19" s="203"/>
      <c r="BS19" s="203"/>
      <c r="BT19" s="203"/>
      <c r="BU19" s="203"/>
      <c r="BV19" s="203"/>
      <c r="BW19" s="193"/>
      <c r="BX19" s="193"/>
      <c r="BY19" s="193"/>
      <c r="BZ19" s="193"/>
      <c r="CA19" s="193"/>
      <c r="CB19" s="193"/>
      <c r="CC19" s="193"/>
      <c r="CD19" s="193"/>
      <c r="CE19" s="193"/>
      <c r="CF19" s="193"/>
      <c r="CG19" s="193"/>
      <c r="CH19" s="193"/>
      <c r="CI19" s="193"/>
      <c r="CJ19" s="193"/>
      <c r="CK19" s="193"/>
      <c r="CL19" s="193"/>
      <c r="CM19" s="193"/>
      <c r="CN19" s="193"/>
      <c r="CO19" s="193"/>
      <c r="CP19" s="193"/>
      <c r="CQ19" s="193"/>
      <c r="CR19" s="193"/>
      <c r="CS19" s="193"/>
      <c r="CT19" s="193"/>
      <c r="CU19" s="193"/>
      <c r="CV19" s="193"/>
      <c r="CW19" s="193"/>
      <c r="CX19" s="193"/>
      <c r="CY19" s="193"/>
      <c r="CZ19" s="193"/>
      <c r="DA19" s="193"/>
      <c r="DB19" s="193"/>
      <c r="DC19" s="193"/>
      <c r="DD19" s="193"/>
      <c r="DE19" s="187"/>
    </row>
    <row r="20" spans="1:125" ht="16.5" customHeight="1" x14ac:dyDescent="0.15">
      <c r="A20" s="184"/>
      <c r="B20" s="193"/>
      <c r="C20" s="193"/>
      <c r="D20" s="193"/>
      <c r="E20" s="193"/>
      <c r="F20" s="193"/>
      <c r="G20" s="193"/>
      <c r="H20" s="193"/>
      <c r="I20" s="193"/>
      <c r="J20" s="193"/>
      <c r="K20" s="193"/>
      <c r="L20" s="193"/>
      <c r="M20" s="193"/>
      <c r="N20" s="193"/>
      <c r="O20" s="206" t="s">
        <v>54</v>
      </c>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7"/>
      <c r="AX20" s="207"/>
      <c r="AY20" s="207"/>
      <c r="AZ20" s="207"/>
      <c r="BA20" s="207"/>
      <c r="BB20" s="207"/>
      <c r="BC20" s="207"/>
      <c r="BD20" s="207"/>
      <c r="BE20" s="207"/>
      <c r="BF20" s="207"/>
      <c r="BG20" s="207"/>
      <c r="BH20" s="207"/>
      <c r="BI20" s="207"/>
      <c r="BJ20" s="207"/>
      <c r="BK20" s="207"/>
      <c r="BL20" s="207"/>
      <c r="BM20" s="207"/>
      <c r="BN20" s="207"/>
      <c r="BO20" s="207"/>
      <c r="BP20" s="207"/>
      <c r="BQ20" s="207"/>
      <c r="BR20" s="207"/>
      <c r="BS20" s="207"/>
      <c r="BT20" s="207"/>
      <c r="BU20" s="207"/>
      <c r="BV20" s="207"/>
      <c r="BW20" s="207"/>
      <c r="BX20" s="207"/>
      <c r="BY20" s="207"/>
      <c r="BZ20" s="207"/>
      <c r="CA20" s="207"/>
      <c r="CB20" s="207"/>
      <c r="CC20" s="207"/>
      <c r="CD20" s="207"/>
      <c r="CE20" s="207"/>
      <c r="CF20" s="207"/>
      <c r="CG20" s="207"/>
      <c r="CH20" s="207"/>
      <c r="CI20" s="207"/>
      <c r="CJ20" s="207"/>
      <c r="CK20" s="193"/>
      <c r="CL20" s="193"/>
      <c r="CM20" s="207"/>
      <c r="CN20" s="193"/>
      <c r="CO20" s="193"/>
      <c r="CP20" s="193"/>
      <c r="CQ20" s="193"/>
      <c r="CR20" s="193"/>
      <c r="CS20" s="207"/>
      <c r="CT20" s="193"/>
      <c r="CU20" s="193"/>
      <c r="CV20" s="193"/>
      <c r="CW20" s="193"/>
      <c r="CX20" s="193"/>
      <c r="CY20" s="207"/>
      <c r="CZ20" s="193"/>
      <c r="DA20" s="193"/>
      <c r="DB20" s="193"/>
      <c r="DC20" s="193"/>
      <c r="DD20" s="193"/>
      <c r="DE20" s="187"/>
    </row>
    <row r="21" spans="1:125" ht="3.75" customHeight="1" thickBot="1" x14ac:dyDescent="0.2">
      <c r="A21" s="184"/>
      <c r="B21" s="193"/>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3"/>
      <c r="BA21" s="193"/>
      <c r="BB21" s="193"/>
      <c r="BC21" s="193"/>
      <c r="BD21" s="193"/>
      <c r="BE21" s="193"/>
      <c r="BF21" s="193"/>
      <c r="BG21" s="193"/>
      <c r="BH21" s="193"/>
      <c r="BI21" s="193"/>
      <c r="BJ21" s="193"/>
      <c r="BK21" s="193"/>
      <c r="BL21" s="193"/>
      <c r="BM21" s="193"/>
      <c r="BN21" s="193"/>
      <c r="BO21" s="193"/>
      <c r="BP21" s="193"/>
      <c r="BQ21" s="193"/>
      <c r="BR21" s="193"/>
      <c r="BS21" s="193"/>
      <c r="BT21" s="193"/>
      <c r="BU21" s="193"/>
      <c r="BV21" s="193"/>
      <c r="BW21" s="193"/>
      <c r="BX21" s="193"/>
      <c r="BY21" s="193"/>
      <c r="BZ21" s="193"/>
      <c r="CA21" s="193"/>
      <c r="CB21" s="193"/>
      <c r="CC21" s="193"/>
      <c r="CD21" s="193"/>
      <c r="CE21" s="193"/>
      <c r="CF21" s="193"/>
      <c r="CG21" s="193"/>
      <c r="CH21" s="193"/>
      <c r="CI21" s="193"/>
      <c r="CJ21" s="193"/>
      <c r="CK21" s="193"/>
      <c r="CL21" s="193"/>
      <c r="CM21" s="193"/>
      <c r="CN21" s="193"/>
      <c r="CO21" s="193"/>
      <c r="CP21" s="193"/>
      <c r="CQ21" s="193"/>
      <c r="CR21" s="193"/>
      <c r="CS21" s="193"/>
      <c r="CT21" s="193"/>
      <c r="CU21" s="193"/>
      <c r="CV21" s="193"/>
      <c r="CW21" s="193"/>
      <c r="CX21" s="193"/>
      <c r="CY21" s="193"/>
      <c r="CZ21" s="193"/>
      <c r="DA21" s="193"/>
      <c r="DB21" s="193"/>
      <c r="DC21" s="193"/>
      <c r="DD21" s="193"/>
      <c r="DE21" s="187"/>
    </row>
    <row r="22" spans="1:125" ht="40.5" customHeight="1" x14ac:dyDescent="0.15">
      <c r="A22" s="184"/>
      <c r="B22" s="227"/>
      <c r="C22" s="228"/>
      <c r="D22" s="228"/>
      <c r="E22" s="228"/>
      <c r="F22" s="228"/>
      <c r="G22" s="228"/>
      <c r="H22" s="228"/>
      <c r="I22" s="228"/>
      <c r="J22" s="228"/>
      <c r="K22" s="228"/>
      <c r="L22" s="228"/>
      <c r="M22" s="228"/>
      <c r="N22" s="229"/>
      <c r="O22" s="287" t="s">
        <v>9</v>
      </c>
      <c r="P22" s="288"/>
      <c r="Q22" s="288"/>
      <c r="R22" s="288"/>
      <c r="S22" s="288"/>
      <c r="T22" s="288"/>
      <c r="U22" s="288"/>
      <c r="V22" s="288"/>
      <c r="W22" s="288"/>
      <c r="X22" s="288"/>
      <c r="Y22" s="300" t="s">
        <v>31</v>
      </c>
      <c r="Z22" s="301"/>
      <c r="AA22" s="301"/>
      <c r="AB22" s="301"/>
      <c r="AC22" s="301"/>
      <c r="AD22" s="301"/>
      <c r="AE22" s="301"/>
      <c r="AF22" s="301"/>
      <c r="AG22" s="302"/>
      <c r="AH22" s="288" t="s">
        <v>32</v>
      </c>
      <c r="AI22" s="288"/>
      <c r="AJ22" s="288"/>
      <c r="AK22" s="288"/>
      <c r="AL22" s="288"/>
      <c r="AM22" s="288"/>
      <c r="AN22" s="288"/>
      <c r="AO22" s="288"/>
      <c r="AP22" s="288"/>
      <c r="AQ22" s="369"/>
      <c r="AR22" s="300" t="s">
        <v>7</v>
      </c>
      <c r="AS22" s="301"/>
      <c r="AT22" s="301"/>
      <c r="AU22" s="301"/>
      <c r="AV22" s="301"/>
      <c r="AW22" s="301"/>
      <c r="AX22" s="301"/>
      <c r="AY22" s="302"/>
      <c r="AZ22" s="301" t="s">
        <v>33</v>
      </c>
      <c r="BA22" s="301"/>
      <c r="BB22" s="301"/>
      <c r="BC22" s="301"/>
      <c r="BD22" s="301"/>
      <c r="BE22" s="301"/>
      <c r="BF22" s="301"/>
      <c r="BG22" s="302"/>
      <c r="BH22" s="300" t="s">
        <v>8</v>
      </c>
      <c r="BI22" s="301"/>
      <c r="BJ22" s="301"/>
      <c r="BK22" s="301"/>
      <c r="BL22" s="301"/>
      <c r="BM22" s="301"/>
      <c r="BN22" s="301"/>
      <c r="BO22" s="302"/>
      <c r="BP22" s="288" t="s">
        <v>10</v>
      </c>
      <c r="BQ22" s="288"/>
      <c r="BR22" s="288"/>
      <c r="BS22" s="288"/>
      <c r="BT22" s="288"/>
      <c r="BU22" s="288"/>
      <c r="BV22" s="288"/>
      <c r="BW22" s="288"/>
      <c r="BX22" s="368" t="s">
        <v>11</v>
      </c>
      <c r="BY22" s="288"/>
      <c r="BZ22" s="288"/>
      <c r="CA22" s="288"/>
      <c r="CB22" s="288"/>
      <c r="CC22" s="288"/>
      <c r="CD22" s="288"/>
      <c r="CE22" s="288"/>
      <c r="CF22" s="281" t="s">
        <v>25</v>
      </c>
      <c r="CG22" s="282"/>
      <c r="CH22" s="282"/>
      <c r="CI22" s="282"/>
      <c r="CJ22" s="282"/>
      <c r="CK22" s="282"/>
      <c r="CL22" s="282"/>
      <c r="CM22" s="282"/>
      <c r="CN22" s="282"/>
      <c r="CO22" s="282"/>
      <c r="CP22" s="282"/>
      <c r="CQ22" s="282"/>
      <c r="CR22" s="282"/>
      <c r="CS22" s="282"/>
      <c r="CT22" s="282"/>
      <c r="CU22" s="282"/>
      <c r="CV22" s="282"/>
      <c r="CW22" s="282"/>
      <c r="CX22" s="282"/>
      <c r="CY22" s="282"/>
      <c r="CZ22" s="282"/>
      <c r="DA22" s="282"/>
      <c r="DB22" s="282"/>
      <c r="DC22" s="282"/>
      <c r="DD22" s="283"/>
      <c r="DE22" s="208"/>
      <c r="DU22" s="177" t="s">
        <v>29</v>
      </c>
    </row>
    <row r="23" spans="1:125" ht="31.5" customHeight="1" x14ac:dyDescent="0.15">
      <c r="A23" s="184"/>
      <c r="B23" s="240" t="s">
        <v>72</v>
      </c>
      <c r="C23" s="241"/>
      <c r="D23" s="241"/>
      <c r="E23" s="241"/>
      <c r="F23" s="241"/>
      <c r="G23" s="241"/>
      <c r="H23" s="241"/>
      <c r="I23" s="241"/>
      <c r="J23" s="241"/>
      <c r="K23" s="241"/>
      <c r="L23" s="241"/>
      <c r="M23" s="241"/>
      <c r="N23" s="242"/>
      <c r="O23" s="373">
        <f>O16-55</f>
        <v>45438</v>
      </c>
      <c r="P23" s="261"/>
      <c r="Q23" s="261"/>
      <c r="R23" s="261"/>
      <c r="S23" s="261"/>
      <c r="T23" s="261"/>
      <c r="U23" s="261"/>
      <c r="V23" s="261"/>
      <c r="W23" s="261"/>
      <c r="X23" s="261"/>
      <c r="Y23" s="307">
        <f>O16</f>
        <v>45493</v>
      </c>
      <c r="Z23" s="261"/>
      <c r="AA23" s="261"/>
      <c r="AB23" s="261"/>
      <c r="AC23" s="261"/>
      <c r="AD23" s="261"/>
      <c r="AE23" s="261"/>
      <c r="AF23" s="261"/>
      <c r="AG23" s="309"/>
      <c r="AH23" s="261">
        <f>O16+56</f>
        <v>45549</v>
      </c>
      <c r="AI23" s="261"/>
      <c r="AJ23" s="261"/>
      <c r="AK23" s="261"/>
      <c r="AL23" s="261"/>
      <c r="AM23" s="261"/>
      <c r="AN23" s="261"/>
      <c r="AO23" s="261"/>
      <c r="AP23" s="261"/>
      <c r="AQ23" s="309"/>
      <c r="AR23" s="307">
        <f>DATE(YEAR(O16)+1,MONTH(O16),DAY(O16))</f>
        <v>45858</v>
      </c>
      <c r="AS23" s="261"/>
      <c r="AT23" s="261"/>
      <c r="AU23" s="261"/>
      <c r="AV23" s="261"/>
      <c r="AW23" s="261"/>
      <c r="AX23" s="261"/>
      <c r="AY23" s="309"/>
      <c r="AZ23" s="261">
        <f>DATE(YEAR(O16)+1,MONTH(O16)+6,DAY(O16))-1</f>
        <v>46041</v>
      </c>
      <c r="BA23" s="261"/>
      <c r="BB23" s="261"/>
      <c r="BC23" s="261"/>
      <c r="BD23" s="261"/>
      <c r="BE23" s="261"/>
      <c r="BF23" s="261"/>
      <c r="BG23" s="261"/>
      <c r="BH23" s="307">
        <f>DATE(YEAR(O16)+3,MONTH(O16),DAY(O16))-1</f>
        <v>46587</v>
      </c>
      <c r="BI23" s="261"/>
      <c r="BJ23" s="261"/>
      <c r="BK23" s="261"/>
      <c r="BL23" s="261"/>
      <c r="BM23" s="261"/>
      <c r="BN23" s="261"/>
      <c r="BO23" s="309"/>
      <c r="BP23" s="307">
        <f>DATE(IF(OR(MONTH(O16)&lt;3,AND(MONTH(O16)=4,DAY(O16)=1)),YEAR(O16)+6,YEAR(O16)+7),4,1)-1</f>
        <v>47938</v>
      </c>
      <c r="BQ23" s="261"/>
      <c r="BR23" s="261"/>
      <c r="BS23" s="261"/>
      <c r="BT23" s="261"/>
      <c r="BU23" s="261"/>
      <c r="BV23" s="261"/>
      <c r="BW23" s="308"/>
      <c r="BX23" s="261">
        <f>DATE(IF(OR(MONTH(O16)&lt;3,AND(MONTH(O16)=4,DAY(O16)=1)),YEAR(O16)+11,YEAR(O16)+13),4,1)-1</f>
        <v>50130</v>
      </c>
      <c r="BY23" s="261"/>
      <c r="BZ23" s="261"/>
      <c r="CA23" s="261"/>
      <c r="CB23" s="261"/>
      <c r="CC23" s="261"/>
      <c r="CD23" s="261"/>
      <c r="CE23" s="261"/>
      <c r="CF23" s="284"/>
      <c r="CG23" s="285"/>
      <c r="CH23" s="285"/>
      <c r="CI23" s="285"/>
      <c r="CJ23" s="285"/>
      <c r="CK23" s="285"/>
      <c r="CL23" s="285"/>
      <c r="CM23" s="285"/>
      <c r="CN23" s="285"/>
      <c r="CO23" s="285"/>
      <c r="CP23" s="285"/>
      <c r="CQ23" s="285"/>
      <c r="CR23" s="285"/>
      <c r="CS23" s="285"/>
      <c r="CT23" s="285"/>
      <c r="CU23" s="285"/>
      <c r="CV23" s="285"/>
      <c r="CW23" s="285"/>
      <c r="CX23" s="285"/>
      <c r="CY23" s="285"/>
      <c r="CZ23" s="285"/>
      <c r="DA23" s="285"/>
      <c r="DB23" s="285"/>
      <c r="DC23" s="285"/>
      <c r="DD23" s="286"/>
      <c r="DE23" s="187"/>
      <c r="DU23" s="358"/>
    </row>
    <row r="24" spans="1:125" ht="12.75" customHeight="1" x14ac:dyDescent="0.15">
      <c r="A24" s="184"/>
      <c r="B24" s="370" t="s">
        <v>73</v>
      </c>
      <c r="C24" s="371"/>
      <c r="D24" s="371"/>
      <c r="E24" s="371"/>
      <c r="F24" s="371"/>
      <c r="G24" s="371"/>
      <c r="H24" s="371"/>
      <c r="I24" s="371"/>
      <c r="J24" s="371"/>
      <c r="K24" s="371"/>
      <c r="L24" s="371"/>
      <c r="M24" s="371"/>
      <c r="N24" s="372"/>
      <c r="O24" s="209"/>
      <c r="P24" s="210"/>
      <c r="Q24" s="210"/>
      <c r="R24" s="210"/>
      <c r="S24" s="210"/>
      <c r="T24" s="210"/>
      <c r="U24" s="210"/>
      <c r="V24" s="210"/>
      <c r="W24" s="210"/>
      <c r="X24" s="210"/>
      <c r="Y24" s="211"/>
      <c r="Z24" s="210"/>
      <c r="AA24" s="210"/>
      <c r="AB24" s="210"/>
      <c r="AC24" s="210"/>
      <c r="AD24" s="210"/>
      <c r="AE24" s="210"/>
      <c r="AF24" s="210"/>
      <c r="AG24" s="212"/>
      <c r="AH24" s="210"/>
      <c r="AI24" s="210"/>
      <c r="AJ24" s="210"/>
      <c r="AK24" s="210"/>
      <c r="AL24" s="210"/>
      <c r="AM24" s="210"/>
      <c r="AN24" s="210"/>
      <c r="AO24" s="210"/>
      <c r="AP24" s="210"/>
      <c r="AQ24" s="210"/>
      <c r="AR24" s="211"/>
      <c r="AS24" s="210"/>
      <c r="AT24" s="210"/>
      <c r="AU24" s="210"/>
      <c r="AV24" s="210"/>
      <c r="AW24" s="210"/>
      <c r="AX24" s="210"/>
      <c r="AY24" s="212"/>
      <c r="AZ24" s="210"/>
      <c r="BA24" s="210"/>
      <c r="BB24" s="210"/>
      <c r="BC24" s="210"/>
      <c r="BD24" s="210"/>
      <c r="BE24" s="210"/>
      <c r="BF24" s="210"/>
      <c r="BG24" s="210"/>
      <c r="BH24" s="211"/>
      <c r="BI24" s="210"/>
      <c r="BJ24" s="210"/>
      <c r="BK24" s="210"/>
      <c r="BL24" s="210"/>
      <c r="BM24" s="210"/>
      <c r="BN24" s="210"/>
      <c r="BO24" s="212"/>
      <c r="BP24" s="210"/>
      <c r="BQ24" s="210"/>
      <c r="BR24" s="210"/>
      <c r="BS24" s="210"/>
      <c r="BT24" s="210"/>
      <c r="BU24" s="210"/>
      <c r="BV24" s="210"/>
      <c r="BW24" s="210"/>
      <c r="BX24" s="211"/>
      <c r="BY24" s="210"/>
      <c r="BZ24" s="210"/>
      <c r="CA24" s="210"/>
      <c r="CB24" s="210"/>
      <c r="CC24" s="210"/>
      <c r="CD24" s="210"/>
      <c r="CE24" s="210"/>
      <c r="CF24" s="383" t="s">
        <v>28</v>
      </c>
      <c r="CG24" s="384"/>
      <c r="CH24" s="384"/>
      <c r="CI24" s="384"/>
      <c r="CJ24" s="384"/>
      <c r="CK24" s="384"/>
      <c r="CL24" s="384"/>
      <c r="CM24" s="384"/>
      <c r="CN24" s="384"/>
      <c r="CO24" s="384"/>
      <c r="CP24" s="384"/>
      <c r="CQ24" s="384"/>
      <c r="CR24" s="384"/>
      <c r="CS24" s="384"/>
      <c r="CT24" s="384"/>
      <c r="CU24" s="384"/>
      <c r="CV24" s="384"/>
      <c r="CW24" s="384"/>
      <c r="CX24" s="384"/>
      <c r="CY24" s="384"/>
      <c r="CZ24" s="384"/>
      <c r="DA24" s="384"/>
      <c r="DB24" s="384"/>
      <c r="DC24" s="384"/>
      <c r="DD24" s="385"/>
      <c r="DE24" s="187"/>
      <c r="DU24" s="358"/>
    </row>
    <row r="25" spans="1:125" ht="12.75" customHeight="1" x14ac:dyDescent="0.15">
      <c r="A25" s="184"/>
      <c r="B25" s="265"/>
      <c r="C25" s="266"/>
      <c r="D25" s="266"/>
      <c r="E25" s="266"/>
      <c r="F25" s="266"/>
      <c r="G25" s="266"/>
      <c r="H25" s="266"/>
      <c r="I25" s="266"/>
      <c r="J25" s="266"/>
      <c r="K25" s="266"/>
      <c r="L25" s="266"/>
      <c r="M25" s="266"/>
      <c r="N25" s="267"/>
      <c r="O25" s="209"/>
      <c r="P25" s="210"/>
      <c r="Q25" s="210"/>
      <c r="R25" s="210"/>
      <c r="S25" s="210"/>
      <c r="T25" s="210"/>
      <c r="U25" s="210"/>
      <c r="V25" s="210"/>
      <c r="W25" s="210"/>
      <c r="X25" s="210"/>
      <c r="Y25" s="211"/>
      <c r="Z25" s="210"/>
      <c r="AA25" s="210"/>
      <c r="AB25" s="210"/>
      <c r="AC25" s="210"/>
      <c r="AD25" s="210"/>
      <c r="AE25" s="210"/>
      <c r="AF25" s="210"/>
      <c r="AG25" s="212"/>
      <c r="AH25" s="210"/>
      <c r="AI25" s="210"/>
      <c r="AJ25" s="210"/>
      <c r="AK25" s="210"/>
      <c r="AL25" s="210"/>
      <c r="AM25" s="210"/>
      <c r="AN25" s="210"/>
      <c r="AO25" s="210"/>
      <c r="AP25" s="210"/>
      <c r="AQ25" s="210"/>
      <c r="AR25" s="211"/>
      <c r="AS25" s="210"/>
      <c r="AT25" s="210"/>
      <c r="AU25" s="210"/>
      <c r="AV25" s="210"/>
      <c r="AW25" s="210"/>
      <c r="AX25" s="210"/>
      <c r="AY25" s="212"/>
      <c r="AZ25" s="210"/>
      <c r="BA25" s="210"/>
      <c r="BB25" s="210"/>
      <c r="BC25" s="210"/>
      <c r="BD25" s="210"/>
      <c r="BE25" s="210"/>
      <c r="BF25" s="210"/>
      <c r="BG25" s="210"/>
      <c r="BH25" s="211"/>
      <c r="BI25" s="210"/>
      <c r="BJ25" s="210"/>
      <c r="BK25" s="210"/>
      <c r="BL25" s="210"/>
      <c r="BM25" s="210"/>
      <c r="BN25" s="210"/>
      <c r="BO25" s="212"/>
      <c r="BP25" s="210"/>
      <c r="BQ25" s="210"/>
      <c r="BR25" s="210"/>
      <c r="BS25" s="210"/>
      <c r="BT25" s="210"/>
      <c r="BU25" s="210"/>
      <c r="BV25" s="210"/>
      <c r="BW25" s="210"/>
      <c r="BX25" s="211"/>
      <c r="BY25" s="210"/>
      <c r="BZ25" s="210"/>
      <c r="CA25" s="210"/>
      <c r="CB25" s="210"/>
      <c r="CC25" s="210"/>
      <c r="CD25" s="210"/>
      <c r="CE25" s="210"/>
      <c r="CF25" s="386"/>
      <c r="CG25" s="387"/>
      <c r="CH25" s="387"/>
      <c r="CI25" s="387"/>
      <c r="CJ25" s="387"/>
      <c r="CK25" s="387"/>
      <c r="CL25" s="387"/>
      <c r="CM25" s="387"/>
      <c r="CN25" s="387"/>
      <c r="CO25" s="387"/>
      <c r="CP25" s="387"/>
      <c r="CQ25" s="387"/>
      <c r="CR25" s="387"/>
      <c r="CS25" s="387"/>
      <c r="CT25" s="387"/>
      <c r="CU25" s="387"/>
      <c r="CV25" s="387"/>
      <c r="CW25" s="387"/>
      <c r="CX25" s="387"/>
      <c r="CY25" s="387"/>
      <c r="CZ25" s="387"/>
      <c r="DA25" s="387"/>
      <c r="DB25" s="387"/>
      <c r="DC25" s="387"/>
      <c r="DD25" s="388"/>
      <c r="DE25" s="187"/>
    </row>
    <row r="26" spans="1:125" ht="12.75" customHeight="1" x14ac:dyDescent="0.15">
      <c r="A26" s="184"/>
      <c r="B26" s="265"/>
      <c r="C26" s="266"/>
      <c r="D26" s="266"/>
      <c r="E26" s="266"/>
      <c r="F26" s="266"/>
      <c r="G26" s="266"/>
      <c r="H26" s="266"/>
      <c r="I26" s="266"/>
      <c r="J26" s="266"/>
      <c r="K26" s="266"/>
      <c r="L26" s="266"/>
      <c r="M26" s="266"/>
      <c r="N26" s="267"/>
      <c r="O26" s="209"/>
      <c r="P26" s="210"/>
      <c r="Q26" s="210"/>
      <c r="R26" s="210"/>
      <c r="S26" s="210"/>
      <c r="T26" s="210"/>
      <c r="U26" s="210"/>
      <c r="V26" s="210"/>
      <c r="W26" s="210"/>
      <c r="X26" s="210"/>
      <c r="Y26" s="211"/>
      <c r="Z26" s="210"/>
      <c r="AA26" s="210"/>
      <c r="AB26" s="210"/>
      <c r="AC26" s="210"/>
      <c r="AD26" s="210"/>
      <c r="AE26" s="210"/>
      <c r="AF26" s="210"/>
      <c r="AG26" s="212"/>
      <c r="AH26" s="210"/>
      <c r="AI26" s="210"/>
      <c r="AJ26" s="210"/>
      <c r="AK26" s="210"/>
      <c r="AL26" s="210"/>
      <c r="AM26" s="210"/>
      <c r="AN26" s="210"/>
      <c r="AO26" s="210"/>
      <c r="AP26" s="210"/>
      <c r="AQ26" s="210"/>
      <c r="AR26" s="211"/>
      <c r="AS26" s="210"/>
      <c r="AT26" s="210"/>
      <c r="AU26" s="210"/>
      <c r="AV26" s="210"/>
      <c r="AW26" s="210"/>
      <c r="AX26" s="210"/>
      <c r="AY26" s="212"/>
      <c r="AZ26" s="210"/>
      <c r="BA26" s="210"/>
      <c r="BB26" s="210"/>
      <c r="BC26" s="210"/>
      <c r="BD26" s="210"/>
      <c r="BE26" s="210"/>
      <c r="BF26" s="210"/>
      <c r="BG26" s="210"/>
      <c r="BH26" s="211"/>
      <c r="BI26" s="210"/>
      <c r="BJ26" s="210"/>
      <c r="BK26" s="210"/>
      <c r="BL26" s="210"/>
      <c r="BM26" s="210"/>
      <c r="BN26" s="210"/>
      <c r="BO26" s="212"/>
      <c r="BP26" s="210"/>
      <c r="BQ26" s="210"/>
      <c r="BR26" s="210"/>
      <c r="BS26" s="210"/>
      <c r="BT26" s="210"/>
      <c r="BU26" s="210"/>
      <c r="BV26" s="210"/>
      <c r="BW26" s="210"/>
      <c r="BX26" s="211"/>
      <c r="BY26" s="210"/>
      <c r="BZ26" s="210"/>
      <c r="CA26" s="210"/>
      <c r="CB26" s="210"/>
      <c r="CC26" s="210"/>
      <c r="CD26" s="210"/>
      <c r="CE26" s="210"/>
      <c r="CF26" s="386"/>
      <c r="CG26" s="387"/>
      <c r="CH26" s="387"/>
      <c r="CI26" s="387"/>
      <c r="CJ26" s="387"/>
      <c r="CK26" s="387"/>
      <c r="CL26" s="387"/>
      <c r="CM26" s="387"/>
      <c r="CN26" s="387"/>
      <c r="CO26" s="387"/>
      <c r="CP26" s="387"/>
      <c r="CQ26" s="387"/>
      <c r="CR26" s="387"/>
      <c r="CS26" s="387"/>
      <c r="CT26" s="387"/>
      <c r="CU26" s="387"/>
      <c r="CV26" s="387"/>
      <c r="CW26" s="387"/>
      <c r="CX26" s="387"/>
      <c r="CY26" s="387"/>
      <c r="CZ26" s="387"/>
      <c r="DA26" s="387"/>
      <c r="DB26" s="387"/>
      <c r="DC26" s="387"/>
      <c r="DD26" s="388"/>
      <c r="DE26" s="187"/>
      <c r="DJ26" s="178"/>
      <c r="DK26" s="178"/>
      <c r="DL26" s="178"/>
      <c r="DM26" s="178"/>
      <c r="DN26" s="178"/>
    </row>
    <row r="27" spans="1:125" ht="12.75" customHeight="1" x14ac:dyDescent="0.15">
      <c r="A27" s="184"/>
      <c r="B27" s="265"/>
      <c r="C27" s="266"/>
      <c r="D27" s="266"/>
      <c r="E27" s="266"/>
      <c r="F27" s="266"/>
      <c r="G27" s="266"/>
      <c r="H27" s="266"/>
      <c r="I27" s="266"/>
      <c r="J27" s="266"/>
      <c r="K27" s="266"/>
      <c r="L27" s="266"/>
      <c r="M27" s="266"/>
      <c r="N27" s="267"/>
      <c r="O27" s="213"/>
      <c r="P27" s="214"/>
      <c r="Q27" s="214"/>
      <c r="R27" s="214"/>
      <c r="S27" s="214"/>
      <c r="T27" s="214"/>
      <c r="U27" s="214"/>
      <c r="V27" s="214"/>
      <c r="W27" s="214"/>
      <c r="X27" s="214"/>
      <c r="Y27" s="215"/>
      <c r="Z27" s="214"/>
      <c r="AA27" s="214"/>
      <c r="AB27" s="214"/>
      <c r="AC27" s="214"/>
      <c r="AD27" s="214"/>
      <c r="AE27" s="214"/>
      <c r="AF27" s="214"/>
      <c r="AG27" s="216"/>
      <c r="AH27" s="214"/>
      <c r="AI27" s="214"/>
      <c r="AJ27" s="214"/>
      <c r="AK27" s="214"/>
      <c r="AL27" s="214"/>
      <c r="AM27" s="214"/>
      <c r="AN27" s="214"/>
      <c r="AO27" s="214"/>
      <c r="AP27" s="214"/>
      <c r="AQ27" s="214"/>
      <c r="AR27" s="215"/>
      <c r="AS27" s="214"/>
      <c r="AT27" s="214"/>
      <c r="AU27" s="214"/>
      <c r="AV27" s="214"/>
      <c r="AW27" s="214"/>
      <c r="AX27" s="214"/>
      <c r="AY27" s="216"/>
      <c r="AZ27" s="214"/>
      <c r="BA27" s="214"/>
      <c r="BB27" s="214"/>
      <c r="BC27" s="214"/>
      <c r="BD27" s="214"/>
      <c r="BE27" s="214"/>
      <c r="BF27" s="214"/>
      <c r="BG27" s="214"/>
      <c r="BH27" s="215"/>
      <c r="BI27" s="214"/>
      <c r="BJ27" s="214"/>
      <c r="BK27" s="214"/>
      <c r="BL27" s="214"/>
      <c r="BM27" s="214"/>
      <c r="BN27" s="214"/>
      <c r="BO27" s="216"/>
      <c r="BP27" s="214"/>
      <c r="BQ27" s="214"/>
      <c r="BR27" s="214"/>
      <c r="BS27" s="214"/>
      <c r="BT27" s="214"/>
      <c r="BU27" s="214"/>
      <c r="BV27" s="214"/>
      <c r="BW27" s="214"/>
      <c r="BX27" s="215"/>
      <c r="BY27" s="214"/>
      <c r="BZ27" s="214"/>
      <c r="CA27" s="214"/>
      <c r="CB27" s="214"/>
      <c r="CC27" s="214"/>
      <c r="CD27" s="214"/>
      <c r="CE27" s="214"/>
      <c r="CF27" s="389"/>
      <c r="CG27" s="390"/>
      <c r="CH27" s="390"/>
      <c r="CI27" s="390"/>
      <c r="CJ27" s="390"/>
      <c r="CK27" s="390"/>
      <c r="CL27" s="390"/>
      <c r="CM27" s="390"/>
      <c r="CN27" s="390"/>
      <c r="CO27" s="390"/>
      <c r="CP27" s="390"/>
      <c r="CQ27" s="390"/>
      <c r="CR27" s="390"/>
      <c r="CS27" s="390"/>
      <c r="CT27" s="390"/>
      <c r="CU27" s="390"/>
      <c r="CV27" s="390"/>
      <c r="CW27" s="390"/>
      <c r="CX27" s="390"/>
      <c r="CY27" s="390"/>
      <c r="CZ27" s="390"/>
      <c r="DA27" s="390"/>
      <c r="DB27" s="390"/>
      <c r="DC27" s="390"/>
      <c r="DD27" s="391"/>
      <c r="DE27" s="187"/>
      <c r="DJ27" s="178"/>
      <c r="DK27" s="178"/>
      <c r="DL27" s="178"/>
      <c r="DM27" s="178"/>
      <c r="DN27" s="178"/>
    </row>
    <row r="28" spans="1:125" ht="12.75" customHeight="1" x14ac:dyDescent="0.15">
      <c r="A28" s="184"/>
      <c r="B28" s="265"/>
      <c r="C28" s="266"/>
      <c r="D28" s="266"/>
      <c r="E28" s="266"/>
      <c r="F28" s="266"/>
      <c r="G28" s="266"/>
      <c r="H28" s="266"/>
      <c r="I28" s="266"/>
      <c r="J28" s="266"/>
      <c r="K28" s="266"/>
      <c r="L28" s="266"/>
      <c r="M28" s="266"/>
      <c r="N28" s="267"/>
      <c r="O28" s="209"/>
      <c r="P28" s="210"/>
      <c r="Q28" s="210"/>
      <c r="R28" s="210"/>
      <c r="S28" s="210"/>
      <c r="T28" s="210"/>
      <c r="U28" s="210"/>
      <c r="V28" s="210"/>
      <c r="W28" s="210"/>
      <c r="X28" s="210"/>
      <c r="Y28" s="211"/>
      <c r="Z28" s="210"/>
      <c r="AA28" s="210"/>
      <c r="AB28" s="210"/>
      <c r="AC28" s="210"/>
      <c r="AD28" s="210"/>
      <c r="AE28" s="210"/>
      <c r="AF28" s="210"/>
      <c r="AG28" s="212"/>
      <c r="AH28" s="210"/>
      <c r="AI28" s="210"/>
      <c r="AJ28" s="210"/>
      <c r="AK28" s="210"/>
      <c r="AL28" s="210"/>
      <c r="AM28" s="210"/>
      <c r="AN28" s="210"/>
      <c r="AO28" s="210"/>
      <c r="AP28" s="210"/>
      <c r="AQ28" s="210"/>
      <c r="AR28" s="211"/>
      <c r="AS28" s="210"/>
      <c r="AT28" s="210"/>
      <c r="AU28" s="210"/>
      <c r="AV28" s="210"/>
      <c r="AW28" s="210"/>
      <c r="AX28" s="210"/>
      <c r="AY28" s="212"/>
      <c r="AZ28" s="210"/>
      <c r="BA28" s="210"/>
      <c r="BB28" s="210"/>
      <c r="BC28" s="210"/>
      <c r="BD28" s="210"/>
      <c r="BE28" s="210"/>
      <c r="BF28" s="210"/>
      <c r="BG28" s="210"/>
      <c r="BH28" s="211"/>
      <c r="BI28" s="210"/>
      <c r="BJ28" s="210"/>
      <c r="BK28" s="210"/>
      <c r="BL28" s="210"/>
      <c r="BM28" s="210"/>
      <c r="BN28" s="210"/>
      <c r="BO28" s="212"/>
      <c r="BP28" s="210"/>
      <c r="BQ28" s="210"/>
      <c r="BR28" s="210"/>
      <c r="BS28" s="210"/>
      <c r="BT28" s="210"/>
      <c r="BU28" s="210"/>
      <c r="BV28" s="210"/>
      <c r="BW28" s="210"/>
      <c r="BX28" s="211"/>
      <c r="BY28" s="210"/>
      <c r="BZ28" s="210"/>
      <c r="CA28" s="210"/>
      <c r="CB28" s="210"/>
      <c r="CC28" s="210"/>
      <c r="CD28" s="210"/>
      <c r="CE28" s="210"/>
      <c r="CF28" s="383" t="s">
        <v>28</v>
      </c>
      <c r="CG28" s="384"/>
      <c r="CH28" s="384"/>
      <c r="CI28" s="384"/>
      <c r="CJ28" s="384"/>
      <c r="CK28" s="384"/>
      <c r="CL28" s="384"/>
      <c r="CM28" s="384"/>
      <c r="CN28" s="384"/>
      <c r="CO28" s="384"/>
      <c r="CP28" s="384"/>
      <c r="CQ28" s="384"/>
      <c r="CR28" s="384"/>
      <c r="CS28" s="384"/>
      <c r="CT28" s="384"/>
      <c r="CU28" s="384"/>
      <c r="CV28" s="384"/>
      <c r="CW28" s="384"/>
      <c r="CX28" s="384"/>
      <c r="CY28" s="384"/>
      <c r="CZ28" s="384"/>
      <c r="DA28" s="384"/>
      <c r="DB28" s="384"/>
      <c r="DC28" s="384"/>
      <c r="DD28" s="385"/>
      <c r="DE28" s="187"/>
      <c r="DJ28" s="178"/>
      <c r="DK28" s="178"/>
      <c r="DL28" s="178"/>
      <c r="DM28" s="178"/>
      <c r="DN28" s="178"/>
    </row>
    <row r="29" spans="1:125" ht="12.75" customHeight="1" x14ac:dyDescent="0.15">
      <c r="A29" s="184"/>
      <c r="B29" s="265"/>
      <c r="C29" s="266"/>
      <c r="D29" s="266"/>
      <c r="E29" s="266"/>
      <c r="F29" s="266"/>
      <c r="G29" s="266"/>
      <c r="H29" s="266"/>
      <c r="I29" s="266"/>
      <c r="J29" s="266"/>
      <c r="K29" s="266"/>
      <c r="L29" s="266"/>
      <c r="M29" s="266"/>
      <c r="N29" s="267"/>
      <c r="O29" s="209"/>
      <c r="P29" s="210"/>
      <c r="Q29" s="210"/>
      <c r="R29" s="210"/>
      <c r="S29" s="210"/>
      <c r="T29" s="210"/>
      <c r="U29" s="210"/>
      <c r="V29" s="210"/>
      <c r="W29" s="210"/>
      <c r="X29" s="210"/>
      <c r="Y29" s="211"/>
      <c r="Z29" s="210"/>
      <c r="AA29" s="210"/>
      <c r="AB29" s="210"/>
      <c r="AC29" s="210"/>
      <c r="AD29" s="210"/>
      <c r="AE29" s="210"/>
      <c r="AF29" s="210"/>
      <c r="AG29" s="212"/>
      <c r="AH29" s="210"/>
      <c r="AI29" s="210"/>
      <c r="AJ29" s="210"/>
      <c r="AK29" s="210"/>
      <c r="AL29" s="210"/>
      <c r="AM29" s="210"/>
      <c r="AN29" s="210"/>
      <c r="AO29" s="210"/>
      <c r="AP29" s="210"/>
      <c r="AQ29" s="210"/>
      <c r="AR29" s="211"/>
      <c r="AS29" s="210"/>
      <c r="AT29" s="210"/>
      <c r="AU29" s="210"/>
      <c r="AV29" s="210"/>
      <c r="AW29" s="210"/>
      <c r="AX29" s="210"/>
      <c r="AY29" s="212"/>
      <c r="AZ29" s="210"/>
      <c r="BA29" s="210"/>
      <c r="BB29" s="210"/>
      <c r="BC29" s="210"/>
      <c r="BD29" s="210"/>
      <c r="BE29" s="210"/>
      <c r="BF29" s="210"/>
      <c r="BG29" s="210"/>
      <c r="BH29" s="211"/>
      <c r="BI29" s="210"/>
      <c r="BJ29" s="210"/>
      <c r="BK29" s="210"/>
      <c r="BL29" s="210"/>
      <c r="BM29" s="210"/>
      <c r="BN29" s="210"/>
      <c r="BO29" s="212"/>
      <c r="BP29" s="210"/>
      <c r="BQ29" s="210"/>
      <c r="BR29" s="210"/>
      <c r="BS29" s="210"/>
      <c r="BT29" s="210"/>
      <c r="BU29" s="210"/>
      <c r="BV29" s="210"/>
      <c r="BW29" s="210"/>
      <c r="BX29" s="211"/>
      <c r="BY29" s="210"/>
      <c r="BZ29" s="210"/>
      <c r="CA29" s="210"/>
      <c r="CB29" s="210"/>
      <c r="CC29" s="210"/>
      <c r="CD29" s="210"/>
      <c r="CE29" s="210"/>
      <c r="CF29" s="386"/>
      <c r="CG29" s="387"/>
      <c r="CH29" s="387"/>
      <c r="CI29" s="387"/>
      <c r="CJ29" s="387"/>
      <c r="CK29" s="387"/>
      <c r="CL29" s="387"/>
      <c r="CM29" s="387"/>
      <c r="CN29" s="387"/>
      <c r="CO29" s="387"/>
      <c r="CP29" s="387"/>
      <c r="CQ29" s="387"/>
      <c r="CR29" s="387"/>
      <c r="CS29" s="387"/>
      <c r="CT29" s="387"/>
      <c r="CU29" s="387"/>
      <c r="CV29" s="387"/>
      <c r="CW29" s="387"/>
      <c r="CX29" s="387"/>
      <c r="CY29" s="387"/>
      <c r="CZ29" s="387"/>
      <c r="DA29" s="387"/>
      <c r="DB29" s="387"/>
      <c r="DC29" s="387"/>
      <c r="DD29" s="388"/>
      <c r="DE29" s="187"/>
      <c r="DJ29" s="178"/>
      <c r="DK29" s="178"/>
      <c r="DL29" s="178"/>
      <c r="DM29" s="178"/>
      <c r="DN29" s="178"/>
    </row>
    <row r="30" spans="1:125" ht="12.75" customHeight="1" x14ac:dyDescent="0.15">
      <c r="A30" s="184"/>
      <c r="B30" s="265"/>
      <c r="C30" s="266"/>
      <c r="D30" s="266"/>
      <c r="E30" s="266"/>
      <c r="F30" s="266"/>
      <c r="G30" s="266"/>
      <c r="H30" s="266"/>
      <c r="I30" s="266"/>
      <c r="J30" s="266"/>
      <c r="K30" s="266"/>
      <c r="L30" s="266"/>
      <c r="M30" s="266"/>
      <c r="N30" s="267"/>
      <c r="O30" s="209"/>
      <c r="P30" s="210"/>
      <c r="Q30" s="210"/>
      <c r="R30" s="210"/>
      <c r="S30" s="210"/>
      <c r="T30" s="210"/>
      <c r="U30" s="210"/>
      <c r="V30" s="210"/>
      <c r="W30" s="210"/>
      <c r="X30" s="210"/>
      <c r="Y30" s="211"/>
      <c r="Z30" s="210"/>
      <c r="AA30" s="210"/>
      <c r="AB30" s="210"/>
      <c r="AC30" s="210"/>
      <c r="AD30" s="210"/>
      <c r="AE30" s="210"/>
      <c r="AF30" s="210"/>
      <c r="AG30" s="212"/>
      <c r="AH30" s="210"/>
      <c r="AI30" s="210"/>
      <c r="AJ30" s="210"/>
      <c r="AK30" s="210"/>
      <c r="AL30" s="210"/>
      <c r="AM30" s="210"/>
      <c r="AN30" s="210"/>
      <c r="AO30" s="210"/>
      <c r="AP30" s="210"/>
      <c r="AQ30" s="210"/>
      <c r="AR30" s="211"/>
      <c r="AS30" s="210"/>
      <c r="AT30" s="210"/>
      <c r="AU30" s="210"/>
      <c r="AV30" s="210"/>
      <c r="AW30" s="210"/>
      <c r="AX30" s="210"/>
      <c r="AY30" s="212"/>
      <c r="AZ30" s="210"/>
      <c r="BA30" s="210"/>
      <c r="BB30" s="210"/>
      <c r="BC30" s="210"/>
      <c r="BD30" s="210"/>
      <c r="BE30" s="210"/>
      <c r="BF30" s="210"/>
      <c r="BG30" s="210"/>
      <c r="BH30" s="211"/>
      <c r="BI30" s="210"/>
      <c r="BJ30" s="210"/>
      <c r="BK30" s="210"/>
      <c r="BL30" s="210"/>
      <c r="BM30" s="210"/>
      <c r="BN30" s="210"/>
      <c r="BO30" s="212"/>
      <c r="BP30" s="210"/>
      <c r="BQ30" s="210"/>
      <c r="BR30" s="210"/>
      <c r="BS30" s="210"/>
      <c r="BT30" s="210"/>
      <c r="BU30" s="210"/>
      <c r="BV30" s="210"/>
      <c r="BW30" s="210"/>
      <c r="BX30" s="211"/>
      <c r="BY30" s="210"/>
      <c r="BZ30" s="210"/>
      <c r="CA30" s="210"/>
      <c r="CB30" s="210"/>
      <c r="CC30" s="210"/>
      <c r="CD30" s="210"/>
      <c r="CE30" s="210"/>
      <c r="CF30" s="386"/>
      <c r="CG30" s="387"/>
      <c r="CH30" s="387"/>
      <c r="CI30" s="387"/>
      <c r="CJ30" s="387"/>
      <c r="CK30" s="387"/>
      <c r="CL30" s="387"/>
      <c r="CM30" s="387"/>
      <c r="CN30" s="387"/>
      <c r="CO30" s="387"/>
      <c r="CP30" s="387"/>
      <c r="CQ30" s="387"/>
      <c r="CR30" s="387"/>
      <c r="CS30" s="387"/>
      <c r="CT30" s="387"/>
      <c r="CU30" s="387"/>
      <c r="CV30" s="387"/>
      <c r="CW30" s="387"/>
      <c r="CX30" s="387"/>
      <c r="CY30" s="387"/>
      <c r="CZ30" s="387"/>
      <c r="DA30" s="387"/>
      <c r="DB30" s="387"/>
      <c r="DC30" s="387"/>
      <c r="DD30" s="388"/>
      <c r="DE30" s="187"/>
      <c r="DJ30" s="178"/>
      <c r="DK30" s="178"/>
      <c r="DL30" s="178"/>
      <c r="DM30" s="179"/>
      <c r="DN30" s="178"/>
    </row>
    <row r="31" spans="1:125" ht="12.75" customHeight="1" x14ac:dyDescent="0.15">
      <c r="A31" s="184"/>
      <c r="B31" s="265"/>
      <c r="C31" s="266"/>
      <c r="D31" s="266"/>
      <c r="E31" s="266"/>
      <c r="F31" s="266"/>
      <c r="G31" s="266"/>
      <c r="H31" s="266"/>
      <c r="I31" s="266"/>
      <c r="J31" s="266"/>
      <c r="K31" s="266"/>
      <c r="L31" s="266"/>
      <c r="M31" s="266"/>
      <c r="N31" s="267"/>
      <c r="O31" s="213"/>
      <c r="P31" s="214"/>
      <c r="Q31" s="214"/>
      <c r="R31" s="214"/>
      <c r="S31" s="214"/>
      <c r="T31" s="214"/>
      <c r="U31" s="214"/>
      <c r="V31" s="214"/>
      <c r="W31" s="214"/>
      <c r="X31" s="214"/>
      <c r="Y31" s="215"/>
      <c r="Z31" s="214"/>
      <c r="AA31" s="214"/>
      <c r="AB31" s="214"/>
      <c r="AC31" s="214"/>
      <c r="AD31" s="214"/>
      <c r="AE31" s="214"/>
      <c r="AF31" s="214"/>
      <c r="AG31" s="216"/>
      <c r="AH31" s="214"/>
      <c r="AI31" s="214"/>
      <c r="AJ31" s="214"/>
      <c r="AK31" s="214"/>
      <c r="AL31" s="214"/>
      <c r="AM31" s="214"/>
      <c r="AN31" s="214"/>
      <c r="AO31" s="214"/>
      <c r="AP31" s="214"/>
      <c r="AQ31" s="214"/>
      <c r="AR31" s="215"/>
      <c r="AS31" s="214"/>
      <c r="AT31" s="214"/>
      <c r="AU31" s="214"/>
      <c r="AV31" s="214"/>
      <c r="AW31" s="214"/>
      <c r="AX31" s="214"/>
      <c r="AY31" s="216"/>
      <c r="AZ31" s="214"/>
      <c r="BA31" s="214"/>
      <c r="BB31" s="214"/>
      <c r="BC31" s="214"/>
      <c r="BD31" s="214"/>
      <c r="BE31" s="214"/>
      <c r="BF31" s="214"/>
      <c r="BG31" s="214"/>
      <c r="BH31" s="215"/>
      <c r="BI31" s="214"/>
      <c r="BJ31" s="214"/>
      <c r="BK31" s="214"/>
      <c r="BL31" s="214"/>
      <c r="BM31" s="214"/>
      <c r="BN31" s="214"/>
      <c r="BO31" s="216"/>
      <c r="BP31" s="214"/>
      <c r="BQ31" s="214"/>
      <c r="BR31" s="214"/>
      <c r="BS31" s="214"/>
      <c r="BT31" s="214"/>
      <c r="BU31" s="214"/>
      <c r="BV31" s="214"/>
      <c r="BW31" s="214"/>
      <c r="BX31" s="215"/>
      <c r="BY31" s="214"/>
      <c r="BZ31" s="214"/>
      <c r="CA31" s="214"/>
      <c r="CB31" s="214"/>
      <c r="CC31" s="214"/>
      <c r="CD31" s="214"/>
      <c r="CE31" s="214"/>
      <c r="CF31" s="389"/>
      <c r="CG31" s="390"/>
      <c r="CH31" s="390"/>
      <c r="CI31" s="390"/>
      <c r="CJ31" s="390"/>
      <c r="CK31" s="390"/>
      <c r="CL31" s="390"/>
      <c r="CM31" s="390"/>
      <c r="CN31" s="390"/>
      <c r="CO31" s="390"/>
      <c r="CP31" s="390"/>
      <c r="CQ31" s="390"/>
      <c r="CR31" s="390"/>
      <c r="CS31" s="390"/>
      <c r="CT31" s="390"/>
      <c r="CU31" s="390"/>
      <c r="CV31" s="390"/>
      <c r="CW31" s="390"/>
      <c r="CX31" s="390"/>
      <c r="CY31" s="390"/>
      <c r="CZ31" s="390"/>
      <c r="DA31" s="390"/>
      <c r="DB31" s="390"/>
      <c r="DC31" s="390"/>
      <c r="DD31" s="391"/>
      <c r="DE31" s="187"/>
      <c r="DJ31" s="178"/>
      <c r="DK31" s="178"/>
      <c r="DL31" s="178"/>
      <c r="DM31" s="179"/>
      <c r="DN31" s="178"/>
    </row>
    <row r="32" spans="1:125" ht="12.75" customHeight="1" x14ac:dyDescent="0.15">
      <c r="A32" s="184"/>
      <c r="B32" s="265"/>
      <c r="C32" s="266"/>
      <c r="D32" s="266"/>
      <c r="E32" s="266"/>
      <c r="F32" s="266"/>
      <c r="G32" s="266"/>
      <c r="H32" s="266"/>
      <c r="I32" s="266"/>
      <c r="J32" s="266"/>
      <c r="K32" s="266"/>
      <c r="L32" s="266"/>
      <c r="M32" s="266"/>
      <c r="N32" s="267"/>
      <c r="O32" s="209"/>
      <c r="P32" s="210"/>
      <c r="Q32" s="210"/>
      <c r="R32" s="210"/>
      <c r="S32" s="210"/>
      <c r="T32" s="210"/>
      <c r="U32" s="210"/>
      <c r="V32" s="210"/>
      <c r="W32" s="210"/>
      <c r="X32" s="210"/>
      <c r="Y32" s="211"/>
      <c r="Z32" s="210"/>
      <c r="AA32" s="210"/>
      <c r="AB32" s="210"/>
      <c r="AC32" s="210"/>
      <c r="AD32" s="210"/>
      <c r="AE32" s="210"/>
      <c r="AF32" s="210"/>
      <c r="AG32" s="212"/>
      <c r="AH32" s="210"/>
      <c r="AI32" s="210"/>
      <c r="AJ32" s="210"/>
      <c r="AK32" s="210"/>
      <c r="AL32" s="210"/>
      <c r="AM32" s="210"/>
      <c r="AN32" s="210"/>
      <c r="AO32" s="210"/>
      <c r="AP32" s="210"/>
      <c r="AQ32" s="210"/>
      <c r="AR32" s="211"/>
      <c r="AS32" s="210"/>
      <c r="AT32" s="210"/>
      <c r="AU32" s="210"/>
      <c r="AV32" s="210"/>
      <c r="AW32" s="210"/>
      <c r="AX32" s="210"/>
      <c r="AY32" s="212"/>
      <c r="AZ32" s="210"/>
      <c r="BA32" s="210"/>
      <c r="BB32" s="210"/>
      <c r="BC32" s="210"/>
      <c r="BD32" s="210"/>
      <c r="BE32" s="210"/>
      <c r="BF32" s="210"/>
      <c r="BG32" s="210"/>
      <c r="BH32" s="211"/>
      <c r="BI32" s="210"/>
      <c r="BJ32" s="210"/>
      <c r="BK32" s="210"/>
      <c r="BL32" s="210"/>
      <c r="BM32" s="210"/>
      <c r="BN32" s="210"/>
      <c r="BO32" s="212"/>
      <c r="BP32" s="210"/>
      <c r="BQ32" s="210"/>
      <c r="BR32" s="210"/>
      <c r="BS32" s="210"/>
      <c r="BT32" s="210"/>
      <c r="BU32" s="210"/>
      <c r="BV32" s="210"/>
      <c r="BW32" s="210"/>
      <c r="BX32" s="211"/>
      <c r="BY32" s="210"/>
      <c r="BZ32" s="210"/>
      <c r="CA32" s="210"/>
      <c r="CB32" s="210"/>
      <c r="CC32" s="210"/>
      <c r="CD32" s="210"/>
      <c r="CE32" s="210"/>
      <c r="CF32" s="383" t="s">
        <v>29</v>
      </c>
      <c r="CG32" s="384"/>
      <c r="CH32" s="384"/>
      <c r="CI32" s="384"/>
      <c r="CJ32" s="384"/>
      <c r="CK32" s="384"/>
      <c r="CL32" s="384"/>
      <c r="CM32" s="384"/>
      <c r="CN32" s="384"/>
      <c r="CO32" s="384"/>
      <c r="CP32" s="384"/>
      <c r="CQ32" s="384"/>
      <c r="CR32" s="384"/>
      <c r="CS32" s="384"/>
      <c r="CT32" s="384"/>
      <c r="CU32" s="384"/>
      <c r="CV32" s="384"/>
      <c r="CW32" s="384"/>
      <c r="CX32" s="384"/>
      <c r="CY32" s="384"/>
      <c r="CZ32" s="384"/>
      <c r="DA32" s="384"/>
      <c r="DB32" s="384"/>
      <c r="DC32" s="384"/>
      <c r="DD32" s="385"/>
      <c r="DE32" s="187"/>
      <c r="DJ32" s="178"/>
      <c r="DK32" s="178"/>
      <c r="DL32" s="178"/>
      <c r="DM32" s="178"/>
      <c r="DN32" s="178"/>
    </row>
    <row r="33" spans="1:118" ht="12.75" customHeight="1" x14ac:dyDescent="0.15">
      <c r="A33" s="184"/>
      <c r="B33" s="265"/>
      <c r="C33" s="266"/>
      <c r="D33" s="266"/>
      <c r="E33" s="266"/>
      <c r="F33" s="266"/>
      <c r="G33" s="266"/>
      <c r="H33" s="266"/>
      <c r="I33" s="266"/>
      <c r="J33" s="266"/>
      <c r="K33" s="266"/>
      <c r="L33" s="266"/>
      <c r="M33" s="266"/>
      <c r="N33" s="267"/>
      <c r="O33" s="209"/>
      <c r="P33" s="210"/>
      <c r="Q33" s="210"/>
      <c r="R33" s="210"/>
      <c r="S33" s="210"/>
      <c r="T33" s="210"/>
      <c r="U33" s="210"/>
      <c r="V33" s="210"/>
      <c r="W33" s="210"/>
      <c r="X33" s="210"/>
      <c r="Y33" s="211"/>
      <c r="Z33" s="210"/>
      <c r="AA33" s="210"/>
      <c r="AB33" s="210"/>
      <c r="AC33" s="210"/>
      <c r="AD33" s="210"/>
      <c r="AE33" s="210"/>
      <c r="AF33" s="210"/>
      <c r="AG33" s="212"/>
      <c r="AH33" s="210"/>
      <c r="AI33" s="210"/>
      <c r="AJ33" s="210"/>
      <c r="AK33" s="210"/>
      <c r="AL33" s="210"/>
      <c r="AM33" s="210"/>
      <c r="AN33" s="210"/>
      <c r="AO33" s="210"/>
      <c r="AP33" s="210"/>
      <c r="AQ33" s="210"/>
      <c r="AR33" s="211"/>
      <c r="AS33" s="210"/>
      <c r="AT33" s="210"/>
      <c r="AU33" s="210"/>
      <c r="AV33" s="210"/>
      <c r="AW33" s="210"/>
      <c r="AX33" s="210"/>
      <c r="AY33" s="212"/>
      <c r="AZ33" s="210"/>
      <c r="BA33" s="210"/>
      <c r="BB33" s="210"/>
      <c r="BC33" s="210"/>
      <c r="BD33" s="210"/>
      <c r="BE33" s="210"/>
      <c r="BF33" s="210"/>
      <c r="BG33" s="210"/>
      <c r="BH33" s="211"/>
      <c r="BI33" s="210"/>
      <c r="BJ33" s="210"/>
      <c r="BK33" s="210"/>
      <c r="BL33" s="210"/>
      <c r="BM33" s="210"/>
      <c r="BN33" s="210"/>
      <c r="BO33" s="212"/>
      <c r="BP33" s="210"/>
      <c r="BQ33" s="210"/>
      <c r="BR33" s="210"/>
      <c r="BS33" s="210"/>
      <c r="BT33" s="210"/>
      <c r="BU33" s="210"/>
      <c r="BV33" s="210"/>
      <c r="BW33" s="210"/>
      <c r="BX33" s="211"/>
      <c r="BY33" s="210"/>
      <c r="BZ33" s="210"/>
      <c r="CA33" s="210"/>
      <c r="CB33" s="210"/>
      <c r="CC33" s="210"/>
      <c r="CD33" s="210"/>
      <c r="CE33" s="210"/>
      <c r="CF33" s="392"/>
      <c r="CG33" s="393"/>
      <c r="CH33" s="393"/>
      <c r="CI33" s="393"/>
      <c r="CJ33" s="393"/>
      <c r="CK33" s="393"/>
      <c r="CL33" s="393"/>
      <c r="CM33" s="393"/>
      <c r="CN33" s="393"/>
      <c r="CO33" s="393"/>
      <c r="CP33" s="393"/>
      <c r="CQ33" s="393"/>
      <c r="CR33" s="393"/>
      <c r="CS33" s="393"/>
      <c r="CT33" s="393"/>
      <c r="CU33" s="393"/>
      <c r="CV33" s="393"/>
      <c r="CW33" s="393"/>
      <c r="CX33" s="393"/>
      <c r="CY33" s="393"/>
      <c r="CZ33" s="393"/>
      <c r="DA33" s="393"/>
      <c r="DB33" s="393"/>
      <c r="DC33" s="393"/>
      <c r="DD33" s="394"/>
      <c r="DE33" s="187"/>
      <c r="DJ33" s="178"/>
      <c r="DK33" s="178"/>
      <c r="DL33" s="178"/>
      <c r="DM33" s="178"/>
      <c r="DN33" s="178"/>
    </row>
    <row r="34" spans="1:118" ht="12.75" customHeight="1" x14ac:dyDescent="0.15">
      <c r="A34" s="184"/>
      <c r="B34" s="265"/>
      <c r="C34" s="266"/>
      <c r="D34" s="266"/>
      <c r="E34" s="266"/>
      <c r="F34" s="266"/>
      <c r="G34" s="266"/>
      <c r="H34" s="266"/>
      <c r="I34" s="266"/>
      <c r="J34" s="266"/>
      <c r="K34" s="266"/>
      <c r="L34" s="266"/>
      <c r="M34" s="266"/>
      <c r="N34" s="267"/>
      <c r="O34" s="209"/>
      <c r="P34" s="210"/>
      <c r="Q34" s="210"/>
      <c r="R34" s="210"/>
      <c r="S34" s="210"/>
      <c r="T34" s="210"/>
      <c r="U34" s="210"/>
      <c r="V34" s="210"/>
      <c r="W34" s="210"/>
      <c r="X34" s="210"/>
      <c r="Y34" s="211"/>
      <c r="Z34" s="210"/>
      <c r="AA34" s="210"/>
      <c r="AB34" s="210"/>
      <c r="AC34" s="210"/>
      <c r="AD34" s="210"/>
      <c r="AE34" s="210"/>
      <c r="AF34" s="210"/>
      <c r="AG34" s="212"/>
      <c r="AH34" s="210"/>
      <c r="AI34" s="210"/>
      <c r="AJ34" s="210"/>
      <c r="AK34" s="210"/>
      <c r="AL34" s="210"/>
      <c r="AM34" s="210"/>
      <c r="AN34" s="210"/>
      <c r="AO34" s="210"/>
      <c r="AP34" s="210"/>
      <c r="AQ34" s="210"/>
      <c r="AR34" s="211"/>
      <c r="AS34" s="210"/>
      <c r="AT34" s="210"/>
      <c r="AU34" s="210"/>
      <c r="AV34" s="210"/>
      <c r="AW34" s="210"/>
      <c r="AX34" s="210"/>
      <c r="AY34" s="212"/>
      <c r="AZ34" s="210"/>
      <c r="BA34" s="210"/>
      <c r="BB34" s="210"/>
      <c r="BC34" s="210"/>
      <c r="BD34" s="210"/>
      <c r="BE34" s="210"/>
      <c r="BF34" s="210"/>
      <c r="BG34" s="210"/>
      <c r="BH34" s="211"/>
      <c r="BI34" s="210"/>
      <c r="BJ34" s="210"/>
      <c r="BK34" s="210"/>
      <c r="BL34" s="210"/>
      <c r="BM34" s="210"/>
      <c r="BN34" s="210"/>
      <c r="BO34" s="212"/>
      <c r="BP34" s="210"/>
      <c r="BQ34" s="210"/>
      <c r="BR34" s="210"/>
      <c r="BS34" s="210"/>
      <c r="BT34" s="210"/>
      <c r="BU34" s="210"/>
      <c r="BV34" s="210"/>
      <c r="BW34" s="210"/>
      <c r="BX34" s="211"/>
      <c r="BY34" s="210"/>
      <c r="BZ34" s="210"/>
      <c r="CA34" s="210"/>
      <c r="CB34" s="210"/>
      <c r="CC34" s="210"/>
      <c r="CD34" s="210"/>
      <c r="CE34" s="210"/>
      <c r="CF34" s="395">
        <v>45689</v>
      </c>
      <c r="CG34" s="396"/>
      <c r="CH34" s="396"/>
      <c r="CI34" s="396"/>
      <c r="CJ34" s="396"/>
      <c r="CK34" s="396"/>
      <c r="CL34" s="396"/>
      <c r="CM34" s="396"/>
      <c r="CN34" s="396"/>
      <c r="CO34" s="396"/>
      <c r="CP34" s="396"/>
      <c r="CQ34" s="303" t="s">
        <v>30</v>
      </c>
      <c r="CR34" s="303"/>
      <c r="CS34" s="303"/>
      <c r="CT34" s="396">
        <v>45747</v>
      </c>
      <c r="CU34" s="396"/>
      <c r="CV34" s="396"/>
      <c r="CW34" s="396"/>
      <c r="CX34" s="396"/>
      <c r="CY34" s="396"/>
      <c r="CZ34" s="396"/>
      <c r="DA34" s="396"/>
      <c r="DB34" s="396"/>
      <c r="DC34" s="396"/>
      <c r="DD34" s="399"/>
      <c r="DE34" s="187"/>
      <c r="DJ34" s="178"/>
      <c r="DK34" s="178"/>
      <c r="DL34" s="178"/>
      <c r="DM34" s="178"/>
      <c r="DN34" s="178"/>
    </row>
    <row r="35" spans="1:118" ht="12.75" customHeight="1" thickBot="1" x14ac:dyDescent="0.2">
      <c r="A35" s="184"/>
      <c r="B35" s="268"/>
      <c r="C35" s="269"/>
      <c r="D35" s="269"/>
      <c r="E35" s="269"/>
      <c r="F35" s="269"/>
      <c r="G35" s="269"/>
      <c r="H35" s="269"/>
      <c r="I35" s="269"/>
      <c r="J35" s="269"/>
      <c r="K35" s="269"/>
      <c r="L35" s="269"/>
      <c r="M35" s="269"/>
      <c r="N35" s="270"/>
      <c r="O35" s="217"/>
      <c r="P35" s="218"/>
      <c r="Q35" s="218"/>
      <c r="R35" s="218"/>
      <c r="S35" s="218"/>
      <c r="T35" s="218"/>
      <c r="U35" s="218"/>
      <c r="V35" s="218"/>
      <c r="W35" s="218"/>
      <c r="X35" s="218"/>
      <c r="Y35" s="219"/>
      <c r="Z35" s="218"/>
      <c r="AA35" s="218"/>
      <c r="AB35" s="218"/>
      <c r="AC35" s="218"/>
      <c r="AD35" s="218"/>
      <c r="AE35" s="218"/>
      <c r="AF35" s="218"/>
      <c r="AG35" s="220"/>
      <c r="AH35" s="218"/>
      <c r="AI35" s="218"/>
      <c r="AJ35" s="218"/>
      <c r="AK35" s="218"/>
      <c r="AL35" s="218"/>
      <c r="AM35" s="218"/>
      <c r="AN35" s="218"/>
      <c r="AO35" s="218"/>
      <c r="AP35" s="218"/>
      <c r="AQ35" s="218"/>
      <c r="AR35" s="219"/>
      <c r="AS35" s="218"/>
      <c r="AT35" s="218"/>
      <c r="AU35" s="218"/>
      <c r="AV35" s="218"/>
      <c r="AW35" s="218"/>
      <c r="AX35" s="218"/>
      <c r="AY35" s="220"/>
      <c r="AZ35" s="218"/>
      <c r="BA35" s="218"/>
      <c r="BB35" s="218"/>
      <c r="BC35" s="218"/>
      <c r="BD35" s="218"/>
      <c r="BE35" s="218"/>
      <c r="BF35" s="218"/>
      <c r="BG35" s="218"/>
      <c r="BH35" s="219"/>
      <c r="BI35" s="218"/>
      <c r="BJ35" s="218"/>
      <c r="BK35" s="218"/>
      <c r="BL35" s="218"/>
      <c r="BM35" s="218"/>
      <c r="BN35" s="218"/>
      <c r="BO35" s="220"/>
      <c r="BP35" s="218"/>
      <c r="BQ35" s="218"/>
      <c r="BR35" s="218"/>
      <c r="BS35" s="218"/>
      <c r="BT35" s="218"/>
      <c r="BU35" s="218"/>
      <c r="BV35" s="218"/>
      <c r="BW35" s="218"/>
      <c r="BX35" s="219"/>
      <c r="BY35" s="218"/>
      <c r="BZ35" s="218"/>
      <c r="CA35" s="218"/>
      <c r="CB35" s="218"/>
      <c r="CC35" s="218"/>
      <c r="CD35" s="218"/>
      <c r="CE35" s="218"/>
      <c r="CF35" s="397"/>
      <c r="CG35" s="398"/>
      <c r="CH35" s="398"/>
      <c r="CI35" s="398"/>
      <c r="CJ35" s="398"/>
      <c r="CK35" s="398"/>
      <c r="CL35" s="398"/>
      <c r="CM35" s="398"/>
      <c r="CN35" s="398"/>
      <c r="CO35" s="398"/>
      <c r="CP35" s="398"/>
      <c r="CQ35" s="304"/>
      <c r="CR35" s="304"/>
      <c r="CS35" s="304"/>
      <c r="CT35" s="398"/>
      <c r="CU35" s="398"/>
      <c r="CV35" s="398"/>
      <c r="CW35" s="398"/>
      <c r="CX35" s="398"/>
      <c r="CY35" s="398"/>
      <c r="CZ35" s="398"/>
      <c r="DA35" s="398"/>
      <c r="DB35" s="398"/>
      <c r="DC35" s="398"/>
      <c r="DD35" s="400"/>
      <c r="DE35" s="187"/>
      <c r="DJ35" s="178"/>
      <c r="DK35" s="178"/>
      <c r="DL35" s="178"/>
      <c r="DM35" s="178"/>
      <c r="DN35" s="178"/>
    </row>
    <row r="36" spans="1:118" ht="12.75" customHeight="1" thickTop="1" x14ac:dyDescent="0.15">
      <c r="A36" s="184"/>
      <c r="B36" s="262" t="s">
        <v>34</v>
      </c>
      <c r="C36" s="263"/>
      <c r="D36" s="263"/>
      <c r="E36" s="263"/>
      <c r="F36" s="263"/>
      <c r="G36" s="263"/>
      <c r="H36" s="263"/>
      <c r="I36" s="263"/>
      <c r="J36" s="263"/>
      <c r="K36" s="263"/>
      <c r="L36" s="263"/>
      <c r="M36" s="263"/>
      <c r="N36" s="264"/>
      <c r="O36" s="221"/>
      <c r="P36" s="222"/>
      <c r="Q36" s="222"/>
      <c r="R36" s="222"/>
      <c r="S36" s="222"/>
      <c r="T36" s="222"/>
      <c r="U36" s="222"/>
      <c r="V36" s="222"/>
      <c r="W36" s="222"/>
      <c r="X36" s="222"/>
      <c r="Y36" s="223"/>
      <c r="Z36" s="222"/>
      <c r="AA36" s="222"/>
      <c r="AB36" s="222"/>
      <c r="AC36" s="222"/>
      <c r="AD36" s="222"/>
      <c r="AE36" s="222"/>
      <c r="AF36" s="222"/>
      <c r="AG36" s="224"/>
      <c r="AH36" s="222"/>
      <c r="AI36" s="222"/>
      <c r="AJ36" s="222"/>
      <c r="AK36" s="222"/>
      <c r="AL36" s="222"/>
      <c r="AM36" s="222"/>
      <c r="AN36" s="222"/>
      <c r="AO36" s="222"/>
      <c r="AP36" s="222"/>
      <c r="AQ36" s="222"/>
      <c r="AR36" s="223"/>
      <c r="AS36" s="222"/>
      <c r="AT36" s="222"/>
      <c r="AU36" s="222"/>
      <c r="AV36" s="222"/>
      <c r="AW36" s="222"/>
      <c r="AX36" s="222"/>
      <c r="AY36" s="224"/>
      <c r="AZ36" s="222"/>
      <c r="BA36" s="222"/>
      <c r="BB36" s="222"/>
      <c r="BC36" s="222"/>
      <c r="BD36" s="222"/>
      <c r="BE36" s="222"/>
      <c r="BF36" s="222"/>
      <c r="BG36" s="222"/>
      <c r="BH36" s="223"/>
      <c r="BI36" s="222"/>
      <c r="BJ36" s="222"/>
      <c r="BK36" s="222"/>
      <c r="BL36" s="222"/>
      <c r="BM36" s="222"/>
      <c r="BN36" s="222"/>
      <c r="BO36" s="224"/>
      <c r="BP36" s="222"/>
      <c r="BQ36" s="222"/>
      <c r="BR36" s="222"/>
      <c r="BS36" s="222"/>
      <c r="BT36" s="222"/>
      <c r="BU36" s="222"/>
      <c r="BV36" s="222"/>
      <c r="BW36" s="222"/>
      <c r="BX36" s="223"/>
      <c r="BY36" s="222"/>
      <c r="BZ36" s="222"/>
      <c r="CA36" s="222"/>
      <c r="CB36" s="222"/>
      <c r="CC36" s="222"/>
      <c r="CD36" s="222"/>
      <c r="CE36" s="222"/>
      <c r="CF36" s="433"/>
      <c r="CG36" s="434"/>
      <c r="CH36" s="434"/>
      <c r="CI36" s="435"/>
      <c r="CJ36" s="442"/>
      <c r="CK36" s="442"/>
      <c r="CL36" s="442"/>
      <c r="CM36" s="442"/>
      <c r="CN36" s="442"/>
      <c r="CO36" s="442"/>
      <c r="CP36" s="442"/>
      <c r="CQ36" s="442"/>
      <c r="CR36" s="442"/>
      <c r="CS36" s="323" t="s">
        <v>30</v>
      </c>
      <c r="CT36" s="323"/>
      <c r="CU36" s="323"/>
      <c r="CV36" s="442"/>
      <c r="CW36" s="442"/>
      <c r="CX36" s="442"/>
      <c r="CY36" s="442"/>
      <c r="CZ36" s="442"/>
      <c r="DA36" s="442"/>
      <c r="DB36" s="442"/>
      <c r="DC36" s="442"/>
      <c r="DD36" s="443"/>
      <c r="DE36" s="187"/>
      <c r="DJ36" s="178"/>
      <c r="DK36" s="178"/>
      <c r="DL36" s="178"/>
      <c r="DM36" s="178"/>
      <c r="DN36" s="178"/>
    </row>
    <row r="37" spans="1:118" ht="12.75" customHeight="1" x14ac:dyDescent="0.15">
      <c r="A37" s="184"/>
      <c r="B37" s="265"/>
      <c r="C37" s="266"/>
      <c r="D37" s="266"/>
      <c r="E37" s="266"/>
      <c r="F37" s="266"/>
      <c r="G37" s="266"/>
      <c r="H37" s="266"/>
      <c r="I37" s="266"/>
      <c r="J37" s="266"/>
      <c r="K37" s="266"/>
      <c r="L37" s="266"/>
      <c r="M37" s="266"/>
      <c r="N37" s="267"/>
      <c r="O37" s="209"/>
      <c r="P37" s="210"/>
      <c r="Q37" s="210"/>
      <c r="R37" s="210"/>
      <c r="S37" s="210"/>
      <c r="T37" s="210"/>
      <c r="U37" s="210"/>
      <c r="V37" s="210"/>
      <c r="W37" s="210"/>
      <c r="X37" s="210"/>
      <c r="Y37" s="211"/>
      <c r="Z37" s="210"/>
      <c r="AA37" s="210"/>
      <c r="AB37" s="210"/>
      <c r="AC37" s="210"/>
      <c r="AD37" s="210"/>
      <c r="AE37" s="210"/>
      <c r="AF37" s="210"/>
      <c r="AG37" s="212"/>
      <c r="AH37" s="210"/>
      <c r="AI37" s="210"/>
      <c r="AJ37" s="210"/>
      <c r="AK37" s="210"/>
      <c r="AL37" s="210"/>
      <c r="AM37" s="210"/>
      <c r="AN37" s="210"/>
      <c r="AO37" s="210"/>
      <c r="AP37" s="210"/>
      <c r="AQ37" s="210"/>
      <c r="AR37" s="211"/>
      <c r="AS37" s="210"/>
      <c r="AT37" s="210"/>
      <c r="AU37" s="210"/>
      <c r="AV37" s="210"/>
      <c r="AW37" s="210"/>
      <c r="AX37" s="210"/>
      <c r="AY37" s="212"/>
      <c r="AZ37" s="210"/>
      <c r="BA37" s="210"/>
      <c r="BB37" s="210"/>
      <c r="BC37" s="210"/>
      <c r="BD37" s="210"/>
      <c r="BE37" s="210"/>
      <c r="BF37" s="210"/>
      <c r="BG37" s="210"/>
      <c r="BH37" s="211"/>
      <c r="BI37" s="210"/>
      <c r="BJ37" s="210"/>
      <c r="BK37" s="210"/>
      <c r="BL37" s="210"/>
      <c r="BM37" s="210"/>
      <c r="BN37" s="210"/>
      <c r="BO37" s="212"/>
      <c r="BP37" s="210"/>
      <c r="BQ37" s="210"/>
      <c r="BR37" s="210"/>
      <c r="BS37" s="210"/>
      <c r="BT37" s="210"/>
      <c r="BU37" s="210"/>
      <c r="BV37" s="210"/>
      <c r="BW37" s="210"/>
      <c r="BX37" s="211"/>
      <c r="BY37" s="210"/>
      <c r="BZ37" s="210"/>
      <c r="CA37" s="210"/>
      <c r="CB37" s="210"/>
      <c r="CC37" s="210"/>
      <c r="CD37" s="210"/>
      <c r="CE37" s="210"/>
      <c r="CF37" s="436"/>
      <c r="CG37" s="437"/>
      <c r="CH37" s="437"/>
      <c r="CI37" s="438"/>
      <c r="CJ37" s="403"/>
      <c r="CK37" s="403"/>
      <c r="CL37" s="403"/>
      <c r="CM37" s="403"/>
      <c r="CN37" s="403"/>
      <c r="CO37" s="403"/>
      <c r="CP37" s="403"/>
      <c r="CQ37" s="403"/>
      <c r="CR37" s="403"/>
      <c r="CS37" s="315"/>
      <c r="CT37" s="315"/>
      <c r="CU37" s="315"/>
      <c r="CV37" s="403"/>
      <c r="CW37" s="403"/>
      <c r="CX37" s="403"/>
      <c r="CY37" s="403"/>
      <c r="CZ37" s="403"/>
      <c r="DA37" s="403"/>
      <c r="DB37" s="403"/>
      <c r="DC37" s="403"/>
      <c r="DD37" s="404"/>
      <c r="DE37" s="187"/>
      <c r="DJ37" s="178"/>
      <c r="DK37" s="178"/>
      <c r="DL37" s="178"/>
      <c r="DM37" s="178"/>
      <c r="DN37" s="178"/>
    </row>
    <row r="38" spans="1:118" ht="12.75" customHeight="1" x14ac:dyDescent="0.15">
      <c r="A38" s="184"/>
      <c r="B38" s="265"/>
      <c r="C38" s="266"/>
      <c r="D38" s="266"/>
      <c r="E38" s="266"/>
      <c r="F38" s="266"/>
      <c r="G38" s="266"/>
      <c r="H38" s="266"/>
      <c r="I38" s="266"/>
      <c r="J38" s="266"/>
      <c r="K38" s="266"/>
      <c r="L38" s="266"/>
      <c r="M38" s="266"/>
      <c r="N38" s="267"/>
      <c r="O38" s="209"/>
      <c r="P38" s="210"/>
      <c r="Q38" s="210"/>
      <c r="R38" s="210"/>
      <c r="S38" s="210"/>
      <c r="T38" s="210"/>
      <c r="U38" s="210"/>
      <c r="V38" s="210"/>
      <c r="W38" s="210"/>
      <c r="X38" s="210"/>
      <c r="Y38" s="211"/>
      <c r="Z38" s="210"/>
      <c r="AA38" s="210"/>
      <c r="AB38" s="210"/>
      <c r="AC38" s="210"/>
      <c r="AD38" s="210"/>
      <c r="AE38" s="210"/>
      <c r="AF38" s="210"/>
      <c r="AG38" s="212"/>
      <c r="AH38" s="210"/>
      <c r="AI38" s="210"/>
      <c r="AJ38" s="210"/>
      <c r="AK38" s="210"/>
      <c r="AL38" s="210"/>
      <c r="AM38" s="210"/>
      <c r="AN38" s="210"/>
      <c r="AO38" s="210"/>
      <c r="AP38" s="210"/>
      <c r="AQ38" s="210"/>
      <c r="AR38" s="211"/>
      <c r="AS38" s="210"/>
      <c r="AT38" s="210"/>
      <c r="AU38" s="210"/>
      <c r="AV38" s="210"/>
      <c r="AW38" s="210"/>
      <c r="AX38" s="210"/>
      <c r="AY38" s="212"/>
      <c r="AZ38" s="210"/>
      <c r="BA38" s="210"/>
      <c r="BB38" s="210"/>
      <c r="BC38" s="210"/>
      <c r="BD38" s="210"/>
      <c r="BE38" s="210"/>
      <c r="BF38" s="210"/>
      <c r="BG38" s="210"/>
      <c r="BH38" s="211"/>
      <c r="BI38" s="210"/>
      <c r="BJ38" s="210"/>
      <c r="BK38" s="210"/>
      <c r="BL38" s="210"/>
      <c r="BM38" s="210"/>
      <c r="BN38" s="210"/>
      <c r="BO38" s="212"/>
      <c r="BP38" s="210"/>
      <c r="BQ38" s="210"/>
      <c r="BR38" s="210"/>
      <c r="BS38" s="210"/>
      <c r="BT38" s="210"/>
      <c r="BU38" s="210"/>
      <c r="BV38" s="210"/>
      <c r="BW38" s="210"/>
      <c r="BX38" s="211"/>
      <c r="BY38" s="210"/>
      <c r="BZ38" s="210"/>
      <c r="CA38" s="210"/>
      <c r="CB38" s="210"/>
      <c r="CC38" s="210"/>
      <c r="CD38" s="210"/>
      <c r="CE38" s="210"/>
      <c r="CF38" s="436"/>
      <c r="CG38" s="437"/>
      <c r="CH38" s="437"/>
      <c r="CI38" s="438"/>
      <c r="CJ38" s="405"/>
      <c r="CK38" s="405"/>
      <c r="CL38" s="405"/>
      <c r="CM38" s="405"/>
      <c r="CN38" s="405"/>
      <c r="CO38" s="405"/>
      <c r="CP38" s="405"/>
      <c r="CQ38" s="405"/>
      <c r="CR38" s="405"/>
      <c r="CS38" s="303" t="s">
        <v>30</v>
      </c>
      <c r="CT38" s="303"/>
      <c r="CU38" s="303"/>
      <c r="CV38" s="405"/>
      <c r="CW38" s="405"/>
      <c r="CX38" s="405"/>
      <c r="CY38" s="405"/>
      <c r="CZ38" s="405"/>
      <c r="DA38" s="405"/>
      <c r="DB38" s="405"/>
      <c r="DC38" s="405"/>
      <c r="DD38" s="407"/>
      <c r="DE38" s="187"/>
      <c r="DJ38" s="178"/>
      <c r="DK38" s="178"/>
      <c r="DL38" s="178"/>
      <c r="DM38" s="178"/>
      <c r="DN38" s="178"/>
    </row>
    <row r="39" spans="1:118" ht="12.75" customHeight="1" x14ac:dyDescent="0.15">
      <c r="A39" s="184"/>
      <c r="B39" s="265"/>
      <c r="C39" s="266"/>
      <c r="D39" s="266"/>
      <c r="E39" s="266"/>
      <c r="F39" s="266"/>
      <c r="G39" s="266"/>
      <c r="H39" s="266"/>
      <c r="I39" s="266"/>
      <c r="J39" s="266"/>
      <c r="K39" s="266"/>
      <c r="L39" s="266"/>
      <c r="M39" s="266"/>
      <c r="N39" s="267"/>
      <c r="O39" s="213"/>
      <c r="P39" s="214"/>
      <c r="Q39" s="214"/>
      <c r="R39" s="214"/>
      <c r="S39" s="214"/>
      <c r="T39" s="214"/>
      <c r="U39" s="214"/>
      <c r="V39" s="214"/>
      <c r="W39" s="214"/>
      <c r="X39" s="214"/>
      <c r="Y39" s="215"/>
      <c r="Z39" s="214"/>
      <c r="AA39" s="214"/>
      <c r="AB39" s="214"/>
      <c r="AC39" s="214"/>
      <c r="AD39" s="214"/>
      <c r="AE39" s="214"/>
      <c r="AF39" s="214"/>
      <c r="AG39" s="216"/>
      <c r="AH39" s="214"/>
      <c r="AI39" s="214"/>
      <c r="AJ39" s="214"/>
      <c r="AK39" s="214"/>
      <c r="AL39" s="214"/>
      <c r="AM39" s="214"/>
      <c r="AN39" s="214"/>
      <c r="AO39" s="214"/>
      <c r="AP39" s="214"/>
      <c r="AQ39" s="214"/>
      <c r="AR39" s="215"/>
      <c r="AS39" s="214"/>
      <c r="AT39" s="214"/>
      <c r="AU39" s="214"/>
      <c r="AV39" s="214"/>
      <c r="AW39" s="214"/>
      <c r="AX39" s="214"/>
      <c r="AY39" s="216"/>
      <c r="AZ39" s="214"/>
      <c r="BA39" s="214"/>
      <c r="BB39" s="214"/>
      <c r="BC39" s="214"/>
      <c r="BD39" s="214"/>
      <c r="BE39" s="214"/>
      <c r="BF39" s="214"/>
      <c r="BG39" s="214"/>
      <c r="BH39" s="215"/>
      <c r="BI39" s="214"/>
      <c r="BJ39" s="214"/>
      <c r="BK39" s="214"/>
      <c r="BL39" s="214"/>
      <c r="BM39" s="214"/>
      <c r="BN39" s="214"/>
      <c r="BO39" s="216"/>
      <c r="BP39" s="214"/>
      <c r="BQ39" s="214"/>
      <c r="BR39" s="214"/>
      <c r="BS39" s="214"/>
      <c r="BT39" s="214"/>
      <c r="BU39" s="214"/>
      <c r="BV39" s="214"/>
      <c r="BW39" s="214"/>
      <c r="BX39" s="215"/>
      <c r="BY39" s="214"/>
      <c r="BZ39" s="214"/>
      <c r="CA39" s="214"/>
      <c r="CB39" s="214"/>
      <c r="CC39" s="214"/>
      <c r="CD39" s="214"/>
      <c r="CE39" s="214"/>
      <c r="CF39" s="439"/>
      <c r="CG39" s="440"/>
      <c r="CH39" s="440"/>
      <c r="CI39" s="441"/>
      <c r="CJ39" s="406"/>
      <c r="CK39" s="406"/>
      <c r="CL39" s="406"/>
      <c r="CM39" s="406"/>
      <c r="CN39" s="406"/>
      <c r="CO39" s="406"/>
      <c r="CP39" s="406"/>
      <c r="CQ39" s="406"/>
      <c r="CR39" s="406"/>
      <c r="CS39" s="316"/>
      <c r="CT39" s="316"/>
      <c r="CU39" s="316"/>
      <c r="CV39" s="406"/>
      <c r="CW39" s="406"/>
      <c r="CX39" s="406"/>
      <c r="CY39" s="406"/>
      <c r="CZ39" s="406"/>
      <c r="DA39" s="406"/>
      <c r="DB39" s="406"/>
      <c r="DC39" s="406"/>
      <c r="DD39" s="408"/>
      <c r="DE39" s="187"/>
      <c r="DJ39" s="178"/>
      <c r="DK39" s="178"/>
      <c r="DL39" s="178"/>
      <c r="DM39" s="178"/>
      <c r="DN39" s="178"/>
    </row>
    <row r="40" spans="1:118" ht="12.75" customHeight="1" x14ac:dyDescent="0.15">
      <c r="A40" s="184"/>
      <c r="B40" s="265"/>
      <c r="C40" s="266"/>
      <c r="D40" s="266"/>
      <c r="E40" s="266"/>
      <c r="F40" s="266"/>
      <c r="G40" s="266"/>
      <c r="H40" s="266"/>
      <c r="I40" s="266"/>
      <c r="J40" s="266"/>
      <c r="K40" s="266"/>
      <c r="L40" s="266"/>
      <c r="M40" s="266"/>
      <c r="N40" s="267"/>
      <c r="O40" s="209"/>
      <c r="P40" s="210"/>
      <c r="Q40" s="210"/>
      <c r="R40" s="210"/>
      <c r="S40" s="210"/>
      <c r="T40" s="210"/>
      <c r="U40" s="210"/>
      <c r="V40" s="210"/>
      <c r="W40" s="210"/>
      <c r="X40" s="210"/>
      <c r="Y40" s="211"/>
      <c r="Z40" s="210"/>
      <c r="AA40" s="210"/>
      <c r="AB40" s="210"/>
      <c r="AC40" s="210"/>
      <c r="AD40" s="210"/>
      <c r="AE40" s="210"/>
      <c r="AF40" s="210"/>
      <c r="AG40" s="212"/>
      <c r="AH40" s="210"/>
      <c r="AI40" s="210"/>
      <c r="AJ40" s="210"/>
      <c r="AK40" s="210"/>
      <c r="AL40" s="210"/>
      <c r="AM40" s="210"/>
      <c r="AN40" s="210"/>
      <c r="AO40" s="210"/>
      <c r="AP40" s="210"/>
      <c r="AQ40" s="210"/>
      <c r="AR40" s="211"/>
      <c r="AS40" s="210"/>
      <c r="AT40" s="210"/>
      <c r="AU40" s="210"/>
      <c r="AV40" s="210"/>
      <c r="AW40" s="210"/>
      <c r="AX40" s="210"/>
      <c r="AY40" s="212"/>
      <c r="AZ40" s="210"/>
      <c r="BA40" s="210"/>
      <c r="BB40" s="210"/>
      <c r="BC40" s="210"/>
      <c r="BD40" s="210"/>
      <c r="BE40" s="210"/>
      <c r="BF40" s="210"/>
      <c r="BG40" s="210"/>
      <c r="BH40" s="211"/>
      <c r="BI40" s="210"/>
      <c r="BJ40" s="210"/>
      <c r="BK40" s="210"/>
      <c r="BL40" s="210"/>
      <c r="BM40" s="210"/>
      <c r="BN40" s="210"/>
      <c r="BO40" s="212"/>
      <c r="BP40" s="210"/>
      <c r="BQ40" s="210"/>
      <c r="BR40" s="210"/>
      <c r="BS40" s="210"/>
      <c r="BT40" s="210"/>
      <c r="BU40" s="210"/>
      <c r="BV40" s="210"/>
      <c r="BW40" s="210"/>
      <c r="BX40" s="211"/>
      <c r="BY40" s="210"/>
      <c r="BZ40" s="210"/>
      <c r="CA40" s="210"/>
      <c r="CB40" s="210"/>
      <c r="CC40" s="210"/>
      <c r="CD40" s="210"/>
      <c r="CE40" s="210"/>
      <c r="CF40" s="436" t="s">
        <v>28</v>
      </c>
      <c r="CG40" s="437"/>
      <c r="CH40" s="437"/>
      <c r="CI40" s="438"/>
      <c r="CJ40" s="401">
        <v>45493</v>
      </c>
      <c r="CK40" s="401"/>
      <c r="CL40" s="401"/>
      <c r="CM40" s="401"/>
      <c r="CN40" s="401"/>
      <c r="CO40" s="401"/>
      <c r="CP40" s="401"/>
      <c r="CQ40" s="401"/>
      <c r="CR40" s="401"/>
      <c r="CS40" s="314" t="s">
        <v>30</v>
      </c>
      <c r="CT40" s="314"/>
      <c r="CU40" s="314"/>
      <c r="CV40" s="401">
        <v>45688</v>
      </c>
      <c r="CW40" s="401"/>
      <c r="CX40" s="401"/>
      <c r="CY40" s="401"/>
      <c r="CZ40" s="401"/>
      <c r="DA40" s="401"/>
      <c r="DB40" s="401"/>
      <c r="DC40" s="401"/>
      <c r="DD40" s="402"/>
      <c r="DE40" s="187"/>
      <c r="DJ40" s="178"/>
      <c r="DK40" s="178"/>
      <c r="DL40" s="178"/>
      <c r="DM40" s="178"/>
      <c r="DN40" s="178"/>
    </row>
    <row r="41" spans="1:118" ht="12.75" customHeight="1" x14ac:dyDescent="0.15">
      <c r="A41" s="184"/>
      <c r="B41" s="265"/>
      <c r="C41" s="266"/>
      <c r="D41" s="266"/>
      <c r="E41" s="266"/>
      <c r="F41" s="266"/>
      <c r="G41" s="266"/>
      <c r="H41" s="266"/>
      <c r="I41" s="266"/>
      <c r="J41" s="266"/>
      <c r="K41" s="266"/>
      <c r="L41" s="266"/>
      <c r="M41" s="266"/>
      <c r="N41" s="267"/>
      <c r="O41" s="209"/>
      <c r="P41" s="210"/>
      <c r="Q41" s="210"/>
      <c r="R41" s="210"/>
      <c r="S41" s="210"/>
      <c r="T41" s="210"/>
      <c r="U41" s="210"/>
      <c r="V41" s="210"/>
      <c r="W41" s="210"/>
      <c r="X41" s="210"/>
      <c r="Y41" s="211"/>
      <c r="Z41" s="210"/>
      <c r="AA41" s="210"/>
      <c r="AB41" s="210"/>
      <c r="AC41" s="210"/>
      <c r="AD41" s="210"/>
      <c r="AE41" s="210"/>
      <c r="AF41" s="210"/>
      <c r="AG41" s="212"/>
      <c r="AH41" s="210"/>
      <c r="AI41" s="210"/>
      <c r="AJ41" s="210"/>
      <c r="AK41" s="210"/>
      <c r="AL41" s="210"/>
      <c r="AM41" s="210"/>
      <c r="AN41" s="210"/>
      <c r="AO41" s="210"/>
      <c r="AP41" s="210"/>
      <c r="AQ41" s="210"/>
      <c r="AR41" s="211"/>
      <c r="AS41" s="210"/>
      <c r="AT41" s="210"/>
      <c r="AU41" s="210"/>
      <c r="AV41" s="210"/>
      <c r="AW41" s="210"/>
      <c r="AX41" s="210"/>
      <c r="AY41" s="212"/>
      <c r="AZ41" s="210"/>
      <c r="BA41" s="210"/>
      <c r="BB41" s="210"/>
      <c r="BC41" s="210"/>
      <c r="BD41" s="210"/>
      <c r="BE41" s="210"/>
      <c r="BF41" s="210"/>
      <c r="BG41" s="210"/>
      <c r="BH41" s="211"/>
      <c r="BI41" s="210"/>
      <c r="BJ41" s="210"/>
      <c r="BK41" s="210"/>
      <c r="BL41" s="210"/>
      <c r="BM41" s="210"/>
      <c r="BN41" s="210"/>
      <c r="BO41" s="212"/>
      <c r="BP41" s="210"/>
      <c r="BQ41" s="210"/>
      <c r="BR41" s="210"/>
      <c r="BS41" s="210"/>
      <c r="BT41" s="210"/>
      <c r="BU41" s="210"/>
      <c r="BV41" s="210"/>
      <c r="BW41" s="210"/>
      <c r="BX41" s="211"/>
      <c r="BY41" s="210"/>
      <c r="BZ41" s="210"/>
      <c r="CA41" s="210"/>
      <c r="CB41" s="210"/>
      <c r="CC41" s="210"/>
      <c r="CD41" s="210"/>
      <c r="CE41" s="210"/>
      <c r="CF41" s="436"/>
      <c r="CG41" s="437"/>
      <c r="CH41" s="437"/>
      <c r="CI41" s="438"/>
      <c r="CJ41" s="403"/>
      <c r="CK41" s="403"/>
      <c r="CL41" s="403"/>
      <c r="CM41" s="403"/>
      <c r="CN41" s="403"/>
      <c r="CO41" s="403"/>
      <c r="CP41" s="403"/>
      <c r="CQ41" s="403"/>
      <c r="CR41" s="403"/>
      <c r="CS41" s="315"/>
      <c r="CT41" s="315"/>
      <c r="CU41" s="315"/>
      <c r="CV41" s="403"/>
      <c r="CW41" s="403"/>
      <c r="CX41" s="403"/>
      <c r="CY41" s="403"/>
      <c r="CZ41" s="403"/>
      <c r="DA41" s="403"/>
      <c r="DB41" s="403"/>
      <c r="DC41" s="403"/>
      <c r="DD41" s="404"/>
      <c r="DE41" s="187"/>
      <c r="DJ41" s="178"/>
      <c r="DK41" s="178"/>
      <c r="DL41" s="178"/>
      <c r="DM41" s="178"/>
      <c r="DN41" s="178"/>
    </row>
    <row r="42" spans="1:118" ht="12.75" customHeight="1" x14ac:dyDescent="0.15">
      <c r="A42" s="184"/>
      <c r="B42" s="265"/>
      <c r="C42" s="266"/>
      <c r="D42" s="266"/>
      <c r="E42" s="266"/>
      <c r="F42" s="266"/>
      <c r="G42" s="266"/>
      <c r="H42" s="266"/>
      <c r="I42" s="266"/>
      <c r="J42" s="266"/>
      <c r="K42" s="266"/>
      <c r="L42" s="266"/>
      <c r="M42" s="266"/>
      <c r="N42" s="267"/>
      <c r="O42" s="209"/>
      <c r="P42" s="210"/>
      <c r="Q42" s="210"/>
      <c r="R42" s="210"/>
      <c r="S42" s="210"/>
      <c r="T42" s="210"/>
      <c r="U42" s="210"/>
      <c r="V42" s="210"/>
      <c r="W42" s="210"/>
      <c r="X42" s="210"/>
      <c r="Y42" s="211"/>
      <c r="Z42" s="210"/>
      <c r="AA42" s="210"/>
      <c r="AB42" s="210"/>
      <c r="AC42" s="210"/>
      <c r="AD42" s="210"/>
      <c r="AE42" s="210"/>
      <c r="AF42" s="210"/>
      <c r="AG42" s="212"/>
      <c r="AH42" s="210"/>
      <c r="AI42" s="210"/>
      <c r="AJ42" s="210"/>
      <c r="AK42" s="210"/>
      <c r="AL42" s="210"/>
      <c r="AM42" s="210"/>
      <c r="AN42" s="210"/>
      <c r="AO42" s="210"/>
      <c r="AP42" s="210"/>
      <c r="AQ42" s="210"/>
      <c r="AR42" s="211"/>
      <c r="AS42" s="210"/>
      <c r="AT42" s="210"/>
      <c r="AU42" s="210"/>
      <c r="AV42" s="210"/>
      <c r="AW42" s="210"/>
      <c r="AX42" s="210"/>
      <c r="AY42" s="212"/>
      <c r="AZ42" s="210"/>
      <c r="BA42" s="210"/>
      <c r="BB42" s="210"/>
      <c r="BC42" s="210"/>
      <c r="BD42" s="210"/>
      <c r="BE42" s="210"/>
      <c r="BF42" s="210"/>
      <c r="BG42" s="210"/>
      <c r="BH42" s="211"/>
      <c r="BI42" s="210"/>
      <c r="BJ42" s="210"/>
      <c r="BK42" s="210"/>
      <c r="BL42" s="210"/>
      <c r="BM42" s="210"/>
      <c r="BN42" s="210"/>
      <c r="BO42" s="212"/>
      <c r="BP42" s="210"/>
      <c r="BQ42" s="210"/>
      <c r="BR42" s="210"/>
      <c r="BS42" s="210"/>
      <c r="BT42" s="210"/>
      <c r="BU42" s="210"/>
      <c r="BV42" s="210"/>
      <c r="BW42" s="210"/>
      <c r="BX42" s="211"/>
      <c r="BY42" s="210"/>
      <c r="BZ42" s="210"/>
      <c r="CA42" s="210"/>
      <c r="CB42" s="210"/>
      <c r="CC42" s="210"/>
      <c r="CD42" s="210"/>
      <c r="CE42" s="210"/>
      <c r="CF42" s="436"/>
      <c r="CG42" s="437"/>
      <c r="CH42" s="437"/>
      <c r="CI42" s="438"/>
      <c r="CJ42" s="405"/>
      <c r="CK42" s="405"/>
      <c r="CL42" s="405"/>
      <c r="CM42" s="405"/>
      <c r="CN42" s="405"/>
      <c r="CO42" s="405"/>
      <c r="CP42" s="405"/>
      <c r="CQ42" s="405"/>
      <c r="CR42" s="405"/>
      <c r="CS42" s="303" t="s">
        <v>30</v>
      </c>
      <c r="CT42" s="303"/>
      <c r="CU42" s="303"/>
      <c r="CV42" s="405"/>
      <c r="CW42" s="405"/>
      <c r="CX42" s="405"/>
      <c r="CY42" s="405"/>
      <c r="CZ42" s="405"/>
      <c r="DA42" s="405"/>
      <c r="DB42" s="405"/>
      <c r="DC42" s="405"/>
      <c r="DD42" s="407"/>
      <c r="DE42" s="187"/>
      <c r="DJ42" s="178"/>
      <c r="DK42" s="178"/>
      <c r="DL42" s="178"/>
      <c r="DM42" s="178"/>
      <c r="DN42" s="178"/>
    </row>
    <row r="43" spans="1:118" ht="12.75" customHeight="1" x14ac:dyDescent="0.15">
      <c r="A43" s="184"/>
      <c r="B43" s="265"/>
      <c r="C43" s="266"/>
      <c r="D43" s="266"/>
      <c r="E43" s="266"/>
      <c r="F43" s="266"/>
      <c r="G43" s="266"/>
      <c r="H43" s="266"/>
      <c r="I43" s="266"/>
      <c r="J43" s="266"/>
      <c r="K43" s="266"/>
      <c r="L43" s="266"/>
      <c r="M43" s="266"/>
      <c r="N43" s="267"/>
      <c r="O43" s="213"/>
      <c r="P43" s="214"/>
      <c r="Q43" s="214"/>
      <c r="R43" s="214"/>
      <c r="S43" s="214"/>
      <c r="T43" s="214"/>
      <c r="U43" s="214"/>
      <c r="V43" s="214"/>
      <c r="W43" s="214"/>
      <c r="X43" s="214"/>
      <c r="Y43" s="215"/>
      <c r="Z43" s="214"/>
      <c r="AA43" s="214"/>
      <c r="AB43" s="214"/>
      <c r="AC43" s="214"/>
      <c r="AD43" s="214"/>
      <c r="AE43" s="214"/>
      <c r="AF43" s="214"/>
      <c r="AG43" s="216"/>
      <c r="AH43" s="214"/>
      <c r="AI43" s="214"/>
      <c r="AJ43" s="214"/>
      <c r="AK43" s="214"/>
      <c r="AL43" s="214"/>
      <c r="AM43" s="214"/>
      <c r="AN43" s="214"/>
      <c r="AO43" s="214"/>
      <c r="AP43" s="214"/>
      <c r="AQ43" s="214"/>
      <c r="AR43" s="215"/>
      <c r="AS43" s="214"/>
      <c r="AT43" s="214"/>
      <c r="AU43" s="214"/>
      <c r="AV43" s="214"/>
      <c r="AW43" s="214"/>
      <c r="AX43" s="214"/>
      <c r="AY43" s="216"/>
      <c r="AZ43" s="214"/>
      <c r="BA43" s="214"/>
      <c r="BB43" s="214"/>
      <c r="BC43" s="214"/>
      <c r="BD43" s="214"/>
      <c r="BE43" s="214"/>
      <c r="BF43" s="214"/>
      <c r="BG43" s="214"/>
      <c r="BH43" s="215"/>
      <c r="BI43" s="214"/>
      <c r="BJ43" s="214"/>
      <c r="BK43" s="214"/>
      <c r="BL43" s="214"/>
      <c r="BM43" s="214"/>
      <c r="BN43" s="214"/>
      <c r="BO43" s="216"/>
      <c r="BP43" s="214"/>
      <c r="BQ43" s="214"/>
      <c r="BR43" s="214"/>
      <c r="BS43" s="214"/>
      <c r="BT43" s="214"/>
      <c r="BU43" s="214"/>
      <c r="BV43" s="214"/>
      <c r="BW43" s="214"/>
      <c r="BX43" s="215"/>
      <c r="BY43" s="214"/>
      <c r="BZ43" s="214"/>
      <c r="CA43" s="214"/>
      <c r="CB43" s="214"/>
      <c r="CC43" s="214"/>
      <c r="CD43" s="214"/>
      <c r="CE43" s="214"/>
      <c r="CF43" s="439"/>
      <c r="CG43" s="440"/>
      <c r="CH43" s="440"/>
      <c r="CI43" s="441"/>
      <c r="CJ43" s="406"/>
      <c r="CK43" s="406"/>
      <c r="CL43" s="406"/>
      <c r="CM43" s="406"/>
      <c r="CN43" s="406"/>
      <c r="CO43" s="406"/>
      <c r="CP43" s="406"/>
      <c r="CQ43" s="406"/>
      <c r="CR43" s="406"/>
      <c r="CS43" s="316"/>
      <c r="CT43" s="316"/>
      <c r="CU43" s="316"/>
      <c r="CV43" s="406"/>
      <c r="CW43" s="406"/>
      <c r="CX43" s="406"/>
      <c r="CY43" s="406"/>
      <c r="CZ43" s="406"/>
      <c r="DA43" s="406"/>
      <c r="DB43" s="406"/>
      <c r="DC43" s="406"/>
      <c r="DD43" s="408"/>
      <c r="DE43" s="187"/>
      <c r="DJ43" s="178"/>
      <c r="DK43" s="178"/>
      <c r="DL43" s="178"/>
      <c r="DM43" s="178"/>
      <c r="DN43" s="178"/>
    </row>
    <row r="44" spans="1:118" ht="12.75" customHeight="1" x14ac:dyDescent="0.15">
      <c r="A44" s="184"/>
      <c r="B44" s="265"/>
      <c r="C44" s="266"/>
      <c r="D44" s="266"/>
      <c r="E44" s="266"/>
      <c r="F44" s="266"/>
      <c r="G44" s="266"/>
      <c r="H44" s="266"/>
      <c r="I44" s="266"/>
      <c r="J44" s="266"/>
      <c r="K44" s="266"/>
      <c r="L44" s="266"/>
      <c r="M44" s="266"/>
      <c r="N44" s="267"/>
      <c r="O44" s="209"/>
      <c r="P44" s="210"/>
      <c r="Q44" s="210"/>
      <c r="R44" s="210"/>
      <c r="S44" s="210"/>
      <c r="T44" s="210"/>
      <c r="U44" s="210"/>
      <c r="V44" s="210"/>
      <c r="W44" s="210"/>
      <c r="X44" s="210"/>
      <c r="Y44" s="211"/>
      <c r="Z44" s="210"/>
      <c r="AA44" s="210"/>
      <c r="AB44" s="210"/>
      <c r="AC44" s="210"/>
      <c r="AD44" s="210"/>
      <c r="AE44" s="210"/>
      <c r="AF44" s="210"/>
      <c r="AG44" s="212"/>
      <c r="AH44" s="210"/>
      <c r="AI44" s="210"/>
      <c r="AJ44" s="210"/>
      <c r="AK44" s="210"/>
      <c r="AL44" s="210"/>
      <c r="AM44" s="210"/>
      <c r="AN44" s="210"/>
      <c r="AO44" s="210"/>
      <c r="AP44" s="210"/>
      <c r="AQ44" s="210"/>
      <c r="AR44" s="211"/>
      <c r="AS44" s="210"/>
      <c r="AT44" s="210"/>
      <c r="AU44" s="210"/>
      <c r="AV44" s="210"/>
      <c r="AW44" s="210"/>
      <c r="AX44" s="210"/>
      <c r="AY44" s="212"/>
      <c r="AZ44" s="210"/>
      <c r="BA44" s="210"/>
      <c r="BB44" s="210"/>
      <c r="BC44" s="210"/>
      <c r="BD44" s="210"/>
      <c r="BE44" s="210"/>
      <c r="BF44" s="210"/>
      <c r="BG44" s="210"/>
      <c r="BH44" s="211"/>
      <c r="BI44" s="210"/>
      <c r="BJ44" s="210"/>
      <c r="BK44" s="210"/>
      <c r="BL44" s="210"/>
      <c r="BM44" s="210"/>
      <c r="BN44" s="210"/>
      <c r="BO44" s="212"/>
      <c r="BP44" s="210"/>
      <c r="BQ44" s="210"/>
      <c r="BR44" s="210"/>
      <c r="BS44" s="210"/>
      <c r="BT44" s="210"/>
      <c r="BU44" s="210"/>
      <c r="BV44" s="210"/>
      <c r="BW44" s="210"/>
      <c r="BX44" s="211"/>
      <c r="BY44" s="210"/>
      <c r="BZ44" s="210"/>
      <c r="CA44" s="210"/>
      <c r="CB44" s="210"/>
      <c r="CC44" s="210"/>
      <c r="CD44" s="210"/>
      <c r="CE44" s="210"/>
      <c r="CF44" s="383" t="s">
        <v>29</v>
      </c>
      <c r="CG44" s="384"/>
      <c r="CH44" s="384"/>
      <c r="CI44" s="384"/>
      <c r="CJ44" s="384"/>
      <c r="CK44" s="384"/>
      <c r="CL44" s="384"/>
      <c r="CM44" s="384"/>
      <c r="CN44" s="384"/>
      <c r="CO44" s="384"/>
      <c r="CP44" s="384"/>
      <c r="CQ44" s="384"/>
      <c r="CR44" s="384"/>
      <c r="CS44" s="384"/>
      <c r="CT44" s="384"/>
      <c r="CU44" s="384"/>
      <c r="CV44" s="384"/>
      <c r="CW44" s="384"/>
      <c r="CX44" s="384"/>
      <c r="CY44" s="384"/>
      <c r="CZ44" s="384"/>
      <c r="DA44" s="384"/>
      <c r="DB44" s="384"/>
      <c r="DC44" s="384"/>
      <c r="DD44" s="385"/>
      <c r="DE44" s="187"/>
      <c r="DJ44" s="178"/>
      <c r="DK44" s="178"/>
      <c r="DL44" s="178"/>
      <c r="DM44" s="178"/>
      <c r="DN44" s="178"/>
    </row>
    <row r="45" spans="1:118" ht="12.75" customHeight="1" x14ac:dyDescent="0.15">
      <c r="A45" s="184"/>
      <c r="B45" s="265"/>
      <c r="C45" s="266"/>
      <c r="D45" s="266"/>
      <c r="E45" s="266"/>
      <c r="F45" s="266"/>
      <c r="G45" s="266"/>
      <c r="H45" s="266"/>
      <c r="I45" s="266"/>
      <c r="J45" s="266"/>
      <c r="K45" s="266"/>
      <c r="L45" s="266"/>
      <c r="M45" s="266"/>
      <c r="N45" s="267"/>
      <c r="O45" s="209"/>
      <c r="P45" s="210"/>
      <c r="Q45" s="210"/>
      <c r="R45" s="210"/>
      <c r="S45" s="210"/>
      <c r="T45" s="210"/>
      <c r="U45" s="210"/>
      <c r="V45" s="210"/>
      <c r="W45" s="210"/>
      <c r="X45" s="210"/>
      <c r="Y45" s="211"/>
      <c r="Z45" s="210"/>
      <c r="AA45" s="210"/>
      <c r="AB45" s="210"/>
      <c r="AC45" s="210"/>
      <c r="AD45" s="210"/>
      <c r="AE45" s="210"/>
      <c r="AF45" s="210"/>
      <c r="AG45" s="212"/>
      <c r="AH45" s="210"/>
      <c r="AI45" s="210"/>
      <c r="AJ45" s="210"/>
      <c r="AK45" s="210"/>
      <c r="AL45" s="210"/>
      <c r="AM45" s="210"/>
      <c r="AN45" s="210"/>
      <c r="AO45" s="210"/>
      <c r="AP45" s="210"/>
      <c r="AQ45" s="210"/>
      <c r="AR45" s="211"/>
      <c r="AS45" s="210"/>
      <c r="AT45" s="210"/>
      <c r="AU45" s="210"/>
      <c r="AV45" s="210"/>
      <c r="AW45" s="210"/>
      <c r="AX45" s="210"/>
      <c r="AY45" s="212"/>
      <c r="AZ45" s="210"/>
      <c r="BA45" s="210"/>
      <c r="BB45" s="210"/>
      <c r="BC45" s="210"/>
      <c r="BD45" s="210"/>
      <c r="BE45" s="210"/>
      <c r="BF45" s="210"/>
      <c r="BG45" s="210"/>
      <c r="BH45" s="211"/>
      <c r="BI45" s="210"/>
      <c r="BJ45" s="210"/>
      <c r="BK45" s="210"/>
      <c r="BL45" s="210"/>
      <c r="BM45" s="210"/>
      <c r="BN45" s="210"/>
      <c r="BO45" s="212"/>
      <c r="BP45" s="210"/>
      <c r="BQ45" s="210"/>
      <c r="BR45" s="210"/>
      <c r="BS45" s="210"/>
      <c r="BT45" s="210"/>
      <c r="BU45" s="210"/>
      <c r="BV45" s="210"/>
      <c r="BW45" s="210"/>
      <c r="BX45" s="211"/>
      <c r="BY45" s="210"/>
      <c r="BZ45" s="210"/>
      <c r="CA45" s="210"/>
      <c r="CB45" s="210"/>
      <c r="CC45" s="210"/>
      <c r="CD45" s="210"/>
      <c r="CE45" s="210"/>
      <c r="CF45" s="392"/>
      <c r="CG45" s="393"/>
      <c r="CH45" s="393"/>
      <c r="CI45" s="393"/>
      <c r="CJ45" s="393"/>
      <c r="CK45" s="393"/>
      <c r="CL45" s="393"/>
      <c r="CM45" s="393"/>
      <c r="CN45" s="393"/>
      <c r="CO45" s="393"/>
      <c r="CP45" s="393"/>
      <c r="CQ45" s="393"/>
      <c r="CR45" s="393"/>
      <c r="CS45" s="393"/>
      <c r="CT45" s="393"/>
      <c r="CU45" s="393"/>
      <c r="CV45" s="393"/>
      <c r="CW45" s="393"/>
      <c r="CX45" s="393"/>
      <c r="CY45" s="393"/>
      <c r="CZ45" s="393"/>
      <c r="DA45" s="393"/>
      <c r="DB45" s="393"/>
      <c r="DC45" s="393"/>
      <c r="DD45" s="394"/>
      <c r="DE45" s="187"/>
      <c r="DJ45" s="178"/>
      <c r="DK45" s="178"/>
      <c r="DL45" s="178"/>
      <c r="DM45" s="178"/>
      <c r="DN45" s="178"/>
    </row>
    <row r="46" spans="1:118" ht="12.75" customHeight="1" x14ac:dyDescent="0.15">
      <c r="A46" s="184"/>
      <c r="B46" s="265"/>
      <c r="C46" s="266"/>
      <c r="D46" s="266"/>
      <c r="E46" s="266"/>
      <c r="F46" s="266"/>
      <c r="G46" s="266"/>
      <c r="H46" s="266"/>
      <c r="I46" s="266"/>
      <c r="J46" s="266"/>
      <c r="K46" s="266"/>
      <c r="L46" s="266"/>
      <c r="M46" s="266"/>
      <c r="N46" s="267"/>
      <c r="O46" s="209"/>
      <c r="P46" s="210"/>
      <c r="Q46" s="210"/>
      <c r="R46" s="210"/>
      <c r="S46" s="210"/>
      <c r="T46" s="210"/>
      <c r="U46" s="210"/>
      <c r="V46" s="210"/>
      <c r="W46" s="210"/>
      <c r="X46" s="210"/>
      <c r="Y46" s="211"/>
      <c r="Z46" s="210"/>
      <c r="AA46" s="210"/>
      <c r="AB46" s="210"/>
      <c r="AC46" s="210"/>
      <c r="AD46" s="210"/>
      <c r="AE46" s="210"/>
      <c r="AF46" s="210"/>
      <c r="AG46" s="212"/>
      <c r="AH46" s="210"/>
      <c r="AI46" s="210"/>
      <c r="AJ46" s="210"/>
      <c r="AK46" s="210"/>
      <c r="AL46" s="210"/>
      <c r="AM46" s="210"/>
      <c r="AN46" s="210"/>
      <c r="AO46" s="210"/>
      <c r="AP46" s="210"/>
      <c r="AQ46" s="210"/>
      <c r="AR46" s="211"/>
      <c r="AS46" s="210"/>
      <c r="AT46" s="210"/>
      <c r="AU46" s="210"/>
      <c r="AV46" s="210"/>
      <c r="AW46" s="210"/>
      <c r="AX46" s="210"/>
      <c r="AY46" s="212"/>
      <c r="AZ46" s="210"/>
      <c r="BA46" s="210"/>
      <c r="BB46" s="210"/>
      <c r="BC46" s="210"/>
      <c r="BD46" s="210"/>
      <c r="BE46" s="210"/>
      <c r="BF46" s="210"/>
      <c r="BG46" s="210"/>
      <c r="BH46" s="211"/>
      <c r="BI46" s="210"/>
      <c r="BJ46" s="210"/>
      <c r="BK46" s="210"/>
      <c r="BL46" s="210"/>
      <c r="BM46" s="210"/>
      <c r="BN46" s="210"/>
      <c r="BO46" s="212"/>
      <c r="BP46" s="210"/>
      <c r="BQ46" s="210"/>
      <c r="BR46" s="210"/>
      <c r="BS46" s="210"/>
      <c r="BT46" s="210"/>
      <c r="BU46" s="210"/>
      <c r="BV46" s="210"/>
      <c r="BW46" s="210"/>
      <c r="BX46" s="211"/>
      <c r="BY46" s="210"/>
      <c r="BZ46" s="210"/>
      <c r="CA46" s="210"/>
      <c r="CB46" s="210"/>
      <c r="CC46" s="210"/>
      <c r="CD46" s="210"/>
      <c r="CE46" s="210"/>
      <c r="CF46" s="395">
        <v>45689</v>
      </c>
      <c r="CG46" s="396"/>
      <c r="CH46" s="396"/>
      <c r="CI46" s="396"/>
      <c r="CJ46" s="396"/>
      <c r="CK46" s="396"/>
      <c r="CL46" s="396"/>
      <c r="CM46" s="396"/>
      <c r="CN46" s="396"/>
      <c r="CO46" s="396"/>
      <c r="CP46" s="396"/>
      <c r="CQ46" s="303" t="s">
        <v>30</v>
      </c>
      <c r="CR46" s="303"/>
      <c r="CS46" s="303"/>
      <c r="CT46" s="396">
        <v>45747</v>
      </c>
      <c r="CU46" s="396"/>
      <c r="CV46" s="396"/>
      <c r="CW46" s="396"/>
      <c r="CX46" s="396"/>
      <c r="CY46" s="396"/>
      <c r="CZ46" s="396"/>
      <c r="DA46" s="396"/>
      <c r="DB46" s="396"/>
      <c r="DC46" s="396"/>
      <c r="DD46" s="399"/>
      <c r="DE46" s="187"/>
      <c r="DJ46" s="178"/>
      <c r="DK46" s="178"/>
      <c r="DL46" s="178"/>
      <c r="DM46" s="178"/>
      <c r="DN46" s="178"/>
    </row>
    <row r="47" spans="1:118" ht="12.75" customHeight="1" thickBot="1" x14ac:dyDescent="0.2">
      <c r="A47" s="184"/>
      <c r="B47" s="268"/>
      <c r="C47" s="269"/>
      <c r="D47" s="269"/>
      <c r="E47" s="269"/>
      <c r="F47" s="269"/>
      <c r="G47" s="269"/>
      <c r="H47" s="269"/>
      <c r="I47" s="269"/>
      <c r="J47" s="269"/>
      <c r="K47" s="269"/>
      <c r="L47" s="269"/>
      <c r="M47" s="269"/>
      <c r="N47" s="270"/>
      <c r="O47" s="217"/>
      <c r="P47" s="218"/>
      <c r="Q47" s="218"/>
      <c r="R47" s="218"/>
      <c r="S47" s="218"/>
      <c r="T47" s="218"/>
      <c r="U47" s="218"/>
      <c r="V47" s="218"/>
      <c r="W47" s="218"/>
      <c r="X47" s="218"/>
      <c r="Y47" s="219"/>
      <c r="Z47" s="218"/>
      <c r="AA47" s="218"/>
      <c r="AB47" s="218"/>
      <c r="AC47" s="218"/>
      <c r="AD47" s="218"/>
      <c r="AE47" s="218"/>
      <c r="AF47" s="218"/>
      <c r="AG47" s="220"/>
      <c r="AH47" s="218"/>
      <c r="AI47" s="218"/>
      <c r="AJ47" s="218"/>
      <c r="AK47" s="218"/>
      <c r="AL47" s="218"/>
      <c r="AM47" s="218"/>
      <c r="AN47" s="218"/>
      <c r="AO47" s="218"/>
      <c r="AP47" s="218"/>
      <c r="AQ47" s="218"/>
      <c r="AR47" s="219"/>
      <c r="AS47" s="218"/>
      <c r="AT47" s="218"/>
      <c r="AU47" s="218"/>
      <c r="AV47" s="218"/>
      <c r="AW47" s="218"/>
      <c r="AX47" s="218"/>
      <c r="AY47" s="220"/>
      <c r="AZ47" s="218"/>
      <c r="BA47" s="218"/>
      <c r="BB47" s="218"/>
      <c r="BC47" s="218"/>
      <c r="BD47" s="218"/>
      <c r="BE47" s="218"/>
      <c r="BF47" s="218"/>
      <c r="BG47" s="218"/>
      <c r="BH47" s="219"/>
      <c r="BI47" s="218"/>
      <c r="BJ47" s="218"/>
      <c r="BK47" s="218"/>
      <c r="BL47" s="218"/>
      <c r="BM47" s="218"/>
      <c r="BN47" s="218"/>
      <c r="BO47" s="220"/>
      <c r="BP47" s="218"/>
      <c r="BQ47" s="218"/>
      <c r="BR47" s="218"/>
      <c r="BS47" s="218"/>
      <c r="BT47" s="218"/>
      <c r="BU47" s="218"/>
      <c r="BV47" s="218"/>
      <c r="BW47" s="218"/>
      <c r="BX47" s="219"/>
      <c r="BY47" s="218"/>
      <c r="BZ47" s="218"/>
      <c r="CA47" s="218"/>
      <c r="CB47" s="218"/>
      <c r="CC47" s="218"/>
      <c r="CD47" s="218"/>
      <c r="CE47" s="218"/>
      <c r="CF47" s="397"/>
      <c r="CG47" s="398"/>
      <c r="CH47" s="398"/>
      <c r="CI47" s="398"/>
      <c r="CJ47" s="398"/>
      <c r="CK47" s="398"/>
      <c r="CL47" s="398"/>
      <c r="CM47" s="398"/>
      <c r="CN47" s="398"/>
      <c r="CO47" s="398"/>
      <c r="CP47" s="398"/>
      <c r="CQ47" s="304"/>
      <c r="CR47" s="304"/>
      <c r="CS47" s="304"/>
      <c r="CT47" s="398"/>
      <c r="CU47" s="398"/>
      <c r="CV47" s="398"/>
      <c r="CW47" s="398"/>
      <c r="CX47" s="398"/>
      <c r="CY47" s="398"/>
      <c r="CZ47" s="398"/>
      <c r="DA47" s="398"/>
      <c r="DB47" s="398"/>
      <c r="DC47" s="398"/>
      <c r="DD47" s="400"/>
      <c r="DE47" s="187"/>
      <c r="DJ47" s="178"/>
      <c r="DK47" s="178"/>
      <c r="DL47" s="178"/>
      <c r="DM47" s="178"/>
      <c r="DN47" s="178"/>
    </row>
    <row r="48" spans="1:118" ht="12.75" customHeight="1" thickTop="1" x14ac:dyDescent="0.15">
      <c r="A48" s="184"/>
      <c r="B48" s="265" t="s">
        <v>12</v>
      </c>
      <c r="C48" s="342"/>
      <c r="D48" s="342"/>
      <c r="E48" s="342"/>
      <c r="F48" s="342"/>
      <c r="G48" s="342"/>
      <c r="H48" s="342"/>
      <c r="I48" s="342"/>
      <c r="J48" s="342"/>
      <c r="K48" s="342"/>
      <c r="L48" s="342"/>
      <c r="M48" s="342"/>
      <c r="N48" s="343"/>
      <c r="O48" s="209"/>
      <c r="P48" s="210"/>
      <c r="Q48" s="210"/>
      <c r="R48" s="210"/>
      <c r="S48" s="210"/>
      <c r="T48" s="210"/>
      <c r="U48" s="210"/>
      <c r="V48" s="210"/>
      <c r="W48" s="210"/>
      <c r="X48" s="210"/>
      <c r="Y48" s="211"/>
      <c r="Z48" s="210"/>
      <c r="AA48" s="210"/>
      <c r="AB48" s="210"/>
      <c r="AC48" s="210"/>
      <c r="AD48" s="210"/>
      <c r="AE48" s="210"/>
      <c r="AF48" s="210"/>
      <c r="AG48" s="212"/>
      <c r="AH48" s="210"/>
      <c r="AI48" s="210"/>
      <c r="AJ48" s="210"/>
      <c r="AK48" s="210"/>
      <c r="AL48" s="210"/>
      <c r="AM48" s="210"/>
      <c r="AN48" s="210"/>
      <c r="AO48" s="210"/>
      <c r="AP48" s="210"/>
      <c r="AQ48" s="210"/>
      <c r="AR48" s="211"/>
      <c r="AS48" s="210"/>
      <c r="AT48" s="210"/>
      <c r="AU48" s="210"/>
      <c r="AV48" s="210"/>
      <c r="AW48" s="210"/>
      <c r="AX48" s="210"/>
      <c r="AY48" s="212"/>
      <c r="AZ48" s="210"/>
      <c r="BA48" s="210"/>
      <c r="BB48" s="210"/>
      <c r="BC48" s="210"/>
      <c r="BD48" s="210"/>
      <c r="BE48" s="210"/>
      <c r="BF48" s="210"/>
      <c r="BG48" s="210"/>
      <c r="BH48" s="211"/>
      <c r="BI48" s="210"/>
      <c r="BJ48" s="210"/>
      <c r="BK48" s="210"/>
      <c r="BL48" s="210"/>
      <c r="BM48" s="210"/>
      <c r="BN48" s="210"/>
      <c r="BO48" s="212"/>
      <c r="BP48" s="210"/>
      <c r="BQ48" s="210"/>
      <c r="BR48" s="210"/>
      <c r="BS48" s="210"/>
      <c r="BT48" s="210"/>
      <c r="BU48" s="210"/>
      <c r="BV48" s="210"/>
      <c r="BW48" s="210"/>
      <c r="BX48" s="211"/>
      <c r="BY48" s="210"/>
      <c r="BZ48" s="210"/>
      <c r="CA48" s="210"/>
      <c r="CB48" s="210"/>
      <c r="CC48" s="210"/>
      <c r="CD48" s="210"/>
      <c r="CE48" s="210"/>
      <c r="CF48" s="430"/>
      <c r="CG48" s="431"/>
      <c r="CH48" s="431"/>
      <c r="CI48" s="431"/>
      <c r="CJ48" s="431"/>
      <c r="CK48" s="431"/>
      <c r="CL48" s="431"/>
      <c r="CM48" s="431"/>
      <c r="CN48" s="431"/>
      <c r="CO48" s="431"/>
      <c r="CP48" s="431"/>
      <c r="CQ48" s="431"/>
      <c r="CR48" s="431"/>
      <c r="CS48" s="431"/>
      <c r="CT48" s="431"/>
      <c r="CU48" s="431"/>
      <c r="CV48" s="431"/>
      <c r="CW48" s="431"/>
      <c r="CX48" s="431"/>
      <c r="CY48" s="431"/>
      <c r="CZ48" s="431"/>
      <c r="DA48" s="431"/>
      <c r="DB48" s="431"/>
      <c r="DC48" s="431"/>
      <c r="DD48" s="432"/>
      <c r="DE48" s="187"/>
      <c r="DJ48" s="178"/>
      <c r="DK48" s="178"/>
      <c r="DL48" s="178"/>
      <c r="DM48" s="178"/>
      <c r="DN48" s="178"/>
    </row>
    <row r="49" spans="1:118" ht="12.75" customHeight="1" x14ac:dyDescent="0.15">
      <c r="A49" s="184"/>
      <c r="B49" s="265"/>
      <c r="C49" s="342"/>
      <c r="D49" s="342"/>
      <c r="E49" s="342"/>
      <c r="F49" s="342"/>
      <c r="G49" s="342"/>
      <c r="H49" s="342"/>
      <c r="I49" s="342"/>
      <c r="J49" s="342"/>
      <c r="K49" s="342"/>
      <c r="L49" s="342"/>
      <c r="M49" s="342"/>
      <c r="N49" s="343"/>
      <c r="O49" s="209"/>
      <c r="P49" s="210"/>
      <c r="Q49" s="210"/>
      <c r="R49" s="210"/>
      <c r="S49" s="210"/>
      <c r="T49" s="210"/>
      <c r="U49" s="210"/>
      <c r="V49" s="210"/>
      <c r="W49" s="210"/>
      <c r="X49" s="210"/>
      <c r="Y49" s="211"/>
      <c r="Z49" s="210"/>
      <c r="AA49" s="210"/>
      <c r="AB49" s="210"/>
      <c r="AC49" s="210"/>
      <c r="AD49" s="210"/>
      <c r="AE49" s="210"/>
      <c r="AF49" s="210"/>
      <c r="AG49" s="212"/>
      <c r="AH49" s="210"/>
      <c r="AI49" s="210"/>
      <c r="AJ49" s="210"/>
      <c r="AK49" s="210"/>
      <c r="AL49" s="210"/>
      <c r="AM49" s="210"/>
      <c r="AN49" s="210"/>
      <c r="AO49" s="210"/>
      <c r="AP49" s="210"/>
      <c r="AQ49" s="210"/>
      <c r="AR49" s="211"/>
      <c r="AS49" s="210"/>
      <c r="AT49" s="210"/>
      <c r="AU49" s="210"/>
      <c r="AV49" s="210"/>
      <c r="AW49" s="210"/>
      <c r="AX49" s="210"/>
      <c r="AY49" s="212"/>
      <c r="AZ49" s="210"/>
      <c r="BA49" s="210"/>
      <c r="BB49" s="210"/>
      <c r="BC49" s="210"/>
      <c r="BD49" s="210"/>
      <c r="BE49" s="210"/>
      <c r="BF49" s="210"/>
      <c r="BG49" s="210"/>
      <c r="BH49" s="211"/>
      <c r="BI49" s="210"/>
      <c r="BJ49" s="210"/>
      <c r="BK49" s="210"/>
      <c r="BL49" s="210"/>
      <c r="BM49" s="210"/>
      <c r="BN49" s="210"/>
      <c r="BO49" s="212"/>
      <c r="BP49" s="210"/>
      <c r="BQ49" s="210"/>
      <c r="BR49" s="210"/>
      <c r="BS49" s="210"/>
      <c r="BT49" s="210"/>
      <c r="BU49" s="210"/>
      <c r="BV49" s="210"/>
      <c r="BW49" s="210"/>
      <c r="BX49" s="211"/>
      <c r="BY49" s="210"/>
      <c r="BZ49" s="210"/>
      <c r="CA49" s="210"/>
      <c r="CB49" s="210"/>
      <c r="CC49" s="210"/>
      <c r="CD49" s="210"/>
      <c r="CE49" s="210"/>
      <c r="CF49" s="424"/>
      <c r="CG49" s="425"/>
      <c r="CH49" s="425"/>
      <c r="CI49" s="425"/>
      <c r="CJ49" s="425"/>
      <c r="CK49" s="425"/>
      <c r="CL49" s="425"/>
      <c r="CM49" s="425"/>
      <c r="CN49" s="425"/>
      <c r="CO49" s="425"/>
      <c r="CP49" s="425"/>
      <c r="CQ49" s="425"/>
      <c r="CR49" s="425"/>
      <c r="CS49" s="425"/>
      <c r="CT49" s="425"/>
      <c r="CU49" s="425"/>
      <c r="CV49" s="425"/>
      <c r="CW49" s="425"/>
      <c r="CX49" s="425"/>
      <c r="CY49" s="425"/>
      <c r="CZ49" s="425"/>
      <c r="DA49" s="425"/>
      <c r="DB49" s="425"/>
      <c r="DC49" s="425"/>
      <c r="DD49" s="426"/>
      <c r="DE49" s="187"/>
      <c r="DJ49" s="178"/>
      <c r="DK49" s="178"/>
      <c r="DL49" s="178"/>
      <c r="DM49" s="178"/>
      <c r="DN49" s="178"/>
    </row>
    <row r="50" spans="1:118" ht="12.75" customHeight="1" x14ac:dyDescent="0.15">
      <c r="A50" s="184"/>
      <c r="B50" s="344"/>
      <c r="C50" s="342"/>
      <c r="D50" s="342"/>
      <c r="E50" s="342"/>
      <c r="F50" s="342"/>
      <c r="G50" s="342"/>
      <c r="H50" s="342"/>
      <c r="I50" s="342"/>
      <c r="J50" s="342"/>
      <c r="K50" s="342"/>
      <c r="L50" s="342"/>
      <c r="M50" s="342"/>
      <c r="N50" s="343"/>
      <c r="O50" s="209"/>
      <c r="P50" s="210"/>
      <c r="Q50" s="210"/>
      <c r="R50" s="210"/>
      <c r="S50" s="210"/>
      <c r="T50" s="210"/>
      <c r="U50" s="210"/>
      <c r="V50" s="210"/>
      <c r="W50" s="210"/>
      <c r="X50" s="210"/>
      <c r="Y50" s="211"/>
      <c r="Z50" s="210"/>
      <c r="AA50" s="210"/>
      <c r="AB50" s="210"/>
      <c r="AC50" s="210"/>
      <c r="AD50" s="210"/>
      <c r="AE50" s="210"/>
      <c r="AF50" s="210"/>
      <c r="AG50" s="212"/>
      <c r="AH50" s="210"/>
      <c r="AI50" s="210"/>
      <c r="AJ50" s="210"/>
      <c r="AK50" s="210"/>
      <c r="AL50" s="210"/>
      <c r="AM50" s="210"/>
      <c r="AN50" s="210"/>
      <c r="AO50" s="210"/>
      <c r="AP50" s="210"/>
      <c r="AQ50" s="210"/>
      <c r="AR50" s="211"/>
      <c r="AS50" s="210"/>
      <c r="AT50" s="210"/>
      <c r="AU50" s="210"/>
      <c r="AV50" s="210"/>
      <c r="AW50" s="210"/>
      <c r="AX50" s="210"/>
      <c r="AY50" s="212"/>
      <c r="AZ50" s="210"/>
      <c r="BA50" s="210"/>
      <c r="BB50" s="210"/>
      <c r="BC50" s="210"/>
      <c r="BD50" s="210"/>
      <c r="BE50" s="210"/>
      <c r="BF50" s="210"/>
      <c r="BG50" s="210"/>
      <c r="BH50" s="211"/>
      <c r="BI50" s="210"/>
      <c r="BJ50" s="210"/>
      <c r="BK50" s="210"/>
      <c r="BL50" s="210"/>
      <c r="BM50" s="210"/>
      <c r="BN50" s="210"/>
      <c r="BO50" s="212"/>
      <c r="BP50" s="210"/>
      <c r="BQ50" s="210"/>
      <c r="BR50" s="210"/>
      <c r="BS50" s="210"/>
      <c r="BT50" s="210"/>
      <c r="BU50" s="210"/>
      <c r="BV50" s="210"/>
      <c r="BW50" s="210"/>
      <c r="BX50" s="211"/>
      <c r="BY50" s="210"/>
      <c r="BZ50" s="210"/>
      <c r="CA50" s="210"/>
      <c r="CB50" s="210"/>
      <c r="CC50" s="210"/>
      <c r="CD50" s="210"/>
      <c r="CE50" s="210"/>
      <c r="CF50" s="395"/>
      <c r="CG50" s="396"/>
      <c r="CH50" s="396"/>
      <c r="CI50" s="396"/>
      <c r="CJ50" s="396"/>
      <c r="CK50" s="396"/>
      <c r="CL50" s="396"/>
      <c r="CM50" s="396"/>
      <c r="CN50" s="396"/>
      <c r="CO50" s="396"/>
      <c r="CP50" s="396"/>
      <c r="CQ50" s="303" t="s">
        <v>30</v>
      </c>
      <c r="CR50" s="303"/>
      <c r="CS50" s="303"/>
      <c r="CT50" s="396"/>
      <c r="CU50" s="396"/>
      <c r="CV50" s="396"/>
      <c r="CW50" s="396"/>
      <c r="CX50" s="396"/>
      <c r="CY50" s="396"/>
      <c r="CZ50" s="396"/>
      <c r="DA50" s="396"/>
      <c r="DB50" s="396"/>
      <c r="DC50" s="396"/>
      <c r="DD50" s="399"/>
      <c r="DE50" s="187"/>
      <c r="DJ50" s="178"/>
      <c r="DK50" s="178"/>
      <c r="DL50" s="178"/>
      <c r="DM50" s="178"/>
      <c r="DN50" s="178"/>
    </row>
    <row r="51" spans="1:118" ht="12.75" customHeight="1" x14ac:dyDescent="0.15">
      <c r="A51" s="184"/>
      <c r="B51" s="344"/>
      <c r="C51" s="342"/>
      <c r="D51" s="342"/>
      <c r="E51" s="342"/>
      <c r="F51" s="342"/>
      <c r="G51" s="342"/>
      <c r="H51" s="342"/>
      <c r="I51" s="342"/>
      <c r="J51" s="342"/>
      <c r="K51" s="342"/>
      <c r="L51" s="342"/>
      <c r="M51" s="342"/>
      <c r="N51" s="343"/>
      <c r="O51" s="213"/>
      <c r="P51" s="214"/>
      <c r="Q51" s="214"/>
      <c r="R51" s="214"/>
      <c r="S51" s="214"/>
      <c r="T51" s="214"/>
      <c r="U51" s="214"/>
      <c r="V51" s="214"/>
      <c r="W51" s="214"/>
      <c r="X51" s="214"/>
      <c r="Y51" s="215"/>
      <c r="Z51" s="214"/>
      <c r="AA51" s="214"/>
      <c r="AB51" s="214"/>
      <c r="AC51" s="214"/>
      <c r="AD51" s="214"/>
      <c r="AE51" s="214"/>
      <c r="AF51" s="214"/>
      <c r="AG51" s="216"/>
      <c r="AH51" s="214"/>
      <c r="AI51" s="214"/>
      <c r="AJ51" s="214"/>
      <c r="AK51" s="214"/>
      <c r="AL51" s="214"/>
      <c r="AM51" s="214"/>
      <c r="AN51" s="214"/>
      <c r="AO51" s="214"/>
      <c r="AP51" s="214"/>
      <c r="AQ51" s="214"/>
      <c r="AR51" s="215"/>
      <c r="AS51" s="214"/>
      <c r="AT51" s="214"/>
      <c r="AU51" s="214"/>
      <c r="AV51" s="214"/>
      <c r="AW51" s="214"/>
      <c r="AX51" s="214"/>
      <c r="AY51" s="216"/>
      <c r="AZ51" s="214"/>
      <c r="BA51" s="214"/>
      <c r="BB51" s="214"/>
      <c r="BC51" s="214"/>
      <c r="BD51" s="214"/>
      <c r="BE51" s="214"/>
      <c r="BF51" s="214"/>
      <c r="BG51" s="214"/>
      <c r="BH51" s="215"/>
      <c r="BI51" s="214"/>
      <c r="BJ51" s="214"/>
      <c r="BK51" s="214"/>
      <c r="BL51" s="214"/>
      <c r="BM51" s="214"/>
      <c r="BN51" s="214"/>
      <c r="BO51" s="216"/>
      <c r="BP51" s="214"/>
      <c r="BQ51" s="214"/>
      <c r="BR51" s="214"/>
      <c r="BS51" s="214"/>
      <c r="BT51" s="214"/>
      <c r="BU51" s="214"/>
      <c r="BV51" s="214"/>
      <c r="BW51" s="214"/>
      <c r="BX51" s="215"/>
      <c r="BY51" s="214"/>
      <c r="BZ51" s="214"/>
      <c r="CA51" s="214"/>
      <c r="CB51" s="214"/>
      <c r="CC51" s="214"/>
      <c r="CD51" s="214"/>
      <c r="CE51" s="214"/>
      <c r="CF51" s="418"/>
      <c r="CG51" s="419"/>
      <c r="CH51" s="419"/>
      <c r="CI51" s="419"/>
      <c r="CJ51" s="419"/>
      <c r="CK51" s="419"/>
      <c r="CL51" s="419"/>
      <c r="CM51" s="419"/>
      <c r="CN51" s="419"/>
      <c r="CO51" s="419"/>
      <c r="CP51" s="419"/>
      <c r="CQ51" s="316"/>
      <c r="CR51" s="316"/>
      <c r="CS51" s="316"/>
      <c r="CT51" s="419"/>
      <c r="CU51" s="419"/>
      <c r="CV51" s="419"/>
      <c r="CW51" s="419"/>
      <c r="CX51" s="419"/>
      <c r="CY51" s="419"/>
      <c r="CZ51" s="419"/>
      <c r="DA51" s="419"/>
      <c r="DB51" s="419"/>
      <c r="DC51" s="419"/>
      <c r="DD51" s="420"/>
      <c r="DE51" s="187"/>
      <c r="DJ51" s="178"/>
      <c r="DK51" s="178"/>
      <c r="DL51" s="178"/>
      <c r="DM51" s="178"/>
      <c r="DN51" s="178"/>
    </row>
    <row r="52" spans="1:118" ht="12.75" customHeight="1" x14ac:dyDescent="0.15">
      <c r="A52" s="184"/>
      <c r="B52" s="344"/>
      <c r="C52" s="342"/>
      <c r="D52" s="342"/>
      <c r="E52" s="342"/>
      <c r="F52" s="342"/>
      <c r="G52" s="342"/>
      <c r="H52" s="342"/>
      <c r="I52" s="342"/>
      <c r="J52" s="342"/>
      <c r="K52" s="342"/>
      <c r="L52" s="342"/>
      <c r="M52" s="342"/>
      <c r="N52" s="343"/>
      <c r="O52" s="209"/>
      <c r="P52" s="210"/>
      <c r="Q52" s="210"/>
      <c r="R52" s="210"/>
      <c r="S52" s="210"/>
      <c r="T52" s="210"/>
      <c r="U52" s="210"/>
      <c r="V52" s="210"/>
      <c r="W52" s="210"/>
      <c r="X52" s="210"/>
      <c r="Y52" s="211"/>
      <c r="Z52" s="210"/>
      <c r="AA52" s="210"/>
      <c r="AB52" s="210"/>
      <c r="AC52" s="210"/>
      <c r="AD52" s="210"/>
      <c r="AE52" s="210"/>
      <c r="AF52" s="210"/>
      <c r="AG52" s="212"/>
      <c r="AH52" s="210"/>
      <c r="AI52" s="210"/>
      <c r="AJ52" s="210"/>
      <c r="AK52" s="210"/>
      <c r="AL52" s="210"/>
      <c r="AM52" s="210"/>
      <c r="AN52" s="210"/>
      <c r="AO52" s="210"/>
      <c r="AP52" s="210"/>
      <c r="AQ52" s="210"/>
      <c r="AR52" s="211"/>
      <c r="AS52" s="210"/>
      <c r="AT52" s="210"/>
      <c r="AU52" s="210"/>
      <c r="AV52" s="210"/>
      <c r="AW52" s="210"/>
      <c r="AX52" s="210"/>
      <c r="AY52" s="212"/>
      <c r="AZ52" s="210"/>
      <c r="BA52" s="210"/>
      <c r="BB52" s="210"/>
      <c r="BC52" s="210"/>
      <c r="BD52" s="210"/>
      <c r="BE52" s="210"/>
      <c r="BF52" s="210"/>
      <c r="BG52" s="210"/>
      <c r="BH52" s="211"/>
      <c r="BI52" s="210"/>
      <c r="BJ52" s="210"/>
      <c r="BK52" s="210"/>
      <c r="BL52" s="210"/>
      <c r="BM52" s="210"/>
      <c r="BN52" s="210"/>
      <c r="BO52" s="212"/>
      <c r="BP52" s="210"/>
      <c r="BQ52" s="210"/>
      <c r="BR52" s="210"/>
      <c r="BS52" s="210"/>
      <c r="BT52" s="210"/>
      <c r="BU52" s="210"/>
      <c r="BV52" s="210"/>
      <c r="BW52" s="210"/>
      <c r="BX52" s="211"/>
      <c r="BY52" s="210"/>
      <c r="BZ52" s="210"/>
      <c r="CA52" s="210"/>
      <c r="CB52" s="210"/>
      <c r="CC52" s="210"/>
      <c r="CD52" s="210"/>
      <c r="CE52" s="210"/>
      <c r="CF52" s="421"/>
      <c r="CG52" s="422"/>
      <c r="CH52" s="422"/>
      <c r="CI52" s="422"/>
      <c r="CJ52" s="422"/>
      <c r="CK52" s="422"/>
      <c r="CL52" s="422"/>
      <c r="CM52" s="422"/>
      <c r="CN52" s="422"/>
      <c r="CO52" s="422"/>
      <c r="CP52" s="422"/>
      <c r="CQ52" s="422"/>
      <c r="CR52" s="422"/>
      <c r="CS52" s="422"/>
      <c r="CT52" s="422"/>
      <c r="CU52" s="422"/>
      <c r="CV52" s="422"/>
      <c r="CW52" s="422"/>
      <c r="CX52" s="422"/>
      <c r="CY52" s="422"/>
      <c r="CZ52" s="422"/>
      <c r="DA52" s="422"/>
      <c r="DB52" s="422"/>
      <c r="DC52" s="422"/>
      <c r="DD52" s="423"/>
      <c r="DE52" s="187"/>
      <c r="DJ52" s="178"/>
      <c r="DK52" s="178"/>
      <c r="DL52" s="178"/>
      <c r="DM52" s="178"/>
      <c r="DN52" s="178"/>
    </row>
    <row r="53" spans="1:118" ht="12.75" customHeight="1" x14ac:dyDescent="0.15">
      <c r="A53" s="184"/>
      <c r="B53" s="344"/>
      <c r="C53" s="342"/>
      <c r="D53" s="342"/>
      <c r="E53" s="342"/>
      <c r="F53" s="342"/>
      <c r="G53" s="342"/>
      <c r="H53" s="342"/>
      <c r="I53" s="342"/>
      <c r="J53" s="342"/>
      <c r="K53" s="342"/>
      <c r="L53" s="342"/>
      <c r="M53" s="342"/>
      <c r="N53" s="343"/>
      <c r="O53" s="209"/>
      <c r="P53" s="210"/>
      <c r="Q53" s="210"/>
      <c r="R53" s="210"/>
      <c r="S53" s="210"/>
      <c r="T53" s="210"/>
      <c r="U53" s="210"/>
      <c r="V53" s="210"/>
      <c r="W53" s="210"/>
      <c r="X53" s="210"/>
      <c r="Y53" s="211"/>
      <c r="Z53" s="210"/>
      <c r="AA53" s="210"/>
      <c r="AB53" s="210"/>
      <c r="AC53" s="210"/>
      <c r="AD53" s="210"/>
      <c r="AE53" s="210"/>
      <c r="AF53" s="210"/>
      <c r="AG53" s="212"/>
      <c r="AH53" s="210"/>
      <c r="AI53" s="210"/>
      <c r="AJ53" s="210"/>
      <c r="AK53" s="210"/>
      <c r="AL53" s="210"/>
      <c r="AM53" s="210"/>
      <c r="AN53" s="210"/>
      <c r="AO53" s="210"/>
      <c r="AP53" s="210"/>
      <c r="AQ53" s="210"/>
      <c r="AR53" s="211"/>
      <c r="AS53" s="210"/>
      <c r="AT53" s="210"/>
      <c r="AU53" s="210"/>
      <c r="AV53" s="210"/>
      <c r="AW53" s="210"/>
      <c r="AX53" s="210"/>
      <c r="AY53" s="212"/>
      <c r="AZ53" s="210"/>
      <c r="BA53" s="210"/>
      <c r="BB53" s="210"/>
      <c r="BC53" s="210"/>
      <c r="BD53" s="210"/>
      <c r="BE53" s="210"/>
      <c r="BF53" s="210"/>
      <c r="BG53" s="210"/>
      <c r="BH53" s="211"/>
      <c r="BI53" s="210"/>
      <c r="BJ53" s="210"/>
      <c r="BK53" s="210"/>
      <c r="BL53" s="210"/>
      <c r="BM53" s="210"/>
      <c r="BN53" s="210"/>
      <c r="BO53" s="212"/>
      <c r="BP53" s="210"/>
      <c r="BQ53" s="210"/>
      <c r="BR53" s="210"/>
      <c r="BS53" s="210"/>
      <c r="BT53" s="210"/>
      <c r="BU53" s="210"/>
      <c r="BV53" s="210"/>
      <c r="BW53" s="210"/>
      <c r="BX53" s="211"/>
      <c r="BY53" s="210"/>
      <c r="BZ53" s="210"/>
      <c r="CA53" s="210"/>
      <c r="CB53" s="210"/>
      <c r="CC53" s="210"/>
      <c r="CD53" s="210"/>
      <c r="CE53" s="210"/>
      <c r="CF53" s="424"/>
      <c r="CG53" s="425"/>
      <c r="CH53" s="425"/>
      <c r="CI53" s="425"/>
      <c r="CJ53" s="425"/>
      <c r="CK53" s="425"/>
      <c r="CL53" s="425"/>
      <c r="CM53" s="425"/>
      <c r="CN53" s="425"/>
      <c r="CO53" s="425"/>
      <c r="CP53" s="425"/>
      <c r="CQ53" s="425"/>
      <c r="CR53" s="425"/>
      <c r="CS53" s="425"/>
      <c r="CT53" s="425"/>
      <c r="CU53" s="425"/>
      <c r="CV53" s="425"/>
      <c r="CW53" s="425"/>
      <c r="CX53" s="425"/>
      <c r="CY53" s="425"/>
      <c r="CZ53" s="425"/>
      <c r="DA53" s="425"/>
      <c r="DB53" s="425"/>
      <c r="DC53" s="425"/>
      <c r="DD53" s="426"/>
      <c r="DE53" s="187"/>
      <c r="DJ53" s="178"/>
      <c r="DK53" s="178"/>
      <c r="DL53" s="178"/>
      <c r="DM53" s="178"/>
      <c r="DN53" s="178"/>
    </row>
    <row r="54" spans="1:118" ht="12.75" customHeight="1" x14ac:dyDescent="0.15">
      <c r="A54" s="184"/>
      <c r="B54" s="344"/>
      <c r="C54" s="342"/>
      <c r="D54" s="342"/>
      <c r="E54" s="342"/>
      <c r="F54" s="342"/>
      <c r="G54" s="342"/>
      <c r="H54" s="342"/>
      <c r="I54" s="342"/>
      <c r="J54" s="342"/>
      <c r="K54" s="342"/>
      <c r="L54" s="342"/>
      <c r="M54" s="342"/>
      <c r="N54" s="343"/>
      <c r="O54" s="209"/>
      <c r="P54" s="210"/>
      <c r="Q54" s="210"/>
      <c r="R54" s="210"/>
      <c r="S54" s="210"/>
      <c r="T54" s="210"/>
      <c r="U54" s="210"/>
      <c r="V54" s="210"/>
      <c r="W54" s="210"/>
      <c r="X54" s="210"/>
      <c r="Y54" s="211"/>
      <c r="Z54" s="210"/>
      <c r="AA54" s="210"/>
      <c r="AB54" s="210"/>
      <c r="AC54" s="210"/>
      <c r="AD54" s="210"/>
      <c r="AE54" s="210"/>
      <c r="AF54" s="210"/>
      <c r="AG54" s="212"/>
      <c r="AH54" s="210"/>
      <c r="AI54" s="210"/>
      <c r="AJ54" s="210"/>
      <c r="AK54" s="210"/>
      <c r="AL54" s="210"/>
      <c r="AM54" s="210"/>
      <c r="AN54" s="210"/>
      <c r="AO54" s="210"/>
      <c r="AP54" s="210"/>
      <c r="AQ54" s="210"/>
      <c r="AR54" s="211"/>
      <c r="AS54" s="210"/>
      <c r="AT54" s="210"/>
      <c r="AU54" s="210"/>
      <c r="AV54" s="210"/>
      <c r="AW54" s="210"/>
      <c r="AX54" s="210"/>
      <c r="AY54" s="212"/>
      <c r="AZ54" s="210"/>
      <c r="BA54" s="210"/>
      <c r="BB54" s="210"/>
      <c r="BC54" s="210"/>
      <c r="BD54" s="210"/>
      <c r="BE54" s="210"/>
      <c r="BF54" s="210"/>
      <c r="BG54" s="210"/>
      <c r="BH54" s="211"/>
      <c r="BI54" s="210"/>
      <c r="BJ54" s="210"/>
      <c r="BK54" s="210"/>
      <c r="BL54" s="210"/>
      <c r="BM54" s="210"/>
      <c r="BN54" s="210"/>
      <c r="BO54" s="212"/>
      <c r="BP54" s="210"/>
      <c r="BQ54" s="210"/>
      <c r="BR54" s="210"/>
      <c r="BS54" s="210"/>
      <c r="BT54" s="210"/>
      <c r="BU54" s="210"/>
      <c r="BV54" s="210"/>
      <c r="BW54" s="210"/>
      <c r="BX54" s="211"/>
      <c r="BY54" s="210"/>
      <c r="BZ54" s="210"/>
      <c r="CA54" s="210"/>
      <c r="CB54" s="210"/>
      <c r="CC54" s="210"/>
      <c r="CD54" s="210"/>
      <c r="CE54" s="210"/>
      <c r="CF54" s="395"/>
      <c r="CG54" s="396"/>
      <c r="CH54" s="396"/>
      <c r="CI54" s="396"/>
      <c r="CJ54" s="396"/>
      <c r="CK54" s="396"/>
      <c r="CL54" s="396"/>
      <c r="CM54" s="396"/>
      <c r="CN54" s="396"/>
      <c r="CO54" s="396"/>
      <c r="CP54" s="396"/>
      <c r="CQ54" s="303" t="s">
        <v>30</v>
      </c>
      <c r="CR54" s="303"/>
      <c r="CS54" s="303"/>
      <c r="CT54" s="396"/>
      <c r="CU54" s="396"/>
      <c r="CV54" s="396"/>
      <c r="CW54" s="396"/>
      <c r="CX54" s="396"/>
      <c r="CY54" s="396"/>
      <c r="CZ54" s="396"/>
      <c r="DA54" s="396"/>
      <c r="DB54" s="396"/>
      <c r="DC54" s="396"/>
      <c r="DD54" s="399"/>
      <c r="DE54" s="187"/>
      <c r="DJ54" s="178"/>
      <c r="DK54" s="178"/>
      <c r="DL54" s="178"/>
      <c r="DM54" s="178"/>
      <c r="DN54" s="178"/>
    </row>
    <row r="55" spans="1:118" ht="12.75" customHeight="1" x14ac:dyDescent="0.15">
      <c r="A55" s="184"/>
      <c r="B55" s="344"/>
      <c r="C55" s="342"/>
      <c r="D55" s="342"/>
      <c r="E55" s="342"/>
      <c r="F55" s="342"/>
      <c r="G55" s="342"/>
      <c r="H55" s="342"/>
      <c r="I55" s="342"/>
      <c r="J55" s="342"/>
      <c r="K55" s="342"/>
      <c r="L55" s="342"/>
      <c r="M55" s="342"/>
      <c r="N55" s="343"/>
      <c r="O55" s="213"/>
      <c r="P55" s="214"/>
      <c r="Q55" s="214"/>
      <c r="R55" s="214"/>
      <c r="S55" s="214"/>
      <c r="T55" s="214"/>
      <c r="U55" s="214"/>
      <c r="V55" s="214"/>
      <c r="W55" s="214"/>
      <c r="X55" s="214"/>
      <c r="Y55" s="215"/>
      <c r="Z55" s="214"/>
      <c r="AA55" s="214"/>
      <c r="AB55" s="214"/>
      <c r="AC55" s="214"/>
      <c r="AD55" s="214"/>
      <c r="AE55" s="214"/>
      <c r="AF55" s="214"/>
      <c r="AG55" s="216"/>
      <c r="AH55" s="214"/>
      <c r="AI55" s="214"/>
      <c r="AJ55" s="214"/>
      <c r="AK55" s="214"/>
      <c r="AL55" s="214"/>
      <c r="AM55" s="214"/>
      <c r="AN55" s="214"/>
      <c r="AO55" s="214"/>
      <c r="AP55" s="214"/>
      <c r="AQ55" s="214"/>
      <c r="AR55" s="215"/>
      <c r="AS55" s="214"/>
      <c r="AT55" s="214"/>
      <c r="AU55" s="214"/>
      <c r="AV55" s="214"/>
      <c r="AW55" s="214"/>
      <c r="AX55" s="214"/>
      <c r="AY55" s="216"/>
      <c r="AZ55" s="214"/>
      <c r="BA55" s="214"/>
      <c r="BB55" s="214"/>
      <c r="BC55" s="214"/>
      <c r="BD55" s="214"/>
      <c r="BE55" s="214"/>
      <c r="BF55" s="214"/>
      <c r="BG55" s="214"/>
      <c r="BH55" s="215"/>
      <c r="BI55" s="214"/>
      <c r="BJ55" s="214"/>
      <c r="BK55" s="214"/>
      <c r="BL55" s="214"/>
      <c r="BM55" s="214"/>
      <c r="BN55" s="214"/>
      <c r="BO55" s="216"/>
      <c r="BP55" s="214"/>
      <c r="BQ55" s="214"/>
      <c r="BR55" s="214"/>
      <c r="BS55" s="214"/>
      <c r="BT55" s="214"/>
      <c r="BU55" s="214"/>
      <c r="BV55" s="214"/>
      <c r="BW55" s="214"/>
      <c r="BX55" s="215"/>
      <c r="BY55" s="214"/>
      <c r="BZ55" s="214"/>
      <c r="CA55" s="214"/>
      <c r="CB55" s="214"/>
      <c r="CC55" s="214"/>
      <c r="CD55" s="214"/>
      <c r="CE55" s="214"/>
      <c r="CF55" s="418"/>
      <c r="CG55" s="419"/>
      <c r="CH55" s="419"/>
      <c r="CI55" s="419"/>
      <c r="CJ55" s="419"/>
      <c r="CK55" s="419"/>
      <c r="CL55" s="419"/>
      <c r="CM55" s="419"/>
      <c r="CN55" s="419"/>
      <c r="CO55" s="419"/>
      <c r="CP55" s="419"/>
      <c r="CQ55" s="316"/>
      <c r="CR55" s="316"/>
      <c r="CS55" s="316"/>
      <c r="CT55" s="419"/>
      <c r="CU55" s="419"/>
      <c r="CV55" s="419"/>
      <c r="CW55" s="419"/>
      <c r="CX55" s="419"/>
      <c r="CY55" s="419"/>
      <c r="CZ55" s="419"/>
      <c r="DA55" s="419"/>
      <c r="DB55" s="419"/>
      <c r="DC55" s="419"/>
      <c r="DD55" s="420"/>
      <c r="DE55" s="187"/>
      <c r="DJ55" s="178"/>
      <c r="DK55" s="178"/>
      <c r="DL55" s="178"/>
      <c r="DM55" s="178"/>
      <c r="DN55" s="178"/>
    </row>
    <row r="56" spans="1:118" ht="12.75" customHeight="1" x14ac:dyDescent="0.15">
      <c r="A56" s="184"/>
      <c r="B56" s="344"/>
      <c r="C56" s="342"/>
      <c r="D56" s="342"/>
      <c r="E56" s="342"/>
      <c r="F56" s="342"/>
      <c r="G56" s="342"/>
      <c r="H56" s="342"/>
      <c r="I56" s="342"/>
      <c r="J56" s="342"/>
      <c r="K56" s="342"/>
      <c r="L56" s="342"/>
      <c r="M56" s="342"/>
      <c r="N56" s="343"/>
      <c r="O56" s="209"/>
      <c r="P56" s="210"/>
      <c r="Q56" s="210"/>
      <c r="R56" s="210"/>
      <c r="S56" s="210"/>
      <c r="T56" s="210"/>
      <c r="U56" s="210"/>
      <c r="V56" s="210"/>
      <c r="W56" s="210"/>
      <c r="X56" s="210"/>
      <c r="Y56" s="211"/>
      <c r="Z56" s="210"/>
      <c r="AA56" s="210"/>
      <c r="AB56" s="210"/>
      <c r="AC56" s="210"/>
      <c r="AD56" s="210"/>
      <c r="AE56" s="210"/>
      <c r="AF56" s="210"/>
      <c r="AG56" s="212"/>
      <c r="AH56" s="210"/>
      <c r="AI56" s="210"/>
      <c r="AJ56" s="210"/>
      <c r="AK56" s="210"/>
      <c r="AL56" s="210"/>
      <c r="AM56" s="210"/>
      <c r="AN56" s="210"/>
      <c r="AO56" s="210"/>
      <c r="AP56" s="210"/>
      <c r="AQ56" s="210"/>
      <c r="AR56" s="211"/>
      <c r="AS56" s="210"/>
      <c r="AT56" s="210"/>
      <c r="AU56" s="210"/>
      <c r="AV56" s="210"/>
      <c r="AW56" s="210"/>
      <c r="AX56" s="210"/>
      <c r="AY56" s="212"/>
      <c r="AZ56" s="210"/>
      <c r="BA56" s="210"/>
      <c r="BB56" s="210"/>
      <c r="BC56" s="210"/>
      <c r="BD56" s="210"/>
      <c r="BE56" s="210"/>
      <c r="BF56" s="210"/>
      <c r="BG56" s="210"/>
      <c r="BH56" s="211"/>
      <c r="BI56" s="210"/>
      <c r="BJ56" s="210"/>
      <c r="BK56" s="210"/>
      <c r="BL56" s="210"/>
      <c r="BM56" s="210"/>
      <c r="BN56" s="210"/>
      <c r="BO56" s="212"/>
      <c r="BP56" s="210"/>
      <c r="BQ56" s="210"/>
      <c r="BR56" s="210"/>
      <c r="BS56" s="210"/>
      <c r="BT56" s="210"/>
      <c r="BU56" s="210"/>
      <c r="BV56" s="210"/>
      <c r="BW56" s="210"/>
      <c r="BX56" s="211"/>
      <c r="BY56" s="210"/>
      <c r="BZ56" s="210"/>
      <c r="CA56" s="210"/>
      <c r="CB56" s="210"/>
      <c r="CC56" s="210"/>
      <c r="CD56" s="210"/>
      <c r="CE56" s="210"/>
      <c r="CF56" s="421"/>
      <c r="CG56" s="422"/>
      <c r="CH56" s="422"/>
      <c r="CI56" s="422"/>
      <c r="CJ56" s="422"/>
      <c r="CK56" s="422"/>
      <c r="CL56" s="422"/>
      <c r="CM56" s="422"/>
      <c r="CN56" s="422"/>
      <c r="CO56" s="422"/>
      <c r="CP56" s="422"/>
      <c r="CQ56" s="422"/>
      <c r="CR56" s="422"/>
      <c r="CS56" s="422"/>
      <c r="CT56" s="422"/>
      <c r="CU56" s="422"/>
      <c r="CV56" s="422"/>
      <c r="CW56" s="422"/>
      <c r="CX56" s="422"/>
      <c r="CY56" s="422"/>
      <c r="CZ56" s="422"/>
      <c r="DA56" s="422"/>
      <c r="DB56" s="422"/>
      <c r="DC56" s="422"/>
      <c r="DD56" s="423"/>
      <c r="DE56" s="187"/>
      <c r="DJ56" s="178"/>
      <c r="DK56" s="178"/>
      <c r="DL56" s="178"/>
      <c r="DM56" s="178"/>
      <c r="DN56" s="178"/>
    </row>
    <row r="57" spans="1:118" ht="12.75" customHeight="1" x14ac:dyDescent="0.15">
      <c r="A57" s="184"/>
      <c r="B57" s="344"/>
      <c r="C57" s="342"/>
      <c r="D57" s="342"/>
      <c r="E57" s="342"/>
      <c r="F57" s="342"/>
      <c r="G57" s="342"/>
      <c r="H57" s="342"/>
      <c r="I57" s="342"/>
      <c r="J57" s="342"/>
      <c r="K57" s="342"/>
      <c r="L57" s="342"/>
      <c r="M57" s="342"/>
      <c r="N57" s="343"/>
      <c r="O57" s="209"/>
      <c r="P57" s="210"/>
      <c r="Q57" s="210"/>
      <c r="R57" s="210"/>
      <c r="S57" s="210"/>
      <c r="T57" s="210"/>
      <c r="U57" s="210"/>
      <c r="V57" s="210"/>
      <c r="W57" s="210"/>
      <c r="X57" s="210"/>
      <c r="Y57" s="211"/>
      <c r="Z57" s="210"/>
      <c r="AA57" s="210"/>
      <c r="AB57" s="210"/>
      <c r="AC57" s="210"/>
      <c r="AD57" s="210"/>
      <c r="AE57" s="210"/>
      <c r="AF57" s="210"/>
      <c r="AG57" s="212"/>
      <c r="AH57" s="210"/>
      <c r="AI57" s="210"/>
      <c r="AJ57" s="210"/>
      <c r="AK57" s="210"/>
      <c r="AL57" s="210"/>
      <c r="AM57" s="210"/>
      <c r="AN57" s="210"/>
      <c r="AO57" s="210"/>
      <c r="AP57" s="210"/>
      <c r="AQ57" s="210"/>
      <c r="AR57" s="211"/>
      <c r="AS57" s="210"/>
      <c r="AT57" s="210"/>
      <c r="AU57" s="210"/>
      <c r="AV57" s="210"/>
      <c r="AW57" s="210"/>
      <c r="AX57" s="210"/>
      <c r="AY57" s="212"/>
      <c r="AZ57" s="210"/>
      <c r="BA57" s="210"/>
      <c r="BB57" s="210"/>
      <c r="BC57" s="210"/>
      <c r="BD57" s="210"/>
      <c r="BE57" s="210"/>
      <c r="BF57" s="210"/>
      <c r="BG57" s="210"/>
      <c r="BH57" s="211"/>
      <c r="BI57" s="210"/>
      <c r="BJ57" s="210"/>
      <c r="BK57" s="210"/>
      <c r="BL57" s="210"/>
      <c r="BM57" s="210"/>
      <c r="BN57" s="210"/>
      <c r="BO57" s="212"/>
      <c r="BP57" s="210"/>
      <c r="BQ57" s="210"/>
      <c r="BR57" s="210"/>
      <c r="BS57" s="210"/>
      <c r="BT57" s="210"/>
      <c r="BU57" s="210"/>
      <c r="BV57" s="210"/>
      <c r="BW57" s="210"/>
      <c r="BX57" s="211"/>
      <c r="BY57" s="210"/>
      <c r="BZ57" s="210"/>
      <c r="CA57" s="210"/>
      <c r="CB57" s="210"/>
      <c r="CC57" s="210"/>
      <c r="CD57" s="210"/>
      <c r="CE57" s="210"/>
      <c r="CF57" s="424"/>
      <c r="CG57" s="425"/>
      <c r="CH57" s="425"/>
      <c r="CI57" s="425"/>
      <c r="CJ57" s="425"/>
      <c r="CK57" s="425"/>
      <c r="CL57" s="425"/>
      <c r="CM57" s="425"/>
      <c r="CN57" s="425"/>
      <c r="CO57" s="425"/>
      <c r="CP57" s="425"/>
      <c r="CQ57" s="425"/>
      <c r="CR57" s="425"/>
      <c r="CS57" s="425"/>
      <c r="CT57" s="425"/>
      <c r="CU57" s="425"/>
      <c r="CV57" s="425"/>
      <c r="CW57" s="425"/>
      <c r="CX57" s="425"/>
      <c r="CY57" s="425"/>
      <c r="CZ57" s="425"/>
      <c r="DA57" s="425"/>
      <c r="DB57" s="425"/>
      <c r="DC57" s="425"/>
      <c r="DD57" s="426"/>
      <c r="DE57" s="187"/>
      <c r="DJ57" s="178"/>
      <c r="DK57" s="178"/>
      <c r="DL57" s="178"/>
      <c r="DM57" s="178"/>
      <c r="DN57" s="178"/>
    </row>
    <row r="58" spans="1:118" ht="12.75" customHeight="1" x14ac:dyDescent="0.15">
      <c r="A58" s="184"/>
      <c r="B58" s="344"/>
      <c r="C58" s="342"/>
      <c r="D58" s="342"/>
      <c r="E58" s="342"/>
      <c r="F58" s="342"/>
      <c r="G58" s="342"/>
      <c r="H58" s="342"/>
      <c r="I58" s="342"/>
      <c r="J58" s="342"/>
      <c r="K58" s="342"/>
      <c r="L58" s="342"/>
      <c r="M58" s="342"/>
      <c r="N58" s="343"/>
      <c r="O58" s="209"/>
      <c r="P58" s="210"/>
      <c r="Q58" s="210"/>
      <c r="R58" s="210"/>
      <c r="S58" s="210"/>
      <c r="T58" s="210"/>
      <c r="U58" s="210"/>
      <c r="V58" s="210"/>
      <c r="W58" s="210"/>
      <c r="X58" s="210"/>
      <c r="Y58" s="211"/>
      <c r="Z58" s="210"/>
      <c r="AA58" s="210"/>
      <c r="AB58" s="210"/>
      <c r="AC58" s="210"/>
      <c r="AD58" s="210"/>
      <c r="AE58" s="210"/>
      <c r="AF58" s="210"/>
      <c r="AG58" s="212"/>
      <c r="AH58" s="210"/>
      <c r="AI58" s="210"/>
      <c r="AJ58" s="210"/>
      <c r="AK58" s="210"/>
      <c r="AL58" s="210"/>
      <c r="AM58" s="210"/>
      <c r="AN58" s="210"/>
      <c r="AO58" s="210"/>
      <c r="AP58" s="210"/>
      <c r="AQ58" s="210"/>
      <c r="AR58" s="211"/>
      <c r="AS58" s="210"/>
      <c r="AT58" s="210"/>
      <c r="AU58" s="210"/>
      <c r="AV58" s="210"/>
      <c r="AW58" s="210"/>
      <c r="AX58" s="210"/>
      <c r="AY58" s="212"/>
      <c r="AZ58" s="210"/>
      <c r="BA58" s="210"/>
      <c r="BB58" s="210"/>
      <c r="BC58" s="210"/>
      <c r="BD58" s="210"/>
      <c r="BE58" s="210"/>
      <c r="BF58" s="210"/>
      <c r="BG58" s="210"/>
      <c r="BH58" s="211"/>
      <c r="BI58" s="210"/>
      <c r="BJ58" s="210"/>
      <c r="BK58" s="210"/>
      <c r="BL58" s="210"/>
      <c r="BM58" s="210"/>
      <c r="BN58" s="210"/>
      <c r="BO58" s="212"/>
      <c r="BP58" s="210"/>
      <c r="BQ58" s="210"/>
      <c r="BR58" s="210"/>
      <c r="BS58" s="210"/>
      <c r="BT58" s="210"/>
      <c r="BU58" s="210"/>
      <c r="BV58" s="210"/>
      <c r="BW58" s="210"/>
      <c r="BX58" s="211"/>
      <c r="BY58" s="210"/>
      <c r="BZ58" s="210"/>
      <c r="CA58" s="210"/>
      <c r="CB58" s="210"/>
      <c r="CC58" s="210"/>
      <c r="CD58" s="210"/>
      <c r="CE58" s="210"/>
      <c r="CF58" s="395"/>
      <c r="CG58" s="396"/>
      <c r="CH58" s="396"/>
      <c r="CI58" s="396"/>
      <c r="CJ58" s="396"/>
      <c r="CK58" s="396"/>
      <c r="CL58" s="396"/>
      <c r="CM58" s="396"/>
      <c r="CN58" s="396"/>
      <c r="CO58" s="396"/>
      <c r="CP58" s="396"/>
      <c r="CQ58" s="303" t="s">
        <v>30</v>
      </c>
      <c r="CR58" s="303"/>
      <c r="CS58" s="303"/>
      <c r="CT58" s="396"/>
      <c r="CU58" s="396"/>
      <c r="CV58" s="396"/>
      <c r="CW58" s="396"/>
      <c r="CX58" s="396"/>
      <c r="CY58" s="396"/>
      <c r="CZ58" s="396"/>
      <c r="DA58" s="396"/>
      <c r="DB58" s="396"/>
      <c r="DC58" s="396"/>
      <c r="DD58" s="399"/>
      <c r="DE58" s="187"/>
      <c r="DJ58" s="178"/>
      <c r="DK58" s="178"/>
      <c r="DL58" s="178"/>
      <c r="DM58" s="178"/>
      <c r="DN58" s="178"/>
    </row>
    <row r="59" spans="1:118" ht="12.75" customHeight="1" thickBot="1" x14ac:dyDescent="0.2">
      <c r="A59" s="184"/>
      <c r="B59" s="345"/>
      <c r="C59" s="346"/>
      <c r="D59" s="346"/>
      <c r="E59" s="346"/>
      <c r="F59" s="346"/>
      <c r="G59" s="346"/>
      <c r="H59" s="346"/>
      <c r="I59" s="346"/>
      <c r="J59" s="346"/>
      <c r="K59" s="346"/>
      <c r="L59" s="346"/>
      <c r="M59" s="346"/>
      <c r="N59" s="347"/>
      <c r="O59" s="213"/>
      <c r="P59" s="214"/>
      <c r="Q59" s="214"/>
      <c r="R59" s="214"/>
      <c r="S59" s="214"/>
      <c r="T59" s="214"/>
      <c r="U59" s="214"/>
      <c r="V59" s="214"/>
      <c r="W59" s="214"/>
      <c r="X59" s="214"/>
      <c r="Y59" s="215"/>
      <c r="Z59" s="214"/>
      <c r="AA59" s="214"/>
      <c r="AB59" s="214"/>
      <c r="AC59" s="214"/>
      <c r="AD59" s="214"/>
      <c r="AE59" s="214"/>
      <c r="AF59" s="214"/>
      <c r="AG59" s="216"/>
      <c r="AH59" s="214"/>
      <c r="AI59" s="214"/>
      <c r="AJ59" s="214"/>
      <c r="AK59" s="214"/>
      <c r="AL59" s="214"/>
      <c r="AM59" s="214"/>
      <c r="AN59" s="214"/>
      <c r="AO59" s="214"/>
      <c r="AP59" s="214"/>
      <c r="AQ59" s="214"/>
      <c r="AR59" s="215"/>
      <c r="AS59" s="214"/>
      <c r="AT59" s="214"/>
      <c r="AU59" s="214"/>
      <c r="AV59" s="214"/>
      <c r="AW59" s="214"/>
      <c r="AX59" s="214"/>
      <c r="AY59" s="216"/>
      <c r="AZ59" s="214"/>
      <c r="BA59" s="214"/>
      <c r="BB59" s="214"/>
      <c r="BC59" s="214"/>
      <c r="BD59" s="214"/>
      <c r="BE59" s="214"/>
      <c r="BF59" s="214"/>
      <c r="BG59" s="214"/>
      <c r="BH59" s="215"/>
      <c r="BI59" s="214"/>
      <c r="BJ59" s="214"/>
      <c r="BK59" s="214"/>
      <c r="BL59" s="214"/>
      <c r="BM59" s="214"/>
      <c r="BN59" s="214"/>
      <c r="BO59" s="216"/>
      <c r="BP59" s="214"/>
      <c r="BQ59" s="214"/>
      <c r="BR59" s="214"/>
      <c r="BS59" s="214"/>
      <c r="BT59" s="214"/>
      <c r="BU59" s="214"/>
      <c r="BV59" s="214"/>
      <c r="BW59" s="214"/>
      <c r="BX59" s="215"/>
      <c r="BY59" s="214"/>
      <c r="BZ59" s="214"/>
      <c r="CA59" s="214"/>
      <c r="CB59" s="214"/>
      <c r="CC59" s="214"/>
      <c r="CD59" s="214"/>
      <c r="CE59" s="214"/>
      <c r="CF59" s="427"/>
      <c r="CG59" s="428"/>
      <c r="CH59" s="428"/>
      <c r="CI59" s="428"/>
      <c r="CJ59" s="428"/>
      <c r="CK59" s="428"/>
      <c r="CL59" s="428"/>
      <c r="CM59" s="428"/>
      <c r="CN59" s="428"/>
      <c r="CO59" s="428"/>
      <c r="CP59" s="428"/>
      <c r="CQ59" s="356"/>
      <c r="CR59" s="356"/>
      <c r="CS59" s="356"/>
      <c r="CT59" s="428"/>
      <c r="CU59" s="428"/>
      <c r="CV59" s="428"/>
      <c r="CW59" s="428"/>
      <c r="CX59" s="428"/>
      <c r="CY59" s="428"/>
      <c r="CZ59" s="428"/>
      <c r="DA59" s="428"/>
      <c r="DB59" s="428"/>
      <c r="DC59" s="428"/>
      <c r="DD59" s="429"/>
      <c r="DE59" s="187"/>
      <c r="DJ59" s="178"/>
      <c r="DK59" s="178"/>
      <c r="DL59" s="178"/>
      <c r="DM59" s="178"/>
      <c r="DN59" s="178"/>
    </row>
    <row r="60" spans="1:118" ht="16.5" customHeight="1" x14ac:dyDescent="0.15">
      <c r="A60" s="184"/>
      <c r="B60" s="193"/>
      <c r="C60" s="193"/>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c r="AR60" s="193"/>
      <c r="AS60" s="193"/>
      <c r="AT60" s="193"/>
      <c r="AU60" s="193"/>
      <c r="AV60" s="193"/>
      <c r="AW60" s="193"/>
      <c r="AX60" s="193"/>
      <c r="AY60" s="193"/>
      <c r="AZ60" s="193"/>
      <c r="BA60" s="193"/>
      <c r="BB60" s="193"/>
      <c r="BC60" s="193"/>
      <c r="BD60" s="193"/>
      <c r="BE60" s="193"/>
      <c r="BF60" s="193"/>
      <c r="BG60" s="193"/>
      <c r="BH60" s="193"/>
      <c r="BI60" s="193"/>
      <c r="BJ60" s="193"/>
      <c r="BK60" s="193"/>
      <c r="BL60" s="193"/>
      <c r="BM60" s="193"/>
      <c r="BN60" s="193"/>
      <c r="BO60" s="193"/>
      <c r="BP60" s="193"/>
      <c r="BQ60" s="193"/>
      <c r="BR60" s="193"/>
      <c r="BS60" s="193"/>
      <c r="BT60" s="193"/>
      <c r="BU60" s="193"/>
      <c r="BV60" s="193"/>
      <c r="BW60" s="193"/>
      <c r="BX60" s="193"/>
      <c r="BY60" s="193"/>
      <c r="BZ60" s="193"/>
      <c r="CA60" s="193"/>
      <c r="CB60" s="193"/>
      <c r="CC60" s="193"/>
      <c r="CD60" s="193"/>
      <c r="CE60" s="193"/>
      <c r="CF60" s="193"/>
      <c r="CG60" s="193"/>
      <c r="CH60" s="193"/>
      <c r="CI60" s="193"/>
      <c r="CJ60" s="193"/>
      <c r="CK60" s="193"/>
      <c r="CL60" s="193"/>
      <c r="CM60" s="193"/>
      <c r="CN60" s="193"/>
      <c r="CO60" s="193"/>
      <c r="CP60" s="193"/>
      <c r="CQ60" s="193"/>
      <c r="CR60" s="193"/>
      <c r="CS60" s="193"/>
      <c r="CT60" s="193"/>
      <c r="CU60" s="193"/>
      <c r="CV60" s="193"/>
      <c r="CW60" s="193"/>
      <c r="CX60" s="193"/>
      <c r="CY60" s="193"/>
      <c r="CZ60" s="193"/>
      <c r="DA60" s="193"/>
      <c r="DB60" s="193"/>
      <c r="DC60" s="193"/>
      <c r="DD60" s="193"/>
      <c r="DE60" s="187"/>
    </row>
    <row r="61" spans="1:118" ht="26.25" customHeight="1" x14ac:dyDescent="0.15">
      <c r="A61" s="348" t="s">
        <v>26</v>
      </c>
      <c r="B61" s="349"/>
      <c r="C61" s="349"/>
      <c r="D61" s="349"/>
      <c r="E61" s="349"/>
      <c r="F61" s="349"/>
      <c r="G61" s="349"/>
      <c r="H61" s="349"/>
      <c r="I61" s="349"/>
      <c r="J61" s="349"/>
      <c r="K61" s="349"/>
      <c r="L61" s="349"/>
      <c r="M61" s="349"/>
      <c r="N61" s="349"/>
      <c r="O61" s="247" t="s">
        <v>27</v>
      </c>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7"/>
      <c r="AP61" s="247"/>
      <c r="AQ61" s="247"/>
      <c r="AR61" s="247"/>
      <c r="AS61" s="247"/>
      <c r="AT61" s="247"/>
      <c r="AU61" s="247"/>
      <c r="AV61" s="247"/>
      <c r="AW61" s="247"/>
      <c r="AX61" s="247"/>
      <c r="AY61" s="247"/>
      <c r="AZ61" s="247"/>
      <c r="BA61" s="247"/>
      <c r="BB61" s="201"/>
      <c r="BC61" s="225"/>
      <c r="BD61" s="202"/>
      <c r="BE61" s="203"/>
      <c r="BF61" s="203"/>
      <c r="BG61" s="203"/>
      <c r="BH61" s="203"/>
      <c r="BI61" s="203"/>
      <c r="BJ61" s="203"/>
      <c r="BK61" s="203"/>
      <c r="BL61" s="203"/>
      <c r="BM61" s="203"/>
      <c r="BN61" s="203"/>
      <c r="BO61" s="203"/>
      <c r="BP61" s="203"/>
      <c r="BQ61" s="203"/>
      <c r="BR61" s="203"/>
      <c r="BS61" s="203"/>
      <c r="BT61" s="203"/>
      <c r="BU61" s="203"/>
      <c r="BV61" s="203"/>
      <c r="BW61" s="193"/>
      <c r="BX61" s="193"/>
      <c r="BY61" s="193"/>
      <c r="BZ61" s="193"/>
      <c r="CA61" s="193"/>
      <c r="CB61" s="193"/>
      <c r="CC61" s="193"/>
      <c r="CD61" s="193"/>
      <c r="CE61" s="193"/>
      <c r="CF61" s="193"/>
      <c r="CG61" s="193"/>
      <c r="CH61" s="193"/>
      <c r="CI61" s="193"/>
      <c r="CJ61" s="193"/>
      <c r="CK61" s="193"/>
      <c r="CL61" s="193"/>
      <c r="CM61" s="193"/>
      <c r="CN61" s="193"/>
      <c r="CO61" s="193"/>
      <c r="CP61" s="193"/>
      <c r="CQ61" s="193"/>
      <c r="CR61" s="193"/>
      <c r="CS61" s="193"/>
      <c r="CT61" s="193"/>
      <c r="CU61" s="193"/>
      <c r="CV61" s="193"/>
      <c r="CW61" s="193"/>
      <c r="CX61" s="193"/>
      <c r="CY61" s="193"/>
      <c r="CZ61" s="193"/>
      <c r="DA61" s="193"/>
      <c r="DB61" s="193"/>
      <c r="DC61" s="193"/>
      <c r="DD61" s="193"/>
      <c r="DE61" s="187"/>
    </row>
    <row r="62" spans="1:118" ht="11.25" customHeight="1" x14ac:dyDescent="0.15">
      <c r="A62" s="184"/>
      <c r="B62" s="205"/>
      <c r="C62" s="205"/>
      <c r="D62" s="205"/>
      <c r="E62" s="205"/>
      <c r="F62" s="205"/>
      <c r="G62" s="205"/>
      <c r="H62" s="205"/>
      <c r="I62" s="205"/>
      <c r="J62" s="205"/>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05"/>
      <c r="AP62" s="205"/>
      <c r="AQ62" s="205"/>
      <c r="AR62" s="205"/>
      <c r="AS62" s="205"/>
      <c r="AT62" s="205"/>
      <c r="AU62" s="205"/>
      <c r="AV62" s="205"/>
      <c r="AW62" s="205"/>
      <c r="AX62" s="205"/>
      <c r="AY62" s="205"/>
      <c r="AZ62" s="205"/>
      <c r="BA62" s="205"/>
      <c r="BB62" s="205"/>
      <c r="BC62" s="205"/>
      <c r="BD62" s="205"/>
      <c r="BE62" s="205"/>
      <c r="BF62" s="205"/>
      <c r="BG62" s="205"/>
      <c r="BH62" s="205"/>
      <c r="BI62" s="205"/>
      <c r="BJ62" s="205"/>
      <c r="BK62" s="205"/>
      <c r="BL62" s="205"/>
      <c r="BM62" s="203"/>
      <c r="BN62" s="203"/>
      <c r="BO62" s="203"/>
      <c r="BP62" s="203"/>
      <c r="BQ62" s="203"/>
      <c r="BR62" s="203"/>
      <c r="BS62" s="203"/>
      <c r="BT62" s="203"/>
      <c r="BU62" s="203"/>
      <c r="BV62" s="203"/>
      <c r="BW62" s="193"/>
      <c r="BX62" s="193"/>
      <c r="BY62" s="193"/>
      <c r="BZ62" s="193"/>
      <c r="CA62" s="193"/>
      <c r="CB62" s="193"/>
      <c r="CC62" s="193"/>
      <c r="CD62" s="193"/>
      <c r="CE62" s="193"/>
      <c r="CF62" s="193"/>
      <c r="CG62" s="193"/>
      <c r="CH62" s="193"/>
      <c r="CI62" s="193"/>
      <c r="CJ62" s="193"/>
      <c r="CK62" s="193"/>
      <c r="CL62" s="193"/>
      <c r="CM62" s="193"/>
      <c r="CN62" s="193"/>
      <c r="CO62" s="193"/>
      <c r="CP62" s="193"/>
      <c r="CQ62" s="193"/>
      <c r="CR62" s="193"/>
      <c r="CS62" s="193"/>
      <c r="CT62" s="193"/>
      <c r="CU62" s="193"/>
      <c r="CV62" s="193"/>
      <c r="CW62" s="193"/>
      <c r="CX62" s="193"/>
      <c r="CY62" s="193"/>
      <c r="CZ62" s="193"/>
      <c r="DA62" s="193"/>
      <c r="DB62" s="193"/>
      <c r="DC62" s="193"/>
      <c r="DD62" s="193"/>
      <c r="DE62" s="187"/>
    </row>
    <row r="63" spans="1:118" ht="18.75" customHeight="1" x14ac:dyDescent="0.15">
      <c r="A63" s="184"/>
      <c r="B63" s="409" t="s">
        <v>82</v>
      </c>
      <c r="C63" s="410"/>
      <c r="D63" s="410"/>
      <c r="E63" s="410"/>
      <c r="F63" s="410"/>
      <c r="G63" s="410"/>
      <c r="H63" s="410"/>
      <c r="I63" s="410"/>
      <c r="J63" s="410"/>
      <c r="K63" s="410"/>
      <c r="L63" s="410"/>
      <c r="M63" s="410"/>
      <c r="N63" s="410"/>
      <c r="O63" s="410"/>
      <c r="P63" s="410"/>
      <c r="Q63" s="410"/>
      <c r="R63" s="410"/>
      <c r="S63" s="410"/>
      <c r="T63" s="410"/>
      <c r="U63" s="410"/>
      <c r="V63" s="410"/>
      <c r="W63" s="410"/>
      <c r="X63" s="410"/>
      <c r="Y63" s="410"/>
      <c r="Z63" s="410"/>
      <c r="AA63" s="410"/>
      <c r="AB63" s="410"/>
      <c r="AC63" s="410"/>
      <c r="AD63" s="410"/>
      <c r="AE63" s="410"/>
      <c r="AF63" s="410"/>
      <c r="AG63" s="410"/>
      <c r="AH63" s="410"/>
      <c r="AI63" s="410"/>
      <c r="AJ63" s="410"/>
      <c r="AK63" s="410"/>
      <c r="AL63" s="410"/>
      <c r="AM63" s="410"/>
      <c r="AN63" s="410"/>
      <c r="AO63" s="410"/>
      <c r="AP63" s="410"/>
      <c r="AQ63" s="410"/>
      <c r="AR63" s="410"/>
      <c r="AS63" s="410"/>
      <c r="AT63" s="410"/>
      <c r="AU63" s="410"/>
      <c r="AV63" s="410"/>
      <c r="AW63" s="410"/>
      <c r="AX63" s="410"/>
      <c r="AY63" s="410"/>
      <c r="AZ63" s="410"/>
      <c r="BA63" s="410"/>
      <c r="BB63" s="410"/>
      <c r="BC63" s="410"/>
      <c r="BD63" s="410"/>
      <c r="BE63" s="410"/>
      <c r="BF63" s="410"/>
      <c r="BG63" s="410"/>
      <c r="BH63" s="410"/>
      <c r="BI63" s="410"/>
      <c r="BJ63" s="410"/>
      <c r="BK63" s="410"/>
      <c r="BL63" s="410"/>
      <c r="BM63" s="410"/>
      <c r="BN63" s="410"/>
      <c r="BO63" s="410"/>
      <c r="BP63" s="410"/>
      <c r="BQ63" s="410"/>
      <c r="BR63" s="410"/>
      <c r="BS63" s="410"/>
      <c r="BT63" s="410"/>
      <c r="BU63" s="410"/>
      <c r="BV63" s="410"/>
      <c r="BW63" s="410"/>
      <c r="BX63" s="410"/>
      <c r="BY63" s="410"/>
      <c r="BZ63" s="410"/>
      <c r="CA63" s="410"/>
      <c r="CB63" s="410"/>
      <c r="CC63" s="410"/>
      <c r="CD63" s="410"/>
      <c r="CE63" s="410"/>
      <c r="CF63" s="410"/>
      <c r="CG63" s="410"/>
      <c r="CH63" s="410"/>
      <c r="CI63" s="410"/>
      <c r="CJ63" s="410"/>
      <c r="CK63" s="410"/>
      <c r="CL63" s="410"/>
      <c r="CM63" s="410"/>
      <c r="CN63" s="410"/>
      <c r="CO63" s="410"/>
      <c r="CP63" s="410"/>
      <c r="CQ63" s="410"/>
      <c r="CR63" s="410"/>
      <c r="CS63" s="410"/>
      <c r="CT63" s="410"/>
      <c r="CU63" s="410"/>
      <c r="CV63" s="410"/>
      <c r="CW63" s="410"/>
      <c r="CX63" s="410"/>
      <c r="CY63" s="410"/>
      <c r="CZ63" s="410"/>
      <c r="DA63" s="410"/>
      <c r="DB63" s="410"/>
      <c r="DC63" s="410"/>
      <c r="DD63" s="411"/>
      <c r="DE63" s="187"/>
    </row>
    <row r="64" spans="1:118" ht="18.75" customHeight="1" x14ac:dyDescent="0.15">
      <c r="A64" s="184"/>
      <c r="B64" s="412"/>
      <c r="C64" s="413"/>
      <c r="D64" s="413"/>
      <c r="E64" s="413"/>
      <c r="F64" s="413"/>
      <c r="G64" s="413"/>
      <c r="H64" s="413"/>
      <c r="I64" s="413"/>
      <c r="J64" s="413"/>
      <c r="K64" s="413"/>
      <c r="L64" s="413"/>
      <c r="M64" s="413"/>
      <c r="N64" s="413"/>
      <c r="O64" s="413"/>
      <c r="P64" s="413"/>
      <c r="Q64" s="413"/>
      <c r="R64" s="413"/>
      <c r="S64" s="413"/>
      <c r="T64" s="413"/>
      <c r="U64" s="413"/>
      <c r="V64" s="413"/>
      <c r="W64" s="413"/>
      <c r="X64" s="413"/>
      <c r="Y64" s="413"/>
      <c r="Z64" s="413"/>
      <c r="AA64" s="413"/>
      <c r="AB64" s="413"/>
      <c r="AC64" s="413"/>
      <c r="AD64" s="413"/>
      <c r="AE64" s="413"/>
      <c r="AF64" s="413"/>
      <c r="AG64" s="413"/>
      <c r="AH64" s="413"/>
      <c r="AI64" s="413"/>
      <c r="AJ64" s="413"/>
      <c r="AK64" s="413"/>
      <c r="AL64" s="413"/>
      <c r="AM64" s="413"/>
      <c r="AN64" s="413"/>
      <c r="AO64" s="413"/>
      <c r="AP64" s="413"/>
      <c r="AQ64" s="413"/>
      <c r="AR64" s="413"/>
      <c r="AS64" s="413"/>
      <c r="AT64" s="413"/>
      <c r="AU64" s="413"/>
      <c r="AV64" s="413"/>
      <c r="AW64" s="413"/>
      <c r="AX64" s="413"/>
      <c r="AY64" s="413"/>
      <c r="AZ64" s="413"/>
      <c r="BA64" s="413"/>
      <c r="BB64" s="413"/>
      <c r="BC64" s="413"/>
      <c r="BD64" s="413"/>
      <c r="BE64" s="413"/>
      <c r="BF64" s="413"/>
      <c r="BG64" s="413"/>
      <c r="BH64" s="413"/>
      <c r="BI64" s="413"/>
      <c r="BJ64" s="413"/>
      <c r="BK64" s="413"/>
      <c r="BL64" s="413"/>
      <c r="BM64" s="413"/>
      <c r="BN64" s="413"/>
      <c r="BO64" s="413"/>
      <c r="BP64" s="413"/>
      <c r="BQ64" s="413"/>
      <c r="BR64" s="413"/>
      <c r="BS64" s="413"/>
      <c r="BT64" s="413"/>
      <c r="BU64" s="413"/>
      <c r="BV64" s="413"/>
      <c r="BW64" s="413"/>
      <c r="BX64" s="413"/>
      <c r="BY64" s="413"/>
      <c r="BZ64" s="413"/>
      <c r="CA64" s="413"/>
      <c r="CB64" s="413"/>
      <c r="CC64" s="413"/>
      <c r="CD64" s="413"/>
      <c r="CE64" s="413"/>
      <c r="CF64" s="413"/>
      <c r="CG64" s="413"/>
      <c r="CH64" s="413"/>
      <c r="CI64" s="413"/>
      <c r="CJ64" s="413"/>
      <c r="CK64" s="413"/>
      <c r="CL64" s="413"/>
      <c r="CM64" s="413"/>
      <c r="CN64" s="413"/>
      <c r="CO64" s="413"/>
      <c r="CP64" s="413"/>
      <c r="CQ64" s="413"/>
      <c r="CR64" s="413"/>
      <c r="CS64" s="413"/>
      <c r="CT64" s="413"/>
      <c r="CU64" s="413"/>
      <c r="CV64" s="413"/>
      <c r="CW64" s="413"/>
      <c r="CX64" s="413"/>
      <c r="CY64" s="413"/>
      <c r="CZ64" s="413"/>
      <c r="DA64" s="413"/>
      <c r="DB64" s="413"/>
      <c r="DC64" s="413"/>
      <c r="DD64" s="414"/>
      <c r="DE64" s="187"/>
    </row>
    <row r="65" spans="1:109" ht="18.75" customHeight="1" x14ac:dyDescent="0.15">
      <c r="A65" s="184"/>
      <c r="B65" s="412"/>
      <c r="C65" s="413"/>
      <c r="D65" s="413"/>
      <c r="E65" s="413"/>
      <c r="F65" s="413"/>
      <c r="G65" s="413"/>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3"/>
      <c r="AL65" s="413"/>
      <c r="AM65" s="413"/>
      <c r="AN65" s="413"/>
      <c r="AO65" s="413"/>
      <c r="AP65" s="413"/>
      <c r="AQ65" s="413"/>
      <c r="AR65" s="413"/>
      <c r="AS65" s="413"/>
      <c r="AT65" s="413"/>
      <c r="AU65" s="413"/>
      <c r="AV65" s="413"/>
      <c r="AW65" s="413"/>
      <c r="AX65" s="413"/>
      <c r="AY65" s="413"/>
      <c r="AZ65" s="413"/>
      <c r="BA65" s="413"/>
      <c r="BB65" s="413"/>
      <c r="BC65" s="413"/>
      <c r="BD65" s="413"/>
      <c r="BE65" s="413"/>
      <c r="BF65" s="413"/>
      <c r="BG65" s="413"/>
      <c r="BH65" s="413"/>
      <c r="BI65" s="413"/>
      <c r="BJ65" s="413"/>
      <c r="BK65" s="413"/>
      <c r="BL65" s="413"/>
      <c r="BM65" s="413"/>
      <c r="BN65" s="413"/>
      <c r="BO65" s="413"/>
      <c r="BP65" s="413"/>
      <c r="BQ65" s="413"/>
      <c r="BR65" s="413"/>
      <c r="BS65" s="413"/>
      <c r="BT65" s="413"/>
      <c r="BU65" s="413"/>
      <c r="BV65" s="413"/>
      <c r="BW65" s="413"/>
      <c r="BX65" s="413"/>
      <c r="BY65" s="413"/>
      <c r="BZ65" s="413"/>
      <c r="CA65" s="413"/>
      <c r="CB65" s="413"/>
      <c r="CC65" s="413"/>
      <c r="CD65" s="413"/>
      <c r="CE65" s="413"/>
      <c r="CF65" s="413"/>
      <c r="CG65" s="413"/>
      <c r="CH65" s="413"/>
      <c r="CI65" s="413"/>
      <c r="CJ65" s="413"/>
      <c r="CK65" s="413"/>
      <c r="CL65" s="413"/>
      <c r="CM65" s="413"/>
      <c r="CN65" s="413"/>
      <c r="CO65" s="413"/>
      <c r="CP65" s="413"/>
      <c r="CQ65" s="413"/>
      <c r="CR65" s="413"/>
      <c r="CS65" s="413"/>
      <c r="CT65" s="413"/>
      <c r="CU65" s="413"/>
      <c r="CV65" s="413"/>
      <c r="CW65" s="413"/>
      <c r="CX65" s="413"/>
      <c r="CY65" s="413"/>
      <c r="CZ65" s="413"/>
      <c r="DA65" s="413"/>
      <c r="DB65" s="413"/>
      <c r="DC65" s="413"/>
      <c r="DD65" s="414"/>
      <c r="DE65" s="187"/>
    </row>
    <row r="66" spans="1:109" ht="18.75" customHeight="1" x14ac:dyDescent="0.15">
      <c r="A66" s="184"/>
      <c r="B66" s="412"/>
      <c r="C66" s="413"/>
      <c r="D66" s="413"/>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3"/>
      <c r="AI66" s="413"/>
      <c r="AJ66" s="413"/>
      <c r="AK66" s="413"/>
      <c r="AL66" s="413"/>
      <c r="AM66" s="413"/>
      <c r="AN66" s="413"/>
      <c r="AO66" s="413"/>
      <c r="AP66" s="413"/>
      <c r="AQ66" s="413"/>
      <c r="AR66" s="413"/>
      <c r="AS66" s="413"/>
      <c r="AT66" s="413"/>
      <c r="AU66" s="413"/>
      <c r="AV66" s="413"/>
      <c r="AW66" s="413"/>
      <c r="AX66" s="413"/>
      <c r="AY66" s="413"/>
      <c r="AZ66" s="413"/>
      <c r="BA66" s="413"/>
      <c r="BB66" s="413"/>
      <c r="BC66" s="413"/>
      <c r="BD66" s="413"/>
      <c r="BE66" s="413"/>
      <c r="BF66" s="413"/>
      <c r="BG66" s="413"/>
      <c r="BH66" s="413"/>
      <c r="BI66" s="413"/>
      <c r="BJ66" s="413"/>
      <c r="BK66" s="413"/>
      <c r="BL66" s="413"/>
      <c r="BM66" s="413"/>
      <c r="BN66" s="413"/>
      <c r="BO66" s="413"/>
      <c r="BP66" s="413"/>
      <c r="BQ66" s="413"/>
      <c r="BR66" s="413"/>
      <c r="BS66" s="413"/>
      <c r="BT66" s="413"/>
      <c r="BU66" s="413"/>
      <c r="BV66" s="413"/>
      <c r="BW66" s="413"/>
      <c r="BX66" s="413"/>
      <c r="BY66" s="413"/>
      <c r="BZ66" s="413"/>
      <c r="CA66" s="413"/>
      <c r="CB66" s="413"/>
      <c r="CC66" s="413"/>
      <c r="CD66" s="413"/>
      <c r="CE66" s="413"/>
      <c r="CF66" s="413"/>
      <c r="CG66" s="413"/>
      <c r="CH66" s="413"/>
      <c r="CI66" s="413"/>
      <c r="CJ66" s="413"/>
      <c r="CK66" s="413"/>
      <c r="CL66" s="413"/>
      <c r="CM66" s="413"/>
      <c r="CN66" s="413"/>
      <c r="CO66" s="413"/>
      <c r="CP66" s="413"/>
      <c r="CQ66" s="413"/>
      <c r="CR66" s="413"/>
      <c r="CS66" s="413"/>
      <c r="CT66" s="413"/>
      <c r="CU66" s="413"/>
      <c r="CV66" s="413"/>
      <c r="CW66" s="413"/>
      <c r="CX66" s="413"/>
      <c r="CY66" s="413"/>
      <c r="CZ66" s="413"/>
      <c r="DA66" s="413"/>
      <c r="DB66" s="413"/>
      <c r="DC66" s="413"/>
      <c r="DD66" s="414"/>
      <c r="DE66" s="187"/>
    </row>
    <row r="67" spans="1:109" ht="18.75" customHeight="1" x14ac:dyDescent="0.15">
      <c r="A67" s="184"/>
      <c r="B67" s="412"/>
      <c r="C67" s="413"/>
      <c r="D67" s="413"/>
      <c r="E67" s="413"/>
      <c r="F67" s="413"/>
      <c r="G67" s="413"/>
      <c r="H67" s="413"/>
      <c r="I67" s="413"/>
      <c r="J67" s="413"/>
      <c r="K67" s="413"/>
      <c r="L67" s="413"/>
      <c r="M67" s="413"/>
      <c r="N67" s="413"/>
      <c r="O67" s="413"/>
      <c r="P67" s="413"/>
      <c r="Q67" s="413"/>
      <c r="R67" s="413"/>
      <c r="S67" s="413"/>
      <c r="T67" s="413"/>
      <c r="U67" s="413"/>
      <c r="V67" s="413"/>
      <c r="W67" s="413"/>
      <c r="X67" s="413"/>
      <c r="Y67" s="413"/>
      <c r="Z67" s="413"/>
      <c r="AA67" s="413"/>
      <c r="AB67" s="413"/>
      <c r="AC67" s="413"/>
      <c r="AD67" s="413"/>
      <c r="AE67" s="413"/>
      <c r="AF67" s="413"/>
      <c r="AG67" s="413"/>
      <c r="AH67" s="413"/>
      <c r="AI67" s="413"/>
      <c r="AJ67" s="413"/>
      <c r="AK67" s="413"/>
      <c r="AL67" s="413"/>
      <c r="AM67" s="413"/>
      <c r="AN67" s="413"/>
      <c r="AO67" s="413"/>
      <c r="AP67" s="413"/>
      <c r="AQ67" s="413"/>
      <c r="AR67" s="413"/>
      <c r="AS67" s="413"/>
      <c r="AT67" s="413"/>
      <c r="AU67" s="413"/>
      <c r="AV67" s="413"/>
      <c r="AW67" s="413"/>
      <c r="AX67" s="413"/>
      <c r="AY67" s="413"/>
      <c r="AZ67" s="413"/>
      <c r="BA67" s="413"/>
      <c r="BB67" s="413"/>
      <c r="BC67" s="413"/>
      <c r="BD67" s="413"/>
      <c r="BE67" s="413"/>
      <c r="BF67" s="413"/>
      <c r="BG67" s="413"/>
      <c r="BH67" s="413"/>
      <c r="BI67" s="413"/>
      <c r="BJ67" s="413"/>
      <c r="BK67" s="413"/>
      <c r="BL67" s="413"/>
      <c r="BM67" s="413"/>
      <c r="BN67" s="413"/>
      <c r="BO67" s="413"/>
      <c r="BP67" s="413"/>
      <c r="BQ67" s="413"/>
      <c r="BR67" s="413"/>
      <c r="BS67" s="413"/>
      <c r="BT67" s="413"/>
      <c r="BU67" s="413"/>
      <c r="BV67" s="413"/>
      <c r="BW67" s="413"/>
      <c r="BX67" s="413"/>
      <c r="BY67" s="413"/>
      <c r="BZ67" s="413"/>
      <c r="CA67" s="413"/>
      <c r="CB67" s="413"/>
      <c r="CC67" s="413"/>
      <c r="CD67" s="413"/>
      <c r="CE67" s="413"/>
      <c r="CF67" s="413"/>
      <c r="CG67" s="413"/>
      <c r="CH67" s="413"/>
      <c r="CI67" s="413"/>
      <c r="CJ67" s="413"/>
      <c r="CK67" s="413"/>
      <c r="CL67" s="413"/>
      <c r="CM67" s="413"/>
      <c r="CN67" s="413"/>
      <c r="CO67" s="413"/>
      <c r="CP67" s="413"/>
      <c r="CQ67" s="413"/>
      <c r="CR67" s="413"/>
      <c r="CS67" s="413"/>
      <c r="CT67" s="413"/>
      <c r="CU67" s="413"/>
      <c r="CV67" s="413"/>
      <c r="CW67" s="413"/>
      <c r="CX67" s="413"/>
      <c r="CY67" s="413"/>
      <c r="CZ67" s="413"/>
      <c r="DA67" s="413"/>
      <c r="DB67" s="413"/>
      <c r="DC67" s="413"/>
      <c r="DD67" s="414"/>
      <c r="DE67" s="187"/>
    </row>
    <row r="68" spans="1:109" ht="18.75" customHeight="1" x14ac:dyDescent="0.15">
      <c r="A68" s="184"/>
      <c r="B68" s="412"/>
      <c r="C68" s="413"/>
      <c r="D68" s="413"/>
      <c r="E68" s="413"/>
      <c r="F68" s="413"/>
      <c r="G68" s="413"/>
      <c r="H68" s="413"/>
      <c r="I68" s="413"/>
      <c r="J68" s="413"/>
      <c r="K68" s="413"/>
      <c r="L68" s="413"/>
      <c r="M68" s="413"/>
      <c r="N68" s="413"/>
      <c r="O68" s="413"/>
      <c r="P68" s="413"/>
      <c r="Q68" s="413"/>
      <c r="R68" s="413"/>
      <c r="S68" s="413"/>
      <c r="T68" s="413"/>
      <c r="U68" s="413"/>
      <c r="V68" s="413"/>
      <c r="W68" s="413"/>
      <c r="X68" s="413"/>
      <c r="Y68" s="413"/>
      <c r="Z68" s="413"/>
      <c r="AA68" s="413"/>
      <c r="AB68" s="413"/>
      <c r="AC68" s="413"/>
      <c r="AD68" s="413"/>
      <c r="AE68" s="413"/>
      <c r="AF68" s="413"/>
      <c r="AG68" s="413"/>
      <c r="AH68" s="413"/>
      <c r="AI68" s="413"/>
      <c r="AJ68" s="413"/>
      <c r="AK68" s="413"/>
      <c r="AL68" s="413"/>
      <c r="AM68" s="413"/>
      <c r="AN68" s="413"/>
      <c r="AO68" s="413"/>
      <c r="AP68" s="413"/>
      <c r="AQ68" s="413"/>
      <c r="AR68" s="413"/>
      <c r="AS68" s="413"/>
      <c r="AT68" s="413"/>
      <c r="AU68" s="413"/>
      <c r="AV68" s="413"/>
      <c r="AW68" s="413"/>
      <c r="AX68" s="413"/>
      <c r="AY68" s="413"/>
      <c r="AZ68" s="413"/>
      <c r="BA68" s="413"/>
      <c r="BB68" s="413"/>
      <c r="BC68" s="413"/>
      <c r="BD68" s="413"/>
      <c r="BE68" s="413"/>
      <c r="BF68" s="413"/>
      <c r="BG68" s="413"/>
      <c r="BH68" s="413"/>
      <c r="BI68" s="413"/>
      <c r="BJ68" s="413"/>
      <c r="BK68" s="413"/>
      <c r="BL68" s="413"/>
      <c r="BM68" s="413"/>
      <c r="BN68" s="413"/>
      <c r="BO68" s="413"/>
      <c r="BP68" s="413"/>
      <c r="BQ68" s="413"/>
      <c r="BR68" s="413"/>
      <c r="BS68" s="413"/>
      <c r="BT68" s="413"/>
      <c r="BU68" s="413"/>
      <c r="BV68" s="413"/>
      <c r="BW68" s="413"/>
      <c r="BX68" s="413"/>
      <c r="BY68" s="413"/>
      <c r="BZ68" s="413"/>
      <c r="CA68" s="413"/>
      <c r="CB68" s="413"/>
      <c r="CC68" s="413"/>
      <c r="CD68" s="413"/>
      <c r="CE68" s="413"/>
      <c r="CF68" s="413"/>
      <c r="CG68" s="413"/>
      <c r="CH68" s="413"/>
      <c r="CI68" s="413"/>
      <c r="CJ68" s="413"/>
      <c r="CK68" s="413"/>
      <c r="CL68" s="413"/>
      <c r="CM68" s="413"/>
      <c r="CN68" s="413"/>
      <c r="CO68" s="413"/>
      <c r="CP68" s="413"/>
      <c r="CQ68" s="413"/>
      <c r="CR68" s="413"/>
      <c r="CS68" s="413"/>
      <c r="CT68" s="413"/>
      <c r="CU68" s="413"/>
      <c r="CV68" s="413"/>
      <c r="CW68" s="413"/>
      <c r="CX68" s="413"/>
      <c r="CY68" s="413"/>
      <c r="CZ68" s="413"/>
      <c r="DA68" s="413"/>
      <c r="DB68" s="413"/>
      <c r="DC68" s="413"/>
      <c r="DD68" s="414"/>
      <c r="DE68" s="187"/>
    </row>
    <row r="69" spans="1:109" ht="18.75" customHeight="1" x14ac:dyDescent="0.15">
      <c r="A69" s="184"/>
      <c r="B69" s="412"/>
      <c r="C69" s="413"/>
      <c r="D69" s="413"/>
      <c r="E69" s="413"/>
      <c r="F69" s="413"/>
      <c r="G69" s="413"/>
      <c r="H69" s="413"/>
      <c r="I69" s="413"/>
      <c r="J69" s="413"/>
      <c r="K69" s="413"/>
      <c r="L69" s="413"/>
      <c r="M69" s="413"/>
      <c r="N69" s="413"/>
      <c r="O69" s="413"/>
      <c r="P69" s="413"/>
      <c r="Q69" s="413"/>
      <c r="R69" s="413"/>
      <c r="S69" s="413"/>
      <c r="T69" s="413"/>
      <c r="U69" s="413"/>
      <c r="V69" s="413"/>
      <c r="W69" s="413"/>
      <c r="X69" s="413"/>
      <c r="Y69" s="413"/>
      <c r="Z69" s="413"/>
      <c r="AA69" s="413"/>
      <c r="AB69" s="413"/>
      <c r="AC69" s="413"/>
      <c r="AD69" s="413"/>
      <c r="AE69" s="413"/>
      <c r="AF69" s="413"/>
      <c r="AG69" s="413"/>
      <c r="AH69" s="413"/>
      <c r="AI69" s="413"/>
      <c r="AJ69" s="413"/>
      <c r="AK69" s="413"/>
      <c r="AL69" s="413"/>
      <c r="AM69" s="413"/>
      <c r="AN69" s="413"/>
      <c r="AO69" s="413"/>
      <c r="AP69" s="413"/>
      <c r="AQ69" s="413"/>
      <c r="AR69" s="413"/>
      <c r="AS69" s="413"/>
      <c r="AT69" s="413"/>
      <c r="AU69" s="413"/>
      <c r="AV69" s="413"/>
      <c r="AW69" s="413"/>
      <c r="AX69" s="413"/>
      <c r="AY69" s="413"/>
      <c r="AZ69" s="413"/>
      <c r="BA69" s="413"/>
      <c r="BB69" s="413"/>
      <c r="BC69" s="413"/>
      <c r="BD69" s="413"/>
      <c r="BE69" s="413"/>
      <c r="BF69" s="413"/>
      <c r="BG69" s="413"/>
      <c r="BH69" s="413"/>
      <c r="BI69" s="413"/>
      <c r="BJ69" s="413"/>
      <c r="BK69" s="413"/>
      <c r="BL69" s="413"/>
      <c r="BM69" s="413"/>
      <c r="BN69" s="413"/>
      <c r="BO69" s="413"/>
      <c r="BP69" s="413"/>
      <c r="BQ69" s="413"/>
      <c r="BR69" s="413"/>
      <c r="BS69" s="413"/>
      <c r="BT69" s="413"/>
      <c r="BU69" s="413"/>
      <c r="BV69" s="413"/>
      <c r="BW69" s="413"/>
      <c r="BX69" s="413"/>
      <c r="BY69" s="413"/>
      <c r="BZ69" s="413"/>
      <c r="CA69" s="413"/>
      <c r="CB69" s="413"/>
      <c r="CC69" s="413"/>
      <c r="CD69" s="413"/>
      <c r="CE69" s="413"/>
      <c r="CF69" s="413"/>
      <c r="CG69" s="413"/>
      <c r="CH69" s="413"/>
      <c r="CI69" s="413"/>
      <c r="CJ69" s="413"/>
      <c r="CK69" s="413"/>
      <c r="CL69" s="413"/>
      <c r="CM69" s="413"/>
      <c r="CN69" s="413"/>
      <c r="CO69" s="413"/>
      <c r="CP69" s="413"/>
      <c r="CQ69" s="413"/>
      <c r="CR69" s="413"/>
      <c r="CS69" s="413"/>
      <c r="CT69" s="413"/>
      <c r="CU69" s="413"/>
      <c r="CV69" s="413"/>
      <c r="CW69" s="413"/>
      <c r="CX69" s="413"/>
      <c r="CY69" s="413"/>
      <c r="CZ69" s="413"/>
      <c r="DA69" s="413"/>
      <c r="DB69" s="413"/>
      <c r="DC69" s="413"/>
      <c r="DD69" s="414"/>
      <c r="DE69" s="187"/>
    </row>
    <row r="70" spans="1:109" ht="18.75" customHeight="1" x14ac:dyDescent="0.15">
      <c r="A70" s="184"/>
      <c r="B70" s="412"/>
      <c r="C70" s="413"/>
      <c r="D70" s="413"/>
      <c r="E70" s="413"/>
      <c r="F70" s="413"/>
      <c r="G70" s="413"/>
      <c r="H70" s="413"/>
      <c r="I70" s="413"/>
      <c r="J70" s="413"/>
      <c r="K70" s="413"/>
      <c r="L70" s="413"/>
      <c r="M70" s="413"/>
      <c r="N70" s="413"/>
      <c r="O70" s="413"/>
      <c r="P70" s="413"/>
      <c r="Q70" s="413"/>
      <c r="R70" s="413"/>
      <c r="S70" s="413"/>
      <c r="T70" s="413"/>
      <c r="U70" s="413"/>
      <c r="V70" s="413"/>
      <c r="W70" s="413"/>
      <c r="X70" s="413"/>
      <c r="Y70" s="413"/>
      <c r="Z70" s="413"/>
      <c r="AA70" s="413"/>
      <c r="AB70" s="413"/>
      <c r="AC70" s="413"/>
      <c r="AD70" s="413"/>
      <c r="AE70" s="413"/>
      <c r="AF70" s="413"/>
      <c r="AG70" s="413"/>
      <c r="AH70" s="413"/>
      <c r="AI70" s="413"/>
      <c r="AJ70" s="413"/>
      <c r="AK70" s="413"/>
      <c r="AL70" s="413"/>
      <c r="AM70" s="413"/>
      <c r="AN70" s="413"/>
      <c r="AO70" s="413"/>
      <c r="AP70" s="413"/>
      <c r="AQ70" s="413"/>
      <c r="AR70" s="413"/>
      <c r="AS70" s="413"/>
      <c r="AT70" s="413"/>
      <c r="AU70" s="413"/>
      <c r="AV70" s="413"/>
      <c r="AW70" s="413"/>
      <c r="AX70" s="413"/>
      <c r="AY70" s="413"/>
      <c r="AZ70" s="413"/>
      <c r="BA70" s="413"/>
      <c r="BB70" s="413"/>
      <c r="BC70" s="413"/>
      <c r="BD70" s="413"/>
      <c r="BE70" s="413"/>
      <c r="BF70" s="413"/>
      <c r="BG70" s="413"/>
      <c r="BH70" s="413"/>
      <c r="BI70" s="413"/>
      <c r="BJ70" s="413"/>
      <c r="BK70" s="413"/>
      <c r="BL70" s="413"/>
      <c r="BM70" s="413"/>
      <c r="BN70" s="413"/>
      <c r="BO70" s="413"/>
      <c r="BP70" s="413"/>
      <c r="BQ70" s="413"/>
      <c r="BR70" s="413"/>
      <c r="BS70" s="413"/>
      <c r="BT70" s="413"/>
      <c r="BU70" s="413"/>
      <c r="BV70" s="413"/>
      <c r="BW70" s="413"/>
      <c r="BX70" s="413"/>
      <c r="BY70" s="413"/>
      <c r="BZ70" s="413"/>
      <c r="CA70" s="413"/>
      <c r="CB70" s="413"/>
      <c r="CC70" s="413"/>
      <c r="CD70" s="413"/>
      <c r="CE70" s="413"/>
      <c r="CF70" s="413"/>
      <c r="CG70" s="413"/>
      <c r="CH70" s="413"/>
      <c r="CI70" s="413"/>
      <c r="CJ70" s="413"/>
      <c r="CK70" s="413"/>
      <c r="CL70" s="413"/>
      <c r="CM70" s="413"/>
      <c r="CN70" s="413"/>
      <c r="CO70" s="413"/>
      <c r="CP70" s="413"/>
      <c r="CQ70" s="413"/>
      <c r="CR70" s="413"/>
      <c r="CS70" s="413"/>
      <c r="CT70" s="413"/>
      <c r="CU70" s="413"/>
      <c r="CV70" s="413"/>
      <c r="CW70" s="413"/>
      <c r="CX70" s="413"/>
      <c r="CY70" s="413"/>
      <c r="CZ70" s="413"/>
      <c r="DA70" s="413"/>
      <c r="DB70" s="413"/>
      <c r="DC70" s="413"/>
      <c r="DD70" s="414"/>
      <c r="DE70" s="187"/>
    </row>
    <row r="71" spans="1:109" ht="18.75" customHeight="1" x14ac:dyDescent="0.15">
      <c r="A71" s="184"/>
      <c r="B71" s="412"/>
      <c r="C71" s="413"/>
      <c r="D71" s="413"/>
      <c r="E71" s="413"/>
      <c r="F71" s="413"/>
      <c r="G71" s="413"/>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3"/>
      <c r="AL71" s="413"/>
      <c r="AM71" s="413"/>
      <c r="AN71" s="413"/>
      <c r="AO71" s="413"/>
      <c r="AP71" s="413"/>
      <c r="AQ71" s="413"/>
      <c r="AR71" s="413"/>
      <c r="AS71" s="413"/>
      <c r="AT71" s="413"/>
      <c r="AU71" s="413"/>
      <c r="AV71" s="413"/>
      <c r="AW71" s="413"/>
      <c r="AX71" s="413"/>
      <c r="AY71" s="413"/>
      <c r="AZ71" s="413"/>
      <c r="BA71" s="413"/>
      <c r="BB71" s="413"/>
      <c r="BC71" s="413"/>
      <c r="BD71" s="413"/>
      <c r="BE71" s="413"/>
      <c r="BF71" s="413"/>
      <c r="BG71" s="413"/>
      <c r="BH71" s="413"/>
      <c r="BI71" s="413"/>
      <c r="BJ71" s="413"/>
      <c r="BK71" s="413"/>
      <c r="BL71" s="413"/>
      <c r="BM71" s="413"/>
      <c r="BN71" s="413"/>
      <c r="BO71" s="413"/>
      <c r="BP71" s="413"/>
      <c r="BQ71" s="413"/>
      <c r="BR71" s="413"/>
      <c r="BS71" s="413"/>
      <c r="BT71" s="413"/>
      <c r="BU71" s="413"/>
      <c r="BV71" s="413"/>
      <c r="BW71" s="413"/>
      <c r="BX71" s="413"/>
      <c r="BY71" s="413"/>
      <c r="BZ71" s="413"/>
      <c r="CA71" s="413"/>
      <c r="CB71" s="413"/>
      <c r="CC71" s="413"/>
      <c r="CD71" s="413"/>
      <c r="CE71" s="413"/>
      <c r="CF71" s="413"/>
      <c r="CG71" s="413"/>
      <c r="CH71" s="413"/>
      <c r="CI71" s="413"/>
      <c r="CJ71" s="413"/>
      <c r="CK71" s="413"/>
      <c r="CL71" s="413"/>
      <c r="CM71" s="413"/>
      <c r="CN71" s="413"/>
      <c r="CO71" s="413"/>
      <c r="CP71" s="413"/>
      <c r="CQ71" s="413"/>
      <c r="CR71" s="413"/>
      <c r="CS71" s="413"/>
      <c r="CT71" s="413"/>
      <c r="CU71" s="413"/>
      <c r="CV71" s="413"/>
      <c r="CW71" s="413"/>
      <c r="CX71" s="413"/>
      <c r="CY71" s="413"/>
      <c r="CZ71" s="413"/>
      <c r="DA71" s="413"/>
      <c r="DB71" s="413"/>
      <c r="DC71" s="413"/>
      <c r="DD71" s="414"/>
      <c r="DE71" s="187"/>
    </row>
    <row r="72" spans="1:109" ht="18.75" customHeight="1" x14ac:dyDescent="0.15">
      <c r="A72" s="184"/>
      <c r="B72" s="415"/>
      <c r="C72" s="416"/>
      <c r="D72" s="416"/>
      <c r="E72" s="416"/>
      <c r="F72" s="416"/>
      <c r="G72" s="416"/>
      <c r="H72" s="416"/>
      <c r="I72" s="416"/>
      <c r="J72" s="416"/>
      <c r="K72" s="416"/>
      <c r="L72" s="416"/>
      <c r="M72" s="416"/>
      <c r="N72" s="416"/>
      <c r="O72" s="416"/>
      <c r="P72" s="416"/>
      <c r="Q72" s="416"/>
      <c r="R72" s="416"/>
      <c r="S72" s="416"/>
      <c r="T72" s="416"/>
      <c r="U72" s="416"/>
      <c r="V72" s="416"/>
      <c r="W72" s="416"/>
      <c r="X72" s="416"/>
      <c r="Y72" s="416"/>
      <c r="Z72" s="416"/>
      <c r="AA72" s="416"/>
      <c r="AB72" s="416"/>
      <c r="AC72" s="416"/>
      <c r="AD72" s="416"/>
      <c r="AE72" s="416"/>
      <c r="AF72" s="416"/>
      <c r="AG72" s="416"/>
      <c r="AH72" s="416"/>
      <c r="AI72" s="416"/>
      <c r="AJ72" s="416"/>
      <c r="AK72" s="416"/>
      <c r="AL72" s="416"/>
      <c r="AM72" s="416"/>
      <c r="AN72" s="416"/>
      <c r="AO72" s="416"/>
      <c r="AP72" s="416"/>
      <c r="AQ72" s="416"/>
      <c r="AR72" s="416"/>
      <c r="AS72" s="416"/>
      <c r="AT72" s="416"/>
      <c r="AU72" s="416"/>
      <c r="AV72" s="416"/>
      <c r="AW72" s="416"/>
      <c r="AX72" s="416"/>
      <c r="AY72" s="416"/>
      <c r="AZ72" s="416"/>
      <c r="BA72" s="416"/>
      <c r="BB72" s="416"/>
      <c r="BC72" s="416"/>
      <c r="BD72" s="416"/>
      <c r="BE72" s="416"/>
      <c r="BF72" s="416"/>
      <c r="BG72" s="416"/>
      <c r="BH72" s="416"/>
      <c r="BI72" s="416"/>
      <c r="BJ72" s="416"/>
      <c r="BK72" s="416"/>
      <c r="BL72" s="416"/>
      <c r="BM72" s="416"/>
      <c r="BN72" s="416"/>
      <c r="BO72" s="416"/>
      <c r="BP72" s="416"/>
      <c r="BQ72" s="416"/>
      <c r="BR72" s="416"/>
      <c r="BS72" s="416"/>
      <c r="BT72" s="416"/>
      <c r="BU72" s="416"/>
      <c r="BV72" s="416"/>
      <c r="BW72" s="416"/>
      <c r="BX72" s="416"/>
      <c r="BY72" s="416"/>
      <c r="BZ72" s="416"/>
      <c r="CA72" s="416"/>
      <c r="CB72" s="416"/>
      <c r="CC72" s="416"/>
      <c r="CD72" s="416"/>
      <c r="CE72" s="416"/>
      <c r="CF72" s="416"/>
      <c r="CG72" s="416"/>
      <c r="CH72" s="416"/>
      <c r="CI72" s="416"/>
      <c r="CJ72" s="416"/>
      <c r="CK72" s="416"/>
      <c r="CL72" s="416"/>
      <c r="CM72" s="416"/>
      <c r="CN72" s="416"/>
      <c r="CO72" s="416"/>
      <c r="CP72" s="416"/>
      <c r="CQ72" s="416"/>
      <c r="CR72" s="416"/>
      <c r="CS72" s="416"/>
      <c r="CT72" s="416"/>
      <c r="CU72" s="416"/>
      <c r="CV72" s="416"/>
      <c r="CW72" s="416"/>
      <c r="CX72" s="416"/>
      <c r="CY72" s="416"/>
      <c r="CZ72" s="416"/>
      <c r="DA72" s="416"/>
      <c r="DB72" s="416"/>
      <c r="DC72" s="416"/>
      <c r="DD72" s="417"/>
      <c r="DE72" s="187"/>
    </row>
    <row r="73" spans="1:109" ht="8.25" customHeight="1" x14ac:dyDescent="0.15">
      <c r="A73" s="184"/>
      <c r="B73" s="226"/>
      <c r="C73" s="226"/>
      <c r="D73" s="226"/>
      <c r="E73" s="226"/>
      <c r="F73" s="226"/>
      <c r="G73" s="226"/>
      <c r="H73" s="226"/>
      <c r="I73" s="226"/>
      <c r="J73" s="226"/>
      <c r="K73" s="226"/>
      <c r="L73" s="226"/>
      <c r="M73" s="226"/>
      <c r="N73" s="226"/>
      <c r="O73" s="226"/>
      <c r="P73" s="226"/>
      <c r="Q73" s="226"/>
      <c r="R73" s="226"/>
      <c r="S73" s="226"/>
      <c r="T73" s="226"/>
      <c r="U73" s="226"/>
      <c r="V73" s="226"/>
      <c r="W73" s="226"/>
      <c r="X73" s="226"/>
      <c r="Y73" s="226"/>
      <c r="Z73" s="226"/>
      <c r="AA73" s="226"/>
      <c r="AB73" s="226"/>
      <c r="AC73" s="226"/>
      <c r="AD73" s="226"/>
      <c r="AE73" s="226"/>
      <c r="AF73" s="226"/>
      <c r="AG73" s="226"/>
      <c r="AH73" s="226"/>
      <c r="AI73" s="226"/>
      <c r="AJ73" s="226"/>
      <c r="AK73" s="226"/>
      <c r="AL73" s="226"/>
      <c r="AM73" s="226"/>
      <c r="AN73" s="226"/>
      <c r="AO73" s="226"/>
      <c r="AP73" s="226"/>
      <c r="AQ73" s="226"/>
      <c r="AR73" s="226"/>
      <c r="AS73" s="226"/>
      <c r="AT73" s="226"/>
      <c r="AU73" s="226"/>
      <c r="AV73" s="226"/>
      <c r="AW73" s="226"/>
      <c r="AX73" s="226"/>
      <c r="AY73" s="226"/>
      <c r="AZ73" s="226"/>
      <c r="BA73" s="226"/>
      <c r="BB73" s="226"/>
      <c r="BC73" s="226"/>
      <c r="BD73" s="226"/>
      <c r="BE73" s="226"/>
      <c r="BF73" s="226"/>
      <c r="BG73" s="226"/>
      <c r="BH73" s="226"/>
      <c r="BI73" s="226"/>
      <c r="BJ73" s="226"/>
      <c r="BK73" s="226"/>
      <c r="BL73" s="226"/>
      <c r="BM73" s="226"/>
      <c r="BN73" s="226"/>
      <c r="BO73" s="226"/>
      <c r="BP73" s="226"/>
      <c r="BQ73" s="226"/>
      <c r="BR73" s="226"/>
      <c r="BS73" s="226"/>
      <c r="BT73" s="226"/>
      <c r="BU73" s="226"/>
      <c r="BV73" s="226"/>
      <c r="BW73" s="226"/>
      <c r="BX73" s="226"/>
      <c r="BY73" s="226"/>
      <c r="BZ73" s="226"/>
      <c r="CA73" s="226"/>
      <c r="CB73" s="226"/>
      <c r="CC73" s="226"/>
      <c r="CD73" s="226"/>
      <c r="CE73" s="226"/>
      <c r="CF73" s="226"/>
      <c r="CG73" s="226"/>
      <c r="CH73" s="226"/>
      <c r="CI73" s="226"/>
      <c r="CJ73" s="226"/>
      <c r="CK73" s="226"/>
      <c r="CL73" s="226"/>
      <c r="CM73" s="226"/>
      <c r="CN73" s="226"/>
      <c r="CO73" s="226"/>
      <c r="CP73" s="226"/>
      <c r="CQ73" s="226"/>
      <c r="CR73" s="226"/>
      <c r="CS73" s="226"/>
      <c r="CT73" s="226"/>
      <c r="CU73" s="226"/>
      <c r="CV73" s="226"/>
      <c r="CW73" s="226"/>
      <c r="CX73" s="226"/>
      <c r="CY73" s="226"/>
      <c r="CZ73" s="226"/>
      <c r="DA73" s="226"/>
      <c r="DB73" s="226"/>
      <c r="DC73" s="226"/>
      <c r="DD73" s="226"/>
      <c r="DE73" s="187"/>
    </row>
    <row r="74" spans="1:109" ht="28.5" customHeight="1" thickBot="1" x14ac:dyDescent="0.2">
      <c r="A74" s="243" t="s">
        <v>75</v>
      </c>
      <c r="B74" s="244"/>
      <c r="C74" s="244"/>
      <c r="D74" s="244"/>
      <c r="E74" s="244"/>
      <c r="F74" s="244"/>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4"/>
      <c r="AP74" s="244"/>
      <c r="AQ74" s="244"/>
      <c r="AR74" s="244"/>
      <c r="AS74" s="244"/>
      <c r="AT74" s="244"/>
      <c r="AU74" s="244"/>
      <c r="AV74" s="244"/>
      <c r="AW74" s="244"/>
      <c r="AX74" s="244"/>
      <c r="AY74" s="244"/>
      <c r="AZ74" s="244"/>
      <c r="BA74" s="244"/>
      <c r="BB74" s="244"/>
      <c r="BC74" s="244"/>
      <c r="BD74" s="244"/>
      <c r="BE74" s="244"/>
      <c r="BF74" s="244"/>
      <c r="BG74" s="244"/>
      <c r="BH74" s="244"/>
      <c r="BI74" s="244"/>
      <c r="BJ74" s="244"/>
      <c r="BK74" s="244"/>
      <c r="BL74" s="244"/>
      <c r="BM74" s="244"/>
      <c r="BN74" s="244"/>
      <c r="BO74" s="244"/>
      <c r="BP74" s="244"/>
      <c r="BQ74" s="244"/>
      <c r="BR74" s="244"/>
      <c r="BS74" s="244"/>
      <c r="BT74" s="244"/>
      <c r="BU74" s="244"/>
      <c r="BV74" s="244"/>
      <c r="BW74" s="244"/>
      <c r="BX74" s="244"/>
      <c r="BY74" s="244"/>
      <c r="BZ74" s="244"/>
      <c r="CA74" s="244"/>
      <c r="CB74" s="244"/>
      <c r="CC74" s="244"/>
      <c r="CD74" s="244"/>
      <c r="CE74" s="244"/>
      <c r="CF74" s="244"/>
      <c r="CG74" s="244"/>
      <c r="CH74" s="244"/>
      <c r="CI74" s="244"/>
      <c r="CJ74" s="244"/>
      <c r="CK74" s="244"/>
      <c r="CL74" s="244"/>
      <c r="CM74" s="244"/>
      <c r="CN74" s="244"/>
      <c r="CO74" s="244"/>
      <c r="CP74" s="244"/>
      <c r="CQ74" s="244"/>
      <c r="CR74" s="244"/>
      <c r="CS74" s="244"/>
      <c r="CT74" s="244"/>
      <c r="CU74" s="244"/>
      <c r="CV74" s="244"/>
      <c r="CW74" s="244"/>
      <c r="CX74" s="244"/>
      <c r="CY74" s="244"/>
      <c r="CZ74" s="244"/>
      <c r="DA74" s="244"/>
      <c r="DB74" s="244"/>
      <c r="DC74" s="244"/>
      <c r="DD74" s="244"/>
      <c r="DE74" s="245"/>
    </row>
    <row r="75" spans="1:109" ht="14.25" thickTop="1" x14ac:dyDescent="0.15">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c r="AK75" s="175"/>
      <c r="AL75" s="175"/>
      <c r="AM75" s="175"/>
      <c r="AN75" s="175"/>
      <c r="AO75" s="175"/>
      <c r="AP75" s="175"/>
      <c r="AQ75" s="175"/>
      <c r="AR75" s="175"/>
      <c r="AS75" s="175"/>
      <c r="AT75" s="175"/>
      <c r="AU75" s="175"/>
      <c r="AV75" s="175"/>
      <c r="AW75" s="175"/>
      <c r="AX75" s="175"/>
      <c r="AY75" s="175"/>
      <c r="AZ75" s="175"/>
      <c r="BA75" s="175"/>
      <c r="BB75" s="175"/>
      <c r="BC75" s="175"/>
      <c r="BD75" s="175"/>
      <c r="BE75" s="175"/>
      <c r="BF75" s="175"/>
      <c r="BG75" s="175"/>
      <c r="BH75" s="175"/>
      <c r="BI75" s="175"/>
      <c r="BJ75" s="175"/>
      <c r="BK75" s="175"/>
      <c r="BL75" s="175"/>
      <c r="BM75" s="175"/>
      <c r="BN75" s="175"/>
      <c r="BO75" s="175"/>
      <c r="BP75" s="175"/>
      <c r="BQ75" s="175"/>
      <c r="BR75" s="175"/>
      <c r="BS75" s="175"/>
      <c r="BT75" s="175"/>
      <c r="BU75" s="175"/>
      <c r="BV75" s="175"/>
      <c r="BW75" s="175"/>
      <c r="BX75" s="175"/>
      <c r="BY75" s="175"/>
      <c r="BZ75" s="175"/>
      <c r="CA75" s="175"/>
      <c r="CB75" s="175"/>
      <c r="CC75" s="175"/>
      <c r="CD75" s="175"/>
      <c r="CE75" s="175"/>
      <c r="CF75" s="175"/>
      <c r="CG75" s="175"/>
      <c r="CH75" s="175"/>
      <c r="CI75" s="175"/>
      <c r="CJ75" s="175"/>
      <c r="CK75" s="175"/>
      <c r="CL75" s="175"/>
      <c r="CM75" s="175"/>
      <c r="CN75" s="175"/>
      <c r="CO75" s="175"/>
      <c r="CP75" s="175"/>
      <c r="CQ75" s="175"/>
      <c r="CR75" s="175"/>
      <c r="CS75" s="175"/>
      <c r="CT75" s="175"/>
      <c r="CU75" s="175"/>
      <c r="CV75" s="175"/>
      <c r="CW75" s="175"/>
      <c r="CX75" s="175"/>
      <c r="CY75" s="175"/>
      <c r="CZ75" s="175"/>
      <c r="DA75" s="175"/>
      <c r="DB75" s="175"/>
      <c r="DC75" s="175"/>
      <c r="DD75" s="175"/>
    </row>
    <row r="76" spans="1:109" x14ac:dyDescent="0.15">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c r="AK76" s="175"/>
      <c r="AL76" s="175"/>
      <c r="AM76" s="175"/>
      <c r="AN76" s="175"/>
      <c r="AO76" s="175"/>
      <c r="AP76" s="175"/>
      <c r="AQ76" s="175"/>
      <c r="AR76" s="175"/>
      <c r="AS76" s="175"/>
      <c r="AT76" s="175"/>
      <c r="AU76" s="175"/>
      <c r="AV76" s="175"/>
      <c r="AW76" s="175"/>
      <c r="AX76" s="175"/>
      <c r="AY76" s="175"/>
      <c r="AZ76" s="175"/>
      <c r="BA76" s="175"/>
      <c r="BB76" s="175"/>
      <c r="BC76" s="175"/>
      <c r="BD76" s="175"/>
      <c r="BE76" s="175"/>
      <c r="BF76" s="175"/>
      <c r="BG76" s="175"/>
      <c r="BH76" s="175"/>
      <c r="BI76" s="175"/>
      <c r="BJ76" s="175"/>
      <c r="BK76" s="175"/>
      <c r="BL76" s="175"/>
      <c r="BM76" s="175"/>
      <c r="BN76" s="175"/>
      <c r="BO76" s="175"/>
      <c r="BP76" s="175"/>
      <c r="BQ76" s="175"/>
      <c r="BR76" s="175"/>
      <c r="BS76" s="175"/>
      <c r="BT76" s="175"/>
      <c r="BU76" s="175"/>
      <c r="BV76" s="175"/>
      <c r="BW76" s="175"/>
      <c r="BX76" s="175"/>
      <c r="BY76" s="175"/>
      <c r="BZ76" s="175"/>
      <c r="CA76" s="175"/>
      <c r="CB76" s="175"/>
      <c r="CC76" s="175"/>
      <c r="CD76" s="175"/>
      <c r="CE76" s="175"/>
      <c r="CF76" s="175"/>
      <c r="CG76" s="175"/>
      <c r="CH76" s="175"/>
      <c r="CI76" s="175"/>
      <c r="CJ76" s="175"/>
      <c r="CK76" s="175"/>
      <c r="CL76" s="175"/>
      <c r="CM76" s="175"/>
      <c r="CN76" s="175"/>
      <c r="CO76" s="175"/>
      <c r="CP76" s="175"/>
      <c r="CQ76" s="175"/>
      <c r="CR76" s="175"/>
      <c r="CS76" s="175"/>
      <c r="CT76" s="175"/>
      <c r="CU76" s="175"/>
      <c r="CV76" s="175"/>
      <c r="CW76" s="175"/>
      <c r="CX76" s="175"/>
      <c r="CY76" s="175"/>
      <c r="CZ76" s="175"/>
      <c r="DA76" s="175"/>
      <c r="DB76" s="175"/>
      <c r="DC76" s="175"/>
      <c r="DD76" s="175"/>
    </row>
    <row r="77" spans="1:109" x14ac:dyDescent="0.1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c r="AK77" s="175"/>
      <c r="AL77" s="175"/>
      <c r="AM77" s="175"/>
      <c r="AN77" s="175"/>
      <c r="AO77" s="175"/>
      <c r="AP77" s="175"/>
      <c r="AQ77" s="175"/>
      <c r="AR77" s="175"/>
      <c r="AS77" s="175"/>
      <c r="AT77" s="175"/>
      <c r="AU77" s="175"/>
      <c r="AV77" s="175"/>
      <c r="AW77" s="175"/>
      <c r="AX77" s="175"/>
      <c r="AY77" s="175"/>
      <c r="AZ77" s="175"/>
      <c r="BA77" s="175"/>
      <c r="BB77" s="175"/>
      <c r="BC77" s="175"/>
      <c r="BD77" s="175"/>
      <c r="BE77" s="175"/>
      <c r="BF77" s="175"/>
      <c r="BG77" s="175"/>
      <c r="BH77" s="175"/>
      <c r="BI77" s="175"/>
      <c r="BJ77" s="175"/>
      <c r="BK77" s="175"/>
      <c r="BL77" s="175"/>
      <c r="BM77" s="175"/>
      <c r="BN77" s="175"/>
      <c r="BO77" s="175"/>
      <c r="BP77" s="175"/>
      <c r="BQ77" s="175"/>
      <c r="BR77" s="175"/>
      <c r="BS77" s="175"/>
      <c r="BT77" s="175"/>
      <c r="BU77" s="175"/>
      <c r="BV77" s="175"/>
      <c r="BW77" s="175"/>
      <c r="BX77" s="175"/>
      <c r="BY77" s="175"/>
      <c r="BZ77" s="175"/>
      <c r="CA77" s="175"/>
      <c r="CB77" s="175"/>
      <c r="CC77" s="175"/>
      <c r="CD77" s="175"/>
      <c r="CE77" s="175"/>
      <c r="CF77" s="175"/>
      <c r="CG77" s="175"/>
      <c r="CH77" s="175"/>
      <c r="CI77" s="175"/>
      <c r="CJ77" s="175"/>
      <c r="CK77" s="175"/>
      <c r="CL77" s="175"/>
      <c r="CM77" s="175"/>
      <c r="CN77" s="175"/>
      <c r="CO77" s="175"/>
      <c r="CP77" s="175"/>
      <c r="CQ77" s="175"/>
      <c r="CR77" s="175"/>
      <c r="CS77" s="175"/>
      <c r="CT77" s="175"/>
      <c r="CU77" s="175"/>
      <c r="CV77" s="175"/>
      <c r="CW77" s="175"/>
      <c r="CX77" s="175"/>
      <c r="CY77" s="175"/>
      <c r="CZ77" s="175"/>
      <c r="DA77" s="175"/>
      <c r="DB77" s="175"/>
      <c r="DC77" s="175"/>
      <c r="DD77" s="175"/>
    </row>
    <row r="78" spans="1:109" x14ac:dyDescent="0.15">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c r="AK78" s="175"/>
      <c r="AL78" s="175"/>
      <c r="AM78" s="175"/>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5"/>
      <c r="BQ78" s="175"/>
      <c r="BR78" s="175"/>
      <c r="BS78" s="175"/>
      <c r="BT78" s="175"/>
      <c r="BU78" s="175"/>
      <c r="BV78" s="175"/>
      <c r="BW78" s="175"/>
      <c r="BX78" s="175"/>
      <c r="BY78" s="175"/>
      <c r="BZ78" s="175"/>
      <c r="CA78" s="175"/>
      <c r="CB78" s="175"/>
      <c r="CC78" s="175"/>
      <c r="CD78" s="175"/>
      <c r="CE78" s="175"/>
      <c r="CF78" s="175"/>
      <c r="CG78" s="175"/>
      <c r="CH78" s="175"/>
      <c r="CI78" s="175"/>
      <c r="CJ78" s="175"/>
      <c r="CK78" s="175"/>
      <c r="CL78" s="175"/>
      <c r="CM78" s="175"/>
      <c r="CN78" s="175"/>
      <c r="CO78" s="175"/>
      <c r="CP78" s="175"/>
      <c r="CQ78" s="175"/>
      <c r="CR78" s="175"/>
      <c r="CS78" s="175"/>
      <c r="CT78" s="175"/>
      <c r="CU78" s="175"/>
      <c r="CV78" s="175"/>
      <c r="CW78" s="175"/>
      <c r="CX78" s="175"/>
      <c r="CY78" s="175"/>
      <c r="CZ78" s="175"/>
      <c r="DA78" s="175"/>
      <c r="DB78" s="175"/>
      <c r="DC78" s="175"/>
      <c r="DD78" s="175"/>
    </row>
    <row r="79" spans="1:109" x14ac:dyDescent="0.15">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c r="AK79" s="175"/>
      <c r="AL79" s="175"/>
      <c r="AM79" s="175"/>
      <c r="AN79" s="175"/>
      <c r="AO79" s="175"/>
      <c r="AP79" s="175"/>
      <c r="AQ79" s="175"/>
      <c r="AR79" s="175"/>
      <c r="AS79" s="175"/>
      <c r="AT79" s="175"/>
      <c r="AU79" s="175"/>
      <c r="AV79" s="175"/>
      <c r="AW79" s="175"/>
      <c r="AX79" s="175"/>
      <c r="AY79" s="175"/>
      <c r="AZ79" s="175"/>
      <c r="BA79" s="175"/>
      <c r="BB79" s="175"/>
      <c r="BC79" s="175"/>
      <c r="BD79" s="175"/>
      <c r="BE79" s="175"/>
      <c r="BF79" s="175"/>
      <c r="BG79" s="175"/>
      <c r="BH79" s="175"/>
      <c r="BI79" s="175"/>
      <c r="BJ79" s="175"/>
      <c r="BK79" s="175"/>
      <c r="BL79" s="175"/>
      <c r="BM79" s="175"/>
      <c r="BN79" s="175"/>
      <c r="BO79" s="175"/>
      <c r="BP79" s="175"/>
      <c r="BQ79" s="175"/>
      <c r="BR79" s="175"/>
      <c r="BS79" s="175"/>
      <c r="BT79" s="175"/>
      <c r="BU79" s="175"/>
      <c r="BV79" s="175"/>
      <c r="BW79" s="175"/>
      <c r="BX79" s="175"/>
      <c r="BY79" s="175"/>
      <c r="BZ79" s="175"/>
      <c r="CA79" s="175"/>
      <c r="CB79" s="175"/>
      <c r="CC79" s="175"/>
      <c r="CD79" s="175"/>
      <c r="CE79" s="175"/>
      <c r="CF79" s="175"/>
      <c r="CG79" s="175"/>
      <c r="CH79" s="175"/>
      <c r="CI79" s="175"/>
      <c r="CJ79" s="175"/>
      <c r="CK79" s="175"/>
      <c r="CL79" s="175"/>
      <c r="CM79" s="175"/>
      <c r="CN79" s="175"/>
      <c r="CO79" s="175"/>
      <c r="CP79" s="175"/>
      <c r="CQ79" s="175"/>
      <c r="CR79" s="175"/>
      <c r="CS79" s="175"/>
      <c r="CT79" s="175"/>
      <c r="CU79" s="175"/>
      <c r="CV79" s="175"/>
      <c r="CW79" s="175"/>
      <c r="CX79" s="175"/>
      <c r="CY79" s="175"/>
      <c r="CZ79" s="175"/>
      <c r="DA79" s="175"/>
      <c r="DB79" s="175"/>
      <c r="DC79" s="175"/>
      <c r="DD79" s="175"/>
    </row>
    <row r="80" spans="1:109" x14ac:dyDescent="0.15">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c r="AK80" s="175"/>
      <c r="AL80" s="175"/>
      <c r="AM80" s="175"/>
      <c r="AN80" s="175"/>
      <c r="AO80" s="175"/>
      <c r="AP80" s="175"/>
      <c r="AQ80" s="175"/>
      <c r="AR80" s="175"/>
      <c r="AS80" s="175"/>
      <c r="AT80" s="175"/>
      <c r="AU80" s="175"/>
      <c r="AV80" s="175"/>
      <c r="AW80" s="175"/>
      <c r="AX80" s="175"/>
      <c r="AY80" s="175"/>
      <c r="AZ80" s="175"/>
      <c r="BA80" s="175"/>
      <c r="BB80" s="175"/>
      <c r="BC80" s="175"/>
      <c r="BD80" s="175"/>
      <c r="BE80" s="175"/>
      <c r="BF80" s="175"/>
      <c r="BG80" s="175"/>
      <c r="BH80" s="175"/>
      <c r="BI80" s="175"/>
      <c r="BJ80" s="175"/>
      <c r="BK80" s="175"/>
      <c r="BL80" s="175"/>
      <c r="BM80" s="175"/>
      <c r="BN80" s="175"/>
      <c r="BO80" s="175"/>
      <c r="BP80" s="175"/>
      <c r="BQ80" s="175"/>
      <c r="BR80" s="175"/>
      <c r="BS80" s="175"/>
      <c r="BT80" s="175"/>
      <c r="BU80" s="175"/>
      <c r="BV80" s="175"/>
      <c r="BW80" s="175"/>
      <c r="BX80" s="175"/>
      <c r="BY80" s="175"/>
      <c r="BZ80" s="175"/>
      <c r="CA80" s="175"/>
      <c r="CB80" s="175"/>
      <c r="CC80" s="175"/>
      <c r="CD80" s="175"/>
      <c r="CE80" s="175"/>
      <c r="CF80" s="175"/>
      <c r="CG80" s="175"/>
      <c r="CH80" s="175"/>
      <c r="CI80" s="175"/>
      <c r="CJ80" s="175"/>
      <c r="CK80" s="175"/>
      <c r="CL80" s="175"/>
      <c r="CM80" s="175"/>
      <c r="CN80" s="175"/>
      <c r="CO80" s="175"/>
      <c r="CP80" s="175"/>
      <c r="CQ80" s="175"/>
      <c r="CR80" s="175"/>
      <c r="CS80" s="175"/>
      <c r="CT80" s="175"/>
      <c r="CU80" s="175"/>
      <c r="CV80" s="175"/>
      <c r="CW80" s="175"/>
      <c r="CX80" s="175"/>
      <c r="CY80" s="175"/>
      <c r="CZ80" s="175"/>
      <c r="DA80" s="175"/>
      <c r="DB80" s="175"/>
      <c r="DC80" s="175"/>
      <c r="DD80" s="175"/>
    </row>
    <row r="81" spans="2:108" x14ac:dyDescent="0.15">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c r="AK81" s="175"/>
      <c r="AL81" s="175"/>
      <c r="AM81" s="175"/>
      <c r="AN81" s="175"/>
      <c r="AO81" s="175"/>
      <c r="AP81" s="175"/>
      <c r="AQ81" s="175"/>
      <c r="AR81" s="175"/>
      <c r="AS81" s="175"/>
      <c r="AT81" s="175"/>
      <c r="AU81" s="175"/>
      <c r="AV81" s="175"/>
      <c r="AW81" s="175"/>
      <c r="AX81" s="175"/>
      <c r="AY81" s="175"/>
      <c r="AZ81" s="175"/>
      <c r="BA81" s="175"/>
      <c r="BB81" s="175"/>
      <c r="BC81" s="175"/>
      <c r="BD81" s="175"/>
      <c r="BE81" s="175"/>
      <c r="BF81" s="175"/>
      <c r="BG81" s="175"/>
      <c r="BH81" s="175"/>
      <c r="BI81" s="175"/>
      <c r="BJ81" s="175"/>
      <c r="BK81" s="175"/>
      <c r="BL81" s="175"/>
      <c r="BM81" s="175"/>
      <c r="BN81" s="175"/>
      <c r="BO81" s="175"/>
      <c r="BP81" s="175"/>
      <c r="BQ81" s="175"/>
      <c r="BR81" s="175"/>
      <c r="BS81" s="175"/>
      <c r="BT81" s="175"/>
      <c r="BU81" s="175"/>
      <c r="BV81" s="175"/>
      <c r="BW81" s="175"/>
      <c r="BX81" s="175"/>
      <c r="BY81" s="175"/>
      <c r="BZ81" s="175"/>
      <c r="CA81" s="175"/>
      <c r="CB81" s="175"/>
      <c r="CC81" s="175"/>
      <c r="CD81" s="175"/>
      <c r="CE81" s="175"/>
      <c r="CF81" s="175"/>
      <c r="CG81" s="175"/>
      <c r="CH81" s="175"/>
      <c r="CI81" s="175"/>
      <c r="CJ81" s="175"/>
      <c r="CK81" s="175"/>
      <c r="CL81" s="175"/>
      <c r="CM81" s="175"/>
      <c r="CN81" s="175"/>
      <c r="CO81" s="175"/>
      <c r="CP81" s="175"/>
      <c r="CQ81" s="175"/>
      <c r="CR81" s="175"/>
      <c r="CS81" s="175"/>
      <c r="CT81" s="175"/>
      <c r="CU81" s="175"/>
      <c r="CV81" s="175"/>
      <c r="CW81" s="175"/>
      <c r="CX81" s="175"/>
      <c r="CY81" s="175"/>
      <c r="CZ81" s="175"/>
      <c r="DA81" s="175"/>
      <c r="DB81" s="175"/>
      <c r="DC81" s="175"/>
      <c r="DD81" s="175"/>
    </row>
    <row r="82" spans="2:108" x14ac:dyDescent="0.15">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c r="AK82" s="175"/>
      <c r="AL82" s="175"/>
      <c r="AM82" s="175"/>
      <c r="AN82" s="175"/>
      <c r="AO82" s="175"/>
      <c r="AP82" s="175"/>
      <c r="AQ82" s="175"/>
      <c r="AR82" s="175"/>
      <c r="AS82" s="175"/>
      <c r="AT82" s="175"/>
      <c r="AU82" s="175"/>
      <c r="AV82" s="175"/>
      <c r="AW82" s="175"/>
      <c r="AX82" s="175"/>
      <c r="AY82" s="175"/>
      <c r="AZ82" s="175"/>
      <c r="BA82" s="175"/>
      <c r="BB82" s="175"/>
      <c r="BC82" s="175"/>
      <c r="BD82" s="175"/>
      <c r="BE82" s="175"/>
      <c r="BF82" s="175"/>
      <c r="BG82" s="175"/>
      <c r="BH82" s="175"/>
      <c r="BI82" s="175"/>
      <c r="BJ82" s="175"/>
      <c r="BK82" s="175"/>
      <c r="BL82" s="175"/>
      <c r="BM82" s="175"/>
      <c r="BN82" s="175"/>
      <c r="BO82" s="175"/>
      <c r="BP82" s="175"/>
      <c r="BQ82" s="175"/>
      <c r="BR82" s="175"/>
      <c r="BS82" s="175"/>
      <c r="BT82" s="175"/>
      <c r="BU82" s="175"/>
      <c r="BV82" s="175"/>
      <c r="BW82" s="175"/>
      <c r="BX82" s="175"/>
      <c r="BY82" s="175"/>
      <c r="BZ82" s="175"/>
      <c r="CA82" s="175"/>
      <c r="CB82" s="175"/>
      <c r="CC82" s="175"/>
      <c r="CD82" s="175"/>
      <c r="CE82" s="175"/>
      <c r="CF82" s="175"/>
      <c r="CG82" s="175"/>
      <c r="CH82" s="175"/>
      <c r="CI82" s="175"/>
      <c r="CJ82" s="175"/>
      <c r="CK82" s="175"/>
      <c r="CL82" s="175"/>
      <c r="CM82" s="175"/>
      <c r="CN82" s="175"/>
      <c r="CO82" s="175"/>
      <c r="CP82" s="175"/>
      <c r="CQ82" s="175"/>
      <c r="CR82" s="175"/>
      <c r="CS82" s="175"/>
      <c r="CT82" s="175"/>
      <c r="CU82" s="175"/>
      <c r="CV82" s="175"/>
      <c r="CW82" s="175"/>
      <c r="CX82" s="175"/>
      <c r="CY82" s="175"/>
      <c r="CZ82" s="175"/>
      <c r="DA82" s="175"/>
      <c r="DB82" s="175"/>
      <c r="DC82" s="175"/>
      <c r="DD82" s="175"/>
    </row>
    <row r="83" spans="2:108" x14ac:dyDescent="0.15">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c r="AK83" s="175"/>
      <c r="AL83" s="175"/>
      <c r="AM83" s="175"/>
      <c r="AN83" s="175"/>
      <c r="AO83" s="175"/>
      <c r="AP83" s="175"/>
      <c r="AQ83" s="175"/>
      <c r="AR83" s="175"/>
      <c r="AS83" s="175"/>
      <c r="AT83" s="175"/>
      <c r="AU83" s="175"/>
      <c r="AV83" s="175"/>
      <c r="AW83" s="175"/>
      <c r="AX83" s="175"/>
      <c r="AY83" s="175"/>
      <c r="AZ83" s="175"/>
      <c r="BA83" s="175"/>
      <c r="BB83" s="175"/>
      <c r="BC83" s="175"/>
      <c r="BD83" s="175"/>
      <c r="BE83" s="175"/>
      <c r="BF83" s="175"/>
      <c r="BG83" s="175"/>
      <c r="BH83" s="175"/>
      <c r="BI83" s="175"/>
      <c r="BJ83" s="175"/>
      <c r="BK83" s="175"/>
      <c r="BL83" s="175"/>
      <c r="BM83" s="175"/>
      <c r="BN83" s="175"/>
      <c r="BO83" s="175"/>
      <c r="BP83" s="175"/>
      <c r="BQ83" s="175"/>
      <c r="BR83" s="175"/>
      <c r="BS83" s="175"/>
      <c r="BT83" s="175"/>
      <c r="BU83" s="175"/>
      <c r="BV83" s="175"/>
      <c r="BW83" s="175"/>
      <c r="BX83" s="175"/>
      <c r="BY83" s="175"/>
      <c r="BZ83" s="175"/>
      <c r="CA83" s="175"/>
      <c r="CB83" s="175"/>
      <c r="CC83" s="175"/>
      <c r="CD83" s="175"/>
      <c r="CE83" s="175"/>
      <c r="CF83" s="175"/>
      <c r="CG83" s="175"/>
      <c r="CH83" s="175"/>
      <c r="CI83" s="175"/>
      <c r="CJ83" s="175"/>
      <c r="CK83" s="175"/>
      <c r="CL83" s="175"/>
      <c r="CM83" s="175"/>
      <c r="CN83" s="175"/>
      <c r="CO83" s="175"/>
      <c r="CP83" s="175"/>
      <c r="CQ83" s="175"/>
      <c r="CR83" s="175"/>
      <c r="CS83" s="175"/>
      <c r="CT83" s="175"/>
      <c r="CU83" s="175"/>
      <c r="CV83" s="175"/>
      <c r="CW83" s="175"/>
      <c r="CX83" s="175"/>
      <c r="CY83" s="175"/>
      <c r="CZ83" s="175"/>
      <c r="DA83" s="175"/>
      <c r="DB83" s="175"/>
      <c r="DC83" s="175"/>
      <c r="DD83" s="175"/>
    </row>
    <row r="84" spans="2:108" x14ac:dyDescent="0.15">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c r="AK84" s="175"/>
      <c r="AL84" s="175"/>
      <c r="AM84" s="175"/>
      <c r="AN84" s="175"/>
      <c r="AO84" s="175"/>
      <c r="AP84" s="175"/>
      <c r="AQ84" s="175"/>
      <c r="AR84" s="175"/>
      <c r="AS84" s="175"/>
      <c r="AT84" s="175"/>
      <c r="AU84" s="175"/>
      <c r="AV84" s="175"/>
      <c r="AW84" s="175"/>
      <c r="AX84" s="175"/>
      <c r="AY84" s="175"/>
      <c r="AZ84" s="175"/>
      <c r="BA84" s="175"/>
      <c r="BB84" s="175"/>
      <c r="BC84" s="175"/>
      <c r="BD84" s="175"/>
      <c r="BE84" s="175"/>
      <c r="BF84" s="175"/>
      <c r="BG84" s="175"/>
      <c r="BH84" s="175"/>
      <c r="BI84" s="175"/>
      <c r="BJ84" s="175"/>
      <c r="BK84" s="175"/>
      <c r="BL84" s="175"/>
      <c r="BM84" s="175"/>
      <c r="BN84" s="175"/>
      <c r="BO84" s="175"/>
      <c r="BP84" s="175"/>
      <c r="BQ84" s="175"/>
      <c r="BR84" s="175"/>
      <c r="BS84" s="175"/>
      <c r="BT84" s="175"/>
      <c r="BU84" s="175"/>
      <c r="BV84" s="175"/>
      <c r="BW84" s="175"/>
      <c r="BX84" s="175"/>
      <c r="BY84" s="175"/>
      <c r="BZ84" s="175"/>
      <c r="CA84" s="175"/>
      <c r="CB84" s="175"/>
      <c r="CC84" s="175"/>
      <c r="CD84" s="175"/>
      <c r="CE84" s="175"/>
      <c r="CF84" s="175"/>
      <c r="CG84" s="175"/>
      <c r="CH84" s="175"/>
      <c r="CI84" s="175"/>
      <c r="CJ84" s="175"/>
      <c r="CK84" s="175"/>
      <c r="CL84" s="175"/>
      <c r="CM84" s="175"/>
      <c r="CN84" s="175"/>
      <c r="CO84" s="175"/>
      <c r="CP84" s="175"/>
      <c r="CQ84" s="175"/>
      <c r="CR84" s="175"/>
      <c r="CS84" s="175"/>
      <c r="CT84" s="175"/>
      <c r="CU84" s="175"/>
      <c r="CV84" s="175"/>
      <c r="CW84" s="175"/>
      <c r="CX84" s="175"/>
      <c r="CY84" s="175"/>
      <c r="CZ84" s="175"/>
      <c r="DA84" s="175"/>
      <c r="DB84" s="175"/>
      <c r="DC84" s="175"/>
      <c r="DD84" s="175"/>
    </row>
    <row r="85" spans="2:108" x14ac:dyDescent="0.15">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c r="AK85" s="175"/>
      <c r="AL85" s="175"/>
      <c r="AM85" s="175"/>
      <c r="AN85" s="175"/>
      <c r="AO85" s="175"/>
      <c r="AP85" s="175"/>
      <c r="AQ85" s="175"/>
      <c r="AR85" s="175"/>
      <c r="AS85" s="175"/>
      <c r="AT85" s="175"/>
      <c r="AU85" s="175"/>
      <c r="AV85" s="175"/>
      <c r="AW85" s="175"/>
      <c r="AX85" s="175"/>
      <c r="AY85" s="175"/>
      <c r="AZ85" s="175"/>
      <c r="BA85" s="175"/>
      <c r="BB85" s="175"/>
      <c r="BC85" s="175"/>
      <c r="BD85" s="175"/>
      <c r="BE85" s="175"/>
      <c r="BF85" s="175"/>
      <c r="BG85" s="175"/>
      <c r="BH85" s="175"/>
      <c r="BI85" s="175"/>
      <c r="BJ85" s="175"/>
      <c r="BK85" s="175"/>
      <c r="BL85" s="175"/>
      <c r="BM85" s="175"/>
      <c r="BN85" s="175"/>
      <c r="BO85" s="175"/>
      <c r="BP85" s="175"/>
      <c r="BQ85" s="175"/>
      <c r="BR85" s="175"/>
      <c r="BS85" s="175"/>
      <c r="BT85" s="175"/>
      <c r="BU85" s="175"/>
      <c r="BV85" s="175"/>
      <c r="BW85" s="175"/>
      <c r="BX85" s="175"/>
      <c r="BY85" s="175"/>
      <c r="BZ85" s="175"/>
      <c r="CA85" s="175"/>
      <c r="CB85" s="175"/>
      <c r="CC85" s="175"/>
      <c r="CD85" s="175"/>
      <c r="CE85" s="175"/>
      <c r="CF85" s="175"/>
      <c r="CG85" s="175"/>
      <c r="CH85" s="175"/>
      <c r="CI85" s="175"/>
      <c r="CJ85" s="175"/>
      <c r="CK85" s="175"/>
      <c r="CL85" s="175"/>
      <c r="CM85" s="175"/>
      <c r="CN85" s="175"/>
      <c r="CO85" s="175"/>
      <c r="CP85" s="175"/>
      <c r="CQ85" s="175"/>
      <c r="CR85" s="175"/>
      <c r="CS85" s="175"/>
      <c r="CT85" s="175"/>
      <c r="CU85" s="175"/>
      <c r="CV85" s="175"/>
      <c r="CW85" s="175"/>
      <c r="CX85" s="175"/>
      <c r="CY85" s="175"/>
      <c r="CZ85" s="175"/>
      <c r="DA85" s="175"/>
      <c r="DB85" s="175"/>
      <c r="DC85" s="175"/>
      <c r="DD85" s="175"/>
    </row>
    <row r="86" spans="2:108" x14ac:dyDescent="0.15">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c r="AK86" s="175"/>
      <c r="AL86" s="175"/>
      <c r="AM86" s="175"/>
      <c r="AN86" s="175"/>
      <c r="AO86" s="175"/>
      <c r="AP86" s="175"/>
      <c r="AQ86" s="175"/>
      <c r="AR86" s="175"/>
      <c r="AS86" s="175"/>
      <c r="AT86" s="175"/>
      <c r="AU86" s="175"/>
      <c r="AV86" s="175"/>
      <c r="AW86" s="175"/>
      <c r="AX86" s="175"/>
      <c r="AY86" s="175"/>
      <c r="AZ86" s="175"/>
      <c r="BA86" s="175"/>
      <c r="BB86" s="175"/>
      <c r="BC86" s="175"/>
      <c r="BD86" s="175"/>
      <c r="BE86" s="175"/>
      <c r="BF86" s="175"/>
      <c r="BG86" s="175"/>
      <c r="BH86" s="175"/>
      <c r="BI86" s="175"/>
      <c r="BJ86" s="175"/>
      <c r="BK86" s="175"/>
      <c r="BL86" s="175"/>
      <c r="BM86" s="175"/>
      <c r="BN86" s="175"/>
      <c r="BO86" s="175"/>
      <c r="BP86" s="175"/>
      <c r="BQ86" s="175"/>
      <c r="BR86" s="175"/>
      <c r="BS86" s="175"/>
      <c r="BT86" s="175"/>
      <c r="BU86" s="175"/>
      <c r="BV86" s="175"/>
      <c r="BW86" s="175"/>
      <c r="BX86" s="175"/>
      <c r="BY86" s="175"/>
      <c r="BZ86" s="175"/>
      <c r="CA86" s="175"/>
      <c r="CB86" s="175"/>
      <c r="CC86" s="175"/>
      <c r="CD86" s="175"/>
      <c r="CE86" s="175"/>
      <c r="CF86" s="175"/>
      <c r="CG86" s="175"/>
      <c r="CH86" s="175"/>
      <c r="CI86" s="175"/>
      <c r="CJ86" s="175"/>
      <c r="CK86" s="175"/>
      <c r="CL86" s="175"/>
      <c r="CM86" s="175"/>
      <c r="CN86" s="175"/>
      <c r="CO86" s="175"/>
      <c r="CP86" s="175"/>
      <c r="CQ86" s="175"/>
      <c r="CR86" s="175"/>
      <c r="CS86" s="175"/>
      <c r="CT86" s="175"/>
      <c r="CU86" s="175"/>
      <c r="CV86" s="175"/>
      <c r="CW86" s="175"/>
      <c r="CX86" s="175"/>
      <c r="CY86" s="175"/>
      <c r="CZ86" s="175"/>
      <c r="DA86" s="175"/>
      <c r="DB86" s="175"/>
      <c r="DC86" s="175"/>
      <c r="DD86" s="175"/>
    </row>
    <row r="87" spans="2:108" x14ac:dyDescent="0.15">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c r="AK87" s="175"/>
      <c r="AL87" s="175"/>
      <c r="AM87" s="175"/>
      <c r="AN87" s="175"/>
      <c r="AO87" s="175"/>
      <c r="AP87" s="175"/>
      <c r="AQ87" s="175"/>
      <c r="AR87" s="175"/>
      <c r="AS87" s="175"/>
      <c r="AT87" s="175"/>
      <c r="AU87" s="175"/>
      <c r="AV87" s="175"/>
      <c r="AW87" s="175"/>
      <c r="AX87" s="175"/>
      <c r="AY87" s="175"/>
      <c r="AZ87" s="175"/>
      <c r="BA87" s="175"/>
      <c r="BB87" s="175"/>
      <c r="BC87" s="175"/>
      <c r="BD87" s="175"/>
      <c r="BE87" s="175"/>
      <c r="BF87" s="175"/>
      <c r="BG87" s="175"/>
      <c r="BH87" s="175"/>
      <c r="BI87" s="175"/>
      <c r="BJ87" s="175"/>
      <c r="BK87" s="175"/>
      <c r="BL87" s="175"/>
      <c r="BM87" s="175"/>
      <c r="BN87" s="175"/>
      <c r="BO87" s="175"/>
      <c r="BP87" s="175"/>
      <c r="BQ87" s="175"/>
      <c r="BR87" s="175"/>
      <c r="BS87" s="175"/>
      <c r="BT87" s="175"/>
      <c r="BU87" s="175"/>
      <c r="BV87" s="175"/>
      <c r="BW87" s="175"/>
      <c r="BX87" s="175"/>
      <c r="BY87" s="175"/>
      <c r="BZ87" s="175"/>
      <c r="CA87" s="175"/>
      <c r="CB87" s="175"/>
      <c r="CC87" s="175"/>
      <c r="CD87" s="175"/>
      <c r="CE87" s="175"/>
      <c r="CF87" s="175"/>
      <c r="CG87" s="175"/>
      <c r="CH87" s="175"/>
      <c r="CI87" s="175"/>
      <c r="CJ87" s="175"/>
      <c r="CK87" s="175"/>
      <c r="CL87" s="175"/>
      <c r="CM87" s="175"/>
      <c r="CN87" s="175"/>
      <c r="CO87" s="175"/>
      <c r="CP87" s="175"/>
      <c r="CQ87" s="175"/>
      <c r="CR87" s="175"/>
      <c r="CS87" s="175"/>
      <c r="CT87" s="175"/>
      <c r="CU87" s="175"/>
      <c r="CV87" s="175"/>
      <c r="CW87" s="175"/>
      <c r="CX87" s="175"/>
      <c r="CY87" s="175"/>
      <c r="CZ87" s="175"/>
      <c r="DA87" s="175"/>
      <c r="DB87" s="175"/>
      <c r="DC87" s="175"/>
      <c r="DD87" s="175"/>
    </row>
    <row r="88" spans="2:108" x14ac:dyDescent="0.15">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c r="AK88" s="175"/>
      <c r="AL88" s="175"/>
      <c r="AM88" s="175"/>
      <c r="AN88" s="175"/>
      <c r="AO88" s="175"/>
      <c r="AP88" s="175"/>
      <c r="AQ88" s="175"/>
      <c r="AR88" s="175"/>
      <c r="AS88" s="175"/>
      <c r="AT88" s="175"/>
      <c r="AU88" s="175"/>
      <c r="AV88" s="175"/>
      <c r="AW88" s="175"/>
      <c r="AX88" s="175"/>
      <c r="AY88" s="175"/>
      <c r="AZ88" s="175"/>
      <c r="BA88" s="175"/>
      <c r="BB88" s="175"/>
      <c r="BC88" s="175"/>
      <c r="BD88" s="175"/>
      <c r="BE88" s="175"/>
      <c r="BF88" s="175"/>
      <c r="BG88" s="175"/>
      <c r="BH88" s="175"/>
      <c r="BI88" s="175"/>
      <c r="BJ88" s="175"/>
      <c r="BK88" s="175"/>
      <c r="BL88" s="175"/>
      <c r="BM88" s="175"/>
      <c r="BN88" s="175"/>
      <c r="BO88" s="175"/>
      <c r="BP88" s="175"/>
      <c r="BQ88" s="175"/>
      <c r="BR88" s="175"/>
      <c r="BS88" s="175"/>
      <c r="BT88" s="175"/>
      <c r="BU88" s="175"/>
      <c r="BV88" s="175"/>
      <c r="BW88" s="175"/>
      <c r="BX88" s="175"/>
      <c r="BY88" s="175"/>
      <c r="BZ88" s="175"/>
      <c r="CA88" s="175"/>
      <c r="CB88" s="175"/>
      <c r="CC88" s="175"/>
      <c r="CD88" s="175"/>
      <c r="CE88" s="175"/>
      <c r="CF88" s="175"/>
      <c r="CG88" s="175"/>
      <c r="CH88" s="175"/>
      <c r="CI88" s="175"/>
      <c r="CJ88" s="175"/>
      <c r="CK88" s="175"/>
      <c r="CL88" s="175"/>
      <c r="CM88" s="175"/>
      <c r="CN88" s="175"/>
      <c r="CO88" s="175"/>
      <c r="CP88" s="175"/>
      <c r="CQ88" s="175"/>
      <c r="CR88" s="175"/>
      <c r="CS88" s="175"/>
      <c r="CT88" s="175"/>
      <c r="CU88" s="175"/>
      <c r="CV88" s="175"/>
      <c r="CW88" s="175"/>
      <c r="CX88" s="175"/>
      <c r="CY88" s="175"/>
      <c r="CZ88" s="175"/>
      <c r="DA88" s="175"/>
      <c r="DB88" s="175"/>
      <c r="DC88" s="175"/>
      <c r="DD88" s="175"/>
    </row>
    <row r="89" spans="2:108" x14ac:dyDescent="0.15">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c r="AK89" s="175"/>
      <c r="AL89" s="175"/>
      <c r="AM89" s="175"/>
      <c r="AN89" s="175"/>
      <c r="AO89" s="175"/>
      <c r="AP89" s="175"/>
      <c r="AQ89" s="175"/>
      <c r="AR89" s="175"/>
      <c r="AS89" s="175"/>
      <c r="AT89" s="175"/>
      <c r="AU89" s="175"/>
      <c r="AV89" s="175"/>
      <c r="AW89" s="175"/>
      <c r="AX89" s="175"/>
      <c r="AY89" s="175"/>
      <c r="AZ89" s="175"/>
      <c r="BA89" s="175"/>
      <c r="BB89" s="175"/>
      <c r="BC89" s="175"/>
      <c r="BD89" s="175"/>
      <c r="BE89" s="175"/>
      <c r="BF89" s="175"/>
      <c r="BG89" s="175"/>
      <c r="BH89" s="175"/>
      <c r="BI89" s="175"/>
      <c r="BJ89" s="175"/>
      <c r="BK89" s="175"/>
      <c r="BL89" s="175"/>
      <c r="BM89" s="175"/>
      <c r="BN89" s="175"/>
      <c r="BO89" s="175"/>
      <c r="BP89" s="175"/>
      <c r="BQ89" s="175"/>
      <c r="BR89" s="175"/>
      <c r="BS89" s="175"/>
      <c r="BT89" s="175"/>
      <c r="BU89" s="175"/>
      <c r="BV89" s="175"/>
      <c r="BW89" s="175"/>
      <c r="BX89" s="175"/>
      <c r="BY89" s="175"/>
      <c r="BZ89" s="175"/>
      <c r="CA89" s="175"/>
      <c r="CB89" s="175"/>
      <c r="CC89" s="175"/>
      <c r="CD89" s="175"/>
      <c r="CE89" s="175"/>
      <c r="CF89" s="175"/>
      <c r="CG89" s="175"/>
      <c r="CH89" s="175"/>
      <c r="CI89" s="175"/>
      <c r="CJ89" s="175"/>
      <c r="CK89" s="175"/>
      <c r="CL89" s="175"/>
      <c r="CM89" s="175"/>
      <c r="CN89" s="175"/>
      <c r="CO89" s="175"/>
      <c r="CP89" s="175"/>
      <c r="CQ89" s="175"/>
      <c r="CR89" s="175"/>
      <c r="CS89" s="175"/>
      <c r="CT89" s="175"/>
      <c r="CU89" s="175"/>
      <c r="CV89" s="175"/>
      <c r="CW89" s="175"/>
      <c r="CX89" s="175"/>
      <c r="CY89" s="175"/>
      <c r="CZ89" s="175"/>
      <c r="DA89" s="175"/>
      <c r="DB89" s="175"/>
      <c r="DC89" s="175"/>
      <c r="DD89" s="175"/>
    </row>
    <row r="90" spans="2:108" x14ac:dyDescent="0.15">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c r="AK90" s="175"/>
      <c r="AL90" s="175"/>
      <c r="AM90" s="175"/>
      <c r="AN90" s="175"/>
      <c r="AO90" s="175"/>
      <c r="AP90" s="175"/>
      <c r="AQ90" s="175"/>
      <c r="AR90" s="175"/>
      <c r="AS90" s="175"/>
      <c r="AT90" s="175"/>
      <c r="AU90" s="175"/>
      <c r="AV90" s="175"/>
      <c r="AW90" s="175"/>
      <c r="AX90" s="175"/>
      <c r="AY90" s="175"/>
      <c r="AZ90" s="175"/>
      <c r="BA90" s="175"/>
      <c r="BB90" s="175"/>
      <c r="BC90" s="175"/>
      <c r="BD90" s="175"/>
      <c r="BE90" s="175"/>
      <c r="BF90" s="175"/>
      <c r="BG90" s="175"/>
      <c r="BH90" s="175"/>
      <c r="BI90" s="175"/>
      <c r="BJ90" s="175"/>
      <c r="BK90" s="175"/>
      <c r="BL90" s="175"/>
      <c r="BM90" s="175"/>
      <c r="BN90" s="175"/>
      <c r="BO90" s="175"/>
      <c r="BP90" s="175"/>
      <c r="BQ90" s="175"/>
      <c r="BR90" s="175"/>
      <c r="BS90" s="175"/>
      <c r="BT90" s="175"/>
      <c r="BU90" s="175"/>
      <c r="BV90" s="175"/>
      <c r="BW90" s="175"/>
      <c r="BX90" s="175"/>
      <c r="BY90" s="175"/>
      <c r="BZ90" s="175"/>
      <c r="CA90" s="175"/>
      <c r="CB90" s="175"/>
      <c r="CC90" s="175"/>
      <c r="CD90" s="175"/>
      <c r="CE90" s="175"/>
      <c r="CF90" s="175"/>
      <c r="CG90" s="175"/>
      <c r="CH90" s="175"/>
      <c r="CI90" s="175"/>
      <c r="CJ90" s="175"/>
      <c r="CK90" s="175"/>
      <c r="CL90" s="175"/>
      <c r="CM90" s="175"/>
      <c r="CN90" s="175"/>
      <c r="CO90" s="175"/>
      <c r="CP90" s="175"/>
      <c r="CQ90" s="175"/>
      <c r="CR90" s="175"/>
      <c r="CS90" s="175"/>
      <c r="CT90" s="175"/>
      <c r="CU90" s="175"/>
      <c r="CV90" s="175"/>
      <c r="CW90" s="175"/>
      <c r="CX90" s="175"/>
      <c r="CY90" s="175"/>
      <c r="CZ90" s="175"/>
      <c r="DA90" s="175"/>
      <c r="DB90" s="175"/>
      <c r="DC90" s="175"/>
      <c r="DD90" s="175"/>
    </row>
    <row r="91" spans="2:108" x14ac:dyDescent="0.15">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c r="AK91" s="175"/>
      <c r="AL91" s="175"/>
      <c r="AM91" s="175"/>
      <c r="AN91" s="175"/>
      <c r="AO91" s="175"/>
      <c r="AP91" s="175"/>
      <c r="AQ91" s="175"/>
      <c r="AR91" s="175"/>
      <c r="AS91" s="175"/>
      <c r="AT91" s="175"/>
      <c r="AU91" s="175"/>
      <c r="AV91" s="175"/>
      <c r="AW91" s="175"/>
      <c r="AX91" s="175"/>
      <c r="AY91" s="175"/>
      <c r="AZ91" s="175"/>
      <c r="BA91" s="175"/>
      <c r="BB91" s="175"/>
      <c r="BC91" s="175"/>
      <c r="BD91" s="175"/>
      <c r="BE91" s="175"/>
      <c r="BF91" s="175"/>
      <c r="BG91" s="175"/>
      <c r="BH91" s="175"/>
      <c r="BI91" s="175"/>
      <c r="BJ91" s="175"/>
      <c r="BK91" s="175"/>
      <c r="BL91" s="175"/>
      <c r="BM91" s="175"/>
      <c r="BN91" s="175"/>
      <c r="BO91" s="175"/>
      <c r="BP91" s="175"/>
      <c r="BQ91" s="175"/>
      <c r="BR91" s="175"/>
      <c r="BS91" s="175"/>
      <c r="BT91" s="175"/>
      <c r="BU91" s="175"/>
      <c r="BV91" s="175"/>
      <c r="BW91" s="175"/>
      <c r="BX91" s="175"/>
      <c r="BY91" s="175"/>
      <c r="BZ91" s="175"/>
      <c r="CA91" s="175"/>
      <c r="CB91" s="175"/>
      <c r="CC91" s="175"/>
      <c r="CD91" s="175"/>
      <c r="CE91" s="175"/>
      <c r="CF91" s="175"/>
      <c r="CG91" s="175"/>
      <c r="CH91" s="175"/>
      <c r="CI91" s="175"/>
      <c r="CJ91" s="175"/>
      <c r="CK91" s="175"/>
      <c r="CL91" s="175"/>
      <c r="CM91" s="175"/>
      <c r="CN91" s="175"/>
      <c r="CO91" s="175"/>
      <c r="CP91" s="175"/>
      <c r="CQ91" s="175"/>
      <c r="CR91" s="175"/>
      <c r="CS91" s="175"/>
      <c r="CT91" s="175"/>
      <c r="CU91" s="175"/>
      <c r="CV91" s="175"/>
      <c r="CW91" s="175"/>
      <c r="CX91" s="175"/>
      <c r="CY91" s="175"/>
      <c r="CZ91" s="175"/>
      <c r="DA91" s="175"/>
      <c r="DB91" s="175"/>
      <c r="DC91" s="175"/>
      <c r="DD91" s="175"/>
    </row>
    <row r="92" spans="2:108" x14ac:dyDescent="0.15">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c r="AK92" s="175"/>
      <c r="AL92" s="175"/>
      <c r="AM92" s="175"/>
      <c r="AN92" s="175"/>
      <c r="AO92" s="175"/>
      <c r="AP92" s="175"/>
      <c r="AQ92" s="175"/>
      <c r="AR92" s="175"/>
      <c r="AS92" s="175"/>
      <c r="AT92" s="175"/>
      <c r="AU92" s="175"/>
      <c r="AV92" s="175"/>
      <c r="AW92" s="175"/>
      <c r="AX92" s="175"/>
      <c r="AY92" s="175"/>
      <c r="AZ92" s="175"/>
      <c r="BA92" s="175"/>
      <c r="BB92" s="175"/>
      <c r="BC92" s="175"/>
      <c r="BD92" s="175"/>
      <c r="BE92" s="175"/>
      <c r="BF92" s="175"/>
      <c r="BG92" s="175"/>
      <c r="BH92" s="175"/>
      <c r="BI92" s="175"/>
      <c r="BJ92" s="175"/>
      <c r="BK92" s="175"/>
      <c r="BL92" s="175"/>
      <c r="BM92" s="175"/>
      <c r="BN92" s="175"/>
      <c r="BO92" s="175"/>
      <c r="BP92" s="175"/>
      <c r="BQ92" s="175"/>
      <c r="BR92" s="175"/>
      <c r="BS92" s="175"/>
      <c r="BT92" s="175"/>
      <c r="BU92" s="175"/>
      <c r="BV92" s="175"/>
      <c r="BW92" s="175"/>
      <c r="BX92" s="175"/>
      <c r="BY92" s="175"/>
      <c r="BZ92" s="175"/>
      <c r="CA92" s="175"/>
      <c r="CB92" s="175"/>
      <c r="CC92" s="175"/>
      <c r="CD92" s="175"/>
      <c r="CE92" s="175"/>
      <c r="CF92" s="175"/>
      <c r="CG92" s="175"/>
      <c r="CH92" s="175"/>
      <c r="CI92" s="175"/>
      <c r="CJ92" s="175"/>
      <c r="CK92" s="175"/>
      <c r="CL92" s="175"/>
      <c r="CM92" s="175"/>
      <c r="CN92" s="175"/>
      <c r="CO92" s="175"/>
      <c r="CP92" s="175"/>
      <c r="CQ92" s="175"/>
      <c r="CR92" s="175"/>
      <c r="CS92" s="175"/>
      <c r="CT92" s="175"/>
      <c r="CU92" s="175"/>
      <c r="CV92" s="175"/>
      <c r="CW92" s="175"/>
      <c r="CX92" s="175"/>
      <c r="CY92" s="175"/>
      <c r="CZ92" s="175"/>
      <c r="DA92" s="175"/>
      <c r="DB92" s="175"/>
      <c r="DC92" s="175"/>
      <c r="DD92" s="175"/>
    </row>
    <row r="93" spans="2:108" x14ac:dyDescent="0.15">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c r="AK93" s="175"/>
      <c r="AL93" s="175"/>
      <c r="AM93" s="175"/>
      <c r="AN93" s="175"/>
      <c r="AO93" s="175"/>
      <c r="AP93" s="175"/>
      <c r="AQ93" s="175"/>
      <c r="AR93" s="175"/>
      <c r="AS93" s="175"/>
      <c r="AT93" s="175"/>
      <c r="AU93" s="175"/>
      <c r="AV93" s="175"/>
      <c r="AW93" s="175"/>
      <c r="AX93" s="175"/>
      <c r="AY93" s="175"/>
      <c r="AZ93" s="175"/>
      <c r="BA93" s="175"/>
      <c r="BB93" s="175"/>
      <c r="BC93" s="175"/>
      <c r="BD93" s="175"/>
      <c r="BE93" s="175"/>
      <c r="BF93" s="175"/>
      <c r="BG93" s="175"/>
      <c r="BH93" s="175"/>
      <c r="BI93" s="175"/>
      <c r="BJ93" s="175"/>
      <c r="BK93" s="175"/>
      <c r="BL93" s="175"/>
      <c r="BM93" s="175"/>
      <c r="BN93" s="175"/>
      <c r="BO93" s="175"/>
      <c r="BP93" s="175"/>
      <c r="BQ93" s="175"/>
      <c r="BR93" s="175"/>
      <c r="BS93" s="175"/>
      <c r="BT93" s="175"/>
      <c r="BU93" s="175"/>
      <c r="BV93" s="175"/>
      <c r="BW93" s="175"/>
      <c r="BX93" s="175"/>
      <c r="BY93" s="175"/>
      <c r="BZ93" s="175"/>
      <c r="CA93" s="175"/>
      <c r="CB93" s="175"/>
      <c r="CC93" s="175"/>
      <c r="CD93" s="175"/>
      <c r="CE93" s="175"/>
      <c r="CF93" s="175"/>
      <c r="CG93" s="175"/>
      <c r="CH93" s="175"/>
      <c r="CI93" s="175"/>
      <c r="CJ93" s="175"/>
      <c r="CK93" s="175"/>
      <c r="CL93" s="175"/>
      <c r="CM93" s="175"/>
      <c r="CN93" s="175"/>
      <c r="CO93" s="175"/>
      <c r="CP93" s="175"/>
      <c r="CQ93" s="175"/>
      <c r="CR93" s="175"/>
      <c r="CS93" s="175"/>
      <c r="CT93" s="175"/>
      <c r="CU93" s="175"/>
      <c r="CV93" s="175"/>
      <c r="CW93" s="175"/>
      <c r="CX93" s="175"/>
      <c r="CY93" s="175"/>
      <c r="CZ93" s="175"/>
      <c r="DA93" s="175"/>
      <c r="DB93" s="175"/>
      <c r="DC93" s="175"/>
      <c r="DD93" s="175"/>
    </row>
    <row r="94" spans="2:108" x14ac:dyDescent="0.1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c r="AK94" s="175"/>
      <c r="AL94" s="175"/>
      <c r="AM94" s="175"/>
      <c r="AN94" s="175"/>
      <c r="AO94" s="175"/>
      <c r="AP94" s="175"/>
      <c r="AQ94" s="175"/>
      <c r="AR94" s="175"/>
      <c r="AS94" s="175"/>
      <c r="AT94" s="175"/>
      <c r="AU94" s="175"/>
      <c r="AV94" s="175"/>
      <c r="AW94" s="175"/>
      <c r="AX94" s="175"/>
      <c r="AY94" s="175"/>
      <c r="AZ94" s="175"/>
      <c r="BA94" s="175"/>
      <c r="BB94" s="175"/>
      <c r="BC94" s="175"/>
      <c r="BD94" s="175"/>
      <c r="BE94" s="175"/>
      <c r="BF94" s="175"/>
      <c r="BG94" s="175"/>
      <c r="BH94" s="175"/>
      <c r="BI94" s="175"/>
      <c r="BJ94" s="175"/>
      <c r="BK94" s="175"/>
      <c r="BL94" s="175"/>
      <c r="BM94" s="175"/>
      <c r="BN94" s="175"/>
      <c r="BO94" s="175"/>
      <c r="BP94" s="175"/>
      <c r="BQ94" s="175"/>
      <c r="BR94" s="175"/>
      <c r="BS94" s="175"/>
      <c r="BT94" s="175"/>
      <c r="BU94" s="175"/>
      <c r="BV94" s="175"/>
      <c r="BW94" s="175"/>
      <c r="BX94" s="175"/>
      <c r="BY94" s="175"/>
      <c r="BZ94" s="175"/>
      <c r="CA94" s="175"/>
      <c r="CB94" s="175"/>
      <c r="CC94" s="175"/>
      <c r="CD94" s="175"/>
      <c r="CE94" s="175"/>
      <c r="CF94" s="175"/>
      <c r="CG94" s="175"/>
      <c r="CH94" s="175"/>
      <c r="CI94" s="175"/>
      <c r="CJ94" s="175"/>
      <c r="CK94" s="175"/>
      <c r="CL94" s="175"/>
      <c r="CM94" s="175"/>
      <c r="CN94" s="175"/>
      <c r="CO94" s="175"/>
      <c r="CP94" s="175"/>
      <c r="CQ94" s="175"/>
      <c r="CR94" s="175"/>
      <c r="CS94" s="175"/>
      <c r="CT94" s="175"/>
      <c r="CU94" s="175"/>
      <c r="CV94" s="175"/>
      <c r="CW94" s="175"/>
      <c r="CX94" s="175"/>
      <c r="CY94" s="175"/>
      <c r="CZ94" s="175"/>
      <c r="DA94" s="175"/>
      <c r="DB94" s="175"/>
      <c r="DC94" s="175"/>
      <c r="DD94" s="175"/>
    </row>
    <row r="95" spans="2:108" x14ac:dyDescent="0.15">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c r="AK95" s="175"/>
      <c r="AL95" s="175"/>
      <c r="AM95" s="175"/>
      <c r="AN95" s="175"/>
      <c r="AO95" s="175"/>
      <c r="AP95" s="175"/>
      <c r="AQ95" s="175"/>
      <c r="AR95" s="175"/>
      <c r="AS95" s="175"/>
      <c r="AT95" s="175"/>
      <c r="AU95" s="175"/>
      <c r="AV95" s="175"/>
      <c r="AW95" s="175"/>
      <c r="AX95" s="175"/>
      <c r="AY95" s="175"/>
      <c r="AZ95" s="175"/>
      <c r="BA95" s="175"/>
      <c r="BB95" s="175"/>
      <c r="BC95" s="175"/>
      <c r="BD95" s="175"/>
      <c r="BE95" s="175"/>
      <c r="BF95" s="175"/>
      <c r="BG95" s="175"/>
      <c r="BH95" s="175"/>
      <c r="BI95" s="175"/>
      <c r="BJ95" s="175"/>
      <c r="BK95" s="175"/>
      <c r="BL95" s="175"/>
      <c r="BM95" s="175"/>
      <c r="BN95" s="175"/>
      <c r="BO95" s="175"/>
      <c r="BP95" s="175"/>
      <c r="BQ95" s="175"/>
      <c r="BR95" s="175"/>
      <c r="BS95" s="175"/>
      <c r="BT95" s="175"/>
      <c r="BU95" s="175"/>
      <c r="BV95" s="175"/>
      <c r="BW95" s="175"/>
      <c r="BX95" s="175"/>
      <c r="BY95" s="175"/>
      <c r="BZ95" s="175"/>
      <c r="CA95" s="175"/>
      <c r="CB95" s="175"/>
      <c r="CC95" s="175"/>
      <c r="CD95" s="175"/>
      <c r="CE95" s="175"/>
      <c r="CF95" s="175"/>
      <c r="CG95" s="175"/>
      <c r="CH95" s="175"/>
      <c r="CI95" s="175"/>
      <c r="CJ95" s="175"/>
      <c r="CK95" s="175"/>
      <c r="CL95" s="175"/>
      <c r="CM95" s="175"/>
      <c r="CN95" s="175"/>
      <c r="CO95" s="175"/>
      <c r="CP95" s="175"/>
      <c r="CQ95" s="175"/>
      <c r="CR95" s="175"/>
      <c r="CS95" s="175"/>
      <c r="CT95" s="175"/>
      <c r="CU95" s="175"/>
      <c r="CV95" s="175"/>
      <c r="CW95" s="175"/>
      <c r="CX95" s="175"/>
      <c r="CY95" s="175"/>
      <c r="CZ95" s="175"/>
      <c r="DA95" s="175"/>
      <c r="DB95" s="175"/>
      <c r="DC95" s="175"/>
      <c r="DD95" s="175"/>
    </row>
    <row r="96" spans="2:108" x14ac:dyDescent="0.15">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c r="AK96" s="175"/>
      <c r="AL96" s="175"/>
      <c r="AM96" s="175"/>
      <c r="AN96" s="175"/>
      <c r="AO96" s="175"/>
      <c r="AP96" s="175"/>
      <c r="AQ96" s="175"/>
      <c r="AR96" s="175"/>
      <c r="AS96" s="175"/>
      <c r="AT96" s="175"/>
      <c r="AU96" s="175"/>
      <c r="AV96" s="175"/>
      <c r="AW96" s="175"/>
      <c r="AX96" s="175"/>
      <c r="AY96" s="175"/>
      <c r="AZ96" s="175"/>
      <c r="BA96" s="175"/>
      <c r="BB96" s="175"/>
      <c r="BC96" s="175"/>
      <c r="BD96" s="175"/>
      <c r="BE96" s="175"/>
      <c r="BF96" s="175"/>
      <c r="BG96" s="175"/>
      <c r="BH96" s="175"/>
      <c r="BI96" s="175"/>
      <c r="BJ96" s="175"/>
      <c r="BK96" s="175"/>
      <c r="BL96" s="175"/>
      <c r="BM96" s="175"/>
      <c r="BN96" s="175"/>
      <c r="BO96" s="175"/>
      <c r="BP96" s="175"/>
      <c r="BQ96" s="175"/>
      <c r="BR96" s="175"/>
      <c r="BS96" s="175"/>
      <c r="BT96" s="175"/>
      <c r="BU96" s="175"/>
      <c r="BV96" s="175"/>
      <c r="BW96" s="175"/>
      <c r="BX96" s="175"/>
      <c r="BY96" s="175"/>
      <c r="BZ96" s="175"/>
      <c r="CA96" s="175"/>
      <c r="CB96" s="175"/>
      <c r="CC96" s="175"/>
      <c r="CD96" s="175"/>
      <c r="CE96" s="175"/>
      <c r="CF96" s="175"/>
      <c r="CG96" s="175"/>
      <c r="CH96" s="175"/>
      <c r="CI96" s="175"/>
      <c r="CJ96" s="175"/>
      <c r="CK96" s="175"/>
      <c r="CL96" s="175"/>
      <c r="CM96" s="175"/>
      <c r="CN96" s="175"/>
      <c r="CO96" s="175"/>
      <c r="CP96" s="175"/>
      <c r="CQ96" s="175"/>
      <c r="CR96" s="175"/>
      <c r="CS96" s="175"/>
      <c r="CT96" s="175"/>
      <c r="CU96" s="175"/>
      <c r="CV96" s="175"/>
      <c r="CW96" s="175"/>
      <c r="CX96" s="175"/>
      <c r="CY96" s="175"/>
      <c r="CZ96" s="175"/>
      <c r="DA96" s="175"/>
      <c r="DB96" s="175"/>
      <c r="DC96" s="175"/>
      <c r="DD96" s="175"/>
    </row>
    <row r="97" spans="2:108" x14ac:dyDescent="0.15">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c r="AK97" s="175"/>
      <c r="AL97" s="175"/>
      <c r="AM97" s="175"/>
      <c r="AN97" s="175"/>
      <c r="AO97" s="175"/>
      <c r="AP97" s="175"/>
      <c r="AQ97" s="175"/>
      <c r="AR97" s="175"/>
      <c r="AS97" s="175"/>
      <c r="AT97" s="175"/>
      <c r="AU97" s="175"/>
      <c r="AV97" s="175"/>
      <c r="AW97" s="175"/>
      <c r="AX97" s="175"/>
      <c r="AY97" s="175"/>
      <c r="AZ97" s="175"/>
      <c r="BA97" s="175"/>
      <c r="BB97" s="175"/>
      <c r="BC97" s="175"/>
      <c r="BD97" s="175"/>
      <c r="BE97" s="175"/>
      <c r="BF97" s="175"/>
      <c r="BG97" s="175"/>
      <c r="BH97" s="175"/>
      <c r="BI97" s="175"/>
      <c r="BJ97" s="175"/>
      <c r="BK97" s="175"/>
      <c r="BL97" s="175"/>
      <c r="BM97" s="175"/>
      <c r="BN97" s="175"/>
      <c r="BO97" s="175"/>
      <c r="BP97" s="175"/>
      <c r="BQ97" s="175"/>
      <c r="BR97" s="175"/>
      <c r="BS97" s="175"/>
      <c r="BT97" s="175"/>
      <c r="BU97" s="175"/>
      <c r="BV97" s="175"/>
      <c r="BW97" s="175"/>
      <c r="BX97" s="175"/>
      <c r="BY97" s="175"/>
      <c r="BZ97" s="175"/>
      <c r="CA97" s="175"/>
      <c r="CB97" s="175"/>
      <c r="CC97" s="175"/>
      <c r="CD97" s="175"/>
      <c r="CE97" s="175"/>
      <c r="CF97" s="175"/>
      <c r="CG97" s="175"/>
      <c r="CH97" s="175"/>
      <c r="CI97" s="175"/>
      <c r="CJ97" s="175"/>
      <c r="CK97" s="175"/>
      <c r="CL97" s="175"/>
      <c r="CM97" s="175"/>
      <c r="CN97" s="175"/>
      <c r="CO97" s="175"/>
      <c r="CP97" s="175"/>
      <c r="CQ97" s="175"/>
      <c r="CR97" s="175"/>
      <c r="CS97" s="175"/>
      <c r="CT97" s="175"/>
      <c r="CU97" s="175"/>
      <c r="CV97" s="175"/>
      <c r="CW97" s="175"/>
      <c r="CX97" s="175"/>
      <c r="CY97" s="175"/>
      <c r="CZ97" s="175"/>
      <c r="DA97" s="175"/>
      <c r="DB97" s="175"/>
      <c r="DC97" s="175"/>
      <c r="DD97" s="175"/>
    </row>
    <row r="98" spans="2:108" x14ac:dyDescent="0.15">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c r="AK98" s="175"/>
      <c r="AL98" s="175"/>
      <c r="AM98" s="175"/>
      <c r="AN98" s="175"/>
      <c r="AO98" s="175"/>
      <c r="AP98" s="175"/>
      <c r="AQ98" s="175"/>
      <c r="AR98" s="175"/>
      <c r="AS98" s="175"/>
      <c r="AT98" s="175"/>
      <c r="AU98" s="175"/>
      <c r="AV98" s="175"/>
      <c r="AW98" s="175"/>
      <c r="AX98" s="175"/>
      <c r="AY98" s="175"/>
      <c r="AZ98" s="175"/>
      <c r="BA98" s="175"/>
      <c r="BB98" s="175"/>
      <c r="BC98" s="175"/>
      <c r="BD98" s="175"/>
      <c r="BE98" s="175"/>
      <c r="BF98" s="175"/>
      <c r="BG98" s="175"/>
      <c r="BH98" s="175"/>
      <c r="BI98" s="175"/>
      <c r="BJ98" s="175"/>
      <c r="BK98" s="175"/>
      <c r="BL98" s="175"/>
      <c r="BM98" s="175"/>
      <c r="BN98" s="175"/>
      <c r="BO98" s="175"/>
      <c r="BP98" s="175"/>
      <c r="BQ98" s="175"/>
      <c r="BR98" s="175"/>
      <c r="BS98" s="175"/>
      <c r="BT98" s="175"/>
      <c r="BU98" s="175"/>
      <c r="BV98" s="175"/>
      <c r="BW98" s="175"/>
      <c r="BX98" s="175"/>
      <c r="BY98" s="175"/>
      <c r="BZ98" s="175"/>
      <c r="CA98" s="175"/>
      <c r="CB98" s="175"/>
      <c r="CC98" s="175"/>
      <c r="CD98" s="175"/>
      <c r="CE98" s="175"/>
      <c r="CF98" s="175"/>
      <c r="CG98" s="175"/>
      <c r="CH98" s="175"/>
      <c r="CI98" s="175"/>
      <c r="CJ98" s="175"/>
      <c r="CK98" s="175"/>
      <c r="CL98" s="175"/>
      <c r="CM98" s="175"/>
      <c r="CN98" s="175"/>
      <c r="CO98" s="175"/>
      <c r="CP98" s="175"/>
      <c r="CQ98" s="175"/>
      <c r="CR98" s="175"/>
      <c r="CS98" s="175"/>
      <c r="CT98" s="175"/>
      <c r="CU98" s="175"/>
      <c r="CV98" s="175"/>
      <c r="CW98" s="175"/>
      <c r="CX98" s="175"/>
      <c r="CY98" s="175"/>
      <c r="CZ98" s="175"/>
      <c r="DA98" s="175"/>
      <c r="DB98" s="175"/>
      <c r="DC98" s="175"/>
      <c r="DD98" s="175"/>
    </row>
    <row r="99" spans="2:108" x14ac:dyDescent="0.15">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c r="AK99" s="175"/>
      <c r="AL99" s="175"/>
      <c r="AM99" s="175"/>
      <c r="AN99" s="175"/>
      <c r="AO99" s="175"/>
      <c r="AP99" s="175"/>
      <c r="AQ99" s="175"/>
      <c r="AR99" s="175"/>
      <c r="AS99" s="175"/>
      <c r="AT99" s="175"/>
      <c r="AU99" s="175"/>
      <c r="AV99" s="175"/>
      <c r="AW99" s="175"/>
      <c r="AX99" s="175"/>
      <c r="AY99" s="175"/>
      <c r="AZ99" s="175"/>
      <c r="BA99" s="175"/>
      <c r="BB99" s="175"/>
      <c r="BC99" s="175"/>
      <c r="BD99" s="175"/>
      <c r="BE99" s="175"/>
      <c r="BF99" s="175"/>
      <c r="BG99" s="175"/>
      <c r="BH99" s="175"/>
      <c r="BI99" s="175"/>
      <c r="BJ99" s="175"/>
      <c r="BK99" s="175"/>
      <c r="BL99" s="175"/>
      <c r="BM99" s="175"/>
      <c r="BN99" s="175"/>
      <c r="BO99" s="175"/>
      <c r="BP99" s="175"/>
      <c r="BQ99" s="175"/>
      <c r="BR99" s="175"/>
      <c r="BS99" s="175"/>
      <c r="BT99" s="175"/>
      <c r="BU99" s="175"/>
      <c r="BV99" s="175"/>
      <c r="BW99" s="175"/>
      <c r="BX99" s="175"/>
      <c r="BY99" s="175"/>
      <c r="BZ99" s="175"/>
      <c r="CA99" s="175"/>
      <c r="CB99" s="175"/>
      <c r="CC99" s="175"/>
      <c r="CD99" s="175"/>
      <c r="CE99" s="175"/>
      <c r="CF99" s="175"/>
      <c r="CG99" s="175"/>
      <c r="CH99" s="175"/>
      <c r="CI99" s="175"/>
      <c r="CJ99" s="175"/>
      <c r="CK99" s="175"/>
      <c r="CL99" s="175"/>
      <c r="CM99" s="175"/>
      <c r="CN99" s="175"/>
      <c r="CO99" s="175"/>
      <c r="CP99" s="175"/>
      <c r="CQ99" s="175"/>
      <c r="CR99" s="175"/>
      <c r="CS99" s="175"/>
      <c r="CT99" s="175"/>
      <c r="CU99" s="175"/>
      <c r="CV99" s="175"/>
      <c r="CW99" s="175"/>
      <c r="CX99" s="175"/>
      <c r="CY99" s="175"/>
      <c r="CZ99" s="175"/>
      <c r="DA99" s="175"/>
      <c r="DB99" s="175"/>
      <c r="DC99" s="175"/>
      <c r="DD99" s="175"/>
    </row>
    <row r="100" spans="2:108" x14ac:dyDescent="0.15">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c r="AK100" s="175"/>
      <c r="AL100" s="175"/>
      <c r="AM100" s="175"/>
      <c r="AN100" s="175"/>
      <c r="AO100" s="175"/>
      <c r="AP100" s="175"/>
      <c r="AQ100" s="175"/>
      <c r="AR100" s="175"/>
      <c r="AS100" s="175"/>
      <c r="AT100" s="175"/>
      <c r="AU100" s="175"/>
      <c r="AV100" s="175"/>
      <c r="AW100" s="175"/>
      <c r="AX100" s="175"/>
      <c r="AY100" s="175"/>
      <c r="AZ100" s="175"/>
      <c r="BA100" s="175"/>
      <c r="BB100" s="175"/>
      <c r="BC100" s="175"/>
      <c r="BD100" s="175"/>
      <c r="BE100" s="175"/>
      <c r="BF100" s="175"/>
      <c r="BG100" s="175"/>
      <c r="BH100" s="175"/>
      <c r="BI100" s="175"/>
      <c r="BJ100" s="175"/>
      <c r="BK100" s="175"/>
      <c r="BL100" s="175"/>
      <c r="BM100" s="175"/>
      <c r="BN100" s="175"/>
      <c r="BO100" s="175"/>
      <c r="BP100" s="175"/>
      <c r="BQ100" s="175"/>
      <c r="BR100" s="175"/>
      <c r="BS100" s="175"/>
      <c r="BT100" s="175"/>
      <c r="BU100" s="175"/>
      <c r="BV100" s="175"/>
      <c r="BW100" s="175"/>
      <c r="BX100" s="175"/>
      <c r="BY100" s="175"/>
      <c r="BZ100" s="175"/>
      <c r="CA100" s="175"/>
      <c r="CB100" s="175"/>
      <c r="CC100" s="175"/>
      <c r="CD100" s="175"/>
      <c r="CE100" s="175"/>
      <c r="CF100" s="175"/>
      <c r="CG100" s="175"/>
      <c r="CH100" s="175"/>
      <c r="CI100" s="175"/>
      <c r="CJ100" s="175"/>
      <c r="CK100" s="175"/>
      <c r="CL100" s="175"/>
      <c r="CM100" s="175"/>
      <c r="CN100" s="175"/>
      <c r="CO100" s="175"/>
      <c r="CP100" s="175"/>
      <c r="CQ100" s="175"/>
      <c r="CR100" s="175"/>
      <c r="CS100" s="175"/>
      <c r="CT100" s="175"/>
      <c r="CU100" s="175"/>
      <c r="CV100" s="175"/>
      <c r="CW100" s="175"/>
      <c r="CX100" s="175"/>
      <c r="CY100" s="175"/>
      <c r="CZ100" s="175"/>
      <c r="DA100" s="175"/>
      <c r="DB100" s="175"/>
      <c r="DC100" s="175"/>
      <c r="DD100" s="175"/>
    </row>
    <row r="101" spans="2:108" x14ac:dyDescent="0.15">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c r="AK101" s="175"/>
      <c r="AL101" s="175"/>
      <c r="AM101" s="175"/>
      <c r="AN101" s="175"/>
      <c r="AO101" s="175"/>
      <c r="AP101" s="175"/>
      <c r="AQ101" s="175"/>
      <c r="AR101" s="175"/>
      <c r="AS101" s="175"/>
      <c r="AT101" s="175"/>
      <c r="AU101" s="175"/>
      <c r="AV101" s="175"/>
      <c r="AW101" s="175"/>
      <c r="AX101" s="175"/>
      <c r="AY101" s="175"/>
      <c r="AZ101" s="175"/>
      <c r="BA101" s="175"/>
      <c r="BB101" s="175"/>
      <c r="BC101" s="175"/>
      <c r="BD101" s="175"/>
      <c r="BE101" s="175"/>
      <c r="BF101" s="175"/>
      <c r="BG101" s="175"/>
      <c r="BH101" s="175"/>
      <c r="BI101" s="175"/>
      <c r="BJ101" s="175"/>
      <c r="BK101" s="175"/>
      <c r="BL101" s="175"/>
      <c r="BM101" s="175"/>
      <c r="BN101" s="175"/>
      <c r="BO101" s="175"/>
      <c r="BP101" s="175"/>
      <c r="BQ101" s="175"/>
      <c r="BR101" s="175"/>
      <c r="BS101" s="175"/>
      <c r="BT101" s="175"/>
      <c r="BU101" s="175"/>
      <c r="BV101" s="175"/>
      <c r="BW101" s="175"/>
      <c r="BX101" s="175"/>
      <c r="BY101" s="175"/>
      <c r="BZ101" s="175"/>
      <c r="CA101" s="175"/>
      <c r="CB101" s="175"/>
      <c r="CC101" s="175"/>
      <c r="CD101" s="175"/>
      <c r="CE101" s="175"/>
      <c r="CF101" s="175"/>
      <c r="CG101" s="175"/>
      <c r="CH101" s="175"/>
      <c r="CI101" s="175"/>
      <c r="CJ101" s="175"/>
      <c r="CK101" s="175"/>
      <c r="CL101" s="175"/>
      <c r="CM101" s="175"/>
      <c r="CN101" s="175"/>
      <c r="CO101" s="175"/>
      <c r="CP101" s="175"/>
      <c r="CQ101" s="175"/>
      <c r="CR101" s="175"/>
      <c r="CS101" s="175"/>
      <c r="CT101" s="175"/>
      <c r="CU101" s="175"/>
      <c r="CV101" s="175"/>
      <c r="CW101" s="175"/>
      <c r="CX101" s="175"/>
      <c r="CY101" s="175"/>
      <c r="CZ101" s="175"/>
      <c r="DA101" s="175"/>
      <c r="DB101" s="175"/>
      <c r="DC101" s="175"/>
      <c r="DD101" s="175"/>
    </row>
    <row r="102" spans="2:108" x14ac:dyDescent="0.15">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c r="AK102" s="175"/>
      <c r="AL102" s="175"/>
      <c r="AM102" s="175"/>
      <c r="AN102" s="175"/>
      <c r="AO102" s="175"/>
      <c r="AP102" s="175"/>
      <c r="AQ102" s="175"/>
      <c r="AR102" s="175"/>
      <c r="AS102" s="175"/>
      <c r="AT102" s="175"/>
      <c r="AU102" s="175"/>
      <c r="AV102" s="175"/>
      <c r="AW102" s="175"/>
      <c r="AX102" s="175"/>
      <c r="AY102" s="175"/>
      <c r="AZ102" s="175"/>
      <c r="BA102" s="175"/>
      <c r="BB102" s="175"/>
      <c r="BC102" s="175"/>
      <c r="BD102" s="175"/>
      <c r="BE102" s="175"/>
      <c r="BF102" s="175"/>
      <c r="BG102" s="175"/>
      <c r="BH102" s="175"/>
      <c r="BI102" s="175"/>
      <c r="BJ102" s="175"/>
      <c r="BK102" s="175"/>
      <c r="BL102" s="175"/>
      <c r="BM102" s="175"/>
      <c r="BN102" s="175"/>
      <c r="BO102" s="175"/>
      <c r="BP102" s="175"/>
      <c r="BQ102" s="175"/>
      <c r="BR102" s="175"/>
      <c r="BS102" s="175"/>
      <c r="BT102" s="175"/>
      <c r="BU102" s="175"/>
      <c r="BV102" s="175"/>
      <c r="BW102" s="175"/>
      <c r="BX102" s="175"/>
      <c r="BY102" s="175"/>
      <c r="BZ102" s="175"/>
      <c r="CA102" s="175"/>
      <c r="CB102" s="175"/>
      <c r="CC102" s="175"/>
      <c r="CD102" s="175"/>
      <c r="CE102" s="175"/>
      <c r="CF102" s="175"/>
      <c r="CG102" s="175"/>
      <c r="CH102" s="175"/>
      <c r="CI102" s="175"/>
      <c r="CJ102" s="175"/>
      <c r="CK102" s="175"/>
      <c r="CL102" s="175"/>
      <c r="CM102" s="175"/>
      <c r="CN102" s="175"/>
      <c r="CO102" s="175"/>
      <c r="CP102" s="175"/>
      <c r="CQ102" s="175"/>
      <c r="CR102" s="175"/>
      <c r="CS102" s="175"/>
      <c r="CT102" s="175"/>
      <c r="CU102" s="175"/>
      <c r="CV102" s="175"/>
      <c r="CW102" s="175"/>
      <c r="CX102" s="175"/>
      <c r="CY102" s="175"/>
      <c r="CZ102" s="175"/>
      <c r="DA102" s="175"/>
      <c r="DB102" s="175"/>
      <c r="DC102" s="175"/>
      <c r="DD102" s="175"/>
    </row>
    <row r="103" spans="2:108" x14ac:dyDescent="0.15">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E103" s="175"/>
      <c r="AF103" s="175"/>
      <c r="AG103" s="175"/>
      <c r="AH103" s="175"/>
      <c r="AI103" s="175"/>
      <c r="AJ103" s="175"/>
      <c r="AK103" s="175"/>
      <c r="AL103" s="175"/>
      <c r="AM103" s="175"/>
      <c r="AN103" s="175"/>
      <c r="AO103" s="175"/>
      <c r="AP103" s="175"/>
      <c r="AQ103" s="175"/>
      <c r="AR103" s="175"/>
      <c r="AS103" s="175"/>
      <c r="AT103" s="175"/>
      <c r="AU103" s="175"/>
      <c r="AV103" s="175"/>
      <c r="AW103" s="175"/>
      <c r="AX103" s="175"/>
      <c r="AY103" s="175"/>
      <c r="AZ103" s="175"/>
      <c r="BA103" s="175"/>
      <c r="BB103" s="175"/>
      <c r="BC103" s="175"/>
      <c r="BD103" s="175"/>
      <c r="BE103" s="175"/>
      <c r="BF103" s="175"/>
      <c r="BG103" s="175"/>
      <c r="BH103" s="175"/>
      <c r="BI103" s="175"/>
      <c r="BJ103" s="175"/>
      <c r="BK103" s="175"/>
      <c r="BL103" s="175"/>
      <c r="BM103" s="175"/>
      <c r="BN103" s="175"/>
      <c r="BO103" s="175"/>
      <c r="BP103" s="175"/>
      <c r="BQ103" s="175"/>
      <c r="BR103" s="175"/>
      <c r="BS103" s="175"/>
      <c r="BT103" s="175"/>
      <c r="BU103" s="175"/>
      <c r="BV103" s="175"/>
      <c r="BW103" s="175"/>
      <c r="BX103" s="175"/>
      <c r="BY103" s="175"/>
      <c r="BZ103" s="175"/>
      <c r="CA103" s="175"/>
      <c r="CB103" s="175"/>
      <c r="CC103" s="175"/>
      <c r="CD103" s="175"/>
      <c r="CE103" s="175"/>
      <c r="CF103" s="175"/>
      <c r="CG103" s="175"/>
      <c r="CH103" s="175"/>
      <c r="CI103" s="175"/>
      <c r="CJ103" s="175"/>
      <c r="CK103" s="175"/>
      <c r="CL103" s="175"/>
      <c r="CM103" s="175"/>
      <c r="CN103" s="175"/>
      <c r="CO103" s="175"/>
      <c r="CP103" s="175"/>
      <c r="CQ103" s="175"/>
      <c r="CR103" s="175"/>
      <c r="CS103" s="175"/>
      <c r="CT103" s="175"/>
      <c r="CU103" s="175"/>
      <c r="CV103" s="175"/>
      <c r="CW103" s="175"/>
      <c r="CX103" s="175"/>
      <c r="CY103" s="175"/>
      <c r="CZ103" s="175"/>
      <c r="DA103" s="175"/>
      <c r="DB103" s="175"/>
      <c r="DC103" s="175"/>
      <c r="DD103" s="175"/>
    </row>
    <row r="104" spans="2:108" x14ac:dyDescent="0.15">
      <c r="B104" s="17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J104" s="175"/>
      <c r="AK104" s="175"/>
      <c r="AL104" s="175"/>
      <c r="AM104" s="175"/>
      <c r="AN104" s="175"/>
      <c r="AO104" s="175"/>
      <c r="AP104" s="175"/>
      <c r="AQ104" s="175"/>
      <c r="AR104" s="175"/>
      <c r="AS104" s="175"/>
      <c r="AT104" s="175"/>
      <c r="AU104" s="175"/>
      <c r="AV104" s="175"/>
      <c r="AW104" s="175"/>
      <c r="AX104" s="175"/>
      <c r="AY104" s="175"/>
      <c r="AZ104" s="175"/>
      <c r="BA104" s="175"/>
      <c r="BB104" s="175"/>
      <c r="BC104" s="175"/>
      <c r="BD104" s="175"/>
      <c r="BE104" s="175"/>
      <c r="BF104" s="175"/>
      <c r="BG104" s="175"/>
      <c r="BH104" s="175"/>
      <c r="BI104" s="175"/>
      <c r="BJ104" s="175"/>
      <c r="BK104" s="175"/>
      <c r="BL104" s="175"/>
      <c r="BM104" s="175"/>
      <c r="BN104" s="175"/>
      <c r="BO104" s="175"/>
      <c r="BP104" s="175"/>
      <c r="BQ104" s="175"/>
      <c r="BR104" s="175"/>
      <c r="BS104" s="175"/>
      <c r="BT104" s="175"/>
      <c r="BU104" s="175"/>
      <c r="BV104" s="175"/>
      <c r="BW104" s="175"/>
      <c r="BX104" s="175"/>
      <c r="BY104" s="175"/>
      <c r="BZ104" s="175"/>
      <c r="CA104" s="175"/>
      <c r="CB104" s="175"/>
      <c r="CC104" s="175"/>
      <c r="CD104" s="175"/>
      <c r="CE104" s="175"/>
      <c r="CF104" s="175"/>
      <c r="CG104" s="175"/>
      <c r="CH104" s="175"/>
      <c r="CI104" s="175"/>
      <c r="CJ104" s="175"/>
      <c r="CK104" s="175"/>
      <c r="CL104" s="175"/>
      <c r="CM104" s="175"/>
      <c r="CN104" s="175"/>
      <c r="CO104" s="175"/>
      <c r="CP104" s="175"/>
      <c r="CQ104" s="175"/>
      <c r="CR104" s="175"/>
      <c r="CS104" s="175"/>
      <c r="CT104" s="175"/>
      <c r="CU104" s="175"/>
      <c r="CV104" s="175"/>
      <c r="CW104" s="175"/>
      <c r="CX104" s="175"/>
      <c r="CY104" s="175"/>
      <c r="CZ104" s="175"/>
      <c r="DA104" s="175"/>
      <c r="DB104" s="175"/>
      <c r="DC104" s="175"/>
      <c r="DD104" s="175"/>
    </row>
    <row r="105" spans="2:108" x14ac:dyDescent="0.15">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c r="AK105" s="175"/>
      <c r="AL105" s="175"/>
      <c r="AM105" s="175"/>
      <c r="AN105" s="175"/>
      <c r="AO105" s="175"/>
      <c r="AP105" s="175"/>
      <c r="AQ105" s="175"/>
      <c r="AR105" s="175"/>
      <c r="AS105" s="175"/>
      <c r="AT105" s="175"/>
      <c r="AU105" s="175"/>
      <c r="AV105" s="175"/>
      <c r="AW105" s="175"/>
      <c r="AX105" s="175"/>
      <c r="AY105" s="175"/>
      <c r="AZ105" s="175"/>
      <c r="BA105" s="175"/>
      <c r="BB105" s="175"/>
      <c r="BC105" s="175"/>
      <c r="BD105" s="175"/>
      <c r="BE105" s="175"/>
      <c r="BF105" s="175"/>
      <c r="BG105" s="175"/>
      <c r="BH105" s="175"/>
      <c r="BI105" s="175"/>
      <c r="BJ105" s="175"/>
      <c r="BK105" s="175"/>
      <c r="BL105" s="175"/>
      <c r="BM105" s="175"/>
      <c r="BN105" s="175"/>
      <c r="BO105" s="175"/>
      <c r="BP105" s="175"/>
      <c r="BQ105" s="175"/>
      <c r="BR105" s="175"/>
      <c r="BS105" s="175"/>
      <c r="BT105" s="175"/>
      <c r="BU105" s="175"/>
      <c r="BV105" s="175"/>
      <c r="BW105" s="175"/>
      <c r="BX105" s="175"/>
      <c r="BY105" s="175"/>
      <c r="BZ105" s="175"/>
      <c r="CA105" s="175"/>
      <c r="CB105" s="175"/>
      <c r="CC105" s="175"/>
      <c r="CD105" s="175"/>
      <c r="CE105" s="175"/>
      <c r="CF105" s="175"/>
      <c r="CG105" s="175"/>
      <c r="CH105" s="175"/>
      <c r="CI105" s="175"/>
      <c r="CJ105" s="175"/>
      <c r="CK105" s="175"/>
      <c r="CL105" s="175"/>
      <c r="CM105" s="175"/>
      <c r="CN105" s="175"/>
      <c r="CO105" s="175"/>
      <c r="CP105" s="175"/>
      <c r="CQ105" s="175"/>
      <c r="CR105" s="175"/>
      <c r="CS105" s="175"/>
      <c r="CT105" s="175"/>
      <c r="CU105" s="175"/>
      <c r="CV105" s="175"/>
      <c r="CW105" s="175"/>
      <c r="CX105" s="175"/>
      <c r="CY105" s="175"/>
      <c r="CZ105" s="175"/>
      <c r="DA105" s="175"/>
      <c r="DB105" s="175"/>
      <c r="DC105" s="175"/>
      <c r="DD105" s="175"/>
    </row>
    <row r="106" spans="2:108" x14ac:dyDescent="0.15">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c r="AA106" s="175"/>
      <c r="AB106" s="175"/>
      <c r="AC106" s="175"/>
      <c r="AD106" s="175"/>
      <c r="AE106" s="175"/>
      <c r="AF106" s="175"/>
      <c r="AG106" s="175"/>
      <c r="AH106" s="175"/>
      <c r="AI106" s="175"/>
      <c r="AJ106" s="175"/>
      <c r="AK106" s="175"/>
      <c r="AL106" s="175"/>
      <c r="AM106" s="175"/>
      <c r="AN106" s="175"/>
      <c r="AO106" s="175"/>
      <c r="AP106" s="175"/>
      <c r="AQ106" s="175"/>
      <c r="AR106" s="175"/>
      <c r="AS106" s="175"/>
      <c r="AT106" s="175"/>
      <c r="AU106" s="175"/>
      <c r="AV106" s="175"/>
      <c r="AW106" s="175"/>
      <c r="AX106" s="175"/>
      <c r="AY106" s="175"/>
      <c r="AZ106" s="175"/>
      <c r="BA106" s="175"/>
      <c r="BB106" s="175"/>
      <c r="BC106" s="175"/>
      <c r="BD106" s="175"/>
      <c r="BE106" s="175"/>
      <c r="BF106" s="175"/>
      <c r="BG106" s="175"/>
      <c r="BH106" s="175"/>
      <c r="BI106" s="175"/>
      <c r="BJ106" s="175"/>
      <c r="BK106" s="175"/>
      <c r="BL106" s="175"/>
      <c r="BM106" s="175"/>
      <c r="BN106" s="175"/>
      <c r="BO106" s="175"/>
      <c r="BP106" s="175"/>
      <c r="BQ106" s="175"/>
      <c r="BR106" s="175"/>
      <c r="BS106" s="175"/>
      <c r="BT106" s="175"/>
      <c r="BU106" s="175"/>
      <c r="BV106" s="175"/>
      <c r="BW106" s="175"/>
      <c r="BX106" s="175"/>
      <c r="BY106" s="175"/>
      <c r="BZ106" s="175"/>
      <c r="CA106" s="175"/>
      <c r="CB106" s="175"/>
      <c r="CC106" s="175"/>
      <c r="CD106" s="175"/>
      <c r="CE106" s="175"/>
      <c r="CF106" s="175"/>
      <c r="CG106" s="175"/>
      <c r="CH106" s="175"/>
      <c r="CI106" s="175"/>
      <c r="CJ106" s="175"/>
      <c r="CK106" s="175"/>
      <c r="CL106" s="175"/>
      <c r="CM106" s="175"/>
      <c r="CN106" s="175"/>
      <c r="CO106" s="175"/>
      <c r="CP106" s="175"/>
      <c r="CQ106" s="175"/>
      <c r="CR106" s="175"/>
      <c r="CS106" s="175"/>
      <c r="CT106" s="175"/>
      <c r="CU106" s="175"/>
      <c r="CV106" s="175"/>
      <c r="CW106" s="175"/>
      <c r="CX106" s="175"/>
      <c r="CY106" s="175"/>
      <c r="CZ106" s="175"/>
      <c r="DA106" s="175"/>
      <c r="DB106" s="175"/>
      <c r="DC106" s="175"/>
      <c r="DD106" s="175"/>
    </row>
    <row r="107" spans="2:108" x14ac:dyDescent="0.15">
      <c r="B107" s="175"/>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c r="AK107" s="175"/>
      <c r="AL107" s="175"/>
      <c r="AM107" s="175"/>
      <c r="AN107" s="175"/>
      <c r="AO107" s="175"/>
      <c r="AP107" s="175"/>
      <c r="AQ107" s="175"/>
      <c r="AR107" s="175"/>
      <c r="AS107" s="175"/>
      <c r="AT107" s="175"/>
      <c r="AU107" s="175"/>
      <c r="AV107" s="175"/>
      <c r="AW107" s="175"/>
      <c r="AX107" s="175"/>
      <c r="AY107" s="175"/>
      <c r="AZ107" s="175"/>
      <c r="BA107" s="175"/>
      <c r="BB107" s="175"/>
      <c r="BC107" s="175"/>
      <c r="BD107" s="175"/>
      <c r="BE107" s="175"/>
      <c r="BF107" s="175"/>
      <c r="BG107" s="175"/>
      <c r="BH107" s="175"/>
      <c r="BI107" s="175"/>
      <c r="BJ107" s="175"/>
      <c r="BK107" s="175"/>
      <c r="BL107" s="175"/>
      <c r="BM107" s="175"/>
      <c r="BN107" s="175"/>
      <c r="BO107" s="175"/>
      <c r="BP107" s="175"/>
      <c r="BQ107" s="175"/>
      <c r="BR107" s="175"/>
      <c r="BS107" s="175"/>
      <c r="BT107" s="175"/>
      <c r="BU107" s="175"/>
      <c r="BV107" s="175"/>
      <c r="BW107" s="175"/>
      <c r="BX107" s="175"/>
      <c r="BY107" s="175"/>
      <c r="BZ107" s="175"/>
      <c r="CA107" s="175"/>
      <c r="CB107" s="175"/>
      <c r="CC107" s="175"/>
      <c r="CD107" s="175"/>
      <c r="CE107" s="175"/>
      <c r="CF107" s="175"/>
      <c r="CG107" s="175"/>
      <c r="CH107" s="175"/>
      <c r="CI107" s="175"/>
      <c r="CJ107" s="175"/>
      <c r="CK107" s="175"/>
      <c r="CL107" s="175"/>
      <c r="CM107" s="175"/>
      <c r="CN107" s="175"/>
      <c r="CO107" s="175"/>
      <c r="CP107" s="175"/>
      <c r="CQ107" s="175"/>
      <c r="CR107" s="175"/>
      <c r="CS107" s="175"/>
      <c r="CT107" s="175"/>
      <c r="CU107" s="175"/>
      <c r="CV107" s="175"/>
      <c r="CW107" s="175"/>
      <c r="CX107" s="175"/>
      <c r="CY107" s="175"/>
      <c r="CZ107" s="175"/>
      <c r="DA107" s="175"/>
      <c r="DB107" s="175"/>
      <c r="DC107" s="175"/>
      <c r="DD107" s="175"/>
    </row>
    <row r="108" spans="2:108" x14ac:dyDescent="0.15">
      <c r="B108" s="175"/>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c r="AK108" s="175"/>
      <c r="AL108" s="175"/>
      <c r="AM108" s="175"/>
      <c r="AN108" s="175"/>
      <c r="AO108" s="175"/>
      <c r="AP108" s="175"/>
      <c r="AQ108" s="175"/>
      <c r="AR108" s="175"/>
      <c r="AS108" s="175"/>
      <c r="AT108" s="175"/>
      <c r="AU108" s="175"/>
      <c r="AV108" s="175"/>
      <c r="AW108" s="175"/>
      <c r="AX108" s="175"/>
      <c r="AY108" s="175"/>
      <c r="AZ108" s="175"/>
      <c r="BA108" s="175"/>
      <c r="BB108" s="175"/>
      <c r="BC108" s="175"/>
      <c r="BD108" s="175"/>
      <c r="BE108" s="175"/>
      <c r="BF108" s="175"/>
      <c r="BG108" s="175"/>
      <c r="BH108" s="175"/>
      <c r="BI108" s="175"/>
      <c r="BJ108" s="175"/>
      <c r="BK108" s="175"/>
      <c r="BL108" s="175"/>
      <c r="BM108" s="175"/>
      <c r="BN108" s="175"/>
      <c r="BO108" s="175"/>
      <c r="BP108" s="175"/>
      <c r="BQ108" s="175"/>
      <c r="BR108" s="175"/>
      <c r="BS108" s="175"/>
      <c r="BT108" s="175"/>
      <c r="BU108" s="175"/>
      <c r="BV108" s="175"/>
      <c r="BW108" s="175"/>
      <c r="BX108" s="175"/>
      <c r="BY108" s="175"/>
      <c r="BZ108" s="175"/>
      <c r="CA108" s="175"/>
      <c r="CB108" s="175"/>
      <c r="CC108" s="175"/>
      <c r="CD108" s="175"/>
      <c r="CE108" s="175"/>
      <c r="CF108" s="175"/>
      <c r="CG108" s="175"/>
      <c r="CH108" s="175"/>
      <c r="CI108" s="175"/>
      <c r="CJ108" s="175"/>
      <c r="CK108" s="175"/>
      <c r="CL108" s="175"/>
      <c r="CM108" s="175"/>
      <c r="CN108" s="175"/>
      <c r="CO108" s="175"/>
      <c r="CP108" s="175"/>
      <c r="CQ108" s="175"/>
      <c r="CR108" s="175"/>
      <c r="CS108" s="175"/>
      <c r="CT108" s="175"/>
      <c r="CU108" s="175"/>
      <c r="CV108" s="175"/>
      <c r="CW108" s="175"/>
      <c r="CX108" s="175"/>
      <c r="CY108" s="175"/>
      <c r="CZ108" s="175"/>
      <c r="DA108" s="175"/>
      <c r="DB108" s="175"/>
      <c r="DC108" s="175"/>
      <c r="DD108" s="175"/>
    </row>
    <row r="109" spans="2:108" x14ac:dyDescent="0.15">
      <c r="B109" s="175"/>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c r="AK109" s="175"/>
      <c r="AL109" s="175"/>
      <c r="AM109" s="175"/>
      <c r="AN109" s="175"/>
      <c r="AO109" s="175"/>
      <c r="AP109" s="175"/>
      <c r="AQ109" s="175"/>
      <c r="AR109" s="175"/>
      <c r="AS109" s="175"/>
      <c r="AT109" s="175"/>
      <c r="AU109" s="175"/>
      <c r="AV109" s="175"/>
      <c r="AW109" s="175"/>
      <c r="AX109" s="175"/>
      <c r="AY109" s="175"/>
      <c r="AZ109" s="175"/>
      <c r="BA109" s="175"/>
      <c r="BB109" s="175"/>
      <c r="BC109" s="175"/>
      <c r="BD109" s="175"/>
      <c r="BE109" s="175"/>
      <c r="BF109" s="175"/>
      <c r="BG109" s="175"/>
      <c r="BH109" s="175"/>
      <c r="BI109" s="175"/>
      <c r="BJ109" s="175"/>
      <c r="BK109" s="175"/>
      <c r="BL109" s="175"/>
      <c r="BM109" s="175"/>
      <c r="BN109" s="175"/>
      <c r="BO109" s="175"/>
      <c r="BP109" s="175"/>
      <c r="BQ109" s="175"/>
      <c r="BR109" s="175"/>
      <c r="BS109" s="175"/>
      <c r="BT109" s="175"/>
      <c r="BU109" s="175"/>
      <c r="BV109" s="175"/>
      <c r="BW109" s="175"/>
      <c r="BX109" s="175"/>
      <c r="BY109" s="175"/>
      <c r="BZ109" s="175"/>
      <c r="CA109" s="175"/>
      <c r="CB109" s="175"/>
      <c r="CC109" s="175"/>
      <c r="CD109" s="175"/>
      <c r="CE109" s="175"/>
      <c r="CF109" s="175"/>
      <c r="CG109" s="175"/>
      <c r="CH109" s="175"/>
      <c r="CI109" s="175"/>
      <c r="CJ109" s="175"/>
      <c r="CK109" s="175"/>
      <c r="CL109" s="175"/>
      <c r="CM109" s="175"/>
      <c r="CN109" s="175"/>
      <c r="CO109" s="175"/>
      <c r="CP109" s="175"/>
      <c r="CQ109" s="175"/>
      <c r="CR109" s="175"/>
      <c r="CS109" s="175"/>
      <c r="CT109" s="175"/>
      <c r="CU109" s="175"/>
      <c r="CV109" s="175"/>
      <c r="CW109" s="175"/>
      <c r="CX109" s="175"/>
      <c r="CY109" s="175"/>
      <c r="CZ109" s="175"/>
      <c r="DA109" s="175"/>
      <c r="DB109" s="175"/>
      <c r="DC109" s="175"/>
      <c r="DD109" s="175"/>
    </row>
    <row r="110" spans="2:108" x14ac:dyDescent="0.15">
      <c r="B110" s="175"/>
      <c r="C110" s="175"/>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c r="AI110" s="175"/>
      <c r="AJ110" s="175"/>
      <c r="AK110" s="175"/>
      <c r="AL110" s="175"/>
      <c r="AM110" s="175"/>
      <c r="AN110" s="175"/>
      <c r="AO110" s="175"/>
      <c r="AP110" s="175"/>
      <c r="AQ110" s="175"/>
      <c r="AR110" s="175"/>
      <c r="AS110" s="175"/>
      <c r="AT110" s="175"/>
      <c r="AU110" s="175"/>
      <c r="AV110" s="175"/>
      <c r="AW110" s="175"/>
      <c r="AX110" s="175"/>
      <c r="AY110" s="175"/>
      <c r="AZ110" s="175"/>
      <c r="BA110" s="175"/>
      <c r="BB110" s="175"/>
      <c r="BC110" s="175"/>
      <c r="BD110" s="175"/>
      <c r="BE110" s="175"/>
      <c r="BF110" s="175"/>
      <c r="BG110" s="175"/>
      <c r="BH110" s="175"/>
      <c r="BI110" s="175"/>
      <c r="BJ110" s="175"/>
      <c r="BK110" s="175"/>
      <c r="BL110" s="175"/>
      <c r="BM110" s="175"/>
      <c r="BN110" s="175"/>
      <c r="BO110" s="175"/>
      <c r="BP110" s="175"/>
      <c r="BQ110" s="175"/>
      <c r="BR110" s="175"/>
      <c r="BS110" s="175"/>
      <c r="BT110" s="175"/>
      <c r="BU110" s="175"/>
      <c r="BV110" s="175"/>
      <c r="BW110" s="175"/>
      <c r="BX110" s="175"/>
      <c r="BY110" s="175"/>
      <c r="BZ110" s="175"/>
      <c r="CA110" s="175"/>
      <c r="CB110" s="175"/>
      <c r="CC110" s="175"/>
      <c r="CD110" s="175"/>
      <c r="CE110" s="175"/>
      <c r="CF110" s="175"/>
      <c r="CG110" s="175"/>
      <c r="CH110" s="175"/>
      <c r="CI110" s="175"/>
      <c r="CJ110" s="175"/>
      <c r="CK110" s="175"/>
      <c r="CL110" s="175"/>
      <c r="CM110" s="175"/>
      <c r="CN110" s="175"/>
      <c r="CO110" s="175"/>
      <c r="CP110" s="175"/>
      <c r="CQ110" s="175"/>
      <c r="CR110" s="175"/>
      <c r="CS110" s="175"/>
      <c r="CT110" s="175"/>
      <c r="CU110" s="175"/>
      <c r="CV110" s="175"/>
      <c r="CW110" s="175"/>
      <c r="CX110" s="175"/>
      <c r="CY110" s="175"/>
      <c r="CZ110" s="175"/>
      <c r="DA110" s="175"/>
      <c r="DB110" s="175"/>
      <c r="DC110" s="175"/>
      <c r="DD110" s="175"/>
    </row>
    <row r="111" spans="2:108" x14ac:dyDescent="0.15">
      <c r="B111" s="175"/>
      <c r="C111" s="175"/>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c r="AG111" s="175"/>
      <c r="AH111" s="175"/>
      <c r="AI111" s="175"/>
      <c r="AJ111" s="175"/>
      <c r="AK111" s="175"/>
      <c r="AL111" s="175"/>
      <c r="AM111" s="175"/>
      <c r="AN111" s="175"/>
      <c r="AO111" s="175"/>
      <c r="AP111" s="175"/>
      <c r="AQ111" s="175"/>
      <c r="AR111" s="175"/>
      <c r="AS111" s="175"/>
      <c r="AT111" s="175"/>
      <c r="AU111" s="175"/>
      <c r="AV111" s="175"/>
      <c r="AW111" s="175"/>
      <c r="AX111" s="175"/>
      <c r="AY111" s="175"/>
      <c r="AZ111" s="175"/>
      <c r="BA111" s="175"/>
      <c r="BB111" s="175"/>
      <c r="BC111" s="175"/>
      <c r="BD111" s="175"/>
      <c r="BE111" s="175"/>
      <c r="BF111" s="175"/>
      <c r="BG111" s="175"/>
      <c r="BH111" s="175"/>
      <c r="BI111" s="175"/>
      <c r="BJ111" s="175"/>
      <c r="BK111" s="175"/>
      <c r="BL111" s="175"/>
      <c r="BM111" s="175"/>
      <c r="BN111" s="175"/>
      <c r="BO111" s="175"/>
      <c r="BP111" s="175"/>
      <c r="BQ111" s="175"/>
      <c r="BR111" s="175"/>
      <c r="BS111" s="175"/>
      <c r="BT111" s="175"/>
      <c r="BU111" s="175"/>
      <c r="BV111" s="175"/>
      <c r="BW111" s="175"/>
      <c r="BX111" s="175"/>
      <c r="BY111" s="175"/>
      <c r="BZ111" s="175"/>
      <c r="CA111" s="175"/>
      <c r="CB111" s="175"/>
      <c r="CC111" s="175"/>
      <c r="CD111" s="175"/>
      <c r="CE111" s="175"/>
      <c r="CF111" s="175"/>
      <c r="CG111" s="175"/>
      <c r="CH111" s="175"/>
      <c r="CI111" s="175"/>
      <c r="CJ111" s="175"/>
      <c r="CK111" s="175"/>
      <c r="CL111" s="175"/>
      <c r="CM111" s="175"/>
      <c r="CN111" s="175"/>
      <c r="CO111" s="175"/>
      <c r="CP111" s="175"/>
      <c r="CQ111" s="175"/>
      <c r="CR111" s="175"/>
      <c r="CS111" s="175"/>
      <c r="CT111" s="175"/>
      <c r="CU111" s="175"/>
      <c r="CV111" s="175"/>
      <c r="CW111" s="175"/>
      <c r="CX111" s="175"/>
      <c r="CY111" s="175"/>
      <c r="CZ111" s="175"/>
      <c r="DA111" s="175"/>
      <c r="DB111" s="175"/>
      <c r="DC111" s="175"/>
      <c r="DD111" s="175"/>
    </row>
    <row r="112" spans="2:108" x14ac:dyDescent="0.15">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c r="AK112" s="175"/>
      <c r="AL112" s="175"/>
      <c r="AM112" s="175"/>
      <c r="AN112" s="175"/>
      <c r="AO112" s="175"/>
      <c r="AP112" s="175"/>
      <c r="AQ112" s="175"/>
      <c r="AR112" s="175"/>
      <c r="AS112" s="175"/>
      <c r="AT112" s="175"/>
      <c r="AU112" s="175"/>
      <c r="AV112" s="175"/>
      <c r="AW112" s="175"/>
      <c r="AX112" s="175"/>
      <c r="AY112" s="175"/>
      <c r="AZ112" s="175"/>
      <c r="BA112" s="175"/>
      <c r="BB112" s="175"/>
      <c r="BC112" s="175"/>
      <c r="BD112" s="175"/>
      <c r="BE112" s="175"/>
      <c r="BF112" s="175"/>
      <c r="BG112" s="175"/>
      <c r="BH112" s="175"/>
      <c r="BI112" s="175"/>
      <c r="BJ112" s="175"/>
      <c r="BK112" s="175"/>
      <c r="BL112" s="175"/>
      <c r="BM112" s="175"/>
      <c r="BN112" s="175"/>
      <c r="BO112" s="175"/>
      <c r="BP112" s="175"/>
      <c r="BQ112" s="175"/>
      <c r="BR112" s="175"/>
      <c r="BS112" s="175"/>
      <c r="BT112" s="175"/>
      <c r="BU112" s="175"/>
      <c r="BV112" s="175"/>
      <c r="BW112" s="175"/>
      <c r="BX112" s="175"/>
      <c r="BY112" s="175"/>
      <c r="BZ112" s="175"/>
      <c r="CA112" s="175"/>
      <c r="CB112" s="175"/>
      <c r="CC112" s="175"/>
      <c r="CD112" s="175"/>
      <c r="CE112" s="175"/>
      <c r="CF112" s="175"/>
      <c r="CG112" s="175"/>
      <c r="CH112" s="175"/>
      <c r="CI112" s="175"/>
      <c r="CJ112" s="175"/>
      <c r="CK112" s="175"/>
      <c r="CL112" s="175"/>
      <c r="CM112" s="175"/>
      <c r="CN112" s="175"/>
      <c r="CO112" s="175"/>
      <c r="CP112" s="175"/>
      <c r="CQ112" s="175"/>
      <c r="CR112" s="175"/>
      <c r="CS112" s="175"/>
      <c r="CT112" s="175"/>
      <c r="CU112" s="175"/>
      <c r="CV112" s="175"/>
      <c r="CW112" s="175"/>
      <c r="CX112" s="175"/>
      <c r="CY112" s="175"/>
      <c r="CZ112" s="175"/>
      <c r="DA112" s="175"/>
      <c r="DB112" s="175"/>
      <c r="DC112" s="175"/>
      <c r="DD112" s="175"/>
    </row>
    <row r="113" spans="2:108" x14ac:dyDescent="0.15">
      <c r="B113" s="175"/>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c r="AK113" s="175"/>
      <c r="AL113" s="175"/>
      <c r="AM113" s="175"/>
      <c r="AN113" s="175"/>
      <c r="AO113" s="175"/>
      <c r="AP113" s="175"/>
      <c r="AQ113" s="175"/>
      <c r="AR113" s="175"/>
      <c r="AS113" s="175"/>
      <c r="AT113" s="175"/>
      <c r="AU113" s="175"/>
      <c r="AV113" s="175"/>
      <c r="AW113" s="175"/>
      <c r="AX113" s="175"/>
      <c r="AY113" s="175"/>
      <c r="AZ113" s="175"/>
      <c r="BA113" s="175"/>
      <c r="BB113" s="175"/>
      <c r="BC113" s="175"/>
      <c r="BD113" s="175"/>
      <c r="BE113" s="175"/>
      <c r="BF113" s="175"/>
      <c r="BG113" s="175"/>
      <c r="BH113" s="175"/>
      <c r="BI113" s="175"/>
      <c r="BJ113" s="175"/>
      <c r="BK113" s="175"/>
      <c r="BL113" s="175"/>
      <c r="BM113" s="175"/>
      <c r="BN113" s="175"/>
      <c r="BO113" s="175"/>
      <c r="BP113" s="175"/>
      <c r="BQ113" s="175"/>
      <c r="BR113" s="175"/>
      <c r="BS113" s="175"/>
      <c r="BT113" s="175"/>
      <c r="BU113" s="175"/>
      <c r="BV113" s="175"/>
      <c r="BW113" s="175"/>
      <c r="BX113" s="175"/>
      <c r="BY113" s="175"/>
      <c r="BZ113" s="175"/>
      <c r="CA113" s="175"/>
      <c r="CB113" s="175"/>
      <c r="CC113" s="175"/>
      <c r="CD113" s="175"/>
      <c r="CE113" s="175"/>
      <c r="CF113" s="175"/>
      <c r="CG113" s="175"/>
      <c r="CH113" s="175"/>
      <c r="CI113" s="175"/>
      <c r="CJ113" s="175"/>
      <c r="CK113" s="175"/>
      <c r="CL113" s="175"/>
      <c r="CM113" s="175"/>
      <c r="CN113" s="175"/>
      <c r="CO113" s="175"/>
      <c r="CP113" s="175"/>
      <c r="CQ113" s="175"/>
      <c r="CR113" s="175"/>
      <c r="CS113" s="175"/>
      <c r="CT113" s="175"/>
      <c r="CU113" s="175"/>
      <c r="CV113" s="175"/>
      <c r="CW113" s="175"/>
      <c r="CX113" s="175"/>
      <c r="CY113" s="175"/>
      <c r="CZ113" s="175"/>
      <c r="DA113" s="175"/>
      <c r="DB113" s="175"/>
      <c r="DC113" s="175"/>
      <c r="DD113" s="175"/>
    </row>
    <row r="114" spans="2:108" x14ac:dyDescent="0.15">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c r="AK114" s="175"/>
      <c r="AL114" s="175"/>
      <c r="AM114" s="175"/>
      <c r="AN114" s="175"/>
      <c r="AO114" s="175"/>
      <c r="AP114" s="175"/>
      <c r="AQ114" s="175"/>
      <c r="AR114" s="175"/>
      <c r="AS114" s="175"/>
      <c r="AT114" s="175"/>
      <c r="AU114" s="175"/>
      <c r="AV114" s="175"/>
      <c r="AW114" s="175"/>
      <c r="AX114" s="175"/>
      <c r="AY114" s="175"/>
      <c r="AZ114" s="175"/>
      <c r="BA114" s="175"/>
      <c r="BB114" s="175"/>
      <c r="BC114" s="175"/>
      <c r="BD114" s="175"/>
      <c r="BE114" s="175"/>
      <c r="BF114" s="175"/>
      <c r="BG114" s="175"/>
      <c r="BH114" s="175"/>
      <c r="BI114" s="175"/>
      <c r="BJ114" s="175"/>
      <c r="BK114" s="175"/>
      <c r="BL114" s="175"/>
      <c r="BM114" s="175"/>
      <c r="BN114" s="175"/>
      <c r="BO114" s="175"/>
      <c r="BP114" s="175"/>
      <c r="BQ114" s="175"/>
      <c r="BR114" s="175"/>
      <c r="BS114" s="175"/>
      <c r="BT114" s="175"/>
      <c r="BU114" s="175"/>
      <c r="BV114" s="175"/>
      <c r="BW114" s="175"/>
      <c r="BX114" s="175"/>
      <c r="BY114" s="175"/>
      <c r="BZ114" s="175"/>
      <c r="CA114" s="175"/>
      <c r="CB114" s="175"/>
      <c r="CC114" s="175"/>
      <c r="CD114" s="175"/>
      <c r="CE114" s="175"/>
      <c r="CF114" s="175"/>
      <c r="CG114" s="175"/>
      <c r="CH114" s="175"/>
      <c r="CI114" s="175"/>
      <c r="CJ114" s="175"/>
      <c r="CK114" s="175"/>
      <c r="CL114" s="175"/>
      <c r="CM114" s="175"/>
      <c r="CN114" s="175"/>
      <c r="CO114" s="175"/>
      <c r="CP114" s="175"/>
      <c r="CQ114" s="175"/>
      <c r="CR114" s="175"/>
      <c r="CS114" s="175"/>
      <c r="CT114" s="175"/>
      <c r="CU114" s="175"/>
      <c r="CV114" s="175"/>
      <c r="CW114" s="175"/>
      <c r="CX114" s="175"/>
      <c r="CY114" s="175"/>
      <c r="CZ114" s="175"/>
      <c r="DA114" s="175"/>
      <c r="DB114" s="175"/>
      <c r="DC114" s="175"/>
      <c r="DD114" s="175"/>
    </row>
    <row r="115" spans="2:108" x14ac:dyDescent="0.15">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c r="AK115" s="175"/>
      <c r="AL115" s="175"/>
      <c r="AM115" s="175"/>
      <c r="AN115" s="175"/>
      <c r="AO115" s="175"/>
      <c r="AP115" s="175"/>
      <c r="AQ115" s="175"/>
      <c r="AR115" s="175"/>
      <c r="AS115" s="175"/>
      <c r="AT115" s="175"/>
      <c r="AU115" s="175"/>
      <c r="AV115" s="175"/>
      <c r="AW115" s="175"/>
      <c r="AX115" s="175"/>
      <c r="AY115" s="175"/>
      <c r="AZ115" s="175"/>
      <c r="BA115" s="175"/>
      <c r="BB115" s="175"/>
      <c r="BC115" s="175"/>
      <c r="BD115" s="175"/>
      <c r="BE115" s="175"/>
      <c r="BF115" s="175"/>
      <c r="BG115" s="175"/>
      <c r="BH115" s="175"/>
      <c r="BI115" s="175"/>
      <c r="BJ115" s="175"/>
      <c r="BK115" s="175"/>
      <c r="BL115" s="175"/>
      <c r="BM115" s="175"/>
      <c r="BN115" s="175"/>
      <c r="BO115" s="175"/>
      <c r="BP115" s="175"/>
      <c r="BQ115" s="175"/>
      <c r="BR115" s="175"/>
      <c r="BS115" s="175"/>
      <c r="BT115" s="175"/>
      <c r="BU115" s="175"/>
      <c r="BV115" s="175"/>
      <c r="BW115" s="175"/>
      <c r="BX115" s="175"/>
      <c r="BY115" s="175"/>
      <c r="BZ115" s="175"/>
      <c r="CA115" s="175"/>
      <c r="CB115" s="175"/>
      <c r="CC115" s="175"/>
      <c r="CD115" s="175"/>
      <c r="CE115" s="175"/>
      <c r="CF115" s="175"/>
      <c r="CG115" s="175"/>
      <c r="CH115" s="175"/>
      <c r="CI115" s="175"/>
      <c r="CJ115" s="175"/>
      <c r="CK115" s="175"/>
      <c r="CL115" s="175"/>
      <c r="CM115" s="175"/>
      <c r="CN115" s="175"/>
      <c r="CO115" s="175"/>
      <c r="CP115" s="175"/>
      <c r="CQ115" s="175"/>
      <c r="CR115" s="175"/>
      <c r="CS115" s="175"/>
      <c r="CT115" s="175"/>
      <c r="CU115" s="175"/>
      <c r="CV115" s="175"/>
      <c r="CW115" s="175"/>
      <c r="CX115" s="175"/>
      <c r="CY115" s="175"/>
      <c r="CZ115" s="175"/>
      <c r="DA115" s="175"/>
      <c r="DB115" s="175"/>
      <c r="DC115" s="175"/>
      <c r="DD115" s="175"/>
    </row>
    <row r="116" spans="2:108" x14ac:dyDescent="0.1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c r="AK116" s="175"/>
      <c r="AL116" s="175"/>
      <c r="AM116" s="175"/>
      <c r="AN116" s="175"/>
      <c r="AO116" s="175"/>
      <c r="AP116" s="175"/>
      <c r="AQ116" s="175"/>
      <c r="AR116" s="175"/>
      <c r="AS116" s="175"/>
      <c r="AT116" s="175"/>
      <c r="AU116" s="175"/>
      <c r="AV116" s="175"/>
      <c r="AW116" s="175"/>
      <c r="AX116" s="175"/>
      <c r="AY116" s="175"/>
      <c r="AZ116" s="175"/>
      <c r="BA116" s="175"/>
      <c r="BB116" s="175"/>
      <c r="BC116" s="175"/>
      <c r="BD116" s="175"/>
      <c r="BE116" s="175"/>
      <c r="BF116" s="175"/>
      <c r="BG116" s="175"/>
      <c r="BH116" s="175"/>
      <c r="BI116" s="175"/>
      <c r="BJ116" s="175"/>
      <c r="BK116" s="175"/>
      <c r="BL116" s="175"/>
      <c r="BM116" s="175"/>
      <c r="BN116" s="175"/>
      <c r="BO116" s="175"/>
      <c r="BP116" s="175"/>
      <c r="BQ116" s="175"/>
      <c r="BR116" s="175"/>
      <c r="BS116" s="175"/>
      <c r="BT116" s="175"/>
      <c r="BU116" s="175"/>
      <c r="BV116" s="175"/>
      <c r="BW116" s="175"/>
      <c r="BX116" s="175"/>
      <c r="BY116" s="175"/>
      <c r="BZ116" s="175"/>
      <c r="CA116" s="175"/>
      <c r="CB116" s="175"/>
      <c r="CC116" s="175"/>
      <c r="CD116" s="175"/>
      <c r="CE116" s="175"/>
      <c r="CF116" s="175"/>
      <c r="CG116" s="175"/>
      <c r="CH116" s="175"/>
      <c r="CI116" s="175"/>
      <c r="CJ116" s="175"/>
      <c r="CK116" s="175"/>
      <c r="CL116" s="175"/>
      <c r="CM116" s="175"/>
      <c r="CN116" s="175"/>
      <c r="CO116" s="175"/>
      <c r="CP116" s="175"/>
      <c r="CQ116" s="175"/>
      <c r="CR116" s="175"/>
      <c r="CS116" s="175"/>
      <c r="CT116" s="175"/>
      <c r="CU116" s="175"/>
      <c r="CV116" s="175"/>
      <c r="CW116" s="175"/>
      <c r="CX116" s="175"/>
      <c r="CY116" s="175"/>
      <c r="CZ116" s="175"/>
      <c r="DA116" s="175"/>
      <c r="DB116" s="175"/>
      <c r="DC116" s="175"/>
      <c r="DD116" s="175"/>
    </row>
    <row r="117" spans="2:108" x14ac:dyDescent="0.15">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c r="AK117" s="175"/>
      <c r="AL117" s="175"/>
      <c r="AM117" s="175"/>
      <c r="AN117" s="175"/>
      <c r="AO117" s="175"/>
      <c r="AP117" s="175"/>
      <c r="AQ117" s="175"/>
      <c r="AR117" s="175"/>
      <c r="AS117" s="175"/>
      <c r="AT117" s="175"/>
      <c r="AU117" s="175"/>
      <c r="AV117" s="175"/>
      <c r="AW117" s="175"/>
      <c r="AX117" s="175"/>
      <c r="AY117" s="175"/>
      <c r="AZ117" s="175"/>
      <c r="BA117" s="175"/>
      <c r="BB117" s="175"/>
      <c r="BC117" s="175"/>
      <c r="BD117" s="175"/>
      <c r="BE117" s="175"/>
      <c r="BF117" s="175"/>
      <c r="BG117" s="175"/>
      <c r="BH117" s="175"/>
      <c r="BI117" s="175"/>
      <c r="BJ117" s="175"/>
      <c r="BK117" s="175"/>
      <c r="BL117" s="175"/>
      <c r="BM117" s="175"/>
      <c r="BN117" s="175"/>
      <c r="BO117" s="175"/>
      <c r="BP117" s="175"/>
      <c r="BQ117" s="175"/>
      <c r="BR117" s="175"/>
      <c r="BS117" s="175"/>
      <c r="BT117" s="175"/>
      <c r="BU117" s="175"/>
      <c r="BV117" s="175"/>
      <c r="BW117" s="175"/>
      <c r="BX117" s="175"/>
      <c r="BY117" s="175"/>
      <c r="BZ117" s="175"/>
      <c r="CA117" s="175"/>
      <c r="CB117" s="175"/>
      <c r="CC117" s="175"/>
      <c r="CD117" s="175"/>
      <c r="CE117" s="175"/>
      <c r="CF117" s="175"/>
      <c r="CG117" s="175"/>
      <c r="CH117" s="175"/>
      <c r="CI117" s="175"/>
      <c r="CJ117" s="175"/>
      <c r="CK117" s="175"/>
      <c r="CL117" s="175"/>
      <c r="CM117" s="175"/>
      <c r="CN117" s="175"/>
      <c r="CO117" s="175"/>
      <c r="CP117" s="175"/>
      <c r="CQ117" s="175"/>
      <c r="CR117" s="175"/>
      <c r="CS117" s="175"/>
      <c r="CT117" s="175"/>
      <c r="CU117" s="175"/>
      <c r="CV117" s="175"/>
      <c r="CW117" s="175"/>
      <c r="CX117" s="175"/>
      <c r="CY117" s="175"/>
      <c r="CZ117" s="175"/>
      <c r="DA117" s="175"/>
      <c r="DB117" s="175"/>
      <c r="DC117" s="175"/>
      <c r="DD117" s="175"/>
    </row>
    <row r="118" spans="2:108" x14ac:dyDescent="0.15">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c r="AK118" s="175"/>
      <c r="AL118" s="175"/>
      <c r="AM118" s="175"/>
      <c r="AN118" s="175"/>
      <c r="AO118" s="175"/>
      <c r="AP118" s="175"/>
      <c r="AQ118" s="175"/>
      <c r="AR118" s="175"/>
      <c r="AS118" s="175"/>
      <c r="AT118" s="175"/>
      <c r="AU118" s="175"/>
      <c r="AV118" s="175"/>
      <c r="AW118" s="175"/>
      <c r="AX118" s="175"/>
      <c r="AY118" s="175"/>
      <c r="AZ118" s="175"/>
      <c r="BA118" s="175"/>
      <c r="BB118" s="175"/>
      <c r="BC118" s="175"/>
      <c r="BD118" s="175"/>
      <c r="BE118" s="175"/>
      <c r="BF118" s="175"/>
      <c r="BG118" s="175"/>
      <c r="BH118" s="175"/>
      <c r="BI118" s="175"/>
      <c r="BJ118" s="175"/>
      <c r="BK118" s="175"/>
      <c r="BL118" s="175"/>
      <c r="BM118" s="175"/>
      <c r="BN118" s="175"/>
      <c r="BO118" s="175"/>
      <c r="BP118" s="175"/>
      <c r="BQ118" s="175"/>
      <c r="BR118" s="175"/>
      <c r="BS118" s="175"/>
      <c r="BT118" s="175"/>
      <c r="BU118" s="175"/>
      <c r="BV118" s="175"/>
      <c r="BW118" s="175"/>
      <c r="BX118" s="175"/>
      <c r="BY118" s="175"/>
      <c r="BZ118" s="175"/>
      <c r="CA118" s="175"/>
      <c r="CB118" s="175"/>
      <c r="CC118" s="175"/>
      <c r="CD118" s="175"/>
      <c r="CE118" s="175"/>
      <c r="CF118" s="175"/>
      <c r="CG118" s="175"/>
      <c r="CH118" s="175"/>
      <c r="CI118" s="175"/>
      <c r="CJ118" s="175"/>
      <c r="CK118" s="175"/>
      <c r="CL118" s="175"/>
      <c r="CM118" s="175"/>
      <c r="CN118" s="175"/>
      <c r="CO118" s="175"/>
      <c r="CP118" s="175"/>
      <c r="CQ118" s="175"/>
      <c r="CR118" s="175"/>
      <c r="CS118" s="175"/>
      <c r="CT118" s="175"/>
      <c r="CU118" s="175"/>
      <c r="CV118" s="175"/>
      <c r="CW118" s="175"/>
      <c r="CX118" s="175"/>
      <c r="CY118" s="175"/>
      <c r="CZ118" s="175"/>
      <c r="DA118" s="175"/>
      <c r="DB118" s="175"/>
      <c r="DC118" s="175"/>
      <c r="DD118" s="175"/>
    </row>
    <row r="119" spans="2:108" x14ac:dyDescent="0.15">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c r="AK119" s="175"/>
      <c r="AL119" s="175"/>
      <c r="AM119" s="175"/>
      <c r="AN119" s="175"/>
      <c r="AO119" s="175"/>
      <c r="AP119" s="175"/>
      <c r="AQ119" s="175"/>
      <c r="AR119" s="175"/>
      <c r="AS119" s="175"/>
      <c r="AT119" s="175"/>
      <c r="AU119" s="175"/>
      <c r="AV119" s="175"/>
      <c r="AW119" s="175"/>
      <c r="AX119" s="175"/>
      <c r="AY119" s="175"/>
      <c r="AZ119" s="175"/>
      <c r="BA119" s="175"/>
      <c r="BB119" s="175"/>
      <c r="BC119" s="175"/>
      <c r="BD119" s="175"/>
      <c r="BE119" s="175"/>
      <c r="BF119" s="175"/>
      <c r="BG119" s="175"/>
      <c r="BH119" s="175"/>
      <c r="BI119" s="175"/>
      <c r="BJ119" s="175"/>
      <c r="BK119" s="175"/>
      <c r="BL119" s="175"/>
      <c r="BM119" s="175"/>
      <c r="BN119" s="175"/>
      <c r="BO119" s="175"/>
      <c r="BP119" s="175"/>
      <c r="BQ119" s="175"/>
      <c r="BR119" s="175"/>
      <c r="BS119" s="175"/>
      <c r="BT119" s="175"/>
      <c r="BU119" s="175"/>
      <c r="BV119" s="175"/>
      <c r="BW119" s="175"/>
      <c r="BX119" s="175"/>
      <c r="BY119" s="175"/>
      <c r="BZ119" s="175"/>
      <c r="CA119" s="175"/>
      <c r="CB119" s="175"/>
      <c r="CC119" s="175"/>
      <c r="CD119" s="175"/>
      <c r="CE119" s="175"/>
      <c r="CF119" s="175"/>
      <c r="CG119" s="175"/>
      <c r="CH119" s="175"/>
      <c r="CI119" s="175"/>
      <c r="CJ119" s="175"/>
      <c r="CK119" s="175"/>
      <c r="CL119" s="175"/>
      <c r="CM119" s="175"/>
      <c r="CN119" s="175"/>
      <c r="CO119" s="175"/>
      <c r="CP119" s="175"/>
      <c r="CQ119" s="175"/>
      <c r="CR119" s="175"/>
      <c r="CS119" s="175"/>
      <c r="CT119" s="175"/>
      <c r="CU119" s="175"/>
      <c r="CV119" s="175"/>
      <c r="CW119" s="175"/>
      <c r="CX119" s="175"/>
      <c r="CY119" s="175"/>
      <c r="CZ119" s="175"/>
      <c r="DA119" s="175"/>
      <c r="DB119" s="175"/>
      <c r="DC119" s="175"/>
      <c r="DD119" s="175"/>
    </row>
    <row r="120" spans="2:108" x14ac:dyDescent="0.1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c r="AK120" s="175"/>
      <c r="AL120" s="175"/>
      <c r="AM120" s="175"/>
      <c r="AN120" s="175"/>
      <c r="AO120" s="175"/>
      <c r="AP120" s="175"/>
      <c r="AQ120" s="175"/>
      <c r="AR120" s="175"/>
      <c r="AS120" s="175"/>
      <c r="AT120" s="175"/>
      <c r="AU120" s="175"/>
      <c r="AV120" s="175"/>
      <c r="AW120" s="175"/>
      <c r="AX120" s="175"/>
      <c r="AY120" s="175"/>
      <c r="AZ120" s="175"/>
      <c r="BA120" s="175"/>
      <c r="BB120" s="175"/>
      <c r="BC120" s="175"/>
      <c r="BD120" s="175"/>
      <c r="BE120" s="175"/>
      <c r="BF120" s="175"/>
      <c r="BG120" s="175"/>
      <c r="BH120" s="175"/>
      <c r="BI120" s="175"/>
      <c r="BJ120" s="175"/>
      <c r="BK120" s="175"/>
      <c r="BL120" s="175"/>
      <c r="BM120" s="175"/>
      <c r="BN120" s="175"/>
      <c r="BO120" s="175"/>
      <c r="BP120" s="175"/>
      <c r="BQ120" s="175"/>
      <c r="BR120" s="175"/>
      <c r="BS120" s="175"/>
      <c r="BT120" s="175"/>
      <c r="BU120" s="175"/>
      <c r="BV120" s="175"/>
      <c r="BW120" s="175"/>
      <c r="BX120" s="175"/>
      <c r="BY120" s="175"/>
      <c r="BZ120" s="175"/>
      <c r="CA120" s="175"/>
      <c r="CB120" s="175"/>
      <c r="CC120" s="175"/>
      <c r="CD120" s="175"/>
      <c r="CE120" s="175"/>
      <c r="CF120" s="175"/>
      <c r="CG120" s="175"/>
      <c r="CH120" s="175"/>
      <c r="CI120" s="175"/>
      <c r="CJ120" s="175"/>
      <c r="CK120" s="175"/>
      <c r="CL120" s="175"/>
      <c r="CM120" s="175"/>
      <c r="CN120" s="175"/>
      <c r="CO120" s="175"/>
      <c r="CP120" s="175"/>
      <c r="CQ120" s="175"/>
      <c r="CR120" s="175"/>
      <c r="CS120" s="175"/>
      <c r="CT120" s="175"/>
      <c r="CU120" s="175"/>
      <c r="CV120" s="175"/>
      <c r="CW120" s="175"/>
      <c r="CX120" s="175"/>
      <c r="CY120" s="175"/>
      <c r="CZ120" s="175"/>
      <c r="DA120" s="175"/>
      <c r="DB120" s="175"/>
      <c r="DC120" s="175"/>
      <c r="DD120" s="175"/>
    </row>
    <row r="121" spans="2:108" x14ac:dyDescent="0.1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c r="AK121" s="175"/>
      <c r="AL121" s="175"/>
      <c r="AM121" s="175"/>
      <c r="AN121" s="175"/>
      <c r="AO121" s="175"/>
      <c r="AP121" s="175"/>
      <c r="AQ121" s="175"/>
      <c r="AR121" s="175"/>
      <c r="AS121" s="175"/>
      <c r="AT121" s="175"/>
      <c r="AU121" s="175"/>
      <c r="AV121" s="175"/>
      <c r="AW121" s="175"/>
      <c r="AX121" s="175"/>
      <c r="AY121" s="175"/>
      <c r="AZ121" s="175"/>
      <c r="BA121" s="175"/>
      <c r="BB121" s="175"/>
      <c r="BC121" s="175"/>
      <c r="BD121" s="175"/>
      <c r="BE121" s="175"/>
      <c r="BF121" s="175"/>
      <c r="BG121" s="175"/>
      <c r="BH121" s="175"/>
      <c r="BI121" s="175"/>
      <c r="BJ121" s="175"/>
      <c r="BK121" s="175"/>
      <c r="BL121" s="175"/>
      <c r="BM121" s="175"/>
      <c r="BN121" s="175"/>
      <c r="BO121" s="175"/>
      <c r="BP121" s="175"/>
      <c r="BQ121" s="175"/>
      <c r="BR121" s="175"/>
      <c r="BS121" s="175"/>
      <c r="BT121" s="175"/>
      <c r="BU121" s="175"/>
      <c r="BV121" s="175"/>
      <c r="BW121" s="175"/>
      <c r="BX121" s="175"/>
      <c r="BY121" s="175"/>
      <c r="BZ121" s="175"/>
      <c r="CA121" s="175"/>
      <c r="CB121" s="175"/>
      <c r="CC121" s="175"/>
      <c r="CD121" s="175"/>
      <c r="CE121" s="175"/>
      <c r="CF121" s="175"/>
      <c r="CG121" s="175"/>
      <c r="CH121" s="175"/>
      <c r="CI121" s="175"/>
      <c r="CJ121" s="175"/>
      <c r="CK121" s="175"/>
      <c r="CL121" s="175"/>
      <c r="CM121" s="175"/>
      <c r="CN121" s="175"/>
      <c r="CO121" s="175"/>
      <c r="CP121" s="175"/>
      <c r="CQ121" s="175"/>
      <c r="CR121" s="175"/>
      <c r="CS121" s="175"/>
      <c r="CT121" s="175"/>
      <c r="CU121" s="175"/>
      <c r="CV121" s="175"/>
      <c r="CW121" s="175"/>
      <c r="CX121" s="175"/>
      <c r="CY121" s="175"/>
      <c r="CZ121" s="175"/>
      <c r="DA121" s="175"/>
      <c r="DB121" s="175"/>
      <c r="DC121" s="175"/>
      <c r="DD121" s="175"/>
    </row>
    <row r="122" spans="2:108" x14ac:dyDescent="0.15">
      <c r="B122" s="175"/>
      <c r="C122" s="175"/>
      <c r="D122" s="175"/>
      <c r="E122" s="175"/>
      <c r="F122" s="175"/>
      <c r="G122" s="175"/>
      <c r="H122" s="175"/>
      <c r="I122" s="175"/>
      <c r="J122" s="175"/>
      <c r="K122" s="175"/>
      <c r="L122" s="175"/>
      <c r="M122" s="175"/>
      <c r="N122" s="175"/>
      <c r="O122" s="175"/>
      <c r="P122" s="175"/>
      <c r="Q122" s="175"/>
      <c r="R122" s="175"/>
      <c r="S122" s="175"/>
      <c r="T122" s="175"/>
      <c r="U122" s="175"/>
      <c r="V122" s="175"/>
      <c r="W122" s="175"/>
      <c r="X122" s="175"/>
      <c r="Y122" s="175"/>
      <c r="Z122" s="175"/>
      <c r="AA122" s="175"/>
      <c r="AB122" s="175"/>
      <c r="AC122" s="175"/>
      <c r="AD122" s="175"/>
      <c r="AE122" s="175"/>
      <c r="AF122" s="175"/>
      <c r="AG122" s="175"/>
      <c r="AH122" s="175"/>
      <c r="AI122" s="175"/>
      <c r="AJ122" s="175"/>
      <c r="AK122" s="175"/>
      <c r="AL122" s="175"/>
      <c r="AM122" s="175"/>
      <c r="AN122" s="175"/>
      <c r="AO122" s="175"/>
      <c r="AP122" s="175"/>
      <c r="AQ122" s="175"/>
      <c r="AR122" s="175"/>
      <c r="AS122" s="175"/>
      <c r="AT122" s="175"/>
      <c r="AU122" s="175"/>
      <c r="AV122" s="175"/>
      <c r="AW122" s="175"/>
      <c r="AX122" s="175"/>
      <c r="AY122" s="175"/>
      <c r="AZ122" s="175"/>
      <c r="BA122" s="175"/>
      <c r="BB122" s="175"/>
      <c r="BC122" s="175"/>
      <c r="BD122" s="175"/>
      <c r="BE122" s="175"/>
      <c r="BF122" s="175"/>
      <c r="BG122" s="175"/>
      <c r="BH122" s="175"/>
      <c r="BI122" s="175"/>
      <c r="BJ122" s="175"/>
      <c r="BK122" s="175"/>
      <c r="BL122" s="175"/>
      <c r="BM122" s="175"/>
      <c r="BN122" s="175"/>
      <c r="BO122" s="175"/>
      <c r="BP122" s="175"/>
      <c r="BQ122" s="175"/>
      <c r="BR122" s="175"/>
      <c r="BS122" s="175"/>
      <c r="BT122" s="175"/>
      <c r="BU122" s="175"/>
      <c r="BV122" s="175"/>
      <c r="BW122" s="175"/>
      <c r="BX122" s="175"/>
      <c r="BY122" s="175"/>
      <c r="BZ122" s="175"/>
      <c r="CA122" s="175"/>
      <c r="CB122" s="175"/>
      <c r="CC122" s="175"/>
      <c r="CD122" s="175"/>
      <c r="CE122" s="175"/>
      <c r="CF122" s="175"/>
      <c r="CG122" s="175"/>
      <c r="CH122" s="175"/>
      <c r="CI122" s="175"/>
      <c r="CJ122" s="175"/>
      <c r="CK122" s="175"/>
      <c r="CL122" s="175"/>
      <c r="CM122" s="175"/>
      <c r="CN122" s="175"/>
      <c r="CO122" s="175"/>
      <c r="CP122" s="175"/>
      <c r="CQ122" s="175"/>
      <c r="CR122" s="175"/>
      <c r="CS122" s="175"/>
      <c r="CT122" s="175"/>
      <c r="CU122" s="175"/>
      <c r="CV122" s="175"/>
      <c r="CW122" s="175"/>
      <c r="CX122" s="175"/>
      <c r="CY122" s="175"/>
      <c r="CZ122" s="175"/>
      <c r="DA122" s="175"/>
      <c r="DB122" s="175"/>
      <c r="DC122" s="175"/>
      <c r="DD122" s="175"/>
    </row>
    <row r="123" spans="2:108" x14ac:dyDescent="0.15">
      <c r="B123" s="175"/>
      <c r="C123" s="175"/>
      <c r="D123" s="175"/>
      <c r="E123" s="175"/>
      <c r="F123" s="175"/>
      <c r="G123" s="175"/>
      <c r="H123" s="175"/>
      <c r="I123" s="175"/>
      <c r="J123" s="175"/>
      <c r="K123" s="175"/>
      <c r="L123" s="175"/>
      <c r="M123" s="175"/>
      <c r="N123" s="175"/>
      <c r="O123" s="175"/>
      <c r="P123" s="175"/>
      <c r="Q123" s="175"/>
      <c r="R123" s="175"/>
      <c r="S123" s="175"/>
      <c r="T123" s="175"/>
      <c r="U123" s="175"/>
      <c r="V123" s="175"/>
      <c r="W123" s="175"/>
      <c r="X123" s="175"/>
      <c r="Y123" s="175"/>
      <c r="Z123" s="175"/>
      <c r="AA123" s="175"/>
      <c r="AB123" s="175"/>
      <c r="AC123" s="175"/>
      <c r="AD123" s="175"/>
      <c r="AE123" s="175"/>
      <c r="AF123" s="175"/>
      <c r="AG123" s="175"/>
      <c r="AH123" s="175"/>
      <c r="AI123" s="175"/>
      <c r="AJ123" s="175"/>
      <c r="AK123" s="175"/>
      <c r="AL123" s="175"/>
      <c r="AM123" s="175"/>
      <c r="AN123" s="175"/>
      <c r="AO123" s="175"/>
      <c r="AP123" s="175"/>
      <c r="AQ123" s="175"/>
      <c r="AR123" s="175"/>
      <c r="AS123" s="175"/>
      <c r="AT123" s="175"/>
      <c r="AU123" s="175"/>
      <c r="AV123" s="175"/>
      <c r="AW123" s="175"/>
      <c r="AX123" s="175"/>
      <c r="AY123" s="175"/>
      <c r="AZ123" s="175"/>
      <c r="BA123" s="175"/>
      <c r="BB123" s="175"/>
      <c r="BC123" s="175"/>
      <c r="BD123" s="175"/>
      <c r="BE123" s="175"/>
      <c r="BF123" s="175"/>
      <c r="BG123" s="175"/>
      <c r="BH123" s="175"/>
      <c r="BI123" s="175"/>
      <c r="BJ123" s="175"/>
      <c r="BK123" s="175"/>
      <c r="BL123" s="175"/>
      <c r="BM123" s="175"/>
      <c r="BN123" s="175"/>
      <c r="BO123" s="175"/>
      <c r="BP123" s="175"/>
      <c r="BQ123" s="175"/>
      <c r="BR123" s="175"/>
      <c r="BS123" s="175"/>
      <c r="BT123" s="175"/>
      <c r="BU123" s="175"/>
      <c r="BV123" s="175"/>
      <c r="BW123" s="175"/>
      <c r="BX123" s="175"/>
      <c r="BY123" s="175"/>
      <c r="BZ123" s="175"/>
      <c r="CA123" s="175"/>
      <c r="CB123" s="175"/>
      <c r="CC123" s="175"/>
      <c r="CD123" s="175"/>
      <c r="CE123" s="175"/>
      <c r="CF123" s="175"/>
      <c r="CG123" s="175"/>
      <c r="CH123" s="175"/>
      <c r="CI123" s="175"/>
      <c r="CJ123" s="175"/>
      <c r="CK123" s="175"/>
      <c r="CL123" s="175"/>
      <c r="CM123" s="175"/>
      <c r="CN123" s="175"/>
      <c r="CO123" s="175"/>
      <c r="CP123" s="175"/>
      <c r="CQ123" s="175"/>
      <c r="CR123" s="175"/>
      <c r="CS123" s="175"/>
      <c r="CT123" s="175"/>
      <c r="CU123" s="175"/>
      <c r="CV123" s="175"/>
      <c r="CW123" s="175"/>
      <c r="CX123" s="175"/>
      <c r="CY123" s="175"/>
      <c r="CZ123" s="175"/>
      <c r="DA123" s="175"/>
      <c r="DB123" s="175"/>
      <c r="DC123" s="175"/>
      <c r="DD123" s="175"/>
    </row>
    <row r="124" spans="2:108" x14ac:dyDescent="0.15">
      <c r="B124" s="175"/>
      <c r="C124" s="175"/>
      <c r="D124" s="175"/>
      <c r="E124" s="175"/>
      <c r="F124" s="175"/>
      <c r="G124" s="175"/>
      <c r="H124" s="175"/>
      <c r="I124" s="175"/>
      <c r="J124" s="175"/>
      <c r="K124" s="175"/>
      <c r="L124" s="175"/>
      <c r="M124" s="175"/>
      <c r="N124" s="175"/>
      <c r="O124" s="175"/>
      <c r="P124" s="175"/>
      <c r="Q124" s="175"/>
      <c r="R124" s="175"/>
      <c r="S124" s="175"/>
      <c r="T124" s="175"/>
      <c r="U124" s="175"/>
      <c r="V124" s="175"/>
      <c r="W124" s="175"/>
      <c r="X124" s="175"/>
      <c r="Y124" s="175"/>
      <c r="Z124" s="175"/>
      <c r="AA124" s="175"/>
      <c r="AB124" s="175"/>
      <c r="AC124" s="175"/>
      <c r="AD124" s="175"/>
      <c r="AE124" s="175"/>
      <c r="AF124" s="175"/>
      <c r="AG124" s="175"/>
      <c r="AH124" s="175"/>
      <c r="AI124" s="175"/>
      <c r="AJ124" s="175"/>
      <c r="AK124" s="175"/>
      <c r="AL124" s="175"/>
      <c r="AM124" s="175"/>
      <c r="AN124" s="175"/>
      <c r="AO124" s="175"/>
      <c r="AP124" s="175"/>
      <c r="AQ124" s="175"/>
      <c r="AR124" s="175"/>
      <c r="AS124" s="175"/>
      <c r="AT124" s="175"/>
      <c r="AU124" s="175"/>
      <c r="AV124" s="175"/>
      <c r="AW124" s="175"/>
      <c r="AX124" s="175"/>
      <c r="AY124" s="175"/>
      <c r="AZ124" s="175"/>
      <c r="BA124" s="175"/>
      <c r="BB124" s="175"/>
      <c r="BC124" s="175"/>
      <c r="BD124" s="175"/>
      <c r="BE124" s="175"/>
      <c r="BF124" s="175"/>
      <c r="BG124" s="175"/>
      <c r="BH124" s="175"/>
      <c r="BI124" s="175"/>
      <c r="BJ124" s="175"/>
      <c r="BK124" s="175"/>
      <c r="BL124" s="175"/>
      <c r="BM124" s="175"/>
      <c r="BN124" s="175"/>
      <c r="BO124" s="175"/>
      <c r="BP124" s="175"/>
      <c r="BQ124" s="175"/>
      <c r="BR124" s="175"/>
      <c r="BS124" s="175"/>
      <c r="BT124" s="175"/>
      <c r="BU124" s="175"/>
      <c r="BV124" s="175"/>
      <c r="BW124" s="175"/>
      <c r="BX124" s="175"/>
      <c r="BY124" s="175"/>
      <c r="BZ124" s="175"/>
      <c r="CA124" s="175"/>
      <c r="CB124" s="175"/>
      <c r="CC124" s="175"/>
      <c r="CD124" s="175"/>
      <c r="CE124" s="175"/>
      <c r="CF124" s="175"/>
      <c r="CG124" s="175"/>
      <c r="CH124" s="175"/>
      <c r="CI124" s="175"/>
      <c r="CJ124" s="175"/>
      <c r="CK124" s="175"/>
      <c r="CL124" s="175"/>
      <c r="CM124" s="175"/>
      <c r="CN124" s="175"/>
      <c r="CO124" s="175"/>
      <c r="CP124" s="175"/>
      <c r="CQ124" s="175"/>
      <c r="CR124" s="175"/>
      <c r="CS124" s="175"/>
      <c r="CT124" s="175"/>
      <c r="CU124" s="175"/>
      <c r="CV124" s="175"/>
      <c r="CW124" s="175"/>
      <c r="CX124" s="175"/>
      <c r="CY124" s="175"/>
      <c r="CZ124" s="175"/>
      <c r="DA124" s="175"/>
      <c r="DB124" s="175"/>
      <c r="DC124" s="175"/>
      <c r="DD124" s="175"/>
    </row>
    <row r="125" spans="2:108" x14ac:dyDescent="0.15">
      <c r="B125" s="175"/>
      <c r="C125" s="175"/>
      <c r="D125" s="175"/>
      <c r="E125" s="175"/>
      <c r="F125" s="175"/>
      <c r="G125" s="175"/>
      <c r="H125" s="175"/>
      <c r="I125" s="175"/>
      <c r="J125" s="175"/>
      <c r="K125" s="175"/>
      <c r="L125" s="175"/>
      <c r="M125" s="175"/>
      <c r="N125" s="175"/>
      <c r="O125" s="175"/>
      <c r="P125" s="175"/>
      <c r="Q125" s="175"/>
      <c r="R125" s="175"/>
      <c r="S125" s="175"/>
      <c r="T125" s="175"/>
      <c r="U125" s="175"/>
      <c r="V125" s="175"/>
      <c r="W125" s="175"/>
      <c r="X125" s="175"/>
      <c r="Y125" s="175"/>
      <c r="Z125" s="175"/>
      <c r="AA125" s="175"/>
      <c r="AB125" s="175"/>
      <c r="AC125" s="175"/>
      <c r="AD125" s="175"/>
      <c r="AE125" s="175"/>
      <c r="AF125" s="175"/>
      <c r="AG125" s="175"/>
      <c r="AH125" s="175"/>
      <c r="AI125" s="175"/>
      <c r="AJ125" s="175"/>
      <c r="AK125" s="175"/>
      <c r="AL125" s="175"/>
      <c r="AM125" s="175"/>
      <c r="AN125" s="175"/>
      <c r="AO125" s="175"/>
      <c r="AP125" s="175"/>
      <c r="AQ125" s="175"/>
      <c r="AR125" s="175"/>
      <c r="AS125" s="175"/>
      <c r="AT125" s="175"/>
      <c r="AU125" s="175"/>
      <c r="AV125" s="175"/>
      <c r="AW125" s="175"/>
      <c r="AX125" s="175"/>
      <c r="AY125" s="175"/>
      <c r="AZ125" s="175"/>
      <c r="BA125" s="175"/>
      <c r="BB125" s="175"/>
      <c r="BC125" s="175"/>
      <c r="BD125" s="175"/>
      <c r="BE125" s="175"/>
      <c r="BF125" s="175"/>
      <c r="BG125" s="175"/>
      <c r="BH125" s="175"/>
      <c r="BI125" s="175"/>
      <c r="BJ125" s="175"/>
      <c r="BK125" s="175"/>
      <c r="BL125" s="175"/>
      <c r="BM125" s="175"/>
      <c r="BN125" s="175"/>
      <c r="BO125" s="175"/>
      <c r="BP125" s="175"/>
      <c r="BQ125" s="175"/>
      <c r="BR125" s="175"/>
      <c r="BS125" s="175"/>
      <c r="BT125" s="175"/>
      <c r="BU125" s="175"/>
      <c r="BV125" s="175"/>
      <c r="BW125" s="175"/>
      <c r="BX125" s="175"/>
      <c r="BY125" s="175"/>
      <c r="BZ125" s="175"/>
      <c r="CA125" s="175"/>
      <c r="CB125" s="175"/>
      <c r="CC125" s="175"/>
      <c r="CD125" s="175"/>
      <c r="CE125" s="175"/>
      <c r="CF125" s="175"/>
      <c r="CG125" s="175"/>
      <c r="CH125" s="175"/>
      <c r="CI125" s="175"/>
      <c r="CJ125" s="175"/>
      <c r="CK125" s="175"/>
      <c r="CL125" s="175"/>
      <c r="CM125" s="175"/>
      <c r="CN125" s="175"/>
      <c r="CO125" s="175"/>
      <c r="CP125" s="175"/>
      <c r="CQ125" s="175"/>
      <c r="CR125" s="175"/>
      <c r="CS125" s="175"/>
      <c r="CT125" s="175"/>
      <c r="CU125" s="175"/>
      <c r="CV125" s="175"/>
      <c r="CW125" s="175"/>
      <c r="CX125" s="175"/>
      <c r="CY125" s="175"/>
      <c r="CZ125" s="175"/>
      <c r="DA125" s="175"/>
      <c r="DB125" s="175"/>
      <c r="DC125" s="175"/>
      <c r="DD125" s="175"/>
    </row>
    <row r="126" spans="2:108" x14ac:dyDescent="0.15">
      <c r="B126" s="175"/>
      <c r="C126" s="175"/>
      <c r="D126" s="175"/>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5"/>
      <c r="AA126" s="175"/>
      <c r="AB126" s="175"/>
      <c r="AC126" s="175"/>
      <c r="AD126" s="175"/>
      <c r="AE126" s="175"/>
      <c r="AF126" s="175"/>
      <c r="AG126" s="175"/>
      <c r="AH126" s="175"/>
      <c r="AI126" s="175"/>
      <c r="AJ126" s="175"/>
      <c r="AK126" s="175"/>
      <c r="AL126" s="175"/>
      <c r="AM126" s="175"/>
      <c r="AN126" s="175"/>
      <c r="AO126" s="175"/>
      <c r="AP126" s="175"/>
      <c r="AQ126" s="175"/>
      <c r="AR126" s="175"/>
      <c r="AS126" s="175"/>
      <c r="AT126" s="175"/>
      <c r="AU126" s="175"/>
      <c r="AV126" s="175"/>
      <c r="AW126" s="175"/>
      <c r="AX126" s="175"/>
      <c r="AY126" s="175"/>
      <c r="AZ126" s="175"/>
      <c r="BA126" s="175"/>
      <c r="BB126" s="175"/>
      <c r="BC126" s="175"/>
      <c r="BD126" s="175"/>
      <c r="BE126" s="175"/>
      <c r="BF126" s="175"/>
      <c r="BG126" s="175"/>
      <c r="BH126" s="175"/>
      <c r="BI126" s="175"/>
      <c r="BJ126" s="175"/>
      <c r="BK126" s="175"/>
      <c r="BL126" s="175"/>
      <c r="BM126" s="175"/>
      <c r="BN126" s="175"/>
      <c r="BO126" s="175"/>
      <c r="BP126" s="175"/>
      <c r="BQ126" s="175"/>
      <c r="BR126" s="175"/>
      <c r="BS126" s="175"/>
      <c r="BT126" s="175"/>
      <c r="BU126" s="175"/>
      <c r="BV126" s="175"/>
      <c r="BW126" s="175"/>
      <c r="BX126" s="175"/>
      <c r="BY126" s="175"/>
      <c r="BZ126" s="175"/>
      <c r="CA126" s="175"/>
      <c r="CB126" s="175"/>
      <c r="CC126" s="175"/>
      <c r="CD126" s="175"/>
      <c r="CE126" s="175"/>
      <c r="CF126" s="175"/>
      <c r="CG126" s="175"/>
      <c r="CH126" s="175"/>
      <c r="CI126" s="175"/>
      <c r="CJ126" s="175"/>
      <c r="CK126" s="175"/>
      <c r="CL126" s="175"/>
      <c r="CM126" s="175"/>
      <c r="CN126" s="175"/>
      <c r="CO126" s="175"/>
      <c r="CP126" s="175"/>
      <c r="CQ126" s="175"/>
      <c r="CR126" s="175"/>
      <c r="CS126" s="175"/>
      <c r="CT126" s="175"/>
      <c r="CU126" s="175"/>
      <c r="CV126" s="175"/>
      <c r="CW126" s="175"/>
      <c r="CX126" s="175"/>
      <c r="CY126" s="175"/>
      <c r="CZ126" s="175"/>
      <c r="DA126" s="175"/>
      <c r="DB126" s="175"/>
      <c r="DC126" s="175"/>
      <c r="DD126" s="175"/>
    </row>
    <row r="127" spans="2:108" x14ac:dyDescent="0.15">
      <c r="B127" s="175"/>
      <c r="C127" s="175"/>
      <c r="D127" s="175"/>
      <c r="E127" s="175"/>
      <c r="F127" s="175"/>
      <c r="G127" s="175"/>
      <c r="H127" s="175"/>
      <c r="I127" s="175"/>
      <c r="J127" s="175"/>
      <c r="K127" s="175"/>
      <c r="L127" s="175"/>
      <c r="M127" s="175"/>
      <c r="N127" s="175"/>
      <c r="O127" s="175"/>
      <c r="P127" s="175"/>
      <c r="Q127" s="175"/>
      <c r="R127" s="175"/>
      <c r="S127" s="175"/>
      <c r="T127" s="175"/>
      <c r="U127" s="175"/>
      <c r="V127" s="175"/>
      <c r="W127" s="175"/>
      <c r="X127" s="175"/>
      <c r="Y127" s="175"/>
      <c r="Z127" s="175"/>
      <c r="AA127" s="175"/>
      <c r="AB127" s="175"/>
      <c r="AC127" s="175"/>
      <c r="AD127" s="175"/>
      <c r="AE127" s="175"/>
      <c r="AF127" s="175"/>
      <c r="AG127" s="175"/>
      <c r="AH127" s="175"/>
      <c r="AI127" s="175"/>
      <c r="AJ127" s="175"/>
      <c r="AK127" s="175"/>
      <c r="AL127" s="175"/>
      <c r="AM127" s="175"/>
      <c r="AN127" s="175"/>
      <c r="AO127" s="175"/>
      <c r="AP127" s="175"/>
      <c r="AQ127" s="175"/>
      <c r="AR127" s="175"/>
      <c r="AS127" s="175"/>
      <c r="AT127" s="175"/>
      <c r="AU127" s="175"/>
      <c r="AV127" s="175"/>
      <c r="AW127" s="175"/>
      <c r="AX127" s="175"/>
      <c r="AY127" s="175"/>
      <c r="AZ127" s="175"/>
      <c r="BA127" s="175"/>
      <c r="BB127" s="175"/>
      <c r="BC127" s="175"/>
      <c r="BD127" s="175"/>
      <c r="BE127" s="175"/>
      <c r="BF127" s="175"/>
      <c r="BG127" s="175"/>
      <c r="BH127" s="175"/>
      <c r="BI127" s="175"/>
      <c r="BJ127" s="175"/>
      <c r="BK127" s="175"/>
      <c r="BL127" s="175"/>
      <c r="BM127" s="175"/>
      <c r="BN127" s="175"/>
      <c r="BO127" s="175"/>
      <c r="BP127" s="175"/>
      <c r="BQ127" s="175"/>
      <c r="BR127" s="175"/>
      <c r="BS127" s="175"/>
      <c r="BT127" s="175"/>
      <c r="BU127" s="175"/>
      <c r="BV127" s="175"/>
      <c r="BW127" s="175"/>
      <c r="BX127" s="175"/>
      <c r="BY127" s="175"/>
      <c r="BZ127" s="175"/>
      <c r="CA127" s="175"/>
      <c r="CB127" s="175"/>
      <c r="CC127" s="175"/>
      <c r="CD127" s="175"/>
      <c r="CE127" s="175"/>
      <c r="CF127" s="175"/>
      <c r="CG127" s="175"/>
      <c r="CH127" s="175"/>
      <c r="CI127" s="175"/>
      <c r="CJ127" s="175"/>
      <c r="CK127" s="175"/>
      <c r="CL127" s="175"/>
      <c r="CM127" s="175"/>
      <c r="CN127" s="175"/>
      <c r="CO127" s="175"/>
      <c r="CP127" s="175"/>
      <c r="CQ127" s="175"/>
      <c r="CR127" s="175"/>
      <c r="CS127" s="175"/>
      <c r="CT127" s="175"/>
      <c r="CU127" s="175"/>
      <c r="CV127" s="175"/>
      <c r="CW127" s="175"/>
      <c r="CX127" s="175"/>
      <c r="CY127" s="175"/>
      <c r="CZ127" s="175"/>
      <c r="DA127" s="175"/>
      <c r="DB127" s="175"/>
      <c r="DC127" s="175"/>
      <c r="DD127" s="175"/>
    </row>
    <row r="128" spans="2:108" x14ac:dyDescent="0.15">
      <c r="B128" s="175"/>
      <c r="C128" s="175"/>
      <c r="D128" s="175"/>
      <c r="E128" s="175"/>
      <c r="F128" s="175"/>
      <c r="G128" s="175"/>
      <c r="H128" s="175"/>
      <c r="I128" s="175"/>
      <c r="J128" s="175"/>
      <c r="K128" s="175"/>
      <c r="L128" s="175"/>
      <c r="M128" s="175"/>
      <c r="N128" s="175"/>
      <c r="O128" s="175"/>
      <c r="P128" s="175"/>
      <c r="Q128" s="175"/>
      <c r="R128" s="175"/>
      <c r="S128" s="175"/>
      <c r="T128" s="175"/>
      <c r="U128" s="175"/>
      <c r="V128" s="175"/>
      <c r="W128" s="175"/>
      <c r="X128" s="175"/>
      <c r="Y128" s="175"/>
      <c r="Z128" s="175"/>
      <c r="AA128" s="175"/>
      <c r="AB128" s="175"/>
      <c r="AC128" s="175"/>
      <c r="AD128" s="175"/>
      <c r="AE128" s="175"/>
      <c r="AF128" s="175"/>
      <c r="AG128" s="175"/>
      <c r="AH128" s="175"/>
      <c r="AI128" s="175"/>
      <c r="AJ128" s="175"/>
      <c r="AK128" s="175"/>
      <c r="AL128" s="175"/>
      <c r="AM128" s="175"/>
      <c r="AN128" s="175"/>
      <c r="AO128" s="175"/>
      <c r="AP128" s="175"/>
      <c r="AQ128" s="175"/>
      <c r="AR128" s="175"/>
      <c r="AS128" s="175"/>
      <c r="AT128" s="175"/>
      <c r="AU128" s="175"/>
      <c r="AV128" s="175"/>
      <c r="AW128" s="175"/>
      <c r="AX128" s="175"/>
      <c r="AY128" s="175"/>
      <c r="AZ128" s="175"/>
      <c r="BA128" s="175"/>
      <c r="BB128" s="175"/>
      <c r="BC128" s="175"/>
      <c r="BD128" s="175"/>
      <c r="BE128" s="175"/>
      <c r="BF128" s="175"/>
      <c r="BG128" s="175"/>
      <c r="BH128" s="175"/>
      <c r="BI128" s="175"/>
      <c r="BJ128" s="175"/>
      <c r="BK128" s="175"/>
      <c r="BL128" s="175"/>
      <c r="BM128" s="175"/>
      <c r="BN128" s="175"/>
      <c r="BO128" s="175"/>
      <c r="BP128" s="175"/>
      <c r="BQ128" s="175"/>
      <c r="BR128" s="175"/>
      <c r="BS128" s="175"/>
      <c r="BT128" s="175"/>
      <c r="BU128" s="175"/>
      <c r="BV128" s="175"/>
      <c r="BW128" s="175"/>
      <c r="BX128" s="175"/>
      <c r="BY128" s="175"/>
      <c r="BZ128" s="175"/>
      <c r="CA128" s="175"/>
      <c r="CB128" s="175"/>
      <c r="CC128" s="175"/>
      <c r="CD128" s="175"/>
      <c r="CE128" s="175"/>
      <c r="CF128" s="175"/>
      <c r="CG128" s="175"/>
      <c r="CH128" s="175"/>
      <c r="CI128" s="175"/>
      <c r="CJ128" s="175"/>
      <c r="CK128" s="175"/>
      <c r="CL128" s="175"/>
      <c r="CM128" s="175"/>
      <c r="CN128" s="175"/>
      <c r="CO128" s="175"/>
      <c r="CP128" s="175"/>
      <c r="CQ128" s="175"/>
      <c r="CR128" s="175"/>
      <c r="CS128" s="175"/>
      <c r="CT128" s="175"/>
      <c r="CU128" s="175"/>
      <c r="CV128" s="175"/>
      <c r="CW128" s="175"/>
      <c r="CX128" s="175"/>
      <c r="CY128" s="175"/>
      <c r="CZ128" s="175"/>
      <c r="DA128" s="175"/>
      <c r="DB128" s="175"/>
      <c r="DC128" s="175"/>
      <c r="DD128" s="175"/>
    </row>
    <row r="129" spans="2:108" x14ac:dyDescent="0.15">
      <c r="B129" s="175"/>
      <c r="C129" s="175"/>
      <c r="D129" s="175"/>
      <c r="E129" s="175"/>
      <c r="F129" s="175"/>
      <c r="G129" s="175"/>
      <c r="H129" s="175"/>
      <c r="I129" s="175"/>
      <c r="J129" s="175"/>
      <c r="K129" s="175"/>
      <c r="L129" s="175"/>
      <c r="M129" s="175"/>
      <c r="N129" s="175"/>
      <c r="O129" s="175"/>
      <c r="P129" s="175"/>
      <c r="Q129" s="175"/>
      <c r="R129" s="175"/>
      <c r="S129" s="175"/>
      <c r="T129" s="175"/>
      <c r="U129" s="175"/>
      <c r="V129" s="175"/>
      <c r="W129" s="175"/>
      <c r="X129" s="175"/>
      <c r="Y129" s="175"/>
      <c r="Z129" s="175"/>
      <c r="AA129" s="175"/>
      <c r="AB129" s="175"/>
      <c r="AC129" s="175"/>
      <c r="AD129" s="175"/>
      <c r="AE129" s="175"/>
      <c r="AF129" s="175"/>
      <c r="AG129" s="175"/>
      <c r="AH129" s="175"/>
      <c r="AI129" s="175"/>
      <c r="AJ129" s="175"/>
      <c r="AK129" s="175"/>
      <c r="AL129" s="175"/>
      <c r="AM129" s="175"/>
      <c r="AN129" s="175"/>
      <c r="AO129" s="175"/>
      <c r="AP129" s="175"/>
      <c r="AQ129" s="175"/>
      <c r="AR129" s="175"/>
      <c r="AS129" s="175"/>
      <c r="AT129" s="175"/>
      <c r="AU129" s="175"/>
      <c r="AV129" s="175"/>
      <c r="AW129" s="175"/>
      <c r="AX129" s="175"/>
      <c r="AY129" s="175"/>
      <c r="AZ129" s="175"/>
      <c r="BA129" s="175"/>
      <c r="BB129" s="175"/>
      <c r="BC129" s="175"/>
      <c r="BD129" s="175"/>
      <c r="BE129" s="175"/>
      <c r="BF129" s="175"/>
      <c r="BG129" s="175"/>
      <c r="BH129" s="175"/>
      <c r="BI129" s="175"/>
      <c r="BJ129" s="175"/>
      <c r="BK129" s="175"/>
      <c r="BL129" s="175"/>
      <c r="BM129" s="175"/>
      <c r="BN129" s="175"/>
      <c r="BO129" s="175"/>
      <c r="BP129" s="175"/>
      <c r="BQ129" s="175"/>
      <c r="BR129" s="175"/>
      <c r="BS129" s="175"/>
      <c r="BT129" s="175"/>
      <c r="BU129" s="175"/>
      <c r="BV129" s="175"/>
      <c r="BW129" s="175"/>
      <c r="BX129" s="175"/>
      <c r="BY129" s="175"/>
      <c r="BZ129" s="175"/>
      <c r="CA129" s="175"/>
      <c r="CB129" s="175"/>
      <c r="CC129" s="175"/>
      <c r="CD129" s="175"/>
      <c r="CE129" s="175"/>
      <c r="CF129" s="175"/>
      <c r="CG129" s="175"/>
      <c r="CH129" s="175"/>
      <c r="CI129" s="175"/>
      <c r="CJ129" s="175"/>
      <c r="CK129" s="175"/>
      <c r="CL129" s="175"/>
      <c r="CM129" s="175"/>
      <c r="CN129" s="175"/>
      <c r="CO129" s="175"/>
      <c r="CP129" s="175"/>
      <c r="CQ129" s="175"/>
      <c r="CR129" s="175"/>
      <c r="CS129" s="175"/>
      <c r="CT129" s="175"/>
      <c r="CU129" s="175"/>
      <c r="CV129" s="175"/>
      <c r="CW129" s="175"/>
      <c r="CX129" s="175"/>
      <c r="CY129" s="175"/>
      <c r="CZ129" s="175"/>
      <c r="DA129" s="175"/>
      <c r="DB129" s="175"/>
      <c r="DC129" s="175"/>
      <c r="DD129" s="175"/>
    </row>
    <row r="130" spans="2:108" x14ac:dyDescent="0.15">
      <c r="B130" s="175"/>
      <c r="C130" s="175"/>
      <c r="D130" s="175"/>
      <c r="E130" s="175"/>
      <c r="F130" s="175"/>
      <c r="G130" s="175"/>
      <c r="H130" s="175"/>
      <c r="I130" s="175"/>
      <c r="J130" s="175"/>
      <c r="K130" s="175"/>
      <c r="L130" s="175"/>
      <c r="M130" s="175"/>
      <c r="N130" s="175"/>
      <c r="O130" s="175"/>
      <c r="P130" s="175"/>
      <c r="Q130" s="175"/>
      <c r="R130" s="175"/>
      <c r="S130" s="175"/>
      <c r="T130" s="175"/>
      <c r="U130" s="175"/>
      <c r="V130" s="175"/>
      <c r="W130" s="175"/>
      <c r="X130" s="175"/>
      <c r="Y130" s="175"/>
      <c r="Z130" s="175"/>
      <c r="AA130" s="175"/>
      <c r="AB130" s="175"/>
      <c r="AC130" s="175"/>
      <c r="AD130" s="175"/>
      <c r="AE130" s="175"/>
      <c r="AF130" s="175"/>
      <c r="AG130" s="175"/>
      <c r="AH130" s="175"/>
      <c r="AI130" s="175"/>
      <c r="AJ130" s="175"/>
      <c r="AK130" s="175"/>
      <c r="AL130" s="175"/>
      <c r="AM130" s="175"/>
      <c r="AN130" s="175"/>
      <c r="AO130" s="175"/>
      <c r="AP130" s="175"/>
      <c r="AQ130" s="175"/>
      <c r="AR130" s="175"/>
      <c r="AS130" s="175"/>
      <c r="AT130" s="175"/>
      <c r="AU130" s="175"/>
      <c r="AV130" s="175"/>
      <c r="AW130" s="175"/>
      <c r="AX130" s="175"/>
      <c r="AY130" s="175"/>
      <c r="AZ130" s="175"/>
      <c r="BA130" s="175"/>
      <c r="BB130" s="175"/>
      <c r="BC130" s="175"/>
      <c r="BD130" s="175"/>
      <c r="BE130" s="175"/>
      <c r="BF130" s="175"/>
      <c r="BG130" s="175"/>
      <c r="BH130" s="175"/>
      <c r="BI130" s="175"/>
      <c r="BJ130" s="175"/>
      <c r="BK130" s="175"/>
      <c r="BL130" s="175"/>
      <c r="BM130" s="175"/>
      <c r="BN130" s="175"/>
      <c r="BO130" s="175"/>
      <c r="BP130" s="175"/>
      <c r="BQ130" s="175"/>
      <c r="BR130" s="175"/>
      <c r="BS130" s="175"/>
      <c r="BT130" s="175"/>
      <c r="BU130" s="175"/>
      <c r="BV130" s="175"/>
      <c r="BW130" s="175"/>
      <c r="BX130" s="175"/>
      <c r="BY130" s="175"/>
      <c r="BZ130" s="175"/>
      <c r="CA130" s="175"/>
      <c r="CB130" s="175"/>
      <c r="CC130" s="175"/>
      <c r="CD130" s="175"/>
      <c r="CE130" s="175"/>
      <c r="CF130" s="175"/>
      <c r="CG130" s="175"/>
      <c r="CH130" s="175"/>
      <c r="CI130" s="175"/>
      <c r="CJ130" s="175"/>
      <c r="CK130" s="175"/>
      <c r="CL130" s="175"/>
      <c r="CM130" s="175"/>
      <c r="CN130" s="175"/>
      <c r="CO130" s="175"/>
      <c r="CP130" s="175"/>
      <c r="CQ130" s="175"/>
      <c r="CR130" s="175"/>
      <c r="CS130" s="175"/>
      <c r="CT130" s="175"/>
      <c r="CU130" s="175"/>
      <c r="CV130" s="175"/>
      <c r="CW130" s="175"/>
      <c r="CX130" s="175"/>
      <c r="CY130" s="175"/>
      <c r="CZ130" s="175"/>
      <c r="DA130" s="175"/>
      <c r="DB130" s="175"/>
      <c r="DC130" s="175"/>
      <c r="DD130" s="175"/>
    </row>
    <row r="131" spans="2:108" x14ac:dyDescent="0.15">
      <c r="B131" s="175"/>
      <c r="C131" s="175"/>
      <c r="D131" s="175"/>
      <c r="E131" s="175"/>
      <c r="F131" s="175"/>
      <c r="G131" s="175"/>
      <c r="H131" s="175"/>
      <c r="I131" s="175"/>
      <c r="J131" s="175"/>
      <c r="K131" s="175"/>
      <c r="L131" s="175"/>
      <c r="M131" s="175"/>
      <c r="N131" s="175"/>
      <c r="O131" s="175"/>
      <c r="P131" s="175"/>
      <c r="Q131" s="175"/>
      <c r="R131" s="175"/>
      <c r="S131" s="175"/>
      <c r="T131" s="175"/>
      <c r="U131" s="175"/>
      <c r="V131" s="175"/>
      <c r="W131" s="175"/>
      <c r="X131" s="175"/>
      <c r="Y131" s="175"/>
      <c r="Z131" s="175"/>
      <c r="AA131" s="175"/>
      <c r="AB131" s="175"/>
      <c r="AC131" s="175"/>
      <c r="AD131" s="175"/>
      <c r="AE131" s="175"/>
      <c r="AF131" s="175"/>
      <c r="AG131" s="175"/>
      <c r="AH131" s="175"/>
      <c r="AI131" s="175"/>
      <c r="AJ131" s="175"/>
      <c r="AK131" s="175"/>
      <c r="AL131" s="175"/>
      <c r="AM131" s="175"/>
      <c r="AN131" s="175"/>
      <c r="AO131" s="175"/>
      <c r="AP131" s="175"/>
      <c r="AQ131" s="175"/>
      <c r="AR131" s="175"/>
      <c r="AS131" s="175"/>
      <c r="AT131" s="175"/>
      <c r="AU131" s="175"/>
      <c r="AV131" s="175"/>
      <c r="AW131" s="175"/>
      <c r="AX131" s="175"/>
      <c r="AY131" s="175"/>
      <c r="AZ131" s="175"/>
      <c r="BA131" s="175"/>
      <c r="BB131" s="175"/>
      <c r="BC131" s="175"/>
      <c r="BD131" s="175"/>
      <c r="BE131" s="175"/>
      <c r="BF131" s="175"/>
      <c r="BG131" s="175"/>
      <c r="BH131" s="175"/>
      <c r="BI131" s="175"/>
      <c r="BJ131" s="175"/>
      <c r="BK131" s="175"/>
      <c r="BL131" s="175"/>
      <c r="BM131" s="175"/>
      <c r="BN131" s="175"/>
      <c r="BO131" s="175"/>
      <c r="BP131" s="175"/>
      <c r="BQ131" s="175"/>
      <c r="BR131" s="175"/>
      <c r="BS131" s="175"/>
      <c r="BT131" s="175"/>
      <c r="BU131" s="175"/>
      <c r="BV131" s="175"/>
      <c r="BW131" s="175"/>
      <c r="BX131" s="175"/>
      <c r="BY131" s="175"/>
      <c r="BZ131" s="175"/>
      <c r="CA131" s="175"/>
      <c r="CB131" s="175"/>
      <c r="CC131" s="175"/>
      <c r="CD131" s="175"/>
      <c r="CE131" s="175"/>
      <c r="CF131" s="175"/>
      <c r="CG131" s="175"/>
      <c r="CH131" s="175"/>
      <c r="CI131" s="175"/>
      <c r="CJ131" s="175"/>
      <c r="CK131" s="175"/>
      <c r="CL131" s="175"/>
      <c r="CM131" s="175"/>
      <c r="CN131" s="175"/>
      <c r="CO131" s="175"/>
      <c r="CP131" s="175"/>
      <c r="CQ131" s="175"/>
      <c r="CR131" s="175"/>
      <c r="CS131" s="175"/>
      <c r="CT131" s="175"/>
      <c r="CU131" s="175"/>
      <c r="CV131" s="175"/>
      <c r="CW131" s="175"/>
      <c r="CX131" s="175"/>
      <c r="CY131" s="175"/>
      <c r="CZ131" s="175"/>
      <c r="DA131" s="175"/>
      <c r="DB131" s="175"/>
      <c r="DC131" s="175"/>
      <c r="DD131" s="175"/>
    </row>
    <row r="132" spans="2:108" x14ac:dyDescent="0.15">
      <c r="B132" s="175"/>
      <c r="C132" s="175"/>
      <c r="D132" s="175"/>
      <c r="E132" s="175"/>
      <c r="F132" s="175"/>
      <c r="G132" s="175"/>
      <c r="H132" s="175"/>
      <c r="I132" s="175"/>
      <c r="J132" s="175"/>
      <c r="K132" s="175"/>
      <c r="L132" s="175"/>
      <c r="M132" s="175"/>
      <c r="N132" s="175"/>
      <c r="O132" s="175"/>
      <c r="P132" s="175"/>
      <c r="Q132" s="175"/>
      <c r="R132" s="175"/>
      <c r="S132" s="175"/>
      <c r="T132" s="175"/>
      <c r="U132" s="175"/>
      <c r="V132" s="175"/>
      <c r="W132" s="175"/>
      <c r="X132" s="175"/>
      <c r="Y132" s="175"/>
      <c r="Z132" s="175"/>
      <c r="AA132" s="175"/>
      <c r="AB132" s="175"/>
      <c r="AC132" s="175"/>
      <c r="AD132" s="175"/>
      <c r="AE132" s="175"/>
      <c r="AF132" s="175"/>
      <c r="AG132" s="175"/>
      <c r="AH132" s="175"/>
      <c r="AI132" s="175"/>
      <c r="AJ132" s="175"/>
      <c r="AK132" s="175"/>
      <c r="AL132" s="175"/>
      <c r="AM132" s="175"/>
      <c r="AN132" s="175"/>
      <c r="AO132" s="175"/>
      <c r="AP132" s="175"/>
      <c r="AQ132" s="175"/>
      <c r="AR132" s="175"/>
      <c r="AS132" s="175"/>
      <c r="AT132" s="175"/>
      <c r="AU132" s="175"/>
      <c r="AV132" s="175"/>
      <c r="AW132" s="175"/>
      <c r="AX132" s="175"/>
      <c r="AY132" s="175"/>
      <c r="AZ132" s="175"/>
      <c r="BA132" s="175"/>
      <c r="BB132" s="175"/>
      <c r="BC132" s="175"/>
      <c r="BD132" s="175"/>
      <c r="BE132" s="175"/>
      <c r="BF132" s="175"/>
      <c r="BG132" s="175"/>
      <c r="BH132" s="175"/>
      <c r="BI132" s="175"/>
      <c r="BJ132" s="175"/>
      <c r="BK132" s="175"/>
      <c r="BL132" s="175"/>
      <c r="BM132" s="175"/>
      <c r="BN132" s="175"/>
      <c r="BO132" s="175"/>
      <c r="BP132" s="175"/>
      <c r="BQ132" s="175"/>
      <c r="BR132" s="175"/>
      <c r="BS132" s="175"/>
      <c r="BT132" s="175"/>
      <c r="BU132" s="175"/>
      <c r="BV132" s="175"/>
      <c r="BW132" s="175"/>
      <c r="BX132" s="175"/>
      <c r="BY132" s="175"/>
      <c r="BZ132" s="175"/>
      <c r="CA132" s="175"/>
      <c r="CB132" s="175"/>
      <c r="CC132" s="175"/>
      <c r="CD132" s="175"/>
      <c r="CE132" s="175"/>
      <c r="CF132" s="175"/>
      <c r="CG132" s="175"/>
      <c r="CH132" s="175"/>
      <c r="CI132" s="175"/>
      <c r="CJ132" s="175"/>
      <c r="CK132" s="175"/>
      <c r="CL132" s="175"/>
      <c r="CM132" s="175"/>
      <c r="CN132" s="175"/>
      <c r="CO132" s="175"/>
      <c r="CP132" s="175"/>
      <c r="CQ132" s="175"/>
      <c r="CR132" s="175"/>
      <c r="CS132" s="175"/>
      <c r="CT132" s="175"/>
      <c r="CU132" s="175"/>
      <c r="CV132" s="175"/>
      <c r="CW132" s="175"/>
      <c r="CX132" s="175"/>
      <c r="CY132" s="175"/>
      <c r="CZ132" s="175"/>
      <c r="DA132" s="175"/>
      <c r="DB132" s="175"/>
      <c r="DC132" s="175"/>
      <c r="DD132" s="175"/>
    </row>
    <row r="133" spans="2:108" x14ac:dyDescent="0.15">
      <c r="B133" s="175"/>
      <c r="C133" s="175"/>
      <c r="D133" s="175"/>
      <c r="E133" s="175"/>
      <c r="F133" s="175"/>
      <c r="G133" s="175"/>
      <c r="H133" s="175"/>
      <c r="I133" s="175"/>
      <c r="J133" s="175"/>
      <c r="K133" s="175"/>
      <c r="L133" s="175"/>
      <c r="M133" s="175"/>
      <c r="N133" s="175"/>
      <c r="O133" s="175"/>
      <c r="P133" s="175"/>
      <c r="Q133" s="175"/>
      <c r="R133" s="175"/>
      <c r="S133" s="175"/>
      <c r="T133" s="175"/>
      <c r="U133" s="175"/>
      <c r="V133" s="175"/>
      <c r="W133" s="175"/>
      <c r="X133" s="175"/>
      <c r="Y133" s="175"/>
      <c r="Z133" s="175"/>
      <c r="AA133" s="175"/>
      <c r="AB133" s="175"/>
      <c r="AC133" s="175"/>
      <c r="AD133" s="175"/>
      <c r="AE133" s="175"/>
      <c r="AF133" s="175"/>
      <c r="AG133" s="175"/>
      <c r="AH133" s="175"/>
      <c r="AI133" s="175"/>
      <c r="AJ133" s="175"/>
      <c r="AK133" s="175"/>
      <c r="AL133" s="175"/>
      <c r="AM133" s="175"/>
      <c r="AN133" s="175"/>
      <c r="AO133" s="175"/>
      <c r="AP133" s="175"/>
      <c r="AQ133" s="175"/>
      <c r="AR133" s="175"/>
      <c r="AS133" s="175"/>
      <c r="AT133" s="175"/>
      <c r="AU133" s="175"/>
      <c r="AV133" s="175"/>
      <c r="AW133" s="175"/>
      <c r="AX133" s="175"/>
      <c r="AY133" s="175"/>
      <c r="AZ133" s="175"/>
      <c r="BA133" s="175"/>
      <c r="BB133" s="175"/>
      <c r="BC133" s="175"/>
      <c r="BD133" s="175"/>
      <c r="BE133" s="175"/>
      <c r="BF133" s="175"/>
      <c r="BG133" s="175"/>
      <c r="BH133" s="175"/>
      <c r="BI133" s="175"/>
      <c r="BJ133" s="175"/>
      <c r="BK133" s="175"/>
      <c r="BL133" s="175"/>
      <c r="BM133" s="175"/>
      <c r="BN133" s="175"/>
      <c r="BO133" s="175"/>
      <c r="BP133" s="175"/>
      <c r="BQ133" s="175"/>
      <c r="BR133" s="175"/>
      <c r="BS133" s="175"/>
      <c r="BT133" s="175"/>
      <c r="BU133" s="175"/>
      <c r="BV133" s="175"/>
      <c r="BW133" s="175"/>
      <c r="BX133" s="175"/>
      <c r="BY133" s="175"/>
      <c r="BZ133" s="175"/>
      <c r="CA133" s="175"/>
      <c r="CB133" s="175"/>
      <c r="CC133" s="175"/>
      <c r="CD133" s="175"/>
      <c r="CE133" s="175"/>
      <c r="CF133" s="175"/>
      <c r="CG133" s="175"/>
      <c r="CH133" s="175"/>
      <c r="CI133" s="175"/>
      <c r="CJ133" s="175"/>
      <c r="CK133" s="175"/>
      <c r="CL133" s="175"/>
      <c r="CM133" s="175"/>
      <c r="CN133" s="175"/>
      <c r="CO133" s="175"/>
      <c r="CP133" s="175"/>
      <c r="CQ133" s="175"/>
      <c r="CR133" s="175"/>
      <c r="CS133" s="175"/>
      <c r="CT133" s="175"/>
      <c r="CU133" s="175"/>
      <c r="CV133" s="175"/>
      <c r="CW133" s="175"/>
      <c r="CX133" s="175"/>
      <c r="CY133" s="175"/>
      <c r="CZ133" s="175"/>
      <c r="DA133" s="175"/>
      <c r="DB133" s="175"/>
      <c r="DC133" s="175"/>
      <c r="DD133" s="175"/>
    </row>
    <row r="134" spans="2:108" x14ac:dyDescent="0.15">
      <c r="B134" s="175"/>
      <c r="C134" s="175"/>
      <c r="D134" s="175"/>
      <c r="E134" s="175"/>
      <c r="F134" s="175"/>
      <c r="G134" s="175"/>
      <c r="H134" s="175"/>
      <c r="I134" s="175"/>
      <c r="J134" s="175"/>
      <c r="K134" s="175"/>
      <c r="L134" s="175"/>
      <c r="M134" s="175"/>
      <c r="N134" s="175"/>
      <c r="O134" s="175"/>
      <c r="P134" s="175"/>
      <c r="Q134" s="175"/>
      <c r="R134" s="175"/>
      <c r="S134" s="175"/>
      <c r="T134" s="175"/>
      <c r="U134" s="175"/>
      <c r="V134" s="175"/>
      <c r="W134" s="175"/>
      <c r="X134" s="175"/>
      <c r="Y134" s="175"/>
      <c r="Z134" s="175"/>
      <c r="AA134" s="175"/>
      <c r="AB134" s="175"/>
      <c r="AC134" s="175"/>
      <c r="AD134" s="175"/>
      <c r="AE134" s="175"/>
      <c r="AF134" s="175"/>
      <c r="AG134" s="175"/>
      <c r="AH134" s="175"/>
      <c r="AI134" s="175"/>
      <c r="AJ134" s="175"/>
      <c r="AK134" s="175"/>
      <c r="AL134" s="175"/>
      <c r="AM134" s="175"/>
      <c r="AN134" s="175"/>
      <c r="AO134" s="175"/>
      <c r="AP134" s="175"/>
      <c r="AQ134" s="175"/>
      <c r="AR134" s="175"/>
      <c r="AS134" s="175"/>
      <c r="AT134" s="175"/>
      <c r="AU134" s="175"/>
      <c r="AV134" s="175"/>
      <c r="AW134" s="175"/>
      <c r="AX134" s="175"/>
      <c r="AY134" s="175"/>
      <c r="AZ134" s="175"/>
      <c r="BA134" s="175"/>
      <c r="BB134" s="175"/>
      <c r="BC134" s="175"/>
      <c r="BD134" s="175"/>
      <c r="BE134" s="175"/>
      <c r="BF134" s="175"/>
      <c r="BG134" s="175"/>
      <c r="BH134" s="175"/>
      <c r="BI134" s="175"/>
      <c r="BJ134" s="175"/>
      <c r="BK134" s="175"/>
      <c r="BL134" s="175"/>
      <c r="BM134" s="175"/>
      <c r="BN134" s="175"/>
      <c r="BO134" s="175"/>
      <c r="BP134" s="175"/>
      <c r="BQ134" s="175"/>
      <c r="BR134" s="175"/>
      <c r="BS134" s="175"/>
      <c r="BT134" s="175"/>
      <c r="BU134" s="175"/>
      <c r="BV134" s="175"/>
      <c r="BW134" s="175"/>
      <c r="BX134" s="175"/>
      <c r="BY134" s="175"/>
      <c r="BZ134" s="175"/>
      <c r="CA134" s="175"/>
      <c r="CB134" s="175"/>
      <c r="CC134" s="175"/>
      <c r="CD134" s="175"/>
      <c r="CE134" s="175"/>
      <c r="CF134" s="175"/>
      <c r="CG134" s="175"/>
      <c r="CH134" s="175"/>
      <c r="CI134" s="175"/>
      <c r="CJ134" s="175"/>
      <c r="CK134" s="175"/>
      <c r="CL134" s="175"/>
      <c r="CM134" s="175"/>
      <c r="CN134" s="175"/>
      <c r="CO134" s="175"/>
      <c r="CP134" s="175"/>
      <c r="CQ134" s="175"/>
      <c r="CR134" s="175"/>
      <c r="CS134" s="175"/>
      <c r="CT134" s="175"/>
      <c r="CU134" s="175"/>
      <c r="CV134" s="175"/>
      <c r="CW134" s="175"/>
      <c r="CX134" s="175"/>
      <c r="CY134" s="175"/>
      <c r="CZ134" s="175"/>
      <c r="DA134" s="175"/>
      <c r="DB134" s="175"/>
      <c r="DC134" s="175"/>
      <c r="DD134" s="175"/>
    </row>
    <row r="135" spans="2:108" x14ac:dyDescent="0.15">
      <c r="B135" s="175"/>
      <c r="C135" s="175"/>
      <c r="D135" s="175"/>
      <c r="E135" s="175"/>
      <c r="F135" s="175"/>
      <c r="G135" s="175"/>
      <c r="H135" s="175"/>
      <c r="I135" s="175"/>
      <c r="J135" s="175"/>
      <c r="K135" s="175"/>
      <c r="L135" s="175"/>
      <c r="M135" s="175"/>
      <c r="N135" s="175"/>
      <c r="O135" s="175"/>
      <c r="P135" s="175"/>
      <c r="Q135" s="175"/>
      <c r="R135" s="175"/>
      <c r="S135" s="175"/>
      <c r="T135" s="175"/>
      <c r="U135" s="175"/>
      <c r="V135" s="175"/>
      <c r="W135" s="175"/>
      <c r="X135" s="175"/>
      <c r="Y135" s="175"/>
      <c r="Z135" s="175"/>
      <c r="AA135" s="175"/>
      <c r="AB135" s="175"/>
      <c r="AC135" s="175"/>
      <c r="AD135" s="175"/>
      <c r="AE135" s="175"/>
      <c r="AF135" s="175"/>
      <c r="AG135" s="175"/>
      <c r="AH135" s="175"/>
      <c r="AI135" s="175"/>
      <c r="AJ135" s="175"/>
      <c r="AK135" s="175"/>
      <c r="AL135" s="175"/>
      <c r="AM135" s="175"/>
      <c r="AN135" s="175"/>
      <c r="AO135" s="175"/>
      <c r="AP135" s="175"/>
      <c r="AQ135" s="175"/>
      <c r="AR135" s="175"/>
      <c r="AS135" s="175"/>
      <c r="AT135" s="175"/>
      <c r="AU135" s="175"/>
      <c r="AV135" s="175"/>
      <c r="AW135" s="175"/>
      <c r="AX135" s="175"/>
      <c r="AY135" s="175"/>
      <c r="AZ135" s="175"/>
      <c r="BA135" s="175"/>
      <c r="BB135" s="175"/>
      <c r="BC135" s="175"/>
      <c r="BD135" s="175"/>
      <c r="BE135" s="175"/>
      <c r="BF135" s="175"/>
      <c r="BG135" s="175"/>
      <c r="BH135" s="175"/>
      <c r="BI135" s="175"/>
      <c r="BJ135" s="175"/>
      <c r="BK135" s="175"/>
      <c r="BL135" s="175"/>
      <c r="BM135" s="175"/>
      <c r="BN135" s="175"/>
      <c r="BO135" s="175"/>
      <c r="BP135" s="175"/>
      <c r="BQ135" s="175"/>
      <c r="BR135" s="175"/>
      <c r="BS135" s="175"/>
      <c r="BT135" s="175"/>
      <c r="BU135" s="175"/>
      <c r="BV135" s="175"/>
      <c r="BW135" s="175"/>
      <c r="BX135" s="175"/>
      <c r="BY135" s="175"/>
      <c r="BZ135" s="175"/>
      <c r="CA135" s="175"/>
      <c r="CB135" s="175"/>
      <c r="CC135" s="175"/>
      <c r="CD135" s="175"/>
      <c r="CE135" s="175"/>
      <c r="CF135" s="175"/>
      <c r="CG135" s="175"/>
      <c r="CH135" s="175"/>
      <c r="CI135" s="175"/>
      <c r="CJ135" s="175"/>
      <c r="CK135" s="175"/>
      <c r="CL135" s="175"/>
      <c r="CM135" s="175"/>
      <c r="CN135" s="175"/>
      <c r="CO135" s="175"/>
      <c r="CP135" s="175"/>
      <c r="CQ135" s="175"/>
      <c r="CR135" s="175"/>
      <c r="CS135" s="175"/>
      <c r="CT135" s="175"/>
      <c r="CU135" s="175"/>
      <c r="CV135" s="175"/>
      <c r="CW135" s="175"/>
      <c r="CX135" s="175"/>
      <c r="CY135" s="175"/>
      <c r="CZ135" s="175"/>
      <c r="DA135" s="175"/>
      <c r="DB135" s="175"/>
      <c r="DC135" s="175"/>
      <c r="DD135" s="175"/>
    </row>
    <row r="136" spans="2:108" x14ac:dyDescent="0.15">
      <c r="B136" s="175"/>
      <c r="C136" s="175"/>
      <c r="D136" s="175"/>
      <c r="E136" s="175"/>
      <c r="F136" s="175"/>
      <c r="G136" s="175"/>
      <c r="H136" s="175"/>
      <c r="I136" s="175"/>
      <c r="J136" s="175"/>
      <c r="K136" s="175"/>
      <c r="L136" s="175"/>
      <c r="M136" s="175"/>
      <c r="N136" s="175"/>
      <c r="O136" s="175"/>
      <c r="P136" s="175"/>
      <c r="Q136" s="175"/>
      <c r="R136" s="175"/>
      <c r="S136" s="175"/>
      <c r="T136" s="175"/>
      <c r="U136" s="175"/>
      <c r="V136" s="175"/>
      <c r="W136" s="175"/>
      <c r="X136" s="175"/>
      <c r="Y136" s="175"/>
      <c r="Z136" s="175"/>
      <c r="AA136" s="175"/>
      <c r="AB136" s="175"/>
      <c r="AC136" s="175"/>
      <c r="AD136" s="175"/>
      <c r="AE136" s="175"/>
      <c r="AF136" s="175"/>
      <c r="AG136" s="175"/>
      <c r="AH136" s="175"/>
      <c r="AI136" s="175"/>
      <c r="AJ136" s="175"/>
      <c r="AK136" s="175"/>
      <c r="AL136" s="175"/>
      <c r="AM136" s="175"/>
      <c r="AN136" s="175"/>
      <c r="AO136" s="175"/>
      <c r="AP136" s="175"/>
      <c r="AQ136" s="175"/>
      <c r="AR136" s="175"/>
      <c r="AS136" s="175"/>
      <c r="AT136" s="175"/>
      <c r="AU136" s="175"/>
      <c r="AV136" s="175"/>
      <c r="AW136" s="175"/>
      <c r="AX136" s="175"/>
      <c r="AY136" s="175"/>
      <c r="AZ136" s="175"/>
      <c r="BA136" s="175"/>
      <c r="BB136" s="175"/>
      <c r="BC136" s="175"/>
      <c r="BD136" s="175"/>
      <c r="BE136" s="175"/>
      <c r="BF136" s="175"/>
      <c r="BG136" s="175"/>
      <c r="BH136" s="175"/>
      <c r="BI136" s="175"/>
      <c r="BJ136" s="175"/>
      <c r="BK136" s="175"/>
      <c r="BL136" s="175"/>
      <c r="BM136" s="175"/>
      <c r="BN136" s="175"/>
      <c r="BO136" s="175"/>
      <c r="BP136" s="175"/>
      <c r="BQ136" s="175"/>
      <c r="BR136" s="175"/>
      <c r="BS136" s="175"/>
      <c r="BT136" s="175"/>
      <c r="BU136" s="175"/>
      <c r="BV136" s="175"/>
      <c r="BW136" s="175"/>
      <c r="BX136" s="175"/>
      <c r="BY136" s="175"/>
      <c r="BZ136" s="175"/>
      <c r="CA136" s="175"/>
      <c r="CB136" s="175"/>
      <c r="CC136" s="175"/>
      <c r="CD136" s="175"/>
      <c r="CE136" s="175"/>
      <c r="CF136" s="175"/>
      <c r="CG136" s="175"/>
      <c r="CH136" s="175"/>
      <c r="CI136" s="175"/>
      <c r="CJ136" s="175"/>
      <c r="CK136" s="175"/>
      <c r="CL136" s="175"/>
      <c r="CM136" s="175"/>
      <c r="CN136" s="175"/>
      <c r="CO136" s="175"/>
      <c r="CP136" s="175"/>
      <c r="CQ136" s="175"/>
      <c r="CR136" s="175"/>
      <c r="CS136" s="175"/>
      <c r="CT136" s="175"/>
      <c r="CU136" s="175"/>
      <c r="CV136" s="175"/>
      <c r="CW136" s="175"/>
      <c r="CX136" s="175"/>
      <c r="CY136" s="175"/>
      <c r="CZ136" s="175"/>
      <c r="DA136" s="175"/>
      <c r="DB136" s="175"/>
      <c r="DC136" s="175"/>
      <c r="DD136" s="175"/>
    </row>
    <row r="137" spans="2:108" x14ac:dyDescent="0.15">
      <c r="B137" s="175"/>
      <c r="C137" s="175"/>
      <c r="D137" s="175"/>
      <c r="E137" s="175"/>
      <c r="F137" s="175"/>
      <c r="G137" s="175"/>
      <c r="H137" s="175"/>
      <c r="I137" s="175"/>
      <c r="J137" s="175"/>
      <c r="K137" s="175"/>
      <c r="L137" s="175"/>
      <c r="M137" s="175"/>
      <c r="N137" s="175"/>
      <c r="O137" s="175"/>
      <c r="P137" s="175"/>
      <c r="Q137" s="175"/>
      <c r="R137" s="175"/>
      <c r="S137" s="175"/>
      <c r="T137" s="175"/>
      <c r="U137" s="175"/>
      <c r="V137" s="175"/>
      <c r="W137" s="175"/>
      <c r="X137" s="175"/>
      <c r="Y137" s="175"/>
      <c r="Z137" s="175"/>
      <c r="AA137" s="175"/>
      <c r="AB137" s="175"/>
      <c r="AC137" s="175"/>
      <c r="AD137" s="175"/>
      <c r="AE137" s="175"/>
      <c r="AF137" s="175"/>
      <c r="AG137" s="175"/>
      <c r="AH137" s="175"/>
      <c r="AI137" s="175"/>
      <c r="AJ137" s="175"/>
      <c r="AK137" s="175"/>
      <c r="AL137" s="175"/>
      <c r="AM137" s="175"/>
      <c r="AN137" s="175"/>
      <c r="AO137" s="175"/>
      <c r="AP137" s="175"/>
      <c r="AQ137" s="175"/>
      <c r="AR137" s="175"/>
      <c r="AS137" s="175"/>
      <c r="AT137" s="175"/>
      <c r="AU137" s="175"/>
      <c r="AV137" s="175"/>
      <c r="AW137" s="175"/>
      <c r="AX137" s="175"/>
      <c r="AY137" s="175"/>
      <c r="AZ137" s="175"/>
      <c r="BA137" s="175"/>
      <c r="BB137" s="175"/>
      <c r="BC137" s="175"/>
      <c r="BD137" s="175"/>
      <c r="BE137" s="175"/>
      <c r="BF137" s="175"/>
      <c r="BG137" s="175"/>
      <c r="BH137" s="175"/>
      <c r="BI137" s="175"/>
      <c r="BJ137" s="175"/>
      <c r="BK137" s="175"/>
      <c r="BL137" s="175"/>
      <c r="BM137" s="175"/>
      <c r="BN137" s="175"/>
      <c r="BO137" s="175"/>
      <c r="BP137" s="175"/>
      <c r="BQ137" s="175"/>
      <c r="BR137" s="175"/>
      <c r="BS137" s="175"/>
      <c r="BT137" s="175"/>
      <c r="BU137" s="175"/>
      <c r="BV137" s="175"/>
      <c r="BW137" s="175"/>
      <c r="BX137" s="175"/>
      <c r="BY137" s="175"/>
      <c r="BZ137" s="175"/>
      <c r="CA137" s="175"/>
      <c r="CB137" s="175"/>
      <c r="CC137" s="175"/>
      <c r="CD137" s="175"/>
      <c r="CE137" s="175"/>
      <c r="CF137" s="175"/>
      <c r="CG137" s="175"/>
      <c r="CH137" s="175"/>
      <c r="CI137" s="175"/>
      <c r="CJ137" s="175"/>
      <c r="CK137" s="175"/>
      <c r="CL137" s="175"/>
      <c r="CM137" s="175"/>
      <c r="CN137" s="175"/>
      <c r="CO137" s="175"/>
      <c r="CP137" s="175"/>
      <c r="CQ137" s="175"/>
      <c r="CR137" s="175"/>
      <c r="CS137" s="175"/>
      <c r="CT137" s="175"/>
      <c r="CU137" s="175"/>
      <c r="CV137" s="175"/>
      <c r="CW137" s="175"/>
      <c r="CX137" s="175"/>
      <c r="CY137" s="175"/>
      <c r="CZ137" s="175"/>
      <c r="DA137" s="175"/>
      <c r="DB137" s="175"/>
      <c r="DC137" s="175"/>
      <c r="DD137" s="175"/>
    </row>
    <row r="138" spans="2:108" x14ac:dyDescent="0.15">
      <c r="B138" s="175"/>
      <c r="C138" s="175"/>
      <c r="D138" s="175"/>
      <c r="E138" s="175"/>
      <c r="F138" s="175"/>
      <c r="G138" s="175"/>
      <c r="H138" s="175"/>
      <c r="I138" s="175"/>
      <c r="J138" s="175"/>
      <c r="K138" s="175"/>
      <c r="L138" s="175"/>
      <c r="M138" s="175"/>
      <c r="N138" s="175"/>
      <c r="O138" s="175"/>
      <c r="P138" s="175"/>
      <c r="Q138" s="175"/>
      <c r="R138" s="175"/>
      <c r="S138" s="175"/>
      <c r="T138" s="175"/>
      <c r="U138" s="175"/>
      <c r="V138" s="175"/>
      <c r="W138" s="175"/>
      <c r="X138" s="175"/>
      <c r="Y138" s="175"/>
      <c r="Z138" s="175"/>
      <c r="AA138" s="175"/>
      <c r="AB138" s="175"/>
      <c r="AC138" s="175"/>
      <c r="AD138" s="175"/>
      <c r="AE138" s="175"/>
      <c r="AF138" s="175"/>
      <c r="AG138" s="175"/>
      <c r="AH138" s="175"/>
      <c r="AI138" s="175"/>
      <c r="AJ138" s="175"/>
      <c r="AK138" s="175"/>
      <c r="AL138" s="175"/>
      <c r="AM138" s="175"/>
      <c r="AN138" s="175"/>
      <c r="AO138" s="175"/>
      <c r="AP138" s="175"/>
      <c r="AQ138" s="175"/>
      <c r="AR138" s="175"/>
      <c r="AS138" s="175"/>
      <c r="AT138" s="175"/>
      <c r="AU138" s="175"/>
      <c r="AV138" s="175"/>
      <c r="AW138" s="175"/>
      <c r="AX138" s="175"/>
      <c r="AY138" s="175"/>
      <c r="AZ138" s="175"/>
      <c r="BA138" s="175"/>
      <c r="BB138" s="175"/>
      <c r="BC138" s="175"/>
      <c r="BD138" s="175"/>
      <c r="BE138" s="175"/>
      <c r="BF138" s="175"/>
      <c r="BG138" s="175"/>
      <c r="BH138" s="175"/>
      <c r="BI138" s="175"/>
      <c r="BJ138" s="175"/>
      <c r="BK138" s="175"/>
      <c r="BL138" s="175"/>
      <c r="BM138" s="175"/>
      <c r="BN138" s="175"/>
      <c r="BO138" s="175"/>
      <c r="BP138" s="175"/>
      <c r="BQ138" s="175"/>
      <c r="BR138" s="175"/>
      <c r="BS138" s="175"/>
      <c r="BT138" s="175"/>
      <c r="BU138" s="175"/>
      <c r="BV138" s="175"/>
      <c r="BW138" s="175"/>
      <c r="BX138" s="175"/>
      <c r="BY138" s="175"/>
      <c r="BZ138" s="175"/>
      <c r="CA138" s="175"/>
      <c r="CB138" s="175"/>
      <c r="CC138" s="175"/>
      <c r="CD138" s="175"/>
      <c r="CE138" s="175"/>
      <c r="CF138" s="175"/>
      <c r="CG138" s="175"/>
      <c r="CH138" s="175"/>
      <c r="CI138" s="175"/>
      <c r="CJ138" s="175"/>
      <c r="CK138" s="175"/>
      <c r="CL138" s="175"/>
      <c r="CM138" s="175"/>
      <c r="CN138" s="175"/>
      <c r="CO138" s="175"/>
      <c r="CP138" s="175"/>
      <c r="CQ138" s="175"/>
      <c r="CR138" s="175"/>
      <c r="CS138" s="175"/>
      <c r="CT138" s="175"/>
      <c r="CU138" s="175"/>
      <c r="CV138" s="175"/>
      <c r="CW138" s="175"/>
      <c r="CX138" s="175"/>
      <c r="CY138" s="175"/>
      <c r="CZ138" s="175"/>
      <c r="DA138" s="175"/>
      <c r="DB138" s="175"/>
      <c r="DC138" s="175"/>
      <c r="DD138" s="175"/>
    </row>
    <row r="139" spans="2:108" x14ac:dyDescent="0.15">
      <c r="B139" s="175"/>
      <c r="C139" s="175"/>
      <c r="D139" s="175"/>
      <c r="E139" s="175"/>
      <c r="F139" s="175"/>
      <c r="G139" s="175"/>
      <c r="H139" s="175"/>
      <c r="I139" s="175"/>
      <c r="J139" s="175"/>
      <c r="K139" s="175"/>
      <c r="L139" s="175"/>
      <c r="M139" s="175"/>
      <c r="N139" s="175"/>
      <c r="O139" s="175"/>
      <c r="P139" s="175"/>
      <c r="Q139" s="175"/>
      <c r="R139" s="175"/>
      <c r="S139" s="175"/>
      <c r="T139" s="175"/>
      <c r="U139" s="175"/>
      <c r="V139" s="175"/>
      <c r="W139" s="175"/>
      <c r="X139" s="175"/>
      <c r="Y139" s="175"/>
      <c r="Z139" s="175"/>
      <c r="AA139" s="175"/>
      <c r="AB139" s="175"/>
      <c r="AC139" s="175"/>
      <c r="AD139" s="175"/>
      <c r="AE139" s="175"/>
      <c r="AF139" s="175"/>
      <c r="AG139" s="175"/>
      <c r="AH139" s="175"/>
      <c r="AI139" s="175"/>
      <c r="AJ139" s="175"/>
      <c r="AK139" s="175"/>
      <c r="AL139" s="175"/>
      <c r="AM139" s="175"/>
      <c r="AN139" s="175"/>
      <c r="AO139" s="175"/>
      <c r="AP139" s="175"/>
      <c r="AQ139" s="175"/>
      <c r="AR139" s="175"/>
      <c r="AS139" s="175"/>
      <c r="AT139" s="175"/>
      <c r="AU139" s="175"/>
      <c r="AV139" s="175"/>
      <c r="AW139" s="175"/>
      <c r="AX139" s="175"/>
      <c r="AY139" s="175"/>
      <c r="AZ139" s="175"/>
      <c r="BA139" s="175"/>
      <c r="BB139" s="175"/>
      <c r="BC139" s="175"/>
      <c r="BD139" s="175"/>
      <c r="BE139" s="175"/>
      <c r="BF139" s="175"/>
      <c r="BG139" s="175"/>
      <c r="BH139" s="175"/>
      <c r="BI139" s="175"/>
      <c r="BJ139" s="175"/>
      <c r="BK139" s="175"/>
      <c r="BL139" s="175"/>
      <c r="BM139" s="175"/>
      <c r="BN139" s="175"/>
      <c r="BO139" s="175"/>
      <c r="BP139" s="175"/>
      <c r="BQ139" s="175"/>
      <c r="BR139" s="175"/>
      <c r="BS139" s="175"/>
      <c r="BT139" s="175"/>
      <c r="BU139" s="175"/>
      <c r="BV139" s="175"/>
      <c r="BW139" s="175"/>
      <c r="BX139" s="175"/>
      <c r="BY139" s="175"/>
      <c r="BZ139" s="175"/>
      <c r="CA139" s="175"/>
      <c r="CB139" s="175"/>
      <c r="CC139" s="175"/>
      <c r="CD139" s="175"/>
      <c r="CE139" s="175"/>
      <c r="CF139" s="175"/>
      <c r="CG139" s="175"/>
      <c r="CH139" s="175"/>
      <c r="CI139" s="175"/>
      <c r="CJ139" s="175"/>
      <c r="CK139" s="175"/>
      <c r="CL139" s="175"/>
      <c r="CM139" s="175"/>
      <c r="CN139" s="175"/>
      <c r="CO139" s="175"/>
      <c r="CP139" s="175"/>
      <c r="CQ139" s="175"/>
      <c r="CR139" s="175"/>
      <c r="CS139" s="175"/>
      <c r="CT139" s="175"/>
      <c r="CU139" s="175"/>
      <c r="CV139" s="175"/>
      <c r="CW139" s="175"/>
      <c r="CX139" s="175"/>
      <c r="CY139" s="175"/>
      <c r="CZ139" s="175"/>
      <c r="DA139" s="175"/>
      <c r="DB139" s="175"/>
      <c r="DC139" s="175"/>
      <c r="DD139" s="175"/>
    </row>
    <row r="140" spans="2:108" x14ac:dyDescent="0.15">
      <c r="B140" s="175"/>
      <c r="C140" s="175"/>
      <c r="D140" s="175"/>
      <c r="E140" s="175"/>
      <c r="F140" s="175"/>
      <c r="G140" s="175"/>
      <c r="H140" s="175"/>
      <c r="I140" s="175"/>
      <c r="J140" s="175"/>
      <c r="K140" s="175"/>
      <c r="L140" s="175"/>
      <c r="M140" s="175"/>
      <c r="N140" s="175"/>
      <c r="O140" s="175"/>
      <c r="P140" s="175"/>
      <c r="Q140" s="175"/>
      <c r="R140" s="175"/>
      <c r="S140" s="175"/>
      <c r="T140" s="175"/>
      <c r="U140" s="175"/>
      <c r="V140" s="175"/>
      <c r="W140" s="175"/>
      <c r="X140" s="175"/>
      <c r="Y140" s="175"/>
      <c r="Z140" s="175"/>
      <c r="AA140" s="175"/>
      <c r="AB140" s="175"/>
      <c r="AC140" s="175"/>
      <c r="AD140" s="175"/>
      <c r="AE140" s="175"/>
      <c r="AF140" s="175"/>
      <c r="AG140" s="175"/>
      <c r="AH140" s="175"/>
      <c r="AI140" s="175"/>
      <c r="AJ140" s="175"/>
      <c r="AK140" s="175"/>
      <c r="AL140" s="175"/>
      <c r="AM140" s="175"/>
      <c r="AN140" s="175"/>
      <c r="AO140" s="175"/>
      <c r="AP140" s="175"/>
      <c r="AQ140" s="175"/>
      <c r="AR140" s="175"/>
      <c r="AS140" s="175"/>
      <c r="AT140" s="175"/>
      <c r="AU140" s="175"/>
      <c r="AV140" s="175"/>
      <c r="AW140" s="175"/>
      <c r="AX140" s="175"/>
      <c r="AY140" s="175"/>
      <c r="AZ140" s="175"/>
      <c r="BA140" s="175"/>
      <c r="BB140" s="175"/>
      <c r="BC140" s="175"/>
      <c r="BD140" s="175"/>
      <c r="BE140" s="175"/>
      <c r="BF140" s="175"/>
      <c r="BG140" s="175"/>
      <c r="BH140" s="175"/>
      <c r="BI140" s="175"/>
      <c r="BJ140" s="175"/>
      <c r="BK140" s="175"/>
      <c r="BL140" s="175"/>
      <c r="BM140" s="175"/>
      <c r="BN140" s="175"/>
      <c r="BO140" s="175"/>
      <c r="BP140" s="175"/>
      <c r="BQ140" s="175"/>
      <c r="BR140" s="175"/>
      <c r="BS140" s="175"/>
      <c r="BT140" s="175"/>
      <c r="BU140" s="175"/>
      <c r="BV140" s="175"/>
      <c r="BW140" s="175"/>
      <c r="BX140" s="175"/>
      <c r="BY140" s="175"/>
      <c r="BZ140" s="175"/>
      <c r="CA140" s="175"/>
      <c r="CB140" s="175"/>
      <c r="CC140" s="175"/>
      <c r="CD140" s="175"/>
      <c r="CE140" s="175"/>
      <c r="CF140" s="175"/>
      <c r="CG140" s="175"/>
      <c r="CH140" s="175"/>
      <c r="CI140" s="175"/>
      <c r="CJ140" s="175"/>
      <c r="CK140" s="175"/>
      <c r="CL140" s="175"/>
      <c r="CM140" s="175"/>
      <c r="CN140" s="175"/>
      <c r="CO140" s="175"/>
      <c r="CP140" s="175"/>
      <c r="CQ140" s="175"/>
      <c r="CR140" s="175"/>
      <c r="CS140" s="175"/>
      <c r="CT140" s="175"/>
      <c r="CU140" s="175"/>
      <c r="CV140" s="175"/>
      <c r="CW140" s="175"/>
      <c r="CX140" s="175"/>
      <c r="CY140" s="175"/>
      <c r="CZ140" s="175"/>
      <c r="DA140" s="175"/>
      <c r="DB140" s="175"/>
      <c r="DC140" s="175"/>
      <c r="DD140" s="175"/>
    </row>
    <row r="141" spans="2:108" x14ac:dyDescent="0.15">
      <c r="B141" s="175"/>
      <c r="C141" s="175"/>
      <c r="D141" s="175"/>
      <c r="E141" s="175"/>
      <c r="F141" s="175"/>
      <c r="G141" s="175"/>
      <c r="H141" s="175"/>
      <c r="I141" s="175"/>
      <c r="J141" s="175"/>
      <c r="K141" s="175"/>
      <c r="L141" s="175"/>
      <c r="M141" s="175"/>
      <c r="N141" s="175"/>
      <c r="O141" s="175"/>
      <c r="P141" s="175"/>
      <c r="Q141" s="175"/>
      <c r="R141" s="175"/>
      <c r="S141" s="175"/>
      <c r="T141" s="175"/>
      <c r="U141" s="175"/>
      <c r="V141" s="175"/>
      <c r="W141" s="175"/>
      <c r="X141" s="175"/>
      <c r="Y141" s="175"/>
      <c r="Z141" s="175"/>
      <c r="AA141" s="175"/>
      <c r="AB141" s="175"/>
      <c r="AC141" s="175"/>
      <c r="AD141" s="175"/>
      <c r="AE141" s="175"/>
      <c r="AF141" s="175"/>
      <c r="AG141" s="175"/>
      <c r="AH141" s="175"/>
      <c r="AI141" s="175"/>
      <c r="AJ141" s="175"/>
      <c r="AK141" s="175"/>
      <c r="AL141" s="175"/>
      <c r="AM141" s="175"/>
      <c r="AN141" s="175"/>
      <c r="AO141" s="175"/>
      <c r="AP141" s="175"/>
      <c r="AQ141" s="175"/>
      <c r="AR141" s="175"/>
      <c r="AS141" s="175"/>
      <c r="AT141" s="175"/>
      <c r="AU141" s="175"/>
      <c r="AV141" s="175"/>
      <c r="AW141" s="175"/>
      <c r="AX141" s="175"/>
      <c r="AY141" s="175"/>
      <c r="AZ141" s="175"/>
      <c r="BA141" s="175"/>
      <c r="BB141" s="175"/>
      <c r="BC141" s="175"/>
      <c r="BD141" s="175"/>
      <c r="BE141" s="175"/>
      <c r="BF141" s="175"/>
      <c r="BG141" s="175"/>
      <c r="BH141" s="175"/>
      <c r="BI141" s="175"/>
      <c r="BJ141" s="175"/>
      <c r="BK141" s="175"/>
      <c r="BL141" s="175"/>
      <c r="BM141" s="175"/>
      <c r="BN141" s="175"/>
      <c r="BO141" s="175"/>
      <c r="BP141" s="175"/>
      <c r="BQ141" s="175"/>
      <c r="BR141" s="175"/>
      <c r="BS141" s="175"/>
      <c r="BT141" s="175"/>
      <c r="BU141" s="175"/>
      <c r="BV141" s="175"/>
      <c r="BW141" s="175"/>
      <c r="BX141" s="175"/>
      <c r="BY141" s="175"/>
      <c r="BZ141" s="175"/>
      <c r="CA141" s="175"/>
      <c r="CB141" s="175"/>
      <c r="CC141" s="175"/>
      <c r="CD141" s="175"/>
      <c r="CE141" s="175"/>
      <c r="CF141" s="175"/>
      <c r="CG141" s="175"/>
      <c r="CH141" s="175"/>
      <c r="CI141" s="175"/>
      <c r="CJ141" s="175"/>
      <c r="CK141" s="175"/>
      <c r="CL141" s="175"/>
      <c r="CM141" s="175"/>
      <c r="CN141" s="175"/>
      <c r="CO141" s="175"/>
      <c r="CP141" s="175"/>
      <c r="CQ141" s="175"/>
      <c r="CR141" s="175"/>
      <c r="CS141" s="175"/>
      <c r="CT141" s="175"/>
      <c r="CU141" s="175"/>
      <c r="CV141" s="175"/>
      <c r="CW141" s="175"/>
      <c r="CX141" s="175"/>
      <c r="CY141" s="175"/>
      <c r="CZ141" s="175"/>
      <c r="DA141" s="175"/>
      <c r="DB141" s="175"/>
      <c r="DC141" s="175"/>
      <c r="DD141" s="175"/>
    </row>
  </sheetData>
  <sheetProtection password="DD6B" sheet="1" objects="1" scenarios="1"/>
  <mergeCells count="86">
    <mergeCell ref="CF46:CP47"/>
    <mergeCell ref="CQ46:CS47"/>
    <mergeCell ref="CT46:DD47"/>
    <mergeCell ref="A61:N61"/>
    <mergeCell ref="O61:BA61"/>
    <mergeCell ref="B36:N47"/>
    <mergeCell ref="CF36:CI39"/>
    <mergeCell ref="CJ36:CR37"/>
    <mergeCell ref="CS36:CU37"/>
    <mergeCell ref="CV36:DD37"/>
    <mergeCell ref="CJ38:CR39"/>
    <mergeCell ref="CF44:DD45"/>
    <mergeCell ref="CV38:DD39"/>
    <mergeCell ref="CF40:CI43"/>
    <mergeCell ref="CJ40:CR41"/>
    <mergeCell ref="CS40:CU41"/>
    <mergeCell ref="B63:DD72"/>
    <mergeCell ref="A74:DE74"/>
    <mergeCell ref="CF54:CP55"/>
    <mergeCell ref="CQ54:CS55"/>
    <mergeCell ref="CT54:DD55"/>
    <mergeCell ref="CF56:DD57"/>
    <mergeCell ref="CF58:CP59"/>
    <mergeCell ref="CQ58:CS59"/>
    <mergeCell ref="CT58:DD59"/>
    <mergeCell ref="B48:N59"/>
    <mergeCell ref="CF48:DD49"/>
    <mergeCell ref="CF50:CP51"/>
    <mergeCell ref="CQ50:CS51"/>
    <mergeCell ref="CT50:DD51"/>
    <mergeCell ref="CF52:DD53"/>
    <mergeCell ref="CV40:DD41"/>
    <mergeCell ref="CJ42:CR43"/>
    <mergeCell ref="CS42:CU43"/>
    <mergeCell ref="CS38:CU39"/>
    <mergeCell ref="CV42:DD43"/>
    <mergeCell ref="DU23:DU24"/>
    <mergeCell ref="B24:N35"/>
    <mergeCell ref="CF24:DD27"/>
    <mergeCell ref="CF28:DD31"/>
    <mergeCell ref="CF32:DD33"/>
    <mergeCell ref="CF34:CP35"/>
    <mergeCell ref="CQ34:CS35"/>
    <mergeCell ref="CT34:DD35"/>
    <mergeCell ref="BH22:BO22"/>
    <mergeCell ref="BP22:BW22"/>
    <mergeCell ref="BX22:CE22"/>
    <mergeCell ref="CF22:DD23"/>
    <mergeCell ref="B23:N23"/>
    <mergeCell ref="O23:X23"/>
    <mergeCell ref="Y23:AG23"/>
    <mergeCell ref="AH23:AQ23"/>
    <mergeCell ref="AR23:AY23"/>
    <mergeCell ref="AZ23:BG23"/>
    <mergeCell ref="BH23:BO23"/>
    <mergeCell ref="BP23:BW23"/>
    <mergeCell ref="BX23:CE23"/>
    <mergeCell ref="B16:N16"/>
    <mergeCell ref="O16:Z16"/>
    <mergeCell ref="A18:N18"/>
    <mergeCell ref="O18:BD18"/>
    <mergeCell ref="O22:X22"/>
    <mergeCell ref="Y22:AG22"/>
    <mergeCell ref="AH22:AQ22"/>
    <mergeCell ref="AR22:AY22"/>
    <mergeCell ref="AZ22:BG22"/>
    <mergeCell ref="B12:N12"/>
    <mergeCell ref="O12:AY12"/>
    <mergeCell ref="BG12:BT12"/>
    <mergeCell ref="BU12:DD12"/>
    <mergeCell ref="A14:N14"/>
    <mergeCell ref="O14:AI14"/>
    <mergeCell ref="B10:N10"/>
    <mergeCell ref="O10:AY10"/>
    <mergeCell ref="BG10:BT10"/>
    <mergeCell ref="BU10:DD10"/>
    <mergeCell ref="B11:N11"/>
    <mergeCell ref="O11:AY11"/>
    <mergeCell ref="BG11:BT11"/>
    <mergeCell ref="BU11:DD11"/>
    <mergeCell ref="A4:DE4"/>
    <mergeCell ref="J7:U7"/>
    <mergeCell ref="B9:N9"/>
    <mergeCell ref="O9:AY9"/>
    <mergeCell ref="BG9:BT9"/>
    <mergeCell ref="BU9:DD9"/>
  </mergeCells>
  <phoneticPr fontId="7"/>
  <dataValidations count="2">
    <dataValidation type="list" allowBlank="1" showInputMessage="1" showErrorMessage="1" sqref="CF24">
      <formula1>$DU$22</formula1>
    </dataValidation>
    <dataValidation type="list" allowBlank="1" showInputMessage="1" showErrorMessage="1" sqref="CF48 CF52 CF56 CF36 CF40 CF32 CF28 CF44">
      <formula1>$DU$22:$DU$24</formula1>
    </dataValidation>
  </dataValidations>
  <pageMargins left="0.47244094488188981" right="0.43307086614173229" top="0.35433070866141736" bottom="0.35433070866141736" header="0.11811023622047245" footer="0.11811023622047245"/>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EX51"/>
  <sheetViews>
    <sheetView showGridLines="0" view="pageBreakPreview" topLeftCell="C1" zoomScale="95" zoomScaleNormal="95" zoomScaleSheetLayoutView="95" workbookViewId="0">
      <selection activeCell="G7" sqref="G7:X7"/>
    </sheetView>
  </sheetViews>
  <sheetFormatPr defaultRowHeight="13.5" x14ac:dyDescent="0.15"/>
  <cols>
    <col min="1" max="2" width="1" style="1" hidden="1" customWidth="1"/>
    <col min="3" max="6" width="1.625" style="1" customWidth="1"/>
    <col min="7" max="42" width="1.5" style="1" customWidth="1"/>
    <col min="43" max="79" width="1" style="2" customWidth="1"/>
    <col min="80" max="80" width="2" style="2" customWidth="1"/>
    <col min="81" max="81" width="3.875" style="2" customWidth="1"/>
    <col min="82" max="101" width="1" style="1" customWidth="1"/>
    <col min="102" max="102" width="3" style="1" customWidth="1"/>
    <col min="103" max="104" width="1" style="1" customWidth="1"/>
    <col min="105" max="105" width="1.375" style="1" customWidth="1"/>
    <col min="106" max="106" width="1.125" style="1" customWidth="1"/>
    <col min="107" max="125" width="1" style="1" customWidth="1"/>
    <col min="126" max="16384" width="9" style="1"/>
  </cols>
  <sheetData>
    <row r="1" spans="3:106" ht="6.75" customHeight="1" thickBot="1" x14ac:dyDescent="0.2"/>
    <row r="2" spans="3:106" ht="26.25" customHeight="1" thickBot="1" x14ac:dyDescent="0.2">
      <c r="C2" s="18" t="s">
        <v>76</v>
      </c>
      <c r="D2" s="17"/>
      <c r="AQ2" s="474" t="s">
        <v>50</v>
      </c>
      <c r="AR2" s="475"/>
      <c r="AS2" s="475"/>
      <c r="AT2" s="475"/>
      <c r="AU2" s="475"/>
      <c r="AV2" s="475"/>
      <c r="AW2" s="475"/>
      <c r="AX2" s="475"/>
      <c r="AY2" s="475"/>
      <c r="AZ2" s="475"/>
      <c r="BA2" s="475"/>
      <c r="BB2" s="475"/>
      <c r="BC2" s="476"/>
      <c r="BD2" s="489">
        <f>イクメン計画書!O16</f>
        <v>45493</v>
      </c>
      <c r="BE2" s="489"/>
      <c r="BF2" s="489"/>
      <c r="BG2" s="489"/>
      <c r="BH2" s="489"/>
      <c r="BI2" s="489"/>
      <c r="BJ2" s="489"/>
      <c r="BK2" s="489"/>
      <c r="BL2" s="489"/>
      <c r="BM2" s="489"/>
      <c r="BN2" s="489"/>
      <c r="BO2" s="489"/>
      <c r="BP2" s="490"/>
      <c r="BQ2" s="172" t="s">
        <v>71</v>
      </c>
    </row>
    <row r="3" spans="3:106" ht="5.25" customHeight="1" x14ac:dyDescent="0.15">
      <c r="C3" s="18"/>
      <c r="D3" s="17"/>
      <c r="AQ3" s="169"/>
      <c r="AR3" s="169"/>
      <c r="AS3" s="169"/>
      <c r="AT3" s="169"/>
      <c r="AU3" s="169"/>
      <c r="AV3" s="169"/>
      <c r="AW3" s="169"/>
      <c r="AX3" s="169"/>
      <c r="AY3" s="169"/>
      <c r="AZ3" s="169"/>
      <c r="BA3" s="169"/>
      <c r="BB3" s="169"/>
      <c r="BC3" s="169"/>
      <c r="BD3" s="170"/>
      <c r="BE3" s="170"/>
      <c r="BF3" s="170"/>
      <c r="BG3" s="170"/>
      <c r="BH3" s="170"/>
      <c r="BI3" s="170"/>
      <c r="BJ3" s="170"/>
      <c r="BK3" s="170"/>
      <c r="BL3" s="170"/>
      <c r="BM3" s="170"/>
      <c r="BN3" s="170"/>
      <c r="BO3" s="170"/>
      <c r="BP3" s="170"/>
      <c r="BQ3" s="171"/>
    </row>
    <row r="4" spans="3:106" ht="31.5" customHeight="1" x14ac:dyDescent="0.15">
      <c r="C4" s="531" t="s">
        <v>15</v>
      </c>
      <c r="D4" s="532"/>
      <c r="E4" s="532"/>
      <c r="F4" s="532"/>
      <c r="G4" s="538"/>
      <c r="H4" s="538"/>
      <c r="I4" s="538"/>
      <c r="J4" s="538"/>
      <c r="K4" s="538"/>
      <c r="L4" s="538"/>
      <c r="M4" s="538"/>
      <c r="N4" s="538"/>
      <c r="O4" s="538"/>
      <c r="P4" s="538"/>
      <c r="Q4" s="538"/>
      <c r="R4" s="538"/>
      <c r="S4" s="538"/>
      <c r="T4" s="538"/>
      <c r="U4" s="538"/>
      <c r="V4" s="538"/>
      <c r="W4" s="538"/>
      <c r="X4" s="538"/>
      <c r="Y4" s="538"/>
      <c r="Z4" s="538"/>
      <c r="AA4" s="538"/>
      <c r="AB4" s="538"/>
      <c r="AC4" s="538"/>
      <c r="AD4" s="538"/>
      <c r="AE4" s="538"/>
      <c r="AF4" s="538"/>
      <c r="AG4" s="538"/>
      <c r="AH4" s="538"/>
      <c r="AI4" s="538"/>
      <c r="AJ4" s="538"/>
      <c r="AK4" s="538"/>
      <c r="AL4" s="538"/>
      <c r="AM4" s="538"/>
      <c r="AN4" s="538"/>
      <c r="AO4" s="538"/>
      <c r="AP4" s="538"/>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28"/>
      <c r="BS4" s="28"/>
      <c r="BT4" s="28"/>
      <c r="BU4" s="28"/>
      <c r="BV4" s="28"/>
      <c r="BW4" s="28"/>
      <c r="BX4" s="28"/>
      <c r="BY4" s="28"/>
      <c r="BZ4" s="28"/>
      <c r="CA4" s="28"/>
      <c r="CB4" s="28"/>
      <c r="CC4" s="28"/>
      <c r="CD4" s="29"/>
      <c r="CE4" s="29"/>
      <c r="CF4" s="29"/>
      <c r="CG4" s="29"/>
      <c r="CH4" s="29"/>
      <c r="CI4" s="29"/>
      <c r="CJ4" s="29"/>
      <c r="CK4" s="29"/>
      <c r="CL4" s="29"/>
      <c r="CM4" s="29"/>
      <c r="CN4" s="29"/>
      <c r="CO4" s="29"/>
      <c r="CP4" s="29"/>
      <c r="CQ4" s="29"/>
      <c r="CR4" s="29"/>
      <c r="CS4" s="29"/>
      <c r="CT4" s="29"/>
      <c r="CU4" s="29"/>
      <c r="CV4" s="29"/>
      <c r="CW4" s="29"/>
      <c r="CX4" s="29"/>
      <c r="CY4" s="29"/>
      <c r="CZ4" s="29"/>
      <c r="DA4" s="29"/>
      <c r="DB4" s="30"/>
    </row>
    <row r="5" spans="3:106" ht="44.25" customHeight="1" x14ac:dyDescent="0.15">
      <c r="C5" s="533"/>
      <c r="D5" s="534"/>
      <c r="E5" s="534"/>
      <c r="F5" s="535"/>
      <c r="G5" s="539" t="s">
        <v>49</v>
      </c>
      <c r="H5" s="540"/>
      <c r="I5" s="540"/>
      <c r="J5" s="540"/>
      <c r="K5" s="540"/>
      <c r="L5" s="540"/>
      <c r="M5" s="540"/>
      <c r="N5" s="540"/>
      <c r="O5" s="540"/>
      <c r="P5" s="540"/>
      <c r="Q5" s="540"/>
      <c r="R5" s="540"/>
      <c r="S5" s="540"/>
      <c r="T5" s="540"/>
      <c r="U5" s="540"/>
      <c r="V5" s="540"/>
      <c r="W5" s="540"/>
      <c r="X5" s="541"/>
      <c r="Y5" s="542" t="s">
        <v>55</v>
      </c>
      <c r="Z5" s="540"/>
      <c r="AA5" s="540"/>
      <c r="AB5" s="540"/>
      <c r="AC5" s="540"/>
      <c r="AD5" s="540"/>
      <c r="AE5" s="540"/>
      <c r="AF5" s="540"/>
      <c r="AG5" s="540"/>
      <c r="AH5" s="540"/>
      <c r="AI5" s="540"/>
      <c r="AJ5" s="540"/>
      <c r="AK5" s="540"/>
      <c r="AL5" s="540"/>
      <c r="AM5" s="540"/>
      <c r="AN5" s="540"/>
      <c r="AO5" s="540"/>
      <c r="AP5" s="543"/>
      <c r="AQ5" s="467" t="s">
        <v>69</v>
      </c>
      <c r="AR5" s="468"/>
      <c r="AS5" s="468"/>
      <c r="AT5" s="468"/>
      <c r="AU5" s="468"/>
      <c r="AV5" s="468"/>
      <c r="AW5" s="468"/>
      <c r="AX5" s="468"/>
      <c r="AY5" s="468"/>
      <c r="AZ5" s="468"/>
      <c r="BA5" s="468"/>
      <c r="BB5" s="468"/>
      <c r="BC5" s="468"/>
      <c r="BD5" s="468"/>
      <c r="BE5" s="468"/>
      <c r="BF5" s="468"/>
      <c r="BG5" s="468"/>
      <c r="BH5" s="468"/>
      <c r="BI5" s="468"/>
      <c r="BJ5" s="468"/>
      <c r="BK5" s="468"/>
      <c r="BL5" s="468"/>
      <c r="BM5" s="468"/>
      <c r="BN5" s="468"/>
      <c r="BO5" s="468"/>
      <c r="BP5" s="468"/>
      <c r="BQ5" s="468"/>
      <c r="BR5" s="468"/>
      <c r="BS5" s="468"/>
      <c r="BT5" s="468"/>
      <c r="BU5" s="468"/>
      <c r="BV5" s="468"/>
      <c r="BW5" s="468"/>
      <c r="BX5" s="468"/>
      <c r="BY5" s="468"/>
      <c r="BZ5" s="468"/>
      <c r="CA5" s="468"/>
      <c r="CB5" s="468"/>
      <c r="CC5" s="468"/>
      <c r="CD5" s="468"/>
      <c r="CE5" s="468"/>
      <c r="CF5" s="468"/>
      <c r="CG5" s="468"/>
      <c r="CH5" s="468"/>
      <c r="CI5" s="468"/>
      <c r="CJ5" s="468"/>
      <c r="CK5" s="468"/>
      <c r="CL5" s="468"/>
      <c r="CM5" s="468"/>
      <c r="CN5" s="468"/>
      <c r="CO5" s="468"/>
      <c r="CP5" s="468"/>
      <c r="CQ5" s="468"/>
      <c r="CR5" s="468"/>
      <c r="CS5" s="468"/>
      <c r="CT5" s="468"/>
      <c r="CU5" s="468"/>
      <c r="CV5" s="468"/>
      <c r="CW5" s="468"/>
      <c r="CX5" s="469"/>
      <c r="CY5" s="48"/>
      <c r="CZ5" s="48"/>
      <c r="DA5" s="48"/>
      <c r="DB5" s="49"/>
    </row>
    <row r="6" spans="3:106" ht="49.5" customHeight="1" x14ac:dyDescent="0.15">
      <c r="C6" s="533"/>
      <c r="D6" s="534"/>
      <c r="E6" s="534"/>
      <c r="F6" s="534"/>
      <c r="G6" s="544"/>
      <c r="H6" s="545"/>
      <c r="I6" s="545"/>
      <c r="J6" s="545"/>
      <c r="K6" s="545"/>
      <c r="L6" s="545"/>
      <c r="M6" s="545"/>
      <c r="N6" s="545"/>
      <c r="O6" s="545"/>
      <c r="P6" s="545"/>
      <c r="Q6" s="545"/>
      <c r="R6" s="545"/>
      <c r="S6" s="545"/>
      <c r="T6" s="545"/>
      <c r="U6" s="545"/>
      <c r="V6" s="545"/>
      <c r="W6" s="545"/>
      <c r="X6" s="545"/>
      <c r="Y6" s="545"/>
      <c r="Z6" s="545"/>
      <c r="AA6" s="545"/>
      <c r="AB6" s="545"/>
      <c r="AC6" s="545"/>
      <c r="AD6" s="545"/>
      <c r="AE6" s="545"/>
      <c r="AF6" s="545"/>
      <c r="AG6" s="545"/>
      <c r="AH6" s="545"/>
      <c r="AI6" s="545"/>
      <c r="AJ6" s="545"/>
      <c r="AK6" s="545"/>
      <c r="AL6" s="545"/>
      <c r="AM6" s="545"/>
      <c r="AN6" s="545"/>
      <c r="AO6" s="545"/>
      <c r="AP6" s="545"/>
      <c r="AQ6" s="470"/>
      <c r="AR6" s="471"/>
      <c r="AS6" s="471"/>
      <c r="AT6" s="471"/>
      <c r="AU6" s="471"/>
      <c r="AV6" s="471"/>
      <c r="AW6" s="471"/>
      <c r="AX6" s="471"/>
      <c r="AY6" s="471"/>
      <c r="AZ6" s="471"/>
      <c r="BA6" s="471"/>
      <c r="BB6" s="471"/>
      <c r="BC6" s="471"/>
      <c r="BD6" s="471"/>
      <c r="BE6" s="471"/>
      <c r="BF6" s="471"/>
      <c r="BG6" s="471"/>
      <c r="BH6" s="471"/>
      <c r="BI6" s="471"/>
      <c r="BJ6" s="471"/>
      <c r="BK6" s="471"/>
      <c r="BL6" s="471"/>
      <c r="BM6" s="471"/>
      <c r="BN6" s="471"/>
      <c r="BO6" s="471"/>
      <c r="BP6" s="471"/>
      <c r="BQ6" s="471"/>
      <c r="BR6" s="471"/>
      <c r="BS6" s="471"/>
      <c r="BT6" s="471"/>
      <c r="BU6" s="471"/>
      <c r="BV6" s="471"/>
      <c r="BW6" s="471"/>
      <c r="BX6" s="471"/>
      <c r="BY6" s="471"/>
      <c r="BZ6" s="471"/>
      <c r="CA6" s="471"/>
      <c r="CB6" s="471"/>
      <c r="CC6" s="471"/>
      <c r="CD6" s="471"/>
      <c r="CE6" s="471"/>
      <c r="CF6" s="471"/>
      <c r="CG6" s="471"/>
      <c r="CH6" s="471"/>
      <c r="CI6" s="471"/>
      <c r="CJ6" s="471"/>
      <c r="CK6" s="471"/>
      <c r="CL6" s="471"/>
      <c r="CM6" s="471"/>
      <c r="CN6" s="471"/>
      <c r="CO6" s="471"/>
      <c r="CP6" s="471"/>
      <c r="CQ6" s="471"/>
      <c r="CR6" s="471"/>
      <c r="CS6" s="471"/>
      <c r="CT6" s="471"/>
      <c r="CU6" s="471"/>
      <c r="CV6" s="471"/>
      <c r="CW6" s="471"/>
      <c r="CX6" s="472"/>
      <c r="CY6" s="48"/>
      <c r="CZ6" s="48"/>
      <c r="DA6" s="48"/>
      <c r="DB6" s="49"/>
    </row>
    <row r="7" spans="3:106" ht="42.75" customHeight="1" x14ac:dyDescent="0.15">
      <c r="C7" s="533"/>
      <c r="D7" s="534"/>
      <c r="E7" s="534"/>
      <c r="F7" s="534"/>
      <c r="G7" s="547" t="s">
        <v>59</v>
      </c>
      <c r="H7" s="548"/>
      <c r="I7" s="548"/>
      <c r="J7" s="548"/>
      <c r="K7" s="548"/>
      <c r="L7" s="548"/>
      <c r="M7" s="548"/>
      <c r="N7" s="548"/>
      <c r="O7" s="548"/>
      <c r="P7" s="548"/>
      <c r="Q7" s="548"/>
      <c r="R7" s="548"/>
      <c r="S7" s="548"/>
      <c r="T7" s="548"/>
      <c r="U7" s="548"/>
      <c r="V7" s="548"/>
      <c r="W7" s="548"/>
      <c r="X7" s="549"/>
      <c r="Y7" s="550" t="s">
        <v>60</v>
      </c>
      <c r="Z7" s="548"/>
      <c r="AA7" s="548"/>
      <c r="AB7" s="548"/>
      <c r="AC7" s="548"/>
      <c r="AD7" s="548"/>
      <c r="AE7" s="548"/>
      <c r="AF7" s="548"/>
      <c r="AG7" s="548"/>
      <c r="AH7" s="548"/>
      <c r="AI7" s="548"/>
      <c r="AJ7" s="548"/>
      <c r="AK7" s="548"/>
      <c r="AL7" s="548"/>
      <c r="AM7" s="548"/>
      <c r="AN7" s="548"/>
      <c r="AO7" s="548"/>
      <c r="AP7" s="548"/>
      <c r="AQ7" s="64"/>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6"/>
      <c r="CY7" s="48"/>
      <c r="CZ7" s="48"/>
      <c r="DA7" s="48"/>
      <c r="DB7" s="49"/>
    </row>
    <row r="8" spans="3:106" ht="110.25" customHeight="1" x14ac:dyDescent="0.15">
      <c r="C8" s="533"/>
      <c r="D8" s="534"/>
      <c r="E8" s="534"/>
      <c r="F8" s="535"/>
      <c r="G8" s="546"/>
      <c r="H8" s="546"/>
      <c r="I8" s="546"/>
      <c r="J8" s="546"/>
      <c r="K8" s="546"/>
      <c r="L8" s="546"/>
      <c r="M8" s="546"/>
      <c r="N8" s="546"/>
      <c r="O8" s="546"/>
      <c r="P8" s="546"/>
      <c r="Q8" s="546"/>
      <c r="R8" s="546"/>
      <c r="S8" s="546"/>
      <c r="T8" s="546"/>
      <c r="U8" s="546"/>
      <c r="V8" s="546"/>
      <c r="W8" s="546"/>
      <c r="X8" s="503"/>
      <c r="Y8" s="517"/>
      <c r="Z8" s="546"/>
      <c r="AA8" s="546"/>
      <c r="AB8" s="546"/>
      <c r="AC8" s="546"/>
      <c r="AD8" s="546"/>
      <c r="AE8" s="546"/>
      <c r="AF8" s="546"/>
      <c r="AG8" s="546"/>
      <c r="AH8" s="546"/>
      <c r="AI8" s="546"/>
      <c r="AJ8" s="546"/>
      <c r="AK8" s="546"/>
      <c r="AL8" s="546"/>
      <c r="AM8" s="546"/>
      <c r="AN8" s="546"/>
      <c r="AO8" s="546"/>
      <c r="AP8" s="503"/>
      <c r="AQ8" s="67"/>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7"/>
      <c r="CY8" s="48"/>
      <c r="CZ8" s="48"/>
      <c r="DA8" s="48"/>
      <c r="DB8" s="49"/>
    </row>
    <row r="9" spans="3:106" ht="21.95" customHeight="1" x14ac:dyDescent="0.15">
      <c r="C9" s="536"/>
      <c r="D9" s="537"/>
      <c r="E9" s="537"/>
      <c r="F9" s="537"/>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3"/>
      <c r="CE9" s="33"/>
      <c r="CF9" s="33"/>
      <c r="CG9" s="33"/>
      <c r="CH9" s="33"/>
      <c r="CI9" s="33"/>
      <c r="CJ9" s="33"/>
      <c r="CK9" s="33"/>
      <c r="CL9" s="33"/>
      <c r="CM9" s="33"/>
      <c r="CN9" s="33"/>
      <c r="CO9" s="33"/>
      <c r="CP9" s="33"/>
      <c r="CQ9" s="33"/>
      <c r="CR9" s="33"/>
      <c r="CS9" s="33"/>
      <c r="CT9" s="33"/>
      <c r="CU9" s="33"/>
      <c r="CV9" s="33"/>
      <c r="CW9" s="33"/>
      <c r="CX9" s="33"/>
      <c r="CY9" s="33"/>
      <c r="CZ9" s="33"/>
      <c r="DA9" s="33"/>
      <c r="DB9" s="34"/>
    </row>
    <row r="10" spans="3:106" ht="21.95" customHeight="1" x14ac:dyDescent="0.15">
      <c r="C10" s="108"/>
      <c r="D10" s="104"/>
      <c r="E10" s="104"/>
      <c r="F10" s="104"/>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473" t="s">
        <v>53</v>
      </c>
      <c r="CE10" s="473"/>
      <c r="CF10" s="473"/>
      <c r="CG10" s="473"/>
      <c r="CH10" s="473"/>
      <c r="CI10" s="473"/>
      <c r="CJ10" s="473"/>
      <c r="CK10" s="473"/>
      <c r="CL10" s="473"/>
      <c r="CM10" s="473"/>
      <c r="CN10" s="473"/>
      <c r="CO10" s="473"/>
      <c r="CP10" s="473"/>
      <c r="CQ10" s="473"/>
      <c r="CR10" s="473"/>
      <c r="CS10" s="473"/>
      <c r="CT10" s="473"/>
      <c r="CU10" s="473"/>
      <c r="CV10" s="473"/>
      <c r="CW10" s="473"/>
      <c r="CX10" s="473"/>
      <c r="CY10" s="107"/>
      <c r="CZ10" s="107"/>
      <c r="DA10" s="107"/>
      <c r="DB10" s="103"/>
    </row>
    <row r="11" spans="3:106" ht="27" customHeight="1" x14ac:dyDescent="0.15">
      <c r="C11" s="551" t="s">
        <v>14</v>
      </c>
      <c r="D11" s="551"/>
      <c r="E11" s="551"/>
      <c r="F11" s="552"/>
      <c r="G11" s="12"/>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4"/>
      <c r="AQ11" s="477" t="s">
        <v>81</v>
      </c>
      <c r="AR11" s="478"/>
      <c r="AS11" s="478"/>
      <c r="AT11" s="478"/>
      <c r="AU11" s="478"/>
      <c r="AV11" s="478"/>
      <c r="AW11" s="478"/>
      <c r="AX11" s="478"/>
      <c r="AY11" s="478"/>
      <c r="AZ11" s="478"/>
      <c r="BA11" s="478"/>
      <c r="BB11" s="478"/>
      <c r="BC11" s="478"/>
      <c r="BD11" s="478"/>
      <c r="BE11" s="478"/>
      <c r="BF11" s="478"/>
      <c r="BG11" s="478"/>
      <c r="BH11" s="478"/>
      <c r="BI11" s="478"/>
      <c r="BJ11" s="478"/>
      <c r="BK11" s="478"/>
      <c r="BL11" s="478"/>
      <c r="BM11" s="478"/>
      <c r="BN11" s="478"/>
      <c r="BO11" s="478"/>
      <c r="BP11" s="478"/>
      <c r="BQ11" s="478"/>
      <c r="BR11" s="478"/>
      <c r="BS11" s="478"/>
      <c r="BT11" s="478"/>
      <c r="BU11" s="478"/>
      <c r="BV11" s="478"/>
      <c r="BW11" s="478"/>
      <c r="BX11" s="478"/>
      <c r="BY11" s="478"/>
      <c r="BZ11" s="478"/>
      <c r="CA11" s="478"/>
      <c r="CB11" s="478"/>
      <c r="CC11" s="479"/>
      <c r="CD11" s="520" t="s">
        <v>61</v>
      </c>
      <c r="CE11" s="521"/>
      <c r="CF11" s="521"/>
      <c r="CG11" s="521"/>
      <c r="CH11" s="521"/>
      <c r="CI11" s="521"/>
      <c r="CJ11" s="521"/>
      <c r="CK11" s="521"/>
      <c r="CL11" s="521"/>
      <c r="CM11" s="521"/>
      <c r="CN11" s="521"/>
      <c r="CO11" s="521"/>
      <c r="CP11" s="521"/>
      <c r="CQ11" s="521"/>
      <c r="CR11" s="521"/>
      <c r="CS11" s="521"/>
      <c r="CT11" s="459" t="s">
        <v>51</v>
      </c>
      <c r="CU11" s="459"/>
      <c r="CV11" s="459"/>
      <c r="CW11" s="459"/>
      <c r="CX11" s="462"/>
      <c r="CY11" s="116"/>
      <c r="CZ11" s="116"/>
      <c r="DA11" s="116"/>
      <c r="DB11" s="117"/>
    </row>
    <row r="12" spans="3:106" ht="27" customHeight="1" x14ac:dyDescent="0.15">
      <c r="C12" s="553"/>
      <c r="D12" s="553"/>
      <c r="E12" s="553"/>
      <c r="F12" s="554"/>
      <c r="G12" s="19"/>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1"/>
      <c r="AQ12" s="480"/>
      <c r="AR12" s="481"/>
      <c r="AS12" s="481"/>
      <c r="AT12" s="481"/>
      <c r="AU12" s="481"/>
      <c r="AV12" s="481"/>
      <c r="AW12" s="481"/>
      <c r="AX12" s="481"/>
      <c r="AY12" s="481"/>
      <c r="AZ12" s="481"/>
      <c r="BA12" s="481"/>
      <c r="BB12" s="481"/>
      <c r="BC12" s="481"/>
      <c r="BD12" s="481"/>
      <c r="BE12" s="481"/>
      <c r="BF12" s="481"/>
      <c r="BG12" s="481"/>
      <c r="BH12" s="481"/>
      <c r="BI12" s="481"/>
      <c r="BJ12" s="481"/>
      <c r="BK12" s="481"/>
      <c r="BL12" s="481"/>
      <c r="BM12" s="481"/>
      <c r="BN12" s="481"/>
      <c r="BO12" s="481"/>
      <c r="BP12" s="481"/>
      <c r="BQ12" s="481"/>
      <c r="BR12" s="481"/>
      <c r="BS12" s="481"/>
      <c r="BT12" s="481"/>
      <c r="BU12" s="481"/>
      <c r="BV12" s="481"/>
      <c r="BW12" s="481"/>
      <c r="BX12" s="481"/>
      <c r="BY12" s="481"/>
      <c r="BZ12" s="481"/>
      <c r="CA12" s="481"/>
      <c r="CB12" s="481"/>
      <c r="CC12" s="482"/>
      <c r="CD12" s="460">
        <f>BD2+14</f>
        <v>45507</v>
      </c>
      <c r="CE12" s="461"/>
      <c r="CF12" s="461"/>
      <c r="CG12" s="461"/>
      <c r="CH12" s="461"/>
      <c r="CI12" s="461"/>
      <c r="CJ12" s="461"/>
      <c r="CK12" s="461"/>
      <c r="CL12" s="461"/>
      <c r="CM12" s="461"/>
      <c r="CN12" s="461"/>
      <c r="CO12" s="461"/>
      <c r="CP12" s="461"/>
      <c r="CQ12" s="461"/>
      <c r="CR12" s="461"/>
      <c r="CS12" s="461"/>
      <c r="CT12" s="456" t="s">
        <v>52</v>
      </c>
      <c r="CU12" s="456"/>
      <c r="CV12" s="456"/>
      <c r="CW12" s="456"/>
      <c r="CX12" s="457"/>
      <c r="CY12" s="118"/>
      <c r="CZ12" s="118"/>
      <c r="DA12" s="118"/>
      <c r="DB12" s="119"/>
    </row>
    <row r="13" spans="3:106" ht="27" customHeight="1" x14ac:dyDescent="0.15">
      <c r="C13" s="553"/>
      <c r="D13" s="553"/>
      <c r="E13" s="553"/>
      <c r="F13" s="554"/>
      <c r="G13" s="1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1"/>
      <c r="AQ13" s="483" t="s">
        <v>88</v>
      </c>
      <c r="AR13" s="484"/>
      <c r="AS13" s="484"/>
      <c r="AT13" s="484"/>
      <c r="AU13" s="484"/>
      <c r="AV13" s="484"/>
      <c r="AW13" s="484"/>
      <c r="AX13" s="484"/>
      <c r="AY13" s="484"/>
      <c r="AZ13" s="484"/>
      <c r="BA13" s="484"/>
      <c r="BB13" s="484"/>
      <c r="BC13" s="484"/>
      <c r="BD13" s="484"/>
      <c r="BE13" s="484"/>
      <c r="BF13" s="484"/>
      <c r="BG13" s="484"/>
      <c r="BH13" s="484"/>
      <c r="BI13" s="484"/>
      <c r="BJ13" s="484"/>
      <c r="BK13" s="484"/>
      <c r="BL13" s="484"/>
      <c r="BM13" s="484"/>
      <c r="BN13" s="484"/>
      <c r="BO13" s="484"/>
      <c r="BP13" s="484"/>
      <c r="BQ13" s="484"/>
      <c r="BR13" s="484"/>
      <c r="BS13" s="484"/>
      <c r="BT13" s="484"/>
      <c r="BU13" s="484"/>
      <c r="BV13" s="484"/>
      <c r="BW13" s="484"/>
      <c r="BX13" s="484"/>
      <c r="BY13" s="484"/>
      <c r="BZ13" s="484"/>
      <c r="CA13" s="484"/>
      <c r="CB13" s="484"/>
      <c r="CC13" s="485"/>
      <c r="CD13" s="458">
        <f>BD2-55</f>
        <v>45438</v>
      </c>
      <c r="CE13" s="459"/>
      <c r="CF13" s="459"/>
      <c r="CG13" s="459"/>
      <c r="CH13" s="459"/>
      <c r="CI13" s="459"/>
      <c r="CJ13" s="459"/>
      <c r="CK13" s="459"/>
      <c r="CL13" s="459"/>
      <c r="CM13" s="459"/>
      <c r="CN13" s="459"/>
      <c r="CO13" s="459"/>
      <c r="CP13" s="459"/>
      <c r="CQ13" s="459"/>
      <c r="CR13" s="459"/>
      <c r="CS13" s="459"/>
      <c r="CT13" s="459" t="s">
        <v>51</v>
      </c>
      <c r="CU13" s="459"/>
      <c r="CV13" s="459"/>
      <c r="CW13" s="459"/>
      <c r="CX13" s="462"/>
      <c r="CY13" s="116"/>
      <c r="CZ13" s="116"/>
      <c r="DA13" s="116"/>
      <c r="DB13" s="120">
        <f>CQ8+14</f>
        <v>14</v>
      </c>
    </row>
    <row r="14" spans="3:106" ht="27" customHeight="1" x14ac:dyDescent="0.15">
      <c r="C14" s="553"/>
      <c r="D14" s="553"/>
      <c r="E14" s="553"/>
      <c r="F14" s="554"/>
      <c r="G14" s="19"/>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1"/>
      <c r="AQ14" s="486"/>
      <c r="AR14" s="487"/>
      <c r="AS14" s="487"/>
      <c r="AT14" s="487"/>
      <c r="AU14" s="487"/>
      <c r="AV14" s="487"/>
      <c r="AW14" s="487"/>
      <c r="AX14" s="487"/>
      <c r="AY14" s="487"/>
      <c r="AZ14" s="487"/>
      <c r="BA14" s="487"/>
      <c r="BB14" s="487"/>
      <c r="BC14" s="487"/>
      <c r="BD14" s="487"/>
      <c r="BE14" s="487"/>
      <c r="BF14" s="487"/>
      <c r="BG14" s="487"/>
      <c r="BH14" s="487"/>
      <c r="BI14" s="487"/>
      <c r="BJ14" s="487"/>
      <c r="BK14" s="487"/>
      <c r="BL14" s="487"/>
      <c r="BM14" s="487"/>
      <c r="BN14" s="487"/>
      <c r="BO14" s="487"/>
      <c r="BP14" s="487"/>
      <c r="BQ14" s="487"/>
      <c r="BR14" s="487"/>
      <c r="BS14" s="487"/>
      <c r="BT14" s="487"/>
      <c r="BU14" s="487"/>
      <c r="BV14" s="487"/>
      <c r="BW14" s="487"/>
      <c r="BX14" s="487"/>
      <c r="BY14" s="487"/>
      <c r="BZ14" s="487"/>
      <c r="CA14" s="487"/>
      <c r="CB14" s="487"/>
      <c r="CC14" s="488"/>
      <c r="CD14" s="460">
        <f>DATE(YEAR(BD2)+1,MONTH(BD2),DAY(BD2))</f>
        <v>45858</v>
      </c>
      <c r="CE14" s="461"/>
      <c r="CF14" s="461"/>
      <c r="CG14" s="461"/>
      <c r="CH14" s="461"/>
      <c r="CI14" s="461"/>
      <c r="CJ14" s="461"/>
      <c r="CK14" s="461"/>
      <c r="CL14" s="461"/>
      <c r="CM14" s="461"/>
      <c r="CN14" s="461"/>
      <c r="CO14" s="461"/>
      <c r="CP14" s="461"/>
      <c r="CQ14" s="461"/>
      <c r="CR14" s="461"/>
      <c r="CS14" s="461"/>
      <c r="CT14" s="456" t="s">
        <v>52</v>
      </c>
      <c r="CU14" s="456"/>
      <c r="CV14" s="456"/>
      <c r="CW14" s="456"/>
      <c r="CX14" s="457"/>
      <c r="CY14" s="118"/>
      <c r="CZ14" s="118"/>
      <c r="DA14" s="118"/>
      <c r="DB14" s="119"/>
    </row>
    <row r="15" spans="3:106" ht="27" customHeight="1" x14ac:dyDescent="0.15">
      <c r="C15" s="553"/>
      <c r="D15" s="553"/>
      <c r="E15" s="553"/>
      <c r="F15" s="554"/>
      <c r="G15" s="504"/>
      <c r="H15" s="505"/>
      <c r="I15" s="505"/>
      <c r="J15" s="505"/>
      <c r="K15" s="505"/>
      <c r="L15" s="505"/>
      <c r="M15" s="505"/>
      <c r="N15" s="505"/>
      <c r="O15" s="505"/>
      <c r="P15" s="505"/>
      <c r="Q15" s="505"/>
      <c r="R15" s="505"/>
      <c r="S15" s="505"/>
      <c r="T15" s="505"/>
      <c r="U15" s="505"/>
      <c r="V15" s="505"/>
      <c r="W15" s="505"/>
      <c r="X15" s="505"/>
      <c r="Y15" s="505"/>
      <c r="Z15" s="505"/>
      <c r="AA15" s="505"/>
      <c r="AB15" s="505"/>
      <c r="AC15" s="505"/>
      <c r="AD15" s="505"/>
      <c r="AE15" s="505"/>
      <c r="AF15" s="505"/>
      <c r="AG15" s="505"/>
      <c r="AH15" s="505"/>
      <c r="AI15" s="505"/>
      <c r="AJ15" s="505"/>
      <c r="AK15" s="505"/>
      <c r="AL15" s="505"/>
      <c r="AM15" s="505"/>
      <c r="AN15" s="505"/>
      <c r="AO15" s="505"/>
      <c r="AP15" s="506"/>
      <c r="AQ15" s="444" t="s">
        <v>89</v>
      </c>
      <c r="AR15" s="444"/>
      <c r="AS15" s="444"/>
      <c r="AT15" s="444"/>
      <c r="AU15" s="444"/>
      <c r="AV15" s="444"/>
      <c r="AW15" s="444"/>
      <c r="AX15" s="444"/>
      <c r="AY15" s="444"/>
      <c r="AZ15" s="444"/>
      <c r="BA15" s="444"/>
      <c r="BB15" s="444"/>
      <c r="BC15" s="444"/>
      <c r="BD15" s="444"/>
      <c r="BE15" s="444"/>
      <c r="BF15" s="444"/>
      <c r="BG15" s="444"/>
      <c r="BH15" s="444"/>
      <c r="BI15" s="444"/>
      <c r="BJ15" s="444"/>
      <c r="BK15" s="444"/>
      <c r="BL15" s="444"/>
      <c r="BM15" s="444"/>
      <c r="BN15" s="444"/>
      <c r="BO15" s="444"/>
      <c r="BP15" s="444"/>
      <c r="BQ15" s="444"/>
      <c r="BR15" s="444"/>
      <c r="BS15" s="444"/>
      <c r="BT15" s="444"/>
      <c r="BU15" s="444"/>
      <c r="BV15" s="444"/>
      <c r="BW15" s="444"/>
      <c r="BX15" s="444"/>
      <c r="BY15" s="444"/>
      <c r="BZ15" s="444"/>
      <c r="CA15" s="444"/>
      <c r="CB15" s="444"/>
      <c r="CC15" s="444"/>
      <c r="CD15" s="524">
        <f>BD2</f>
        <v>45493</v>
      </c>
      <c r="CE15" s="525"/>
      <c r="CF15" s="525"/>
      <c r="CG15" s="525"/>
      <c r="CH15" s="525"/>
      <c r="CI15" s="525"/>
      <c r="CJ15" s="525"/>
      <c r="CK15" s="525"/>
      <c r="CL15" s="525"/>
      <c r="CM15" s="525"/>
      <c r="CN15" s="525"/>
      <c r="CO15" s="525"/>
      <c r="CP15" s="525"/>
      <c r="CQ15" s="525"/>
      <c r="CR15" s="525"/>
      <c r="CS15" s="525"/>
      <c r="CT15" s="459" t="s">
        <v>51</v>
      </c>
      <c r="CU15" s="459"/>
      <c r="CV15" s="459"/>
      <c r="CW15" s="459"/>
      <c r="CX15" s="462"/>
      <c r="CY15" s="116"/>
      <c r="CZ15" s="116"/>
      <c r="DA15" s="116"/>
      <c r="DB15" s="121"/>
    </row>
    <row r="16" spans="3:106" ht="27" customHeight="1" x14ac:dyDescent="0.15">
      <c r="C16" s="553"/>
      <c r="D16" s="553"/>
      <c r="E16" s="553"/>
      <c r="F16" s="554"/>
      <c r="G16" s="507"/>
      <c r="H16" s="508"/>
      <c r="I16" s="508"/>
      <c r="J16" s="508"/>
      <c r="K16" s="508"/>
      <c r="L16" s="508"/>
      <c r="M16" s="508"/>
      <c r="N16" s="508"/>
      <c r="O16" s="508"/>
      <c r="P16" s="508"/>
      <c r="Q16" s="508"/>
      <c r="R16" s="508"/>
      <c r="S16" s="508"/>
      <c r="T16" s="508"/>
      <c r="U16" s="508"/>
      <c r="V16" s="508"/>
      <c r="W16" s="508"/>
      <c r="X16" s="508"/>
      <c r="Y16" s="508"/>
      <c r="Z16" s="508"/>
      <c r="AA16" s="508"/>
      <c r="AB16" s="508"/>
      <c r="AC16" s="508"/>
      <c r="AD16" s="508"/>
      <c r="AE16" s="508"/>
      <c r="AF16" s="508"/>
      <c r="AG16" s="508"/>
      <c r="AH16" s="508"/>
      <c r="AI16" s="508"/>
      <c r="AJ16" s="508"/>
      <c r="AK16" s="508"/>
      <c r="AL16" s="508"/>
      <c r="AM16" s="508"/>
      <c r="AN16" s="508"/>
      <c r="AO16" s="508"/>
      <c r="AP16" s="509"/>
      <c r="AQ16" s="445"/>
      <c r="AR16" s="445"/>
      <c r="AS16" s="445"/>
      <c r="AT16" s="445"/>
      <c r="AU16" s="445"/>
      <c r="AV16" s="445"/>
      <c r="AW16" s="445"/>
      <c r="AX16" s="445"/>
      <c r="AY16" s="445"/>
      <c r="AZ16" s="445"/>
      <c r="BA16" s="445"/>
      <c r="BB16" s="445"/>
      <c r="BC16" s="445"/>
      <c r="BD16" s="445"/>
      <c r="BE16" s="445"/>
      <c r="BF16" s="445"/>
      <c r="BG16" s="445"/>
      <c r="BH16" s="445"/>
      <c r="BI16" s="445"/>
      <c r="BJ16" s="445"/>
      <c r="BK16" s="445"/>
      <c r="BL16" s="445"/>
      <c r="BM16" s="445"/>
      <c r="BN16" s="445"/>
      <c r="BO16" s="445"/>
      <c r="BP16" s="445"/>
      <c r="BQ16" s="445"/>
      <c r="BR16" s="445"/>
      <c r="BS16" s="445"/>
      <c r="BT16" s="445"/>
      <c r="BU16" s="445"/>
      <c r="BV16" s="445"/>
      <c r="BW16" s="445"/>
      <c r="BX16" s="445"/>
      <c r="BY16" s="445"/>
      <c r="BZ16" s="445"/>
      <c r="CA16" s="445"/>
      <c r="CB16" s="445"/>
      <c r="CC16" s="445"/>
      <c r="CD16" s="526">
        <f>DATE(YEAR(BD2)+3,MONTH(BD2),DAY(BD2))-1</f>
        <v>46587</v>
      </c>
      <c r="CE16" s="527"/>
      <c r="CF16" s="527"/>
      <c r="CG16" s="527"/>
      <c r="CH16" s="527"/>
      <c r="CI16" s="527"/>
      <c r="CJ16" s="527"/>
      <c r="CK16" s="527"/>
      <c r="CL16" s="527"/>
      <c r="CM16" s="527"/>
      <c r="CN16" s="527"/>
      <c r="CO16" s="527"/>
      <c r="CP16" s="527"/>
      <c r="CQ16" s="527"/>
      <c r="CR16" s="527"/>
      <c r="CS16" s="527"/>
      <c r="CT16" s="522" t="s">
        <v>52</v>
      </c>
      <c r="CU16" s="522"/>
      <c r="CV16" s="522"/>
      <c r="CW16" s="522"/>
      <c r="CX16" s="523"/>
      <c r="CY16" s="118"/>
      <c r="CZ16" s="118"/>
      <c r="DA16" s="118"/>
      <c r="DB16" s="119"/>
    </row>
    <row r="17" spans="3:154" ht="30.75" customHeight="1" x14ac:dyDescent="0.15">
      <c r="C17" s="553"/>
      <c r="D17" s="553"/>
      <c r="E17" s="553"/>
      <c r="F17" s="554"/>
      <c r="G17" s="507"/>
      <c r="H17" s="508"/>
      <c r="I17" s="508"/>
      <c r="J17" s="508"/>
      <c r="K17" s="508"/>
      <c r="L17" s="508"/>
      <c r="M17" s="508"/>
      <c r="N17" s="508"/>
      <c r="O17" s="508"/>
      <c r="P17" s="508"/>
      <c r="Q17" s="508"/>
      <c r="R17" s="508"/>
      <c r="S17" s="508"/>
      <c r="T17" s="508"/>
      <c r="U17" s="508"/>
      <c r="V17" s="508"/>
      <c r="W17" s="508"/>
      <c r="X17" s="508"/>
      <c r="Y17" s="508"/>
      <c r="Z17" s="508"/>
      <c r="AA17" s="508"/>
      <c r="AB17" s="508"/>
      <c r="AC17" s="508"/>
      <c r="AD17" s="508"/>
      <c r="AE17" s="508"/>
      <c r="AF17" s="508"/>
      <c r="AG17" s="508"/>
      <c r="AH17" s="508"/>
      <c r="AI17" s="508"/>
      <c r="AJ17" s="508"/>
      <c r="AK17" s="508"/>
      <c r="AL17" s="508"/>
      <c r="AM17" s="508"/>
      <c r="AN17" s="508"/>
      <c r="AO17" s="508"/>
      <c r="AP17" s="509"/>
      <c r="AQ17" s="494" t="s">
        <v>87</v>
      </c>
      <c r="AR17" s="494"/>
      <c r="AS17" s="494"/>
      <c r="AT17" s="494"/>
      <c r="AU17" s="494"/>
      <c r="AV17" s="494"/>
      <c r="AW17" s="494"/>
      <c r="AX17" s="494"/>
      <c r="AY17" s="494"/>
      <c r="AZ17" s="494"/>
      <c r="BA17" s="494"/>
      <c r="BB17" s="494"/>
      <c r="BC17" s="494"/>
      <c r="BD17" s="494"/>
      <c r="BE17" s="494"/>
      <c r="BF17" s="494"/>
      <c r="BG17" s="494"/>
      <c r="BH17" s="494"/>
      <c r="BI17" s="494"/>
      <c r="BJ17" s="494"/>
      <c r="BK17" s="494"/>
      <c r="BL17" s="494"/>
      <c r="BM17" s="494"/>
      <c r="BN17" s="494"/>
      <c r="BO17" s="494"/>
      <c r="BP17" s="494"/>
      <c r="BQ17" s="494"/>
      <c r="BR17" s="494"/>
      <c r="BS17" s="494"/>
      <c r="BT17" s="494"/>
      <c r="BU17" s="494"/>
      <c r="BV17" s="494"/>
      <c r="BW17" s="494"/>
      <c r="BX17" s="494"/>
      <c r="BY17" s="494"/>
      <c r="BZ17" s="494"/>
      <c r="CA17" s="494"/>
      <c r="CB17" s="494"/>
      <c r="CC17" s="494"/>
      <c r="CD17" s="491">
        <f>BD2</f>
        <v>45493</v>
      </c>
      <c r="CE17" s="454"/>
      <c r="CF17" s="454"/>
      <c r="CG17" s="454"/>
      <c r="CH17" s="454"/>
      <c r="CI17" s="454"/>
      <c r="CJ17" s="454"/>
      <c r="CK17" s="454"/>
      <c r="CL17" s="454"/>
      <c r="CM17" s="454"/>
      <c r="CN17" s="454"/>
      <c r="CO17" s="454"/>
      <c r="CP17" s="454"/>
      <c r="CQ17" s="454"/>
      <c r="CR17" s="454"/>
      <c r="CS17" s="454"/>
      <c r="CT17" s="454" t="s">
        <v>51</v>
      </c>
      <c r="CU17" s="454"/>
      <c r="CV17" s="454"/>
      <c r="CW17" s="454"/>
      <c r="CX17" s="455"/>
      <c r="CY17" s="116"/>
      <c r="CZ17" s="116"/>
      <c r="DA17" s="116"/>
      <c r="DB17" s="117">
        <f>CQ6+56</f>
        <v>56</v>
      </c>
    </row>
    <row r="18" spans="3:154" ht="30.75" customHeight="1" x14ac:dyDescent="0.15">
      <c r="C18" s="109"/>
      <c r="D18" s="110"/>
      <c r="E18" s="110"/>
      <c r="F18" s="110"/>
      <c r="G18" s="510"/>
      <c r="H18" s="511"/>
      <c r="I18" s="511"/>
      <c r="J18" s="511"/>
      <c r="K18" s="511"/>
      <c r="L18" s="511"/>
      <c r="M18" s="511"/>
      <c r="N18" s="511"/>
      <c r="O18" s="511"/>
      <c r="P18" s="511"/>
      <c r="Q18" s="511"/>
      <c r="R18" s="511"/>
      <c r="S18" s="511"/>
      <c r="T18" s="511"/>
      <c r="U18" s="511"/>
      <c r="V18" s="511"/>
      <c r="W18" s="511"/>
      <c r="X18" s="511"/>
      <c r="Y18" s="511"/>
      <c r="Z18" s="511"/>
      <c r="AA18" s="511"/>
      <c r="AB18" s="511"/>
      <c r="AC18" s="511"/>
      <c r="AD18" s="511"/>
      <c r="AE18" s="511"/>
      <c r="AF18" s="511"/>
      <c r="AG18" s="511"/>
      <c r="AH18" s="511"/>
      <c r="AI18" s="511"/>
      <c r="AJ18" s="511"/>
      <c r="AK18" s="511"/>
      <c r="AL18" s="511"/>
      <c r="AM18" s="511"/>
      <c r="AN18" s="511"/>
      <c r="AO18" s="511"/>
      <c r="AP18" s="512"/>
      <c r="AQ18" s="495"/>
      <c r="AR18" s="495"/>
      <c r="AS18" s="495"/>
      <c r="AT18" s="495"/>
      <c r="AU18" s="495"/>
      <c r="AV18" s="495"/>
      <c r="AW18" s="495"/>
      <c r="AX18" s="495"/>
      <c r="AY18" s="495"/>
      <c r="AZ18" s="495"/>
      <c r="BA18" s="495"/>
      <c r="BB18" s="495"/>
      <c r="BC18" s="495"/>
      <c r="BD18" s="495"/>
      <c r="BE18" s="495"/>
      <c r="BF18" s="495"/>
      <c r="BG18" s="495"/>
      <c r="BH18" s="495"/>
      <c r="BI18" s="495"/>
      <c r="BJ18" s="495"/>
      <c r="BK18" s="495"/>
      <c r="BL18" s="495"/>
      <c r="BM18" s="495"/>
      <c r="BN18" s="495"/>
      <c r="BO18" s="495"/>
      <c r="BP18" s="495"/>
      <c r="BQ18" s="495"/>
      <c r="BR18" s="495"/>
      <c r="BS18" s="495"/>
      <c r="BT18" s="495"/>
      <c r="BU18" s="495"/>
      <c r="BV18" s="495"/>
      <c r="BW18" s="495"/>
      <c r="BX18" s="495"/>
      <c r="BY18" s="495"/>
      <c r="BZ18" s="495"/>
      <c r="CA18" s="495"/>
      <c r="CB18" s="495"/>
      <c r="CC18" s="495"/>
      <c r="CD18" s="492">
        <f>BD2+56</f>
        <v>45549</v>
      </c>
      <c r="CE18" s="493"/>
      <c r="CF18" s="493"/>
      <c r="CG18" s="493"/>
      <c r="CH18" s="493"/>
      <c r="CI18" s="493"/>
      <c r="CJ18" s="493"/>
      <c r="CK18" s="493"/>
      <c r="CL18" s="493"/>
      <c r="CM18" s="493"/>
      <c r="CN18" s="493"/>
      <c r="CO18" s="493"/>
      <c r="CP18" s="493"/>
      <c r="CQ18" s="493"/>
      <c r="CR18" s="493"/>
      <c r="CS18" s="493"/>
      <c r="CT18" s="456" t="s">
        <v>52</v>
      </c>
      <c r="CU18" s="456"/>
      <c r="CV18" s="456"/>
      <c r="CW18" s="456"/>
      <c r="CX18" s="457"/>
      <c r="CY18" s="122"/>
      <c r="CZ18" s="122"/>
      <c r="DA18" s="122"/>
      <c r="DB18" s="123"/>
    </row>
    <row r="19" spans="3:154" ht="21.95" customHeight="1" x14ac:dyDescent="0.15">
      <c r="C19" s="111"/>
      <c r="D19" s="112"/>
      <c r="E19" s="112"/>
      <c r="F19" s="112"/>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3"/>
      <c r="BV19" s="113"/>
      <c r="BW19" s="106"/>
      <c r="BX19" s="106"/>
      <c r="BY19" s="106"/>
      <c r="BZ19" s="106"/>
      <c r="CA19" s="106"/>
      <c r="CB19" s="106"/>
      <c r="CC19" s="106"/>
      <c r="CD19" s="107"/>
      <c r="CE19" s="114"/>
      <c r="CF19" s="114"/>
      <c r="CG19" s="114"/>
      <c r="CH19" s="114"/>
      <c r="CI19" s="114"/>
      <c r="CJ19" s="114"/>
      <c r="CK19" s="114"/>
      <c r="CL19" s="114"/>
      <c r="CM19" s="114"/>
      <c r="CN19" s="114"/>
      <c r="CO19" s="114"/>
      <c r="CP19" s="114"/>
      <c r="CQ19" s="114"/>
      <c r="CR19" s="114"/>
      <c r="CS19" s="114"/>
      <c r="CT19" s="114"/>
      <c r="CU19" s="114"/>
      <c r="CV19" s="114"/>
      <c r="CW19" s="114"/>
      <c r="CX19" s="114"/>
      <c r="CY19" s="114"/>
      <c r="CZ19" s="114"/>
      <c r="DA19" s="114"/>
      <c r="DB19" s="115"/>
    </row>
    <row r="20" spans="3:154" ht="21.95" customHeight="1" x14ac:dyDescent="0.15">
      <c r="C20" s="98"/>
      <c r="D20" s="99"/>
      <c r="E20" s="99"/>
      <c r="F20" s="99"/>
      <c r="G20" s="35"/>
      <c r="H20" s="35"/>
      <c r="I20" s="35"/>
      <c r="J20" s="35"/>
      <c r="K20" s="35"/>
      <c r="L20" s="35"/>
      <c r="M20" s="35"/>
      <c r="N20" s="35"/>
      <c r="O20" s="35"/>
      <c r="P20" s="35"/>
      <c r="Q20" s="35"/>
      <c r="R20" s="35"/>
      <c r="S20" s="35"/>
      <c r="T20" s="35"/>
      <c r="U20" s="35"/>
      <c r="V20" s="35"/>
      <c r="W20" s="35"/>
      <c r="X20" s="35"/>
      <c r="Y20" s="36"/>
      <c r="Z20" s="35"/>
      <c r="AA20" s="35"/>
      <c r="AB20" s="35"/>
      <c r="AC20" s="35"/>
      <c r="AD20" s="35"/>
      <c r="AE20" s="35"/>
      <c r="AF20" s="35"/>
      <c r="AG20" s="35"/>
      <c r="AH20" s="35"/>
      <c r="AI20" s="35"/>
      <c r="AJ20" s="35"/>
      <c r="AK20" s="35"/>
      <c r="AL20" s="35"/>
      <c r="AM20" s="35"/>
      <c r="AN20" s="35"/>
      <c r="AO20" s="35"/>
      <c r="AP20" s="35"/>
      <c r="AQ20" s="101" t="s">
        <v>56</v>
      </c>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3"/>
      <c r="CE20" s="63"/>
      <c r="CF20" s="63"/>
      <c r="CG20" s="63"/>
      <c r="CH20" s="63"/>
      <c r="CI20" s="63"/>
      <c r="CJ20" s="63"/>
      <c r="CK20" s="63"/>
      <c r="CL20" s="63"/>
      <c r="CM20" s="63"/>
      <c r="CN20" s="63"/>
      <c r="CO20" s="63"/>
      <c r="CP20" s="63"/>
      <c r="CQ20" s="63"/>
      <c r="CR20" s="63"/>
      <c r="CS20" s="63"/>
      <c r="CT20" s="63"/>
      <c r="CU20" s="63"/>
      <c r="CV20" s="63"/>
      <c r="CW20" s="63"/>
      <c r="CX20" s="63"/>
      <c r="CY20" s="37"/>
      <c r="CZ20" s="37"/>
      <c r="DA20" s="37"/>
      <c r="DB20" s="38"/>
    </row>
    <row r="21" spans="3:154" ht="25.5" customHeight="1" x14ac:dyDescent="0.15">
      <c r="C21" s="555" t="s">
        <v>13</v>
      </c>
      <c r="D21" s="556"/>
      <c r="E21" s="556"/>
      <c r="F21" s="557"/>
      <c r="G21" s="15"/>
      <c r="H21" s="16"/>
      <c r="I21" s="16"/>
      <c r="J21" s="16"/>
      <c r="K21" s="16"/>
      <c r="L21" s="16"/>
      <c r="M21" s="16"/>
      <c r="N21" s="16"/>
      <c r="O21" s="16"/>
      <c r="P21" s="16"/>
      <c r="Q21" s="16"/>
      <c r="R21" s="16"/>
      <c r="S21" s="16"/>
      <c r="T21" s="16"/>
      <c r="U21" s="16"/>
      <c r="V21" s="16"/>
      <c r="W21" s="16"/>
      <c r="X21" s="24"/>
      <c r="Y21" s="16"/>
      <c r="Z21" s="16"/>
      <c r="AA21" s="16"/>
      <c r="AB21" s="16"/>
      <c r="AC21" s="16"/>
      <c r="AD21" s="16"/>
      <c r="AE21" s="16"/>
      <c r="AF21" s="16"/>
      <c r="AG21" s="16"/>
      <c r="AH21" s="16"/>
      <c r="AI21" s="16"/>
      <c r="AJ21" s="16"/>
      <c r="AK21" s="16"/>
      <c r="AL21" s="16"/>
      <c r="AM21" s="16"/>
      <c r="AN21" s="16"/>
      <c r="AO21" s="16"/>
      <c r="AP21" s="16"/>
      <c r="AQ21" s="446" t="s">
        <v>86</v>
      </c>
      <c r="AR21" s="447"/>
      <c r="AS21" s="447"/>
      <c r="AT21" s="447"/>
      <c r="AU21" s="447"/>
      <c r="AV21" s="447"/>
      <c r="AW21" s="447"/>
      <c r="AX21" s="447"/>
      <c r="AY21" s="447"/>
      <c r="AZ21" s="447"/>
      <c r="BA21" s="447"/>
      <c r="BB21" s="447"/>
      <c r="BC21" s="447"/>
      <c r="BD21" s="447"/>
      <c r="BE21" s="447"/>
      <c r="BF21" s="447"/>
      <c r="BG21" s="447"/>
      <c r="BH21" s="447"/>
      <c r="BI21" s="447"/>
      <c r="BJ21" s="447"/>
      <c r="BK21" s="447"/>
      <c r="BL21" s="447"/>
      <c r="BM21" s="447"/>
      <c r="BN21" s="447"/>
      <c r="BO21" s="447"/>
      <c r="BP21" s="447"/>
      <c r="BQ21" s="447"/>
      <c r="BR21" s="447"/>
      <c r="BS21" s="447"/>
      <c r="BT21" s="447"/>
      <c r="BU21" s="447"/>
      <c r="BV21" s="447"/>
      <c r="BW21" s="447"/>
      <c r="BX21" s="447"/>
      <c r="BY21" s="447"/>
      <c r="BZ21" s="447"/>
      <c r="CA21" s="447"/>
      <c r="CB21" s="447"/>
      <c r="CC21" s="448"/>
      <c r="CD21" s="465">
        <f>BD2</f>
        <v>45493</v>
      </c>
      <c r="CE21" s="466"/>
      <c r="CF21" s="466"/>
      <c r="CG21" s="466"/>
      <c r="CH21" s="466"/>
      <c r="CI21" s="466"/>
      <c r="CJ21" s="466"/>
      <c r="CK21" s="466"/>
      <c r="CL21" s="466"/>
      <c r="CM21" s="466"/>
      <c r="CN21" s="466"/>
      <c r="CO21" s="466"/>
      <c r="CP21" s="466"/>
      <c r="CQ21" s="466"/>
      <c r="CR21" s="466"/>
      <c r="CS21" s="466"/>
      <c r="CT21" s="459" t="s">
        <v>51</v>
      </c>
      <c r="CU21" s="459"/>
      <c r="CV21" s="459"/>
      <c r="CW21" s="459"/>
      <c r="CX21" s="462"/>
      <c r="CY21" s="51"/>
      <c r="CZ21" s="51"/>
      <c r="DA21" s="51"/>
      <c r="DB21" s="52"/>
      <c r="DK21" s="230"/>
      <c r="DL21" s="230"/>
      <c r="DM21" s="230"/>
      <c r="DN21" s="230"/>
      <c r="DO21" s="230"/>
      <c r="DP21" s="230"/>
      <c r="DQ21" s="230"/>
      <c r="DR21" s="230"/>
      <c r="DS21" s="230"/>
      <c r="DT21" s="230"/>
      <c r="DU21" s="230"/>
      <c r="DV21" s="230"/>
      <c r="DW21" s="230"/>
      <c r="DX21" s="230"/>
      <c r="DY21" s="230"/>
      <c r="DZ21" s="230"/>
      <c r="EA21" s="230"/>
      <c r="EB21" s="230"/>
      <c r="EC21" s="230"/>
      <c r="ED21" s="230"/>
      <c r="EE21" s="230"/>
      <c r="EF21" s="230"/>
      <c r="EG21" s="230"/>
      <c r="EH21" s="230"/>
      <c r="EI21" s="230"/>
      <c r="EJ21" s="230"/>
      <c r="EK21" s="230"/>
      <c r="EL21" s="230"/>
      <c r="EM21" s="230"/>
      <c r="EN21" s="230"/>
      <c r="EO21" s="230"/>
      <c r="EP21" s="230"/>
      <c r="EQ21" s="230"/>
      <c r="ER21" s="230"/>
      <c r="ES21" s="230"/>
      <c r="ET21" s="230"/>
      <c r="EU21" s="230"/>
      <c r="EV21" s="230"/>
      <c r="EW21" s="230"/>
      <c r="EX21" s="230"/>
    </row>
    <row r="22" spans="3:154" ht="25.5" customHeight="1" x14ac:dyDescent="0.15">
      <c r="C22" s="555"/>
      <c r="D22" s="556"/>
      <c r="E22" s="556"/>
      <c r="F22" s="557"/>
      <c r="G22" s="22"/>
      <c r="H22" s="23"/>
      <c r="I22" s="23"/>
      <c r="J22" s="23"/>
      <c r="K22" s="23"/>
      <c r="L22" s="23"/>
      <c r="M22" s="23"/>
      <c r="N22" s="23"/>
      <c r="O22" s="23"/>
      <c r="P22" s="23"/>
      <c r="Q22" s="23"/>
      <c r="R22" s="23"/>
      <c r="S22" s="23"/>
      <c r="T22" s="23"/>
      <c r="U22" s="23"/>
      <c r="V22" s="23"/>
      <c r="W22" s="23"/>
      <c r="X22" s="25"/>
      <c r="Y22" s="23"/>
      <c r="Z22" s="23"/>
      <c r="AA22" s="23"/>
      <c r="AB22" s="23"/>
      <c r="AC22" s="23"/>
      <c r="AD22" s="23"/>
      <c r="AE22" s="23"/>
      <c r="AF22" s="23"/>
      <c r="AG22" s="23"/>
      <c r="AH22" s="23"/>
      <c r="AI22" s="23"/>
      <c r="AJ22" s="23"/>
      <c r="AK22" s="23"/>
      <c r="AL22" s="23"/>
      <c r="AM22" s="23"/>
      <c r="AN22" s="23"/>
      <c r="AO22" s="23"/>
      <c r="AP22" s="23"/>
      <c r="AQ22" s="449"/>
      <c r="AR22" s="450"/>
      <c r="AS22" s="450"/>
      <c r="AT22" s="450"/>
      <c r="AU22" s="450"/>
      <c r="AV22" s="450"/>
      <c r="AW22" s="450"/>
      <c r="AX22" s="450"/>
      <c r="AY22" s="450"/>
      <c r="AZ22" s="450"/>
      <c r="BA22" s="450"/>
      <c r="BB22" s="450"/>
      <c r="BC22" s="450"/>
      <c r="BD22" s="450"/>
      <c r="BE22" s="450"/>
      <c r="BF22" s="450"/>
      <c r="BG22" s="450"/>
      <c r="BH22" s="450"/>
      <c r="BI22" s="450"/>
      <c r="BJ22" s="450"/>
      <c r="BK22" s="450"/>
      <c r="BL22" s="450"/>
      <c r="BM22" s="450"/>
      <c r="BN22" s="450"/>
      <c r="BO22" s="450"/>
      <c r="BP22" s="450"/>
      <c r="BQ22" s="450"/>
      <c r="BR22" s="450"/>
      <c r="BS22" s="450"/>
      <c r="BT22" s="450"/>
      <c r="BU22" s="450"/>
      <c r="BV22" s="450"/>
      <c r="BW22" s="450"/>
      <c r="BX22" s="450"/>
      <c r="BY22" s="450"/>
      <c r="BZ22" s="450"/>
      <c r="CA22" s="450"/>
      <c r="CB22" s="450"/>
      <c r="CC22" s="451"/>
      <c r="CD22" s="496">
        <f>DATE(YEAR(BD2)+1,MONTH(BD2)+6,DAY(BD2))-1</f>
        <v>46041</v>
      </c>
      <c r="CE22" s="497"/>
      <c r="CF22" s="497"/>
      <c r="CG22" s="497"/>
      <c r="CH22" s="497"/>
      <c r="CI22" s="497"/>
      <c r="CJ22" s="497"/>
      <c r="CK22" s="497"/>
      <c r="CL22" s="497"/>
      <c r="CM22" s="497"/>
      <c r="CN22" s="497"/>
      <c r="CO22" s="497"/>
      <c r="CP22" s="497"/>
      <c r="CQ22" s="497"/>
      <c r="CR22" s="497"/>
      <c r="CS22" s="50"/>
      <c r="CT22" s="456" t="s">
        <v>52</v>
      </c>
      <c r="CU22" s="456"/>
      <c r="CV22" s="456"/>
      <c r="CW22" s="456"/>
      <c r="CX22" s="457"/>
      <c r="CY22" s="53"/>
      <c r="CZ22" s="53"/>
      <c r="DA22" s="53"/>
      <c r="DB22" s="54"/>
      <c r="DK22" s="230"/>
      <c r="DL22" s="530"/>
      <c r="DM22" s="530"/>
      <c r="DN22" s="530"/>
      <c r="DO22" s="530"/>
      <c r="DP22" s="530"/>
      <c r="DQ22" s="530"/>
      <c r="DR22" s="530"/>
      <c r="DS22" s="530"/>
      <c r="DT22" s="530"/>
      <c r="DU22" s="530"/>
      <c r="DV22" s="530"/>
      <c r="DW22" s="530"/>
      <c r="DX22" s="530"/>
      <c r="DY22" s="530"/>
      <c r="DZ22" s="530"/>
      <c r="EA22" s="530"/>
      <c r="EB22" s="530"/>
      <c r="EC22" s="530"/>
      <c r="ED22" s="530"/>
      <c r="EE22" s="530"/>
      <c r="EF22" s="530"/>
      <c r="EG22" s="530"/>
      <c r="EH22" s="530"/>
      <c r="EI22" s="530"/>
      <c r="EJ22" s="530"/>
      <c r="EK22" s="530"/>
      <c r="EL22" s="530"/>
      <c r="EM22" s="530"/>
      <c r="EN22" s="530"/>
      <c r="EO22" s="530"/>
      <c r="EP22" s="530"/>
      <c r="EQ22" s="530"/>
      <c r="ER22" s="530"/>
      <c r="ES22" s="530"/>
      <c r="ET22" s="530"/>
      <c r="EU22" s="530"/>
      <c r="EV22" s="530"/>
      <c r="EW22" s="530"/>
      <c r="EX22" s="530"/>
    </row>
    <row r="23" spans="3:154" ht="25.5" customHeight="1" x14ac:dyDescent="0.15">
      <c r="C23" s="555"/>
      <c r="D23" s="556"/>
      <c r="E23" s="556"/>
      <c r="F23" s="557"/>
      <c r="G23" s="513" t="s">
        <v>58</v>
      </c>
      <c r="H23" s="498"/>
      <c r="I23" s="498"/>
      <c r="J23" s="498"/>
      <c r="K23" s="498"/>
      <c r="L23" s="498"/>
      <c r="M23" s="498"/>
      <c r="N23" s="498"/>
      <c r="O23" s="498"/>
      <c r="P23" s="498"/>
      <c r="Q23" s="498"/>
      <c r="R23" s="498"/>
      <c r="S23" s="498"/>
      <c r="T23" s="498"/>
      <c r="U23" s="498"/>
      <c r="V23" s="498"/>
      <c r="W23" s="498"/>
      <c r="X23" s="499"/>
      <c r="Y23" s="514" t="s">
        <v>57</v>
      </c>
      <c r="Z23" s="498"/>
      <c r="AA23" s="498"/>
      <c r="AB23" s="498"/>
      <c r="AC23" s="498"/>
      <c r="AD23" s="498"/>
      <c r="AE23" s="498"/>
      <c r="AF23" s="498"/>
      <c r="AG23" s="498"/>
      <c r="AH23" s="498"/>
      <c r="AI23" s="498"/>
      <c r="AJ23" s="498"/>
      <c r="AK23" s="498"/>
      <c r="AL23" s="498"/>
      <c r="AM23" s="498"/>
      <c r="AN23" s="498"/>
      <c r="AO23" s="498"/>
      <c r="AP23" s="515"/>
      <c r="AQ23" s="446" t="s">
        <v>74</v>
      </c>
      <c r="AR23" s="447"/>
      <c r="AS23" s="447"/>
      <c r="AT23" s="447"/>
      <c r="AU23" s="447"/>
      <c r="AV23" s="447"/>
      <c r="AW23" s="447"/>
      <c r="AX23" s="447"/>
      <c r="AY23" s="447"/>
      <c r="AZ23" s="447"/>
      <c r="BA23" s="447"/>
      <c r="BB23" s="447"/>
      <c r="BC23" s="447"/>
      <c r="BD23" s="447"/>
      <c r="BE23" s="447"/>
      <c r="BF23" s="447"/>
      <c r="BG23" s="447"/>
      <c r="BH23" s="447"/>
      <c r="BI23" s="447"/>
      <c r="BJ23" s="447"/>
      <c r="BK23" s="447"/>
      <c r="BL23" s="447"/>
      <c r="BM23" s="447"/>
      <c r="BN23" s="447"/>
      <c r="BO23" s="447"/>
      <c r="BP23" s="447"/>
      <c r="BQ23" s="447"/>
      <c r="BR23" s="447"/>
      <c r="BS23" s="447"/>
      <c r="BT23" s="447"/>
      <c r="BU23" s="447"/>
      <c r="BV23" s="447"/>
      <c r="BW23" s="447"/>
      <c r="BX23" s="447"/>
      <c r="BY23" s="447"/>
      <c r="BZ23" s="447"/>
      <c r="CA23" s="447"/>
      <c r="CB23" s="447"/>
      <c r="CC23" s="448"/>
      <c r="CD23" s="458">
        <f>BD2</f>
        <v>45493</v>
      </c>
      <c r="CE23" s="459"/>
      <c r="CF23" s="459"/>
      <c r="CG23" s="459"/>
      <c r="CH23" s="459"/>
      <c r="CI23" s="459"/>
      <c r="CJ23" s="459"/>
      <c r="CK23" s="459"/>
      <c r="CL23" s="459"/>
      <c r="CM23" s="459"/>
      <c r="CN23" s="459"/>
      <c r="CO23" s="459"/>
      <c r="CP23" s="459"/>
      <c r="CQ23" s="459"/>
      <c r="CR23" s="459"/>
      <c r="CS23" s="459"/>
      <c r="CT23" s="459" t="s">
        <v>51</v>
      </c>
      <c r="CU23" s="459"/>
      <c r="CV23" s="459"/>
      <c r="CW23" s="459"/>
      <c r="CX23" s="462"/>
      <c r="CY23" s="51"/>
      <c r="CZ23" s="51"/>
      <c r="DA23" s="51"/>
      <c r="DB23" s="52">
        <f>DATE(IF(OR(MONTH(CQ10)&lt;3,AND(MONTH(CQ10)=4,DAY(CQ10)=1)),YEAR(CQ10)+6,YEAR(CQ10)+7),4,1)-1</f>
        <v>2282</v>
      </c>
      <c r="DK23" s="230"/>
      <c r="DL23" s="530"/>
      <c r="DM23" s="530"/>
      <c r="DN23" s="530"/>
      <c r="DO23" s="530"/>
      <c r="DP23" s="530"/>
      <c r="DQ23" s="530"/>
      <c r="DR23" s="530"/>
      <c r="DS23" s="530"/>
      <c r="DT23" s="530"/>
      <c r="DU23" s="530"/>
      <c r="DV23" s="530"/>
      <c r="DW23" s="530"/>
      <c r="DX23" s="530"/>
      <c r="DY23" s="530"/>
      <c r="DZ23" s="530"/>
      <c r="EA23" s="530"/>
      <c r="EB23" s="530"/>
      <c r="EC23" s="530"/>
      <c r="ED23" s="530"/>
      <c r="EE23" s="530"/>
      <c r="EF23" s="530"/>
      <c r="EG23" s="530"/>
      <c r="EH23" s="530"/>
      <c r="EI23" s="530"/>
      <c r="EJ23" s="530"/>
      <c r="EK23" s="530"/>
      <c r="EL23" s="530"/>
      <c r="EM23" s="530"/>
      <c r="EN23" s="530"/>
      <c r="EO23" s="530"/>
      <c r="EP23" s="530"/>
      <c r="EQ23" s="530"/>
      <c r="ER23" s="530"/>
      <c r="ES23" s="530"/>
      <c r="ET23" s="530"/>
      <c r="EU23" s="530"/>
      <c r="EV23" s="530"/>
      <c r="EW23" s="530"/>
      <c r="EX23" s="530"/>
    </row>
    <row r="24" spans="3:154" ht="25.5" customHeight="1" x14ac:dyDescent="0.15">
      <c r="C24" s="555"/>
      <c r="D24" s="556"/>
      <c r="E24" s="556"/>
      <c r="F24" s="557"/>
      <c r="G24" s="503"/>
      <c r="H24" s="500"/>
      <c r="I24" s="500"/>
      <c r="J24" s="500"/>
      <c r="K24" s="500"/>
      <c r="L24" s="500"/>
      <c r="M24" s="500"/>
      <c r="N24" s="500"/>
      <c r="O24" s="500"/>
      <c r="P24" s="500"/>
      <c r="Q24" s="500"/>
      <c r="R24" s="500"/>
      <c r="S24" s="500"/>
      <c r="T24" s="500"/>
      <c r="U24" s="500"/>
      <c r="V24" s="500"/>
      <c r="W24" s="500"/>
      <c r="X24" s="501"/>
      <c r="Y24" s="516"/>
      <c r="Z24" s="500"/>
      <c r="AA24" s="500"/>
      <c r="AB24" s="500"/>
      <c r="AC24" s="500"/>
      <c r="AD24" s="500"/>
      <c r="AE24" s="500"/>
      <c r="AF24" s="500"/>
      <c r="AG24" s="500"/>
      <c r="AH24" s="500"/>
      <c r="AI24" s="500"/>
      <c r="AJ24" s="500"/>
      <c r="AK24" s="500"/>
      <c r="AL24" s="500"/>
      <c r="AM24" s="500"/>
      <c r="AN24" s="500"/>
      <c r="AO24" s="500"/>
      <c r="AP24" s="517"/>
      <c r="AQ24" s="449"/>
      <c r="AR24" s="450"/>
      <c r="AS24" s="450"/>
      <c r="AT24" s="450"/>
      <c r="AU24" s="450"/>
      <c r="AV24" s="450"/>
      <c r="AW24" s="450"/>
      <c r="AX24" s="450"/>
      <c r="AY24" s="450"/>
      <c r="AZ24" s="450"/>
      <c r="BA24" s="450"/>
      <c r="BB24" s="450"/>
      <c r="BC24" s="450"/>
      <c r="BD24" s="450"/>
      <c r="BE24" s="450"/>
      <c r="BF24" s="450"/>
      <c r="BG24" s="450"/>
      <c r="BH24" s="450"/>
      <c r="BI24" s="450"/>
      <c r="BJ24" s="450"/>
      <c r="BK24" s="450"/>
      <c r="BL24" s="450"/>
      <c r="BM24" s="450"/>
      <c r="BN24" s="450"/>
      <c r="BO24" s="450"/>
      <c r="BP24" s="450"/>
      <c r="BQ24" s="450"/>
      <c r="BR24" s="450"/>
      <c r="BS24" s="450"/>
      <c r="BT24" s="450"/>
      <c r="BU24" s="450"/>
      <c r="BV24" s="450"/>
      <c r="BW24" s="450"/>
      <c r="BX24" s="450"/>
      <c r="BY24" s="450"/>
      <c r="BZ24" s="450"/>
      <c r="CA24" s="450"/>
      <c r="CB24" s="450"/>
      <c r="CC24" s="451"/>
      <c r="CD24" s="518">
        <f>DATE(IF(OR(MONTH(BD2)&lt;3,AND(MONTH(BD2)=4,DAY(BD2)=1)),YEAR(BD2)+6,YEAR(BD2)+7),4,1)-1</f>
        <v>47938</v>
      </c>
      <c r="CE24" s="519"/>
      <c r="CF24" s="519"/>
      <c r="CG24" s="519"/>
      <c r="CH24" s="519"/>
      <c r="CI24" s="519"/>
      <c r="CJ24" s="519"/>
      <c r="CK24" s="519"/>
      <c r="CL24" s="519"/>
      <c r="CM24" s="519"/>
      <c r="CN24" s="519"/>
      <c r="CO24" s="519"/>
      <c r="CP24" s="519"/>
      <c r="CQ24" s="519"/>
      <c r="CR24" s="519"/>
      <c r="CS24" s="519"/>
      <c r="CT24" s="463" t="s">
        <v>52</v>
      </c>
      <c r="CU24" s="463"/>
      <c r="CV24" s="463"/>
      <c r="CW24" s="463"/>
      <c r="CX24" s="464"/>
      <c r="CY24" s="55"/>
      <c r="CZ24" s="55"/>
      <c r="DA24" s="55"/>
      <c r="DB24" s="56"/>
      <c r="DK24" s="230"/>
      <c r="DL24" s="230"/>
      <c r="DM24" s="230"/>
      <c r="DN24" s="230"/>
      <c r="DO24" s="230"/>
      <c r="DP24" s="230"/>
      <c r="DQ24" s="230"/>
      <c r="DR24" s="230"/>
      <c r="DS24" s="230"/>
      <c r="DT24" s="230"/>
      <c r="DU24" s="230"/>
      <c r="DV24" s="230"/>
      <c r="DW24" s="230"/>
      <c r="DX24" s="230"/>
      <c r="DY24" s="230"/>
      <c r="DZ24" s="230"/>
      <c r="EA24" s="230"/>
      <c r="EB24" s="230"/>
      <c r="EC24" s="230"/>
      <c r="ED24" s="230"/>
      <c r="EE24" s="230"/>
      <c r="EF24" s="230"/>
      <c r="EG24" s="230"/>
      <c r="EH24" s="230"/>
      <c r="EI24" s="230"/>
      <c r="EJ24" s="230"/>
      <c r="EK24" s="230"/>
      <c r="EL24" s="230"/>
      <c r="EM24" s="230"/>
      <c r="EN24" s="230"/>
      <c r="EO24" s="230"/>
      <c r="EP24" s="230"/>
      <c r="EQ24" s="230"/>
      <c r="ER24" s="230"/>
      <c r="ES24" s="230"/>
      <c r="ET24" s="230"/>
      <c r="EU24" s="230"/>
      <c r="EV24" s="230"/>
      <c r="EW24" s="230"/>
      <c r="EX24" s="230"/>
    </row>
    <row r="25" spans="3:154" ht="25.5" customHeight="1" x14ac:dyDescent="0.15">
      <c r="C25" s="555"/>
      <c r="D25" s="556"/>
      <c r="E25" s="556"/>
      <c r="F25" s="557"/>
      <c r="G25" s="22"/>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446" t="s">
        <v>83</v>
      </c>
      <c r="AR25" s="447"/>
      <c r="AS25" s="447"/>
      <c r="AT25" s="447"/>
      <c r="AU25" s="447"/>
      <c r="AV25" s="447"/>
      <c r="AW25" s="447"/>
      <c r="AX25" s="447"/>
      <c r="AY25" s="447"/>
      <c r="AZ25" s="447"/>
      <c r="BA25" s="447"/>
      <c r="BB25" s="447"/>
      <c r="BC25" s="447"/>
      <c r="BD25" s="447"/>
      <c r="BE25" s="447"/>
      <c r="BF25" s="447"/>
      <c r="BG25" s="447"/>
      <c r="BH25" s="447"/>
      <c r="BI25" s="447"/>
      <c r="BJ25" s="447"/>
      <c r="BK25" s="447"/>
      <c r="BL25" s="447"/>
      <c r="BM25" s="447"/>
      <c r="BN25" s="447"/>
      <c r="BO25" s="447"/>
      <c r="BP25" s="447"/>
      <c r="BQ25" s="447"/>
      <c r="BR25" s="447"/>
      <c r="BS25" s="447"/>
      <c r="BT25" s="447"/>
      <c r="BU25" s="447"/>
      <c r="BV25" s="447"/>
      <c r="BW25" s="447"/>
      <c r="BX25" s="447"/>
      <c r="BY25" s="447"/>
      <c r="BZ25" s="447"/>
      <c r="CA25" s="447"/>
      <c r="CB25" s="447"/>
      <c r="CC25" s="448"/>
      <c r="CD25" s="458">
        <f>BD2</f>
        <v>45493</v>
      </c>
      <c r="CE25" s="459"/>
      <c r="CF25" s="459"/>
      <c r="CG25" s="459"/>
      <c r="CH25" s="459"/>
      <c r="CI25" s="459"/>
      <c r="CJ25" s="459"/>
      <c r="CK25" s="459"/>
      <c r="CL25" s="459"/>
      <c r="CM25" s="459"/>
      <c r="CN25" s="459"/>
      <c r="CO25" s="459"/>
      <c r="CP25" s="459"/>
      <c r="CQ25" s="459"/>
      <c r="CR25" s="459"/>
      <c r="CS25" s="459"/>
      <c r="CT25" s="459" t="s">
        <v>51</v>
      </c>
      <c r="CU25" s="459"/>
      <c r="CV25" s="459"/>
      <c r="CW25" s="459"/>
      <c r="CX25" s="462"/>
      <c r="CY25" s="51"/>
      <c r="CZ25" s="51"/>
      <c r="DA25" s="51"/>
      <c r="DB25" s="52">
        <f>DATE(IF(OR(MONTH(CQ10)&lt;3,AND(MONTH(CQ10)=4,DAY(CQ10)=1)),YEAR(CQ10)+6,YEAR(CQ10)+7),4,1)-1</f>
        <v>2282</v>
      </c>
      <c r="DK25" s="528"/>
      <c r="DL25" s="528"/>
      <c r="DM25" s="528"/>
      <c r="DN25" s="528"/>
      <c r="DO25" s="528"/>
      <c r="DP25" s="528"/>
      <c r="DQ25" s="528"/>
      <c r="DR25" s="528"/>
      <c r="DS25" s="528"/>
      <c r="DT25" s="528"/>
      <c r="DU25" s="528"/>
      <c r="DV25" s="528"/>
      <c r="DW25" s="528"/>
      <c r="DX25" s="528"/>
      <c r="DY25" s="528"/>
      <c r="DZ25" s="528"/>
      <c r="EA25" s="230"/>
      <c r="EB25" s="230"/>
      <c r="EC25" s="230"/>
      <c r="ED25" s="230"/>
      <c r="EE25" s="230"/>
      <c r="EF25" s="230"/>
      <c r="EG25" s="230"/>
      <c r="EH25" s="230"/>
      <c r="EI25" s="230"/>
      <c r="EJ25" s="230"/>
      <c r="EK25" s="230"/>
      <c r="EL25" s="230"/>
      <c r="EM25" s="230"/>
      <c r="EN25" s="230"/>
      <c r="EO25" s="230"/>
      <c r="EP25" s="230"/>
      <c r="EQ25" s="230"/>
      <c r="ER25" s="230"/>
      <c r="ES25" s="230"/>
      <c r="ET25" s="230"/>
      <c r="EU25" s="230"/>
      <c r="EV25" s="230"/>
      <c r="EW25" s="230"/>
      <c r="EX25" s="230"/>
    </row>
    <row r="26" spans="3:154" ht="25.5" customHeight="1" x14ac:dyDescent="0.15">
      <c r="C26" s="555"/>
      <c r="D26" s="556"/>
      <c r="E26" s="556"/>
      <c r="F26" s="557"/>
      <c r="G26" s="22"/>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61"/>
      <c r="AQ26" s="449"/>
      <c r="AR26" s="450"/>
      <c r="AS26" s="450"/>
      <c r="AT26" s="450"/>
      <c r="AU26" s="450"/>
      <c r="AV26" s="450"/>
      <c r="AW26" s="450"/>
      <c r="AX26" s="450"/>
      <c r="AY26" s="450"/>
      <c r="AZ26" s="450"/>
      <c r="BA26" s="450"/>
      <c r="BB26" s="450"/>
      <c r="BC26" s="450"/>
      <c r="BD26" s="450"/>
      <c r="BE26" s="450"/>
      <c r="BF26" s="450"/>
      <c r="BG26" s="450"/>
      <c r="BH26" s="450"/>
      <c r="BI26" s="450"/>
      <c r="BJ26" s="450"/>
      <c r="BK26" s="450"/>
      <c r="BL26" s="450"/>
      <c r="BM26" s="450"/>
      <c r="BN26" s="450"/>
      <c r="BO26" s="450"/>
      <c r="BP26" s="450"/>
      <c r="BQ26" s="450"/>
      <c r="BR26" s="450"/>
      <c r="BS26" s="450"/>
      <c r="BT26" s="450"/>
      <c r="BU26" s="450"/>
      <c r="BV26" s="450"/>
      <c r="BW26" s="450"/>
      <c r="BX26" s="450"/>
      <c r="BY26" s="450"/>
      <c r="BZ26" s="450"/>
      <c r="CA26" s="450"/>
      <c r="CB26" s="450"/>
      <c r="CC26" s="451"/>
      <c r="CD26" s="460">
        <f>DATE(IF(OR(MONTH(BD2)&lt;3,AND(MONTH(BD2)=4,DAY(BD2)=1)),YEAR(BD2)+11,YEAR(BD2)+13),4,1)-1</f>
        <v>50130</v>
      </c>
      <c r="CE26" s="461"/>
      <c r="CF26" s="461"/>
      <c r="CG26" s="461"/>
      <c r="CH26" s="461"/>
      <c r="CI26" s="461"/>
      <c r="CJ26" s="461"/>
      <c r="CK26" s="461"/>
      <c r="CL26" s="461"/>
      <c r="CM26" s="461"/>
      <c r="CN26" s="461"/>
      <c r="CO26" s="461"/>
      <c r="CP26" s="461"/>
      <c r="CQ26" s="461"/>
      <c r="CR26" s="461"/>
      <c r="CS26" s="461"/>
      <c r="CT26" s="463" t="s">
        <v>52</v>
      </c>
      <c r="CU26" s="463"/>
      <c r="CV26" s="463"/>
      <c r="CW26" s="463"/>
      <c r="CX26" s="464"/>
      <c r="CY26" s="55"/>
      <c r="CZ26" s="55"/>
      <c r="DA26" s="55"/>
      <c r="DB26" s="56"/>
      <c r="DK26" s="529"/>
      <c r="DL26" s="529"/>
      <c r="DM26" s="529"/>
      <c r="DN26" s="529"/>
      <c r="DO26" s="529"/>
      <c r="DP26" s="529"/>
      <c r="DQ26" s="529"/>
      <c r="DR26" s="529"/>
      <c r="DS26" s="529"/>
      <c r="DT26" s="529"/>
      <c r="DU26" s="529"/>
      <c r="DV26" s="529"/>
      <c r="DW26" s="529"/>
      <c r="DX26" s="529"/>
      <c r="DY26" s="529"/>
      <c r="DZ26" s="529"/>
      <c r="EA26" s="230"/>
      <c r="EB26" s="230"/>
      <c r="EC26" s="230"/>
      <c r="ED26" s="230"/>
      <c r="EE26" s="230"/>
      <c r="EF26" s="230"/>
      <c r="EG26" s="230"/>
      <c r="EH26" s="230"/>
      <c r="EI26" s="230"/>
      <c r="EJ26" s="230"/>
      <c r="EK26" s="230"/>
      <c r="EL26" s="230"/>
      <c r="EM26" s="230"/>
      <c r="EN26" s="230"/>
      <c r="EO26" s="230"/>
      <c r="EP26" s="230"/>
      <c r="EQ26" s="230"/>
      <c r="ER26" s="230"/>
      <c r="ES26" s="230"/>
      <c r="ET26" s="230"/>
      <c r="EU26" s="230"/>
      <c r="EV26" s="230"/>
      <c r="EW26" s="230"/>
      <c r="EX26" s="230"/>
    </row>
    <row r="27" spans="3:154" ht="25.5" customHeight="1" x14ac:dyDescent="0.15">
      <c r="C27" s="555"/>
      <c r="D27" s="556"/>
      <c r="E27" s="556"/>
      <c r="F27" s="557"/>
      <c r="G27" s="502"/>
      <c r="H27" s="498"/>
      <c r="I27" s="498"/>
      <c r="J27" s="498"/>
      <c r="K27" s="498"/>
      <c r="L27" s="498"/>
      <c r="M27" s="498"/>
      <c r="N27" s="498"/>
      <c r="O27" s="498"/>
      <c r="P27" s="498"/>
      <c r="Q27" s="498"/>
      <c r="R27" s="498"/>
      <c r="S27" s="498"/>
      <c r="T27" s="498"/>
      <c r="U27" s="498"/>
      <c r="V27" s="498"/>
      <c r="W27" s="498"/>
      <c r="X27" s="498"/>
      <c r="Y27" s="498"/>
      <c r="Z27" s="498"/>
      <c r="AA27" s="498"/>
      <c r="AB27" s="498"/>
      <c r="AC27" s="498"/>
      <c r="AD27" s="498"/>
      <c r="AE27" s="498"/>
      <c r="AF27" s="498"/>
      <c r="AG27" s="498"/>
      <c r="AH27" s="498"/>
      <c r="AI27" s="498"/>
      <c r="AJ27" s="498"/>
      <c r="AK27" s="498"/>
      <c r="AL27" s="498"/>
      <c r="AM27" s="498"/>
      <c r="AN27" s="498"/>
      <c r="AO27" s="498"/>
      <c r="AP27" s="499"/>
      <c r="AQ27" s="446" t="s">
        <v>84</v>
      </c>
      <c r="AR27" s="447"/>
      <c r="AS27" s="447"/>
      <c r="AT27" s="447"/>
      <c r="AU27" s="447"/>
      <c r="AV27" s="447"/>
      <c r="AW27" s="447"/>
      <c r="AX27" s="447"/>
      <c r="AY27" s="447"/>
      <c r="AZ27" s="447"/>
      <c r="BA27" s="447"/>
      <c r="BB27" s="447"/>
      <c r="BC27" s="447"/>
      <c r="BD27" s="447"/>
      <c r="BE27" s="447"/>
      <c r="BF27" s="447"/>
      <c r="BG27" s="447"/>
      <c r="BH27" s="447"/>
      <c r="BI27" s="447"/>
      <c r="BJ27" s="447"/>
      <c r="BK27" s="447"/>
      <c r="BL27" s="447"/>
      <c r="BM27" s="447"/>
      <c r="BN27" s="447"/>
      <c r="BO27" s="447"/>
      <c r="BP27" s="447"/>
      <c r="BQ27" s="447"/>
      <c r="BR27" s="447"/>
      <c r="BS27" s="447"/>
      <c r="BT27" s="447"/>
      <c r="BU27" s="447"/>
      <c r="BV27" s="447"/>
      <c r="BW27" s="447"/>
      <c r="BX27" s="447"/>
      <c r="BY27" s="447"/>
      <c r="BZ27" s="447"/>
      <c r="CA27" s="447"/>
      <c r="CB27" s="447"/>
      <c r="CC27" s="448"/>
      <c r="CD27" s="465">
        <f>BD2</f>
        <v>45493</v>
      </c>
      <c r="CE27" s="466"/>
      <c r="CF27" s="466"/>
      <c r="CG27" s="466"/>
      <c r="CH27" s="466"/>
      <c r="CI27" s="466"/>
      <c r="CJ27" s="466"/>
      <c r="CK27" s="466"/>
      <c r="CL27" s="466"/>
      <c r="CM27" s="466"/>
      <c r="CN27" s="466"/>
      <c r="CO27" s="466"/>
      <c r="CP27" s="466"/>
      <c r="CQ27" s="466"/>
      <c r="CR27" s="466"/>
      <c r="CS27" s="466"/>
      <c r="CT27" s="454" t="s">
        <v>51</v>
      </c>
      <c r="CU27" s="454"/>
      <c r="CV27" s="454"/>
      <c r="CW27" s="454"/>
      <c r="CX27" s="455"/>
      <c r="CY27" s="51"/>
      <c r="CZ27" s="51"/>
      <c r="DA27" s="51"/>
      <c r="DB27" s="52">
        <f>DATE(IF(OR(MONTH(CQ10)&lt;3,AND(MONTH(CQ10)=4,DAY(CQ10)=1)),YEAR(CQ10)+12,YEAR(CQ10)+7),4,1)-1</f>
        <v>4474</v>
      </c>
    </row>
    <row r="28" spans="3:154" ht="25.5" customHeight="1" x14ac:dyDescent="0.15">
      <c r="C28" s="555"/>
      <c r="D28" s="556"/>
      <c r="E28" s="556"/>
      <c r="F28" s="557"/>
      <c r="G28" s="502"/>
      <c r="H28" s="498"/>
      <c r="I28" s="498"/>
      <c r="J28" s="498"/>
      <c r="K28" s="498"/>
      <c r="L28" s="498"/>
      <c r="M28" s="498"/>
      <c r="N28" s="498"/>
      <c r="O28" s="498"/>
      <c r="P28" s="498"/>
      <c r="Q28" s="498"/>
      <c r="R28" s="498"/>
      <c r="S28" s="498"/>
      <c r="T28" s="498"/>
      <c r="U28" s="498"/>
      <c r="V28" s="498"/>
      <c r="W28" s="498"/>
      <c r="X28" s="498"/>
      <c r="Y28" s="498"/>
      <c r="Z28" s="498"/>
      <c r="AA28" s="498"/>
      <c r="AB28" s="498"/>
      <c r="AC28" s="498"/>
      <c r="AD28" s="498"/>
      <c r="AE28" s="498"/>
      <c r="AF28" s="498"/>
      <c r="AG28" s="498"/>
      <c r="AH28" s="498"/>
      <c r="AI28" s="498"/>
      <c r="AJ28" s="498"/>
      <c r="AK28" s="498"/>
      <c r="AL28" s="498"/>
      <c r="AM28" s="498"/>
      <c r="AN28" s="498"/>
      <c r="AO28" s="498"/>
      <c r="AP28" s="499"/>
      <c r="AQ28" s="449"/>
      <c r="AR28" s="450"/>
      <c r="AS28" s="450"/>
      <c r="AT28" s="450"/>
      <c r="AU28" s="450"/>
      <c r="AV28" s="450"/>
      <c r="AW28" s="450"/>
      <c r="AX28" s="450"/>
      <c r="AY28" s="450"/>
      <c r="AZ28" s="450"/>
      <c r="BA28" s="450"/>
      <c r="BB28" s="450"/>
      <c r="BC28" s="450"/>
      <c r="BD28" s="450"/>
      <c r="BE28" s="450"/>
      <c r="BF28" s="450"/>
      <c r="BG28" s="450"/>
      <c r="BH28" s="450"/>
      <c r="BI28" s="450"/>
      <c r="BJ28" s="450"/>
      <c r="BK28" s="450"/>
      <c r="BL28" s="450"/>
      <c r="BM28" s="450"/>
      <c r="BN28" s="450"/>
      <c r="BO28" s="450"/>
      <c r="BP28" s="450"/>
      <c r="BQ28" s="450"/>
      <c r="BR28" s="450"/>
      <c r="BS28" s="450"/>
      <c r="BT28" s="450"/>
      <c r="BU28" s="450"/>
      <c r="BV28" s="450"/>
      <c r="BW28" s="450"/>
      <c r="BX28" s="450"/>
      <c r="BY28" s="450"/>
      <c r="BZ28" s="450"/>
      <c r="CA28" s="450"/>
      <c r="CB28" s="450"/>
      <c r="CC28" s="451"/>
      <c r="CD28" s="452">
        <f>DATE(IF(OR(MONTH(BD2)&lt;3,AND(MONTH(BD2)=4,DAY(BD2)=1)),YEAR(BD2)+12,YEAR(BD2)+7),4,1)-1</f>
        <v>47938</v>
      </c>
      <c r="CE28" s="453"/>
      <c r="CF28" s="453"/>
      <c r="CG28" s="453"/>
      <c r="CH28" s="453"/>
      <c r="CI28" s="453"/>
      <c r="CJ28" s="453"/>
      <c r="CK28" s="453"/>
      <c r="CL28" s="453"/>
      <c r="CM28" s="453"/>
      <c r="CN28" s="453"/>
      <c r="CO28" s="453"/>
      <c r="CP28" s="453"/>
      <c r="CQ28" s="453"/>
      <c r="CR28" s="453"/>
      <c r="CS28" s="453"/>
      <c r="CT28" s="456" t="s">
        <v>52</v>
      </c>
      <c r="CU28" s="456"/>
      <c r="CV28" s="456"/>
      <c r="CW28" s="456"/>
      <c r="CX28" s="457"/>
      <c r="CY28" s="57"/>
      <c r="CZ28" s="57"/>
      <c r="DA28" s="57"/>
      <c r="DB28" s="58"/>
    </row>
    <row r="29" spans="3:154" ht="25.5" customHeight="1" x14ac:dyDescent="0.15">
      <c r="C29" s="555"/>
      <c r="D29" s="556"/>
      <c r="E29" s="556"/>
      <c r="F29" s="557"/>
      <c r="G29" s="502"/>
      <c r="H29" s="498"/>
      <c r="I29" s="498"/>
      <c r="J29" s="498"/>
      <c r="K29" s="498"/>
      <c r="L29" s="498"/>
      <c r="M29" s="498"/>
      <c r="N29" s="498"/>
      <c r="O29" s="498"/>
      <c r="P29" s="498"/>
      <c r="Q29" s="498"/>
      <c r="R29" s="498"/>
      <c r="S29" s="498"/>
      <c r="T29" s="498"/>
      <c r="U29" s="498"/>
      <c r="V29" s="498"/>
      <c r="W29" s="498"/>
      <c r="X29" s="498"/>
      <c r="Y29" s="498"/>
      <c r="Z29" s="498"/>
      <c r="AA29" s="498"/>
      <c r="AB29" s="498"/>
      <c r="AC29" s="498"/>
      <c r="AD29" s="498"/>
      <c r="AE29" s="498"/>
      <c r="AF29" s="498"/>
      <c r="AG29" s="498"/>
      <c r="AH29" s="498"/>
      <c r="AI29" s="498"/>
      <c r="AJ29" s="498"/>
      <c r="AK29" s="498"/>
      <c r="AL29" s="498"/>
      <c r="AM29" s="498"/>
      <c r="AN29" s="498"/>
      <c r="AO29" s="498"/>
      <c r="AP29" s="499"/>
      <c r="AQ29" s="446" t="s">
        <v>85</v>
      </c>
      <c r="AR29" s="447"/>
      <c r="AS29" s="447"/>
      <c r="AT29" s="447"/>
      <c r="AU29" s="447"/>
      <c r="AV29" s="447"/>
      <c r="AW29" s="447"/>
      <c r="AX29" s="447"/>
      <c r="AY29" s="447"/>
      <c r="AZ29" s="447"/>
      <c r="BA29" s="447"/>
      <c r="BB29" s="447"/>
      <c r="BC29" s="447"/>
      <c r="BD29" s="447"/>
      <c r="BE29" s="447"/>
      <c r="BF29" s="447"/>
      <c r="BG29" s="447"/>
      <c r="BH29" s="447"/>
      <c r="BI29" s="447"/>
      <c r="BJ29" s="447"/>
      <c r="BK29" s="447"/>
      <c r="BL29" s="447"/>
      <c r="BM29" s="447"/>
      <c r="BN29" s="447"/>
      <c r="BO29" s="447"/>
      <c r="BP29" s="447"/>
      <c r="BQ29" s="447"/>
      <c r="BR29" s="447"/>
      <c r="BS29" s="447"/>
      <c r="BT29" s="447"/>
      <c r="BU29" s="447"/>
      <c r="BV29" s="447"/>
      <c r="BW29" s="447"/>
      <c r="BX29" s="447"/>
      <c r="BY29" s="447"/>
      <c r="BZ29" s="447"/>
      <c r="CA29" s="447"/>
      <c r="CB29" s="447"/>
      <c r="CC29" s="448"/>
      <c r="CD29" s="465">
        <f>BD2</f>
        <v>45493</v>
      </c>
      <c r="CE29" s="466"/>
      <c r="CF29" s="466"/>
      <c r="CG29" s="466"/>
      <c r="CH29" s="466"/>
      <c r="CI29" s="466"/>
      <c r="CJ29" s="466"/>
      <c r="CK29" s="466"/>
      <c r="CL29" s="466"/>
      <c r="CM29" s="466"/>
      <c r="CN29" s="466"/>
      <c r="CO29" s="466"/>
      <c r="CP29" s="466"/>
      <c r="CQ29" s="466"/>
      <c r="CR29" s="466"/>
      <c r="CS29" s="466"/>
      <c r="CT29" s="454" t="s">
        <v>51</v>
      </c>
      <c r="CU29" s="454"/>
      <c r="CV29" s="454"/>
      <c r="CW29" s="454"/>
      <c r="CX29" s="455"/>
      <c r="CY29" s="51"/>
      <c r="CZ29" s="51"/>
      <c r="DA29" s="51"/>
      <c r="DB29" s="52">
        <f>DATE(IF(OR(MONTH(CQ10)&lt;3,AND(MONTH(CQ10)=4,DAY(CQ10)=1)),YEAR(CQ10)+6,YEAR(CQ10)+7),4,1)-1</f>
        <v>2282</v>
      </c>
    </row>
    <row r="30" spans="3:154" ht="25.5" customHeight="1" x14ac:dyDescent="0.15">
      <c r="C30" s="555"/>
      <c r="D30" s="556"/>
      <c r="E30" s="556"/>
      <c r="F30" s="557"/>
      <c r="G30" s="503"/>
      <c r="H30" s="500"/>
      <c r="I30" s="500"/>
      <c r="J30" s="500"/>
      <c r="K30" s="500"/>
      <c r="L30" s="500"/>
      <c r="M30" s="500"/>
      <c r="N30" s="500"/>
      <c r="O30" s="500"/>
      <c r="P30" s="500"/>
      <c r="Q30" s="500"/>
      <c r="R30" s="500"/>
      <c r="S30" s="500"/>
      <c r="T30" s="500"/>
      <c r="U30" s="500"/>
      <c r="V30" s="500"/>
      <c r="W30" s="500"/>
      <c r="X30" s="500"/>
      <c r="Y30" s="500"/>
      <c r="Z30" s="500"/>
      <c r="AA30" s="500"/>
      <c r="AB30" s="500"/>
      <c r="AC30" s="500"/>
      <c r="AD30" s="500"/>
      <c r="AE30" s="500"/>
      <c r="AF30" s="500"/>
      <c r="AG30" s="500"/>
      <c r="AH30" s="500"/>
      <c r="AI30" s="500"/>
      <c r="AJ30" s="500"/>
      <c r="AK30" s="500"/>
      <c r="AL30" s="500"/>
      <c r="AM30" s="500"/>
      <c r="AN30" s="500"/>
      <c r="AO30" s="500"/>
      <c r="AP30" s="501"/>
      <c r="AQ30" s="449"/>
      <c r="AR30" s="450"/>
      <c r="AS30" s="450"/>
      <c r="AT30" s="450"/>
      <c r="AU30" s="450"/>
      <c r="AV30" s="450"/>
      <c r="AW30" s="450"/>
      <c r="AX30" s="450"/>
      <c r="AY30" s="450"/>
      <c r="AZ30" s="450"/>
      <c r="BA30" s="450"/>
      <c r="BB30" s="450"/>
      <c r="BC30" s="450"/>
      <c r="BD30" s="450"/>
      <c r="BE30" s="450"/>
      <c r="BF30" s="450"/>
      <c r="BG30" s="450"/>
      <c r="BH30" s="450"/>
      <c r="BI30" s="450"/>
      <c r="BJ30" s="450"/>
      <c r="BK30" s="450"/>
      <c r="BL30" s="450"/>
      <c r="BM30" s="450"/>
      <c r="BN30" s="450"/>
      <c r="BO30" s="450"/>
      <c r="BP30" s="450"/>
      <c r="BQ30" s="450"/>
      <c r="BR30" s="450"/>
      <c r="BS30" s="450"/>
      <c r="BT30" s="450"/>
      <c r="BU30" s="450"/>
      <c r="BV30" s="450"/>
      <c r="BW30" s="450"/>
      <c r="BX30" s="450"/>
      <c r="BY30" s="450"/>
      <c r="BZ30" s="450"/>
      <c r="CA30" s="450"/>
      <c r="CB30" s="450"/>
      <c r="CC30" s="451"/>
      <c r="CD30" s="452">
        <f>DATE(IF(OR(MONTH(BD2)&lt;3,AND(MONTH(BD2)=4,DAY(BD2)=1)),YEAR(BD2)+6,YEAR(BD2)+7),4,1)-1</f>
        <v>47938</v>
      </c>
      <c r="CE30" s="453"/>
      <c r="CF30" s="453"/>
      <c r="CG30" s="453"/>
      <c r="CH30" s="453"/>
      <c r="CI30" s="453"/>
      <c r="CJ30" s="453"/>
      <c r="CK30" s="453"/>
      <c r="CL30" s="453"/>
      <c r="CM30" s="453"/>
      <c r="CN30" s="453"/>
      <c r="CO30" s="453"/>
      <c r="CP30" s="453"/>
      <c r="CQ30" s="453"/>
      <c r="CR30" s="453"/>
      <c r="CS30" s="453"/>
      <c r="CT30" s="456" t="s">
        <v>52</v>
      </c>
      <c r="CU30" s="456"/>
      <c r="CV30" s="456"/>
      <c r="CW30" s="456"/>
      <c r="CX30" s="457"/>
      <c r="CY30" s="59"/>
      <c r="CZ30" s="59"/>
      <c r="DA30" s="59"/>
      <c r="DB30" s="60"/>
    </row>
    <row r="31" spans="3:154" ht="23.25" customHeight="1" x14ac:dyDescent="0.15">
      <c r="C31" s="39"/>
      <c r="D31" s="40"/>
      <c r="E31" s="40"/>
      <c r="F31" s="40"/>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6"/>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4"/>
    </row>
    <row r="32" spans="3:154" ht="11.25" customHeight="1" x14ac:dyDescent="0.15"/>
    <row r="33" ht="9" customHeight="1" x14ac:dyDescent="0.15"/>
    <row r="34" ht="22.5" customHeight="1" x14ac:dyDescent="0.15"/>
    <row r="41" ht="6" customHeight="1" x14ac:dyDescent="0.15"/>
    <row r="42" ht="6" customHeight="1" x14ac:dyDescent="0.15"/>
    <row r="48" ht="18" customHeight="1" x14ac:dyDescent="0.15"/>
    <row r="51" ht="17.25" customHeight="1" x14ac:dyDescent="0.15"/>
  </sheetData>
  <sheetProtection password="DD6B" sheet="1" objects="1" scenarios="1"/>
  <mergeCells count="72">
    <mergeCell ref="DK25:DZ25"/>
    <mergeCell ref="DK26:DZ26"/>
    <mergeCell ref="DL22:EX23"/>
    <mergeCell ref="C4:F9"/>
    <mergeCell ref="G4:X4"/>
    <mergeCell ref="Y4:AP4"/>
    <mergeCell ref="G5:X5"/>
    <mergeCell ref="Y5:AP5"/>
    <mergeCell ref="G6:AP6"/>
    <mergeCell ref="G8:X8"/>
    <mergeCell ref="Y8:AP8"/>
    <mergeCell ref="G7:X7"/>
    <mergeCell ref="Y7:AP7"/>
    <mergeCell ref="C11:F17"/>
    <mergeCell ref="C21:F30"/>
    <mergeCell ref="G27:X27"/>
    <mergeCell ref="CD29:CS29"/>
    <mergeCell ref="CD23:CS23"/>
    <mergeCell ref="CD24:CS24"/>
    <mergeCell ref="CD11:CS11"/>
    <mergeCell ref="CT11:CX11"/>
    <mergeCell ref="CT14:CX14"/>
    <mergeCell ref="CD14:CS14"/>
    <mergeCell ref="CT15:CX15"/>
    <mergeCell ref="CT16:CX16"/>
    <mergeCell ref="CD15:CS15"/>
    <mergeCell ref="CD16:CS16"/>
    <mergeCell ref="Y27:AP30"/>
    <mergeCell ref="G28:X28"/>
    <mergeCell ref="G29:X29"/>
    <mergeCell ref="G30:X30"/>
    <mergeCell ref="G15:AP18"/>
    <mergeCell ref="G23:X24"/>
    <mergeCell ref="Y23:AP24"/>
    <mergeCell ref="AQ25:CC26"/>
    <mergeCell ref="CT23:CX23"/>
    <mergeCell ref="CT24:CX24"/>
    <mergeCell ref="CD17:CS17"/>
    <mergeCell ref="CD18:CS18"/>
    <mergeCell ref="CT18:CX18"/>
    <mergeCell ref="AQ17:CC18"/>
    <mergeCell ref="CD21:CS21"/>
    <mergeCell ref="CD22:CR22"/>
    <mergeCell ref="CT21:CX21"/>
    <mergeCell ref="CT22:CX22"/>
    <mergeCell ref="CT17:CX17"/>
    <mergeCell ref="AQ5:CX6"/>
    <mergeCell ref="CD10:CX10"/>
    <mergeCell ref="AQ2:BC2"/>
    <mergeCell ref="AQ11:CC12"/>
    <mergeCell ref="AQ13:CC14"/>
    <mergeCell ref="CD13:CS13"/>
    <mergeCell ref="CD12:CS12"/>
    <mergeCell ref="CT12:CX12"/>
    <mergeCell ref="BD2:BP2"/>
    <mergeCell ref="CT13:CX13"/>
    <mergeCell ref="AQ15:CC16"/>
    <mergeCell ref="AQ21:CC22"/>
    <mergeCell ref="CD30:CS30"/>
    <mergeCell ref="CT29:CX29"/>
    <mergeCell ref="CT30:CX30"/>
    <mergeCell ref="CD25:CS25"/>
    <mergeCell ref="CD26:CS26"/>
    <mergeCell ref="CT25:CX25"/>
    <mergeCell ref="CT26:CX26"/>
    <mergeCell ref="CD27:CS27"/>
    <mergeCell ref="CD28:CS28"/>
    <mergeCell ref="CT27:CX27"/>
    <mergeCell ref="CT28:CX28"/>
    <mergeCell ref="AQ27:CC28"/>
    <mergeCell ref="AQ29:CC30"/>
    <mergeCell ref="AQ23:CC24"/>
  </mergeCells>
  <phoneticPr fontId="7"/>
  <pageMargins left="0.39370078740157483" right="0.39370078740157483" top="0.35433070866141736" bottom="0.35433070866141736" header="0.11811023622047245" footer="0.11811023622047245"/>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I9"/>
  <sheetViews>
    <sheetView zoomScale="90" zoomScaleNormal="90" workbookViewId="0">
      <pane xSplit="2" ySplit="1" topLeftCell="C2" activePane="bottomRight" state="frozen"/>
      <selection activeCell="CC15" sqref="CC15"/>
      <selection pane="topRight" activeCell="CC15" sqref="CC15"/>
      <selection pane="bottomLeft" activeCell="CC15" sqref="CC15"/>
      <selection pane="bottomRight" activeCell="F8" sqref="F8"/>
    </sheetView>
  </sheetViews>
  <sheetFormatPr defaultRowHeight="16.5" x14ac:dyDescent="0.15"/>
  <cols>
    <col min="1" max="1" width="3.75" style="4" customWidth="1"/>
    <col min="2" max="2" width="7.5" style="4" customWidth="1"/>
    <col min="3" max="4" width="73.25" style="4" customWidth="1"/>
    <col min="5" max="5" width="4" style="1" customWidth="1"/>
    <col min="6" max="6" width="31.625" style="1" customWidth="1"/>
    <col min="7" max="7" width="20.125" style="1" customWidth="1"/>
    <col min="8" max="8" width="28.125" style="1" customWidth="1"/>
    <col min="9" max="16384" width="9" style="1"/>
  </cols>
  <sheetData>
    <row r="1" spans="1:9" ht="57" customHeight="1" thickBot="1" x14ac:dyDescent="0.2">
      <c r="A1" s="559"/>
      <c r="B1" s="560"/>
      <c r="C1" s="89"/>
      <c r="D1" s="89"/>
      <c r="E1" s="30"/>
    </row>
    <row r="2" spans="1:9" s="8" customFormat="1" ht="30" customHeight="1" thickBot="1" x14ac:dyDescent="0.2">
      <c r="A2" s="90"/>
      <c r="B2" s="135"/>
      <c r="C2" s="141" t="s">
        <v>40</v>
      </c>
      <c r="D2" s="159" t="s">
        <v>41</v>
      </c>
      <c r="E2" s="100"/>
      <c r="H2" s="9"/>
    </row>
    <row r="3" spans="1:9" s="3" customFormat="1" ht="264" customHeight="1" x14ac:dyDescent="0.15">
      <c r="A3" s="558"/>
      <c r="B3" s="136" t="s">
        <v>16</v>
      </c>
      <c r="C3" s="144" t="s">
        <v>62</v>
      </c>
      <c r="D3" s="166" t="s">
        <v>90</v>
      </c>
      <c r="E3" s="94"/>
      <c r="F3" s="5"/>
      <c r="G3" s="5"/>
      <c r="H3" s="5"/>
      <c r="I3" s="5"/>
    </row>
    <row r="4" spans="1:9" s="3" customFormat="1" ht="381" customHeight="1" thickBot="1" x14ac:dyDescent="0.2">
      <c r="A4" s="558"/>
      <c r="B4" s="137" t="s">
        <v>17</v>
      </c>
      <c r="C4" s="138" t="s">
        <v>91</v>
      </c>
      <c r="D4" s="167" t="s">
        <v>63</v>
      </c>
      <c r="E4" s="94"/>
      <c r="F4" s="5"/>
      <c r="G4" s="5"/>
      <c r="H4" s="5"/>
      <c r="I4" s="5"/>
    </row>
    <row r="5" spans="1:9" s="3" customFormat="1" ht="23.25" customHeight="1" thickBot="1" x14ac:dyDescent="0.2">
      <c r="A5" s="91"/>
      <c r="B5" s="139"/>
      <c r="C5" s="161"/>
      <c r="D5" s="162"/>
      <c r="E5" s="94"/>
      <c r="F5" s="5"/>
      <c r="G5" s="5"/>
      <c r="H5" s="5"/>
      <c r="I5" s="5"/>
    </row>
    <row r="6" spans="1:9" s="10" customFormat="1" ht="30" customHeight="1" thickBot="1" x14ac:dyDescent="0.2">
      <c r="A6" s="92"/>
      <c r="B6" s="140"/>
      <c r="C6" s="141" t="s">
        <v>42</v>
      </c>
      <c r="D6" s="141" t="s">
        <v>43</v>
      </c>
      <c r="E6" s="95"/>
      <c r="H6" s="11"/>
    </row>
    <row r="7" spans="1:9" s="7" customFormat="1" ht="312.75" customHeight="1" x14ac:dyDescent="0.15">
      <c r="A7" s="561"/>
      <c r="B7" s="136" t="s">
        <v>44</v>
      </c>
      <c r="C7" s="145" t="s">
        <v>92</v>
      </c>
      <c r="D7" s="168" t="s">
        <v>93</v>
      </c>
      <c r="E7" s="96"/>
      <c r="F7" s="6"/>
      <c r="G7" s="6"/>
      <c r="H7" s="6"/>
      <c r="I7" s="6"/>
    </row>
    <row r="8" spans="1:9" s="7" customFormat="1" ht="277.5" customHeight="1" thickBot="1" x14ac:dyDescent="0.2">
      <c r="A8" s="561"/>
      <c r="B8" s="137" t="s">
        <v>18</v>
      </c>
      <c r="C8" s="146" t="s">
        <v>94</v>
      </c>
      <c r="D8" s="167" t="s">
        <v>95</v>
      </c>
      <c r="E8" s="96"/>
      <c r="F8" s="6"/>
      <c r="G8" s="6"/>
      <c r="H8" s="6"/>
      <c r="I8" s="6"/>
    </row>
    <row r="9" spans="1:9" ht="22.5" customHeight="1" x14ac:dyDescent="0.15">
      <c r="A9" s="93"/>
      <c r="B9" s="97"/>
      <c r="C9" s="97"/>
      <c r="D9" s="97"/>
      <c r="E9" s="34"/>
    </row>
  </sheetData>
  <sheetProtection password="DD6B" sheet="1" objects="1" scenarios="1"/>
  <mergeCells count="3">
    <mergeCell ref="A3:A4"/>
    <mergeCell ref="A1:B1"/>
    <mergeCell ref="A7:A8"/>
  </mergeCells>
  <phoneticPr fontId="7"/>
  <pageMargins left="0.47244094488188981" right="0.43307086614173229" top="0.35433070866141736" bottom="0.35433070866141736" header="0.11811023622047245" footer="0.11811023622047245"/>
  <pageSetup paperSize="9" scale="5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F9FD"/>
    <pageSetUpPr fitToPage="1"/>
  </sheetPr>
  <dimension ref="A1:I9"/>
  <sheetViews>
    <sheetView zoomScale="90" zoomScaleNormal="90" workbookViewId="0">
      <pane xSplit="2" ySplit="1" topLeftCell="C2" activePane="bottomRight" state="frozen"/>
      <selection activeCell="CC15" sqref="CC15"/>
      <selection pane="topRight" activeCell="CC15" sqref="CC15"/>
      <selection pane="bottomLeft" activeCell="CC15" sqref="CC15"/>
      <selection pane="bottomRight" activeCell="F8" sqref="F8"/>
    </sheetView>
  </sheetViews>
  <sheetFormatPr defaultRowHeight="16.5" x14ac:dyDescent="0.15"/>
  <cols>
    <col min="1" max="1" width="2.25" style="4" customWidth="1"/>
    <col min="2" max="2" width="8" style="4" customWidth="1"/>
    <col min="3" max="4" width="76.375" style="4" customWidth="1"/>
    <col min="5" max="5" width="4" style="1" customWidth="1"/>
    <col min="6" max="6" width="31.625" style="1" customWidth="1"/>
    <col min="7" max="7" width="20.125" style="1" customWidth="1"/>
    <col min="8" max="8" width="85.375" style="1" customWidth="1"/>
    <col min="9" max="16384" width="9" style="1"/>
  </cols>
  <sheetData>
    <row r="1" spans="1:9" ht="47.25" customHeight="1" thickBot="1" x14ac:dyDescent="0.2">
      <c r="A1" s="562"/>
      <c r="B1" s="563"/>
      <c r="C1" s="102"/>
      <c r="D1" s="102"/>
      <c r="E1" s="103"/>
    </row>
    <row r="2" spans="1:9" s="8" customFormat="1" ht="30" customHeight="1" thickBot="1" x14ac:dyDescent="0.2">
      <c r="A2" s="124"/>
      <c r="B2" s="135"/>
      <c r="C2" s="141" t="s">
        <v>40</v>
      </c>
      <c r="D2" s="143" t="s">
        <v>45</v>
      </c>
      <c r="E2" s="131"/>
      <c r="H2" s="9"/>
    </row>
    <row r="3" spans="1:9" s="3" customFormat="1" ht="367.5" customHeight="1" x14ac:dyDescent="0.15">
      <c r="A3" s="564"/>
      <c r="B3" s="136" t="s">
        <v>19</v>
      </c>
      <c r="C3" s="147" t="s">
        <v>64</v>
      </c>
      <c r="D3" s="148" t="s">
        <v>65</v>
      </c>
      <c r="E3" s="132"/>
      <c r="F3" s="5"/>
      <c r="G3" s="5"/>
      <c r="H3" s="5"/>
      <c r="I3" s="5"/>
    </row>
    <row r="4" spans="1:9" s="3" customFormat="1" ht="409.6" customHeight="1" x14ac:dyDescent="0.15">
      <c r="A4" s="564"/>
      <c r="B4" s="569" t="s">
        <v>20</v>
      </c>
      <c r="C4" s="565" t="s">
        <v>96</v>
      </c>
      <c r="D4" s="567" t="s">
        <v>97</v>
      </c>
      <c r="E4" s="132"/>
      <c r="F4" s="5"/>
      <c r="G4" s="5"/>
      <c r="H4" s="5"/>
      <c r="I4" s="5"/>
    </row>
    <row r="5" spans="1:9" s="3" customFormat="1" ht="198.75" customHeight="1" thickBot="1" x14ac:dyDescent="0.2">
      <c r="A5" s="125"/>
      <c r="B5" s="570"/>
      <c r="C5" s="566"/>
      <c r="D5" s="568"/>
      <c r="E5" s="132"/>
      <c r="F5" s="5"/>
      <c r="G5" s="5"/>
      <c r="H5" s="5"/>
      <c r="I5" s="5"/>
    </row>
    <row r="6" spans="1:9" s="3" customFormat="1" ht="19.5" customHeight="1" thickBot="1" x14ac:dyDescent="0.2">
      <c r="A6" s="125"/>
      <c r="B6" s="163"/>
      <c r="C6" s="164"/>
      <c r="D6" s="165"/>
      <c r="E6" s="132"/>
      <c r="F6" s="5"/>
      <c r="G6" s="5"/>
      <c r="H6" s="5"/>
      <c r="I6" s="5"/>
    </row>
    <row r="7" spans="1:9" s="10" customFormat="1" ht="30" customHeight="1" thickBot="1" x14ac:dyDescent="0.2">
      <c r="A7" s="126"/>
      <c r="B7" s="135"/>
      <c r="C7" s="141" t="s">
        <v>46</v>
      </c>
      <c r="D7" s="159" t="s">
        <v>43</v>
      </c>
      <c r="E7" s="133"/>
      <c r="H7" s="11"/>
    </row>
    <row r="8" spans="1:9" s="7" customFormat="1" ht="301.5" customHeight="1" thickBot="1" x14ac:dyDescent="0.2">
      <c r="A8" s="127"/>
      <c r="B8" s="142" t="s">
        <v>21</v>
      </c>
      <c r="C8" s="149" t="s">
        <v>98</v>
      </c>
      <c r="D8" s="156" t="s">
        <v>99</v>
      </c>
      <c r="E8" s="134"/>
      <c r="F8" s="6"/>
      <c r="G8" s="6"/>
      <c r="H8" s="150"/>
      <c r="I8" s="6"/>
    </row>
    <row r="9" spans="1:9" ht="22.5" customHeight="1" x14ac:dyDescent="0.15">
      <c r="A9" s="128"/>
      <c r="B9" s="129"/>
      <c r="C9" s="129"/>
      <c r="D9" s="129"/>
      <c r="E9" s="130"/>
    </row>
  </sheetData>
  <sheetProtection password="DD6B" sheet="1" objects="1" scenarios="1"/>
  <mergeCells count="5">
    <mergeCell ref="A1:B1"/>
    <mergeCell ref="A3:A4"/>
    <mergeCell ref="C4:C5"/>
    <mergeCell ref="D4:D5"/>
    <mergeCell ref="B4:B5"/>
  </mergeCells>
  <phoneticPr fontId="7"/>
  <pageMargins left="0.47244094488188981" right="0.43307086614173229" top="0.35433070866141736" bottom="0.35433070866141736" header="0.11811023622047245" footer="0.11811023622047245"/>
  <pageSetup paperSize="9" scale="5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1FE8A"/>
    <pageSetUpPr fitToPage="1"/>
  </sheetPr>
  <dimension ref="A1:I7"/>
  <sheetViews>
    <sheetView zoomScale="90" zoomScaleNormal="90" workbookViewId="0">
      <pane xSplit="2" ySplit="1" topLeftCell="C2" activePane="bottomRight" state="frozen"/>
      <selection activeCell="CC15" sqref="CC15"/>
      <selection pane="topRight" activeCell="CC15" sqref="CC15"/>
      <selection pane="bottomLeft" activeCell="CC15" sqref="CC15"/>
      <selection pane="bottomRight" activeCell="F6" sqref="F6"/>
    </sheetView>
  </sheetViews>
  <sheetFormatPr defaultRowHeight="16.5" x14ac:dyDescent="0.15"/>
  <cols>
    <col min="1" max="1" width="4.5" style="4" customWidth="1"/>
    <col min="2" max="2" width="6.875" style="4" customWidth="1"/>
    <col min="3" max="4" width="78.75" style="4" customWidth="1"/>
    <col min="5" max="5" width="4" style="1" customWidth="1"/>
    <col min="6" max="6" width="31.625" style="1" customWidth="1"/>
    <col min="7" max="7" width="20.125" style="1" customWidth="1"/>
    <col min="8" max="8" width="28.125" style="1" customWidth="1"/>
    <col min="9" max="16384" width="9" style="1"/>
  </cols>
  <sheetData>
    <row r="1" spans="1:9" ht="47.25" customHeight="1" thickBot="1" x14ac:dyDescent="0.2">
      <c r="A1" s="571"/>
      <c r="B1" s="572"/>
      <c r="C1" s="68"/>
      <c r="D1" s="68"/>
      <c r="E1" s="38"/>
    </row>
    <row r="2" spans="1:9" s="8" customFormat="1" ht="30" customHeight="1" thickBot="1" x14ac:dyDescent="0.2">
      <c r="A2" s="82"/>
      <c r="B2" s="135"/>
      <c r="C2" s="141" t="s">
        <v>40</v>
      </c>
      <c r="D2" s="159" t="s">
        <v>45</v>
      </c>
      <c r="E2" s="87"/>
      <c r="H2" s="9"/>
    </row>
    <row r="3" spans="1:9" s="3" customFormat="1" ht="360" customHeight="1" thickBot="1" x14ac:dyDescent="0.2">
      <c r="A3" s="83"/>
      <c r="B3" s="142" t="s">
        <v>47</v>
      </c>
      <c r="C3" s="154" t="s">
        <v>67</v>
      </c>
      <c r="D3" s="156" t="s">
        <v>66</v>
      </c>
      <c r="E3" s="88"/>
      <c r="F3" s="5"/>
      <c r="G3" s="5"/>
      <c r="H3" s="5"/>
      <c r="I3" s="5"/>
    </row>
    <row r="4" spans="1:9" ht="23.25" customHeight="1" thickBot="1" x14ac:dyDescent="0.2">
      <c r="A4" s="84"/>
      <c r="B4" s="151"/>
      <c r="C4" s="152"/>
      <c r="D4" s="152"/>
      <c r="E4" s="45"/>
    </row>
    <row r="5" spans="1:9" s="8" customFormat="1" ht="30" customHeight="1" thickBot="1" x14ac:dyDescent="0.2">
      <c r="A5" s="82"/>
      <c r="B5" s="153"/>
      <c r="C5" s="141" t="s">
        <v>46</v>
      </c>
      <c r="D5" s="143" t="s">
        <v>43</v>
      </c>
      <c r="E5" s="87"/>
      <c r="H5" s="9"/>
    </row>
    <row r="6" spans="1:9" s="3" customFormat="1" ht="231.75" customHeight="1" thickBot="1" x14ac:dyDescent="0.2">
      <c r="A6" s="83"/>
      <c r="B6" s="142" t="s">
        <v>48</v>
      </c>
      <c r="C6" s="155" t="s">
        <v>100</v>
      </c>
      <c r="D6" s="156" t="s">
        <v>101</v>
      </c>
      <c r="E6" s="88"/>
      <c r="F6" s="5"/>
      <c r="G6" s="5"/>
      <c r="H6" s="5"/>
      <c r="I6" s="5"/>
    </row>
    <row r="7" spans="1:9" ht="21.75" customHeight="1" x14ac:dyDescent="0.15">
      <c r="A7" s="85"/>
      <c r="B7" s="86"/>
      <c r="C7" s="86"/>
      <c r="D7" s="86"/>
      <c r="E7" s="44"/>
    </row>
  </sheetData>
  <sheetProtection password="DD6B" sheet="1" objects="1" scenarios="1"/>
  <mergeCells count="1">
    <mergeCell ref="A1:B1"/>
  </mergeCells>
  <phoneticPr fontId="7"/>
  <pageMargins left="0.47244094488188981" right="0.43307086614173229" top="0.35433070866141736" bottom="0.35433070866141736" header="0.11811023622047245" footer="0.11811023622047245"/>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BDDE"/>
    <pageSetUpPr fitToPage="1"/>
  </sheetPr>
  <dimension ref="A1:I8"/>
  <sheetViews>
    <sheetView zoomScale="90" zoomScaleNormal="90" workbookViewId="0">
      <pane xSplit="2" ySplit="2" topLeftCell="C3" activePane="bottomRight" state="frozen"/>
      <selection activeCell="CC15" sqref="CC15"/>
      <selection pane="topRight" activeCell="CC15" sqref="CC15"/>
      <selection pane="bottomLeft" activeCell="CC15" sqref="CC15"/>
      <selection pane="bottomRight" activeCell="F7" sqref="F7"/>
    </sheetView>
  </sheetViews>
  <sheetFormatPr defaultRowHeight="16.5" x14ac:dyDescent="0.15"/>
  <cols>
    <col min="1" max="1" width="4.5" style="4" customWidth="1"/>
    <col min="2" max="2" width="6.875" style="4" customWidth="1"/>
    <col min="3" max="4" width="78.75" style="4" customWidth="1"/>
    <col min="5" max="5" width="4" style="1" customWidth="1"/>
    <col min="6" max="6" width="31.625" style="1" customWidth="1"/>
    <col min="7" max="7" width="20.125" style="1" customWidth="1"/>
    <col min="8" max="8" width="28.125" style="1" customWidth="1"/>
    <col min="9" max="16384" width="9" style="1"/>
  </cols>
  <sheetData>
    <row r="1" spans="1:9" ht="47.25" customHeight="1" thickBot="1" x14ac:dyDescent="0.2">
      <c r="A1" s="69"/>
      <c r="B1" s="70"/>
      <c r="C1" s="71"/>
      <c r="D1" s="71"/>
      <c r="E1" s="72"/>
    </row>
    <row r="2" spans="1:9" s="8" customFormat="1" ht="30" customHeight="1" thickBot="1" x14ac:dyDescent="0.2">
      <c r="A2" s="73"/>
      <c r="B2" s="135"/>
      <c r="C2" s="141" t="s">
        <v>40</v>
      </c>
      <c r="D2" s="143" t="s">
        <v>45</v>
      </c>
      <c r="E2" s="79"/>
      <c r="H2" s="9"/>
    </row>
    <row r="3" spans="1:9" s="3" customFormat="1" ht="409.6" customHeight="1" x14ac:dyDescent="0.15">
      <c r="A3" s="74"/>
      <c r="B3" s="577" t="s">
        <v>22</v>
      </c>
      <c r="C3" s="573" t="s">
        <v>102</v>
      </c>
      <c r="D3" s="575" t="s">
        <v>103</v>
      </c>
      <c r="E3" s="80"/>
      <c r="F3" s="5"/>
      <c r="G3" s="5"/>
      <c r="H3" s="5"/>
      <c r="I3" s="5"/>
    </row>
    <row r="4" spans="1:9" s="3" customFormat="1" ht="75" customHeight="1" thickBot="1" x14ac:dyDescent="0.2">
      <c r="A4" s="74"/>
      <c r="B4" s="570"/>
      <c r="C4" s="574"/>
      <c r="D4" s="576"/>
      <c r="E4" s="80"/>
      <c r="F4" s="5"/>
      <c r="G4" s="5"/>
      <c r="H4" s="5"/>
      <c r="I4" s="5"/>
    </row>
    <row r="5" spans="1:9" ht="23.25" customHeight="1" thickBot="1" x14ac:dyDescent="0.2">
      <c r="A5" s="75"/>
      <c r="B5" s="157"/>
      <c r="C5" s="158"/>
      <c r="D5" s="158"/>
      <c r="E5" s="81"/>
    </row>
    <row r="6" spans="1:9" s="8" customFormat="1" ht="30" customHeight="1" thickBot="1" x14ac:dyDescent="0.2">
      <c r="A6" s="73"/>
      <c r="B6" s="153"/>
      <c r="C6" s="141" t="s">
        <v>46</v>
      </c>
      <c r="D6" s="159" t="s">
        <v>43</v>
      </c>
      <c r="E6" s="79"/>
      <c r="H6" s="9"/>
    </row>
    <row r="7" spans="1:9" s="3" customFormat="1" ht="407.25" customHeight="1" thickBot="1" x14ac:dyDescent="0.2">
      <c r="A7" s="74"/>
      <c r="B7" s="142" t="s">
        <v>23</v>
      </c>
      <c r="C7" s="160" t="s">
        <v>104</v>
      </c>
      <c r="D7" s="156" t="s">
        <v>68</v>
      </c>
      <c r="E7" s="80"/>
      <c r="F7" s="5"/>
      <c r="G7" s="5"/>
      <c r="H7" s="5"/>
      <c r="I7" s="5"/>
    </row>
    <row r="8" spans="1:9" ht="21.75" customHeight="1" x14ac:dyDescent="0.15">
      <c r="A8" s="77"/>
      <c r="B8" s="76"/>
      <c r="C8" s="76"/>
      <c r="D8" s="76"/>
      <c r="E8" s="78"/>
    </row>
  </sheetData>
  <sheetProtection password="DD6B" sheet="1" objects="1" scenarios="1"/>
  <mergeCells count="3">
    <mergeCell ref="C3:C4"/>
    <mergeCell ref="D3:D4"/>
    <mergeCell ref="B3:B4"/>
  </mergeCells>
  <phoneticPr fontId="7"/>
  <pageMargins left="0.47244094488188981" right="0.43307086614173229" top="0.35433070866141736" bottom="0.35433070866141736" header="0.11811023622047245" footer="0.11811023622047245"/>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イクメン計画書</vt:lpstr>
      <vt:lpstr>記入例</vt:lpstr>
      <vt:lpstr>スケジュール及び各休暇・休業制度</vt:lpstr>
      <vt:lpstr>【準備】</vt:lpstr>
      <vt:lpstr>【育児休業等】</vt:lpstr>
      <vt:lpstr>【職務復帰】</vt:lpstr>
      <vt:lpstr>【メッセージ】</vt:lpstr>
      <vt:lpstr>【育児休業等】!Print_Area</vt:lpstr>
      <vt:lpstr>【準備】!Print_Area</vt:lpstr>
      <vt:lpstr>【職務復帰】!Print_Area</vt:lpstr>
      <vt:lpstr>イクメン計画書!Print_Area</vt:lpstr>
      <vt:lpstr>スケジュール及び各休暇・休業制度!Print_Area</vt:lpstr>
      <vt:lpstr>記入例!Print_Area</vt:lpstr>
    </vt:vector>
  </TitlesOfParts>
  <Company>宮城県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2024-04-19T00:20:15Z</cp:lastPrinted>
  <dcterms:created xsi:type="dcterms:W3CDTF">2009-03-30T03:30:57Z</dcterms:created>
  <dcterms:modified xsi:type="dcterms:W3CDTF">2024-04-19T02:48:27Z</dcterms:modified>
</cp:coreProperties>
</file>