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県民経済" sheetId="1" r:id="rId1"/>
  </sheets>
  <definedNames>
    <definedName name="_xlnm.Print_Area" localSheetId="0">県民経済!$B$2:$L$32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</calcChain>
</file>

<file path=xl/sharedStrings.xml><?xml version="1.0" encoding="utf-8"?>
<sst xmlns="http://schemas.openxmlformats.org/spreadsheetml/2006/main" count="75" uniqueCount="45">
  <si>
    <t>県　　内　　総　　生　　産　</t>
    <rPh sb="0" eb="1">
      <t>ケン</t>
    </rPh>
    <rPh sb="3" eb="4">
      <t>ナイ</t>
    </rPh>
    <rPh sb="6" eb="7">
      <t>ソウ</t>
    </rPh>
    <rPh sb="9" eb="10">
      <t>ショウ</t>
    </rPh>
    <rPh sb="12" eb="13">
      <t>サン</t>
    </rPh>
    <phoneticPr fontId="2"/>
  </si>
  <si>
    <t>県　　民　　所　　得</t>
    <rPh sb="0" eb="4">
      <t>ケンミン</t>
    </rPh>
    <rPh sb="6" eb="10">
      <t>ショトク</t>
    </rPh>
    <phoneticPr fontId="2"/>
  </si>
  <si>
    <t>年　度</t>
  </si>
  <si>
    <t>名　　目</t>
    <rPh sb="0" eb="1">
      <t>ナ</t>
    </rPh>
    <rPh sb="3" eb="4">
      <t>メ</t>
    </rPh>
    <phoneticPr fontId="2"/>
  </si>
  <si>
    <t>実　　質</t>
    <rPh sb="0" eb="1">
      <t>ジツ</t>
    </rPh>
    <rPh sb="3" eb="4">
      <t>シツ</t>
    </rPh>
    <phoneticPr fontId="2"/>
  </si>
  <si>
    <t>県　民　所　得</t>
    <rPh sb="0" eb="1">
      <t>ケン</t>
    </rPh>
    <rPh sb="2" eb="3">
      <t>ミン</t>
    </rPh>
    <rPh sb="4" eb="5">
      <t>ショ</t>
    </rPh>
    <rPh sb="6" eb="7">
      <t>トク</t>
    </rPh>
    <phoneticPr fontId="2"/>
  </si>
  <si>
    <t>県民雇用者報酬</t>
    <rPh sb="0" eb="2">
      <t>ケンミン</t>
    </rPh>
    <rPh sb="2" eb="5">
      <t>コヨウシャ</t>
    </rPh>
    <rPh sb="5" eb="7">
      <t>ホウシュウ</t>
    </rPh>
    <phoneticPr fontId="2"/>
  </si>
  <si>
    <t>( )内西暦</t>
    <rPh sb="3" eb="4">
      <t>ナイ</t>
    </rPh>
    <rPh sb="4" eb="6">
      <t>セイレキ</t>
    </rPh>
    <phoneticPr fontId="2"/>
  </si>
  <si>
    <t>総　額</t>
    <rPh sb="0" eb="1">
      <t>フサ</t>
    </rPh>
    <rPh sb="2" eb="3">
      <t>ガク</t>
    </rPh>
    <phoneticPr fontId="2"/>
  </si>
  <si>
    <t>前年度
比</t>
    <rPh sb="0" eb="3">
      <t>ゼンネンド</t>
    </rPh>
    <rPh sb="4" eb="5">
      <t>ヒ</t>
    </rPh>
    <phoneticPr fontId="2"/>
  </si>
  <si>
    <t>一人当たり
県民所得</t>
    <rPh sb="0" eb="2">
      <t>ヒトリ</t>
    </rPh>
    <rPh sb="2" eb="3">
      <t>ア</t>
    </rPh>
    <rPh sb="6" eb="8">
      <t>ケンミン</t>
    </rPh>
    <rPh sb="8" eb="10">
      <t>ショトク</t>
    </rPh>
    <phoneticPr fontId="2"/>
  </si>
  <si>
    <t>(百万円)</t>
    <rPh sb="1" eb="3">
      <t>ヒャクマン</t>
    </rPh>
    <rPh sb="3" eb="4">
      <t>オクエン</t>
    </rPh>
    <phoneticPr fontId="2"/>
  </si>
  <si>
    <t>(％)</t>
  </si>
  <si>
    <t>(千円)</t>
    <rPh sb="1" eb="2">
      <t>セン</t>
    </rPh>
    <rPh sb="2" eb="3">
      <t>オクエン</t>
    </rPh>
    <phoneticPr fontId="2"/>
  </si>
  <si>
    <t>(百万円)</t>
  </si>
  <si>
    <t>平 成 8  ('96)</t>
    <rPh sb="0" eb="1">
      <t>ヒラ</t>
    </rPh>
    <rPh sb="2" eb="3">
      <t>シゲル</t>
    </rPh>
    <phoneticPr fontId="2"/>
  </si>
  <si>
    <t>－</t>
  </si>
  <si>
    <t>9　('97)</t>
    <phoneticPr fontId="2"/>
  </si>
  <si>
    <t>10　('98)</t>
    <phoneticPr fontId="2"/>
  </si>
  <si>
    <t>11　('99)</t>
  </si>
  <si>
    <t>12　('00)</t>
  </si>
  <si>
    <t>13　('01)</t>
  </si>
  <si>
    <t>-</t>
  </si>
  <si>
    <t>14　('02)</t>
  </si>
  <si>
    <t>15　('03)</t>
  </si>
  <si>
    <t>16　('04)</t>
    <phoneticPr fontId="2"/>
  </si>
  <si>
    <t>17　('05）</t>
    <phoneticPr fontId="2"/>
  </si>
  <si>
    <t>18　（'06）</t>
  </si>
  <si>
    <t>-</t>
    <phoneticPr fontId="2"/>
  </si>
  <si>
    <t>19　（'07）</t>
  </si>
  <si>
    <t>20　（'08）</t>
  </si>
  <si>
    <t>21　（'09）</t>
  </si>
  <si>
    <t>22　（'10）</t>
  </si>
  <si>
    <t>23　（'11）</t>
  </si>
  <si>
    <t>24　（'12）</t>
  </si>
  <si>
    <t>25　（'13）</t>
    <phoneticPr fontId="2"/>
  </si>
  <si>
    <t>26　（'14）</t>
    <phoneticPr fontId="2"/>
  </si>
  <si>
    <t>27　（'15）</t>
    <phoneticPr fontId="2"/>
  </si>
  <si>
    <t>28　（'16）</t>
    <phoneticPr fontId="2"/>
  </si>
  <si>
    <t>29　（'17）</t>
    <phoneticPr fontId="2"/>
  </si>
  <si>
    <t>30　（'18）</t>
    <phoneticPr fontId="2"/>
  </si>
  <si>
    <t>令 和 元
　('19)</t>
    <rPh sb="0" eb="1">
      <t>レイ</t>
    </rPh>
    <rPh sb="2" eb="3">
      <t>ワ</t>
    </rPh>
    <rPh sb="4" eb="5">
      <t>ガン</t>
    </rPh>
    <phoneticPr fontId="2"/>
  </si>
  <si>
    <t>2　('20)</t>
    <phoneticPr fontId="2"/>
  </si>
  <si>
    <t>資料出所等</t>
  </si>
  <si>
    <t>平成８～12年度：県統計課「平成21年度宮城県民経済計算年報」（93SNA、平成12年基準計数）
平成13～17年度：県統計課「平成26年度宮城県民経済計算年報」（93SNA、平成17年基準計数）
平成18～22年度：県統計課「平成30年度宮城県民経済計算年報」（08SNA、平成23年基準計数）
平成23～令和２年度：県統計課「令和２年度宮城県民経済計算年報」（08SNA、平成27年基準計数）
※基準年、概念が一部異なるため、平成12年度と13年度、平成17年度と18年度及び平成22年度と23年度の計数は直接接続しない。</t>
    <rPh sb="0" eb="2">
      <t>ヘイセイ</t>
    </rPh>
    <rPh sb="6" eb="7">
      <t>ネン</t>
    </rPh>
    <rPh sb="7" eb="8">
      <t>ド</t>
    </rPh>
    <rPh sb="49" eb="51">
      <t>ヘイセイ</t>
    </rPh>
    <rPh sb="56" eb="57">
      <t>ネン</t>
    </rPh>
    <rPh sb="57" eb="58">
      <t>ド</t>
    </rPh>
    <rPh sb="59" eb="60">
      <t>ケン</t>
    </rPh>
    <rPh sb="60" eb="63">
      <t>トウケイカ</t>
    </rPh>
    <rPh sb="64" eb="66">
      <t>ヘイセイ</t>
    </rPh>
    <rPh sb="68" eb="69">
      <t>ネン</t>
    </rPh>
    <rPh sb="149" eb="151">
      <t>ヘイセイ</t>
    </rPh>
    <rPh sb="154" eb="156">
      <t>レイワ</t>
    </rPh>
    <rPh sb="157" eb="159">
      <t>ネンド</t>
    </rPh>
    <rPh sb="160" eb="161">
      <t>ケン</t>
    </rPh>
    <rPh sb="161" eb="164">
      <t>トウケイカ</t>
    </rPh>
    <rPh sb="165" eb="167">
      <t>レイワ</t>
    </rPh>
    <rPh sb="168" eb="170">
      <t>ネンド</t>
    </rPh>
    <rPh sb="170" eb="174">
      <t>ミヤギケンミン</t>
    </rPh>
    <rPh sb="174" eb="176">
      <t>ケイザイ</t>
    </rPh>
    <rPh sb="176" eb="178">
      <t>ケイサン</t>
    </rPh>
    <rPh sb="178" eb="180">
      <t>ネンポウ</t>
    </rPh>
    <rPh sb="188" eb="190">
      <t>ヘイセイ</t>
    </rPh>
    <rPh sb="200" eb="202">
      <t>キジュン</t>
    </rPh>
    <rPh sb="202" eb="203">
      <t>ネン</t>
    </rPh>
    <rPh sb="204" eb="206">
      <t>ガイネン</t>
    </rPh>
    <rPh sb="207" eb="209">
      <t>イチブ</t>
    </rPh>
    <rPh sb="209" eb="210">
      <t>コト</t>
    </rPh>
    <rPh sb="215" eb="217">
      <t>ヘイセイ</t>
    </rPh>
    <rPh sb="219" eb="220">
      <t>ネン</t>
    </rPh>
    <rPh sb="220" eb="221">
      <t>ド</t>
    </rPh>
    <rPh sb="224" eb="226">
      <t>ネンド</t>
    </rPh>
    <rPh sb="227" eb="229">
      <t>ヘイセイ</t>
    </rPh>
    <rPh sb="231" eb="233">
      <t>ネンド</t>
    </rPh>
    <rPh sb="236" eb="238">
      <t>ネンド</t>
    </rPh>
    <rPh sb="238" eb="239">
      <t>オヨ</t>
    </rPh>
    <rPh sb="240" eb="242">
      <t>ヘイセイ</t>
    </rPh>
    <rPh sb="244" eb="246">
      <t>ネンド</t>
    </rPh>
    <rPh sb="249" eb="251">
      <t>ネンド</t>
    </rPh>
    <rPh sb="252" eb="254">
      <t>ケイスウ</t>
    </rPh>
    <rPh sb="255" eb="257">
      <t>チョクセツ</t>
    </rPh>
    <rPh sb="257" eb="259">
      <t>セツゾク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</si>
</sst>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▲ &quot;0.0"/>
    <numFmt numFmtId="177" formatCode="#,##0.0;&quot;▲ &quot;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CECE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0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justifyLastLine="1"/>
    </xf>
    <xf numFmtId="176" fontId="8" fillId="3" borderId="9" xfId="0" applyNumberFormat="1" applyFont="1" applyFill="1" applyBorder="1" applyAlignment="1">
      <alignment horizontal="center" vertical="center"/>
    </xf>
    <xf numFmtId="176" fontId="8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76" fontId="8" fillId="3" borderId="8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76" fontId="8" fillId="3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38" fontId="9" fillId="0" borderId="5" xfId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3" fontId="9" fillId="0" borderId="10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vertical="center"/>
    </xf>
    <xf numFmtId="176" fontId="9" fillId="0" borderId="11" xfId="0" applyNumberFormat="1" applyFont="1" applyFill="1" applyBorder="1" applyAlignment="1">
      <alignment horizontal="right" vertical="center"/>
    </xf>
    <xf numFmtId="0" fontId="8" fillId="3" borderId="12" xfId="0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vertical="center"/>
    </xf>
    <xf numFmtId="176" fontId="9" fillId="0" borderId="12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vertical="center"/>
    </xf>
    <xf numFmtId="176" fontId="9" fillId="0" borderId="12" xfId="0" applyNumberFormat="1" applyFont="1" applyFill="1" applyBorder="1" applyAlignment="1">
      <alignment vertical="center"/>
    </xf>
    <xf numFmtId="3" fontId="9" fillId="0" borderId="12" xfId="0" applyNumberFormat="1" applyFont="1" applyFill="1" applyBorder="1" applyAlignment="1">
      <alignment vertical="center"/>
    </xf>
    <xf numFmtId="176" fontId="9" fillId="0" borderId="4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vertical="center"/>
    </xf>
    <xf numFmtId="176" fontId="9" fillId="0" borderId="14" xfId="0" applyNumberFormat="1" applyFont="1" applyFill="1" applyBorder="1" applyAlignment="1">
      <alignment vertical="center"/>
    </xf>
    <xf numFmtId="176" fontId="9" fillId="0" borderId="13" xfId="0" applyNumberFormat="1" applyFont="1" applyFill="1" applyBorder="1" applyAlignment="1">
      <alignment vertical="center"/>
    </xf>
    <xf numFmtId="3" fontId="9" fillId="0" borderId="15" xfId="0" applyNumberFormat="1" applyFont="1" applyFill="1" applyBorder="1" applyAlignment="1">
      <alignment vertical="center"/>
    </xf>
    <xf numFmtId="3" fontId="9" fillId="0" borderId="13" xfId="0" applyNumberFormat="1" applyFont="1" applyFill="1" applyBorder="1" applyAlignment="1">
      <alignment vertical="center"/>
    </xf>
    <xf numFmtId="176" fontId="9" fillId="0" borderId="16" xfId="0" applyNumberFormat="1" applyFont="1" applyFill="1" applyBorder="1" applyAlignment="1">
      <alignment vertical="center"/>
    </xf>
    <xf numFmtId="38" fontId="9" fillId="0" borderId="8" xfId="1" applyFont="1" applyFill="1" applyBorder="1" applyAlignment="1">
      <alignment vertical="center"/>
    </xf>
    <xf numFmtId="176" fontId="9" fillId="0" borderId="9" xfId="0" applyNumberFormat="1" applyFont="1" applyFill="1" applyBorder="1" applyAlignment="1">
      <alignment horizontal="right" vertical="center"/>
    </xf>
    <xf numFmtId="176" fontId="9" fillId="0" borderId="8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vertical="center"/>
    </xf>
    <xf numFmtId="3" fontId="9" fillId="0" borderId="8" xfId="0" applyNumberFormat="1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horizontal="right" vertical="center"/>
    </xf>
    <xf numFmtId="177" fontId="9" fillId="0" borderId="12" xfId="1" applyNumberFormat="1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vertical="center"/>
    </xf>
    <xf numFmtId="177" fontId="9" fillId="0" borderId="13" xfId="1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vertical="center"/>
    </xf>
    <xf numFmtId="176" fontId="9" fillId="0" borderId="17" xfId="0" applyNumberFormat="1" applyFont="1" applyFill="1" applyBorder="1" applyAlignment="1">
      <alignment horizontal="right" vertical="center"/>
    </xf>
    <xf numFmtId="3" fontId="9" fillId="0" borderId="17" xfId="0" applyNumberFormat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vertical="center"/>
    </xf>
    <xf numFmtId="0" fontId="10" fillId="3" borderId="8" xfId="0" applyFont="1" applyFill="1" applyBorder="1" applyAlignment="1">
      <alignment horizontal="center" vertical="center"/>
    </xf>
    <xf numFmtId="38" fontId="11" fillId="0" borderId="6" xfId="1" applyFont="1" applyFill="1" applyBorder="1" applyAlignment="1">
      <alignment vertical="center"/>
    </xf>
    <xf numFmtId="176" fontId="11" fillId="0" borderId="12" xfId="0" applyNumberFormat="1" applyFont="1" applyFill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3" fontId="11" fillId="0" borderId="12" xfId="0" applyNumberFormat="1" applyFont="1" applyFill="1" applyBorder="1" applyAlignment="1">
      <alignment vertical="center"/>
    </xf>
    <xf numFmtId="176" fontId="11" fillId="0" borderId="7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horizontal="center" vertical="center"/>
    </xf>
    <xf numFmtId="38" fontId="11" fillId="0" borderId="15" xfId="1" applyFont="1" applyFill="1" applyBorder="1" applyAlignment="1">
      <alignment vertical="center"/>
    </xf>
    <xf numFmtId="176" fontId="11" fillId="0" borderId="13" xfId="0" applyNumberFormat="1" applyFont="1" applyFill="1" applyBorder="1" applyAlignment="1">
      <alignment vertical="center"/>
    </xf>
    <xf numFmtId="38" fontId="11" fillId="0" borderId="13" xfId="1" applyFont="1" applyFill="1" applyBorder="1" applyAlignment="1">
      <alignment vertical="center"/>
    </xf>
    <xf numFmtId="3" fontId="11" fillId="0" borderId="13" xfId="0" applyNumberFormat="1" applyFont="1" applyFill="1" applyBorder="1" applyAlignment="1">
      <alignment vertical="center"/>
    </xf>
    <xf numFmtId="176" fontId="11" fillId="0" borderId="16" xfId="0" applyNumberFormat="1" applyFont="1" applyFill="1" applyBorder="1" applyAlignment="1">
      <alignment vertical="center"/>
    </xf>
    <xf numFmtId="176" fontId="11" fillId="0" borderId="17" xfId="0" applyNumberFormat="1" applyFont="1" applyFill="1" applyBorder="1" applyAlignment="1">
      <alignment horizontal="right" vertical="center"/>
    </xf>
    <xf numFmtId="38" fontId="11" fillId="0" borderId="8" xfId="1" applyFont="1" applyFill="1" applyBorder="1" applyAlignment="1">
      <alignment vertical="center"/>
    </xf>
    <xf numFmtId="3" fontId="11" fillId="0" borderId="8" xfId="0" applyNumberFormat="1" applyFont="1" applyFill="1" applyBorder="1" applyAlignment="1">
      <alignment vertical="center"/>
    </xf>
    <xf numFmtId="0" fontId="10" fillId="3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38" fontId="10" fillId="0" borderId="6" xfId="1" applyFont="1" applyFill="1" applyBorder="1" applyAlignment="1">
      <alignment vertical="center"/>
    </xf>
    <xf numFmtId="38" fontId="10" fillId="0" borderId="12" xfId="1" applyFont="1" applyFill="1" applyBorder="1" applyAlignment="1">
      <alignment vertical="center"/>
    </xf>
    <xf numFmtId="3" fontId="10" fillId="0" borderId="1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4" borderId="12" xfId="0" applyFont="1" applyFill="1" applyBorder="1" applyAlignment="1">
      <alignment horizontal="center" vertical="center"/>
    </xf>
    <xf numFmtId="176" fontId="10" fillId="0" borderId="12" xfId="0" applyNumberFormat="1" applyFont="1" applyFill="1" applyBorder="1" applyAlignment="1">
      <alignment vertical="center"/>
    </xf>
    <xf numFmtId="176" fontId="10" fillId="0" borderId="7" xfId="0" applyNumberFormat="1" applyFont="1" applyFill="1" applyBorder="1" applyAlignment="1">
      <alignment vertical="center"/>
    </xf>
    <xf numFmtId="0" fontId="14" fillId="4" borderId="2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showGridLines="0" tabSelected="1" view="pageBreakPreview" zoomScale="80" zoomScaleNormal="100" zoomScaleSheetLayoutView="80" workbookViewId="0">
      <pane ySplit="5" topLeftCell="A6" activePane="bottomLeft" state="frozen"/>
      <selection pane="bottomLeft" activeCell="C2" sqref="C2:F2"/>
    </sheetView>
  </sheetViews>
  <sheetFormatPr defaultRowHeight="13.5" x14ac:dyDescent="0.15"/>
  <cols>
    <col min="1" max="1" width="1.625" style="1" customWidth="1"/>
    <col min="2" max="2" width="9.625" style="1" customWidth="1"/>
    <col min="3" max="3" width="9" style="1"/>
    <col min="4" max="4" width="7.125" style="1" customWidth="1"/>
    <col min="5" max="5" width="9" style="1"/>
    <col min="6" max="6" width="7.125" style="1" customWidth="1"/>
    <col min="7" max="7" width="9" style="1"/>
    <col min="8" max="8" width="7.5" style="1" customWidth="1"/>
    <col min="9" max="9" width="9" style="2"/>
    <col min="10" max="10" width="7.125" style="2" customWidth="1"/>
    <col min="11" max="11" width="9.25" style="2" bestFit="1" customWidth="1"/>
    <col min="12" max="12" width="7.125" style="2" customWidth="1"/>
    <col min="13" max="16384" width="9" style="1"/>
  </cols>
  <sheetData>
    <row r="1" spans="2:14" ht="9.75" customHeight="1" x14ac:dyDescent="0.15"/>
    <row r="2" spans="2:14" ht="29.25" customHeight="1" x14ac:dyDescent="0.15">
      <c r="B2" s="3"/>
      <c r="C2" s="84" t="s">
        <v>0</v>
      </c>
      <c r="D2" s="85"/>
      <c r="E2" s="85"/>
      <c r="F2" s="85"/>
      <c r="G2" s="86" t="s">
        <v>1</v>
      </c>
      <c r="H2" s="87"/>
      <c r="I2" s="87"/>
      <c r="J2" s="87"/>
      <c r="K2" s="87"/>
      <c r="L2" s="88"/>
      <c r="N2" s="4"/>
    </row>
    <row r="3" spans="2:14" s="6" customFormat="1" ht="29.25" customHeight="1" x14ac:dyDescent="0.15">
      <c r="B3" s="5" t="s">
        <v>2</v>
      </c>
      <c r="C3" s="89" t="s">
        <v>3</v>
      </c>
      <c r="D3" s="90"/>
      <c r="E3" s="91" t="s">
        <v>4</v>
      </c>
      <c r="F3" s="90"/>
      <c r="G3" s="89" t="s">
        <v>5</v>
      </c>
      <c r="H3" s="92"/>
      <c r="I3" s="93"/>
      <c r="J3" s="90"/>
      <c r="K3" s="94" t="s">
        <v>6</v>
      </c>
      <c r="L3" s="95"/>
    </row>
    <row r="4" spans="2:14" s="6" customFormat="1" ht="28.5" customHeight="1" x14ac:dyDescent="0.15">
      <c r="B4" s="7" t="s">
        <v>7</v>
      </c>
      <c r="C4" s="8" t="s">
        <v>8</v>
      </c>
      <c r="D4" s="9" t="s">
        <v>9</v>
      </c>
      <c r="E4" s="8" t="s">
        <v>8</v>
      </c>
      <c r="F4" s="9" t="s">
        <v>9</v>
      </c>
      <c r="G4" s="8" t="s">
        <v>8</v>
      </c>
      <c r="H4" s="9" t="s">
        <v>9</v>
      </c>
      <c r="I4" s="10" t="s">
        <v>10</v>
      </c>
      <c r="J4" s="9" t="s">
        <v>9</v>
      </c>
      <c r="K4" s="8" t="s">
        <v>8</v>
      </c>
      <c r="L4" s="10" t="s">
        <v>9</v>
      </c>
    </row>
    <row r="5" spans="2:14" s="6" customFormat="1" ht="15.75" customHeight="1" x14ac:dyDescent="0.15">
      <c r="B5" s="11"/>
      <c r="C5" s="12" t="s">
        <v>11</v>
      </c>
      <c r="D5" s="13" t="s">
        <v>12</v>
      </c>
      <c r="E5" s="12" t="s">
        <v>11</v>
      </c>
      <c r="F5" s="14" t="s">
        <v>12</v>
      </c>
      <c r="G5" s="15" t="s">
        <v>11</v>
      </c>
      <c r="H5" s="16" t="s">
        <v>12</v>
      </c>
      <c r="I5" s="15" t="s">
        <v>13</v>
      </c>
      <c r="J5" s="16" t="s">
        <v>12</v>
      </c>
      <c r="K5" s="17" t="s">
        <v>14</v>
      </c>
      <c r="L5" s="18" t="s">
        <v>12</v>
      </c>
    </row>
    <row r="6" spans="2:14" ht="25.5" customHeight="1" x14ac:dyDescent="0.15">
      <c r="B6" s="19" t="s">
        <v>15</v>
      </c>
      <c r="C6" s="20">
        <v>8677921</v>
      </c>
      <c r="D6" s="21" t="s">
        <v>16</v>
      </c>
      <c r="E6" s="20">
        <v>8519163</v>
      </c>
      <c r="F6" s="22" t="s">
        <v>16</v>
      </c>
      <c r="G6" s="23">
        <v>6655439</v>
      </c>
      <c r="H6" s="22" t="s">
        <v>16</v>
      </c>
      <c r="I6" s="23">
        <v>2846.3175442625602</v>
      </c>
      <c r="J6" s="22" t="s">
        <v>16</v>
      </c>
      <c r="K6" s="24">
        <v>4798099</v>
      </c>
      <c r="L6" s="25" t="s">
        <v>16</v>
      </c>
    </row>
    <row r="7" spans="2:14" ht="25.5" customHeight="1" x14ac:dyDescent="0.15">
      <c r="B7" s="26" t="s">
        <v>17</v>
      </c>
      <c r="C7" s="27">
        <v>8801811</v>
      </c>
      <c r="D7" s="28">
        <v>1.4276460917309608</v>
      </c>
      <c r="E7" s="27">
        <v>8568698</v>
      </c>
      <c r="F7" s="29">
        <v>0.58145383531222894</v>
      </c>
      <c r="G7" s="30">
        <v>6620612</v>
      </c>
      <c r="H7" s="31">
        <v>-0.52328629260970372</v>
      </c>
      <c r="I7" s="30">
        <v>2819.4905029855304</v>
      </c>
      <c r="J7" s="31">
        <v>-0.94251751112954796</v>
      </c>
      <c r="K7" s="32">
        <v>4873432</v>
      </c>
      <c r="L7" s="33">
        <v>1.5700593089054582</v>
      </c>
    </row>
    <row r="8" spans="2:14" ht="25.5" customHeight="1" x14ac:dyDescent="0.15">
      <c r="B8" s="26" t="s">
        <v>18</v>
      </c>
      <c r="C8" s="27">
        <v>8679827</v>
      </c>
      <c r="D8" s="28">
        <v>-1.3858966069596357</v>
      </c>
      <c r="E8" s="27">
        <v>8491089</v>
      </c>
      <c r="F8" s="29">
        <v>-0.90572686772248945</v>
      </c>
      <c r="G8" s="30">
        <v>6439198</v>
      </c>
      <c r="H8" s="31">
        <v>-2.7401394312187466</v>
      </c>
      <c r="I8" s="30">
        <v>2734.2167425393081</v>
      </c>
      <c r="J8" s="31">
        <v>-3.0244386479020502</v>
      </c>
      <c r="K8" s="32">
        <v>4796256</v>
      </c>
      <c r="L8" s="33">
        <v>-1.5836067888091998</v>
      </c>
    </row>
    <row r="9" spans="2:14" ht="25.5" customHeight="1" x14ac:dyDescent="0.15">
      <c r="B9" s="26" t="s">
        <v>19</v>
      </c>
      <c r="C9" s="27">
        <v>8732320</v>
      </c>
      <c r="D9" s="28">
        <v>0.6047701181141063</v>
      </c>
      <c r="E9" s="27">
        <v>8639179</v>
      </c>
      <c r="F9" s="31">
        <v>1.7440636884149985</v>
      </c>
      <c r="G9" s="30">
        <v>6432180</v>
      </c>
      <c r="H9" s="31">
        <v>-0.10898872809936844</v>
      </c>
      <c r="I9" s="30">
        <v>2725.7795078986915</v>
      </c>
      <c r="J9" s="31">
        <v>-0.30857958366463656</v>
      </c>
      <c r="K9" s="32">
        <v>4750533</v>
      </c>
      <c r="L9" s="33">
        <v>-0.9533060787414227</v>
      </c>
    </row>
    <row r="10" spans="2:14" ht="25.5" customHeight="1" thickBot="1" x14ac:dyDescent="0.2">
      <c r="B10" s="34" t="s">
        <v>20</v>
      </c>
      <c r="C10" s="35">
        <v>8838977</v>
      </c>
      <c r="D10" s="36">
        <v>1.2214050790626096</v>
      </c>
      <c r="E10" s="35">
        <v>8866878</v>
      </c>
      <c r="F10" s="37">
        <v>2.6356555408795224</v>
      </c>
      <c r="G10" s="38">
        <v>6528405</v>
      </c>
      <c r="H10" s="37">
        <v>1.4959935822691506</v>
      </c>
      <c r="I10" s="38">
        <v>2760.0514940895946</v>
      </c>
      <c r="J10" s="37">
        <v>1.2573278980046121</v>
      </c>
      <c r="K10" s="39">
        <v>4752144</v>
      </c>
      <c r="L10" s="40">
        <v>3.3911984192092071E-2</v>
      </c>
      <c r="N10" s="2"/>
    </row>
    <row r="11" spans="2:14" ht="25.5" customHeight="1" thickTop="1" x14ac:dyDescent="0.15">
      <c r="B11" s="17" t="s">
        <v>21</v>
      </c>
      <c r="C11" s="41">
        <v>8784741</v>
      </c>
      <c r="D11" s="42" t="s">
        <v>22</v>
      </c>
      <c r="E11" s="41">
        <v>8293058</v>
      </c>
      <c r="F11" s="43" t="s">
        <v>22</v>
      </c>
      <c r="G11" s="44">
        <v>6365750</v>
      </c>
      <c r="H11" s="43" t="s">
        <v>22</v>
      </c>
      <c r="I11" s="44">
        <v>2686.7674251054218</v>
      </c>
      <c r="J11" s="43" t="s">
        <v>22</v>
      </c>
      <c r="K11" s="45">
        <v>4777329</v>
      </c>
      <c r="L11" s="46" t="s">
        <v>22</v>
      </c>
      <c r="N11" s="2"/>
    </row>
    <row r="12" spans="2:14" ht="25.5" customHeight="1" x14ac:dyDescent="0.15">
      <c r="B12" s="26" t="s">
        <v>23</v>
      </c>
      <c r="C12" s="27">
        <v>8557627</v>
      </c>
      <c r="D12" s="28">
        <v>-2.5853199999999998</v>
      </c>
      <c r="E12" s="27">
        <v>8220955</v>
      </c>
      <c r="F12" s="31">
        <v>-0.86943999999999999</v>
      </c>
      <c r="G12" s="30">
        <v>6170922</v>
      </c>
      <c r="H12" s="47">
        <v>-3.0605699999999998</v>
      </c>
      <c r="I12" s="48">
        <v>2605.0835866261395</v>
      </c>
      <c r="J12" s="31">
        <v>-3.0402273645280911</v>
      </c>
      <c r="K12" s="32">
        <v>4500676</v>
      </c>
      <c r="L12" s="33">
        <v>-5.7909600000000001</v>
      </c>
    </row>
    <row r="13" spans="2:14" ht="25.5" customHeight="1" x14ac:dyDescent="0.15">
      <c r="B13" s="26" t="s">
        <v>24</v>
      </c>
      <c r="C13" s="27">
        <v>8506060</v>
      </c>
      <c r="D13" s="28">
        <v>-0.60258999999999996</v>
      </c>
      <c r="E13" s="27">
        <v>8289440</v>
      </c>
      <c r="F13" s="31">
        <v>0.83304999999999996</v>
      </c>
      <c r="G13" s="30">
        <v>6198792</v>
      </c>
      <c r="H13" s="47">
        <v>0.45162999999999998</v>
      </c>
      <c r="I13" s="48">
        <v>2616.4867411131859</v>
      </c>
      <c r="J13" s="31">
        <v>0.43772700981985074</v>
      </c>
      <c r="K13" s="32">
        <v>4465292</v>
      </c>
      <c r="L13" s="33">
        <v>-0.78619000000000006</v>
      </c>
    </row>
    <row r="14" spans="2:14" ht="25.5" customHeight="1" x14ac:dyDescent="0.15">
      <c r="B14" s="26" t="s">
        <v>25</v>
      </c>
      <c r="C14" s="27">
        <v>8469524</v>
      </c>
      <c r="D14" s="28">
        <v>-0.42953000000000002</v>
      </c>
      <c r="E14" s="27">
        <v>8353929</v>
      </c>
      <c r="F14" s="31">
        <v>0.77797000000000005</v>
      </c>
      <c r="G14" s="48">
        <v>6178783</v>
      </c>
      <c r="H14" s="47">
        <v>-0.32279000000000002</v>
      </c>
      <c r="I14" s="48">
        <v>2611.0155850862207</v>
      </c>
      <c r="J14" s="31">
        <v>-0.20910314357784635</v>
      </c>
      <c r="K14" s="32">
        <v>4428988</v>
      </c>
      <c r="L14" s="33">
        <v>-0.81303000000000003</v>
      </c>
    </row>
    <row r="15" spans="2:14" ht="25.5" customHeight="1" thickBot="1" x14ac:dyDescent="0.2">
      <c r="B15" s="34" t="s">
        <v>26</v>
      </c>
      <c r="C15" s="35">
        <v>8429234</v>
      </c>
      <c r="D15" s="36">
        <v>-0.47571000000000002</v>
      </c>
      <c r="E15" s="35">
        <v>8421822</v>
      </c>
      <c r="F15" s="37">
        <v>0.81271000000000004</v>
      </c>
      <c r="G15" s="49">
        <v>6173001</v>
      </c>
      <c r="H15" s="50">
        <v>-9.3579999999999997E-2</v>
      </c>
      <c r="I15" s="49">
        <v>2615.4367943978054</v>
      </c>
      <c r="J15" s="37">
        <v>0.16932910461502501</v>
      </c>
      <c r="K15" s="39">
        <v>4267938</v>
      </c>
      <c r="L15" s="40">
        <v>-3.6362700000000001</v>
      </c>
    </row>
    <row r="16" spans="2:14" ht="25.5" customHeight="1" thickTop="1" x14ac:dyDescent="0.15">
      <c r="B16" s="51" t="s">
        <v>27</v>
      </c>
      <c r="C16" s="52">
        <v>8591009</v>
      </c>
      <c r="D16" s="53" t="s">
        <v>28</v>
      </c>
      <c r="E16" s="52">
        <v>8246588.4580122549</v>
      </c>
      <c r="F16" s="53" t="s">
        <v>28</v>
      </c>
      <c r="G16" s="54">
        <v>6243756</v>
      </c>
      <c r="H16" s="53" t="s">
        <v>28</v>
      </c>
      <c r="I16" s="54">
        <v>2648.2548362017519</v>
      </c>
      <c r="J16" s="53" t="s">
        <v>28</v>
      </c>
      <c r="K16" s="54">
        <v>4209166</v>
      </c>
      <c r="L16" s="53" t="s">
        <v>28</v>
      </c>
    </row>
    <row r="17" spans="2:13" ht="25.5" customHeight="1" x14ac:dyDescent="0.15">
      <c r="B17" s="17" t="s">
        <v>29</v>
      </c>
      <c r="C17" s="55">
        <v>8381717</v>
      </c>
      <c r="D17" s="31">
        <f>(C17/C16-1)*100</f>
        <v>-2.4361748427920382</v>
      </c>
      <c r="E17" s="27">
        <v>8091442.6296519283</v>
      </c>
      <c r="F17" s="31">
        <f t="shared" ref="F17:F20" si="0">(E17/E16-1)*100</f>
        <v>-1.881333464744317</v>
      </c>
      <c r="G17" s="32">
        <v>6132757</v>
      </c>
      <c r="H17" s="31">
        <f t="shared" ref="H17:H20" si="1">(G17/G16-1)*100</f>
        <v>-1.7777600534037541</v>
      </c>
      <c r="I17" s="32">
        <v>2605.7640952864522</v>
      </c>
      <c r="J17" s="31">
        <f t="shared" ref="J17:J26" si="2">(I17/I16-1)*100</f>
        <v>-1.6044808201404748</v>
      </c>
      <c r="K17" s="32">
        <v>4231677</v>
      </c>
      <c r="L17" s="56">
        <f t="shared" ref="L17:L26" si="3">(K17/K16-1)*100</f>
        <v>0.53480903342848496</v>
      </c>
    </row>
    <row r="18" spans="2:13" ht="25.5" customHeight="1" x14ac:dyDescent="0.15">
      <c r="B18" s="17" t="s">
        <v>30</v>
      </c>
      <c r="C18" s="55">
        <v>8030589</v>
      </c>
      <c r="D18" s="31">
        <f>(C18/C17-1)*100</f>
        <v>-4.1892132602424965</v>
      </c>
      <c r="E18" s="27">
        <v>7779453.6983872475</v>
      </c>
      <c r="F18" s="31">
        <f t="shared" si="0"/>
        <v>-3.8557887084481712</v>
      </c>
      <c r="G18" s="32">
        <v>5820489</v>
      </c>
      <c r="H18" s="31">
        <f t="shared" si="1"/>
        <v>-5.0918045505471632</v>
      </c>
      <c r="I18" s="32">
        <v>2477.4764382840958</v>
      </c>
      <c r="J18" s="31">
        <f>(I18/I17-1)*100</f>
        <v>-4.923226060041852</v>
      </c>
      <c r="K18" s="32">
        <v>4212374</v>
      </c>
      <c r="L18" s="56">
        <f t="shared" si="3"/>
        <v>-0.45615485302871184</v>
      </c>
    </row>
    <row r="19" spans="2:13" ht="25.5" customHeight="1" x14ac:dyDescent="0.15">
      <c r="B19" s="57" t="s">
        <v>31</v>
      </c>
      <c r="C19" s="58">
        <v>7819207</v>
      </c>
      <c r="D19" s="59">
        <f t="shared" ref="D19:D20" si="4">(C19/C18-1)*100</f>
        <v>-2.6322104144540281</v>
      </c>
      <c r="E19" s="60">
        <v>7645103.4077920839</v>
      </c>
      <c r="F19" s="59">
        <f t="shared" si="0"/>
        <v>-1.7269887553031604</v>
      </c>
      <c r="G19" s="61">
        <v>5621581</v>
      </c>
      <c r="H19" s="59">
        <f t="shared" si="1"/>
        <v>-3.4173761001867753</v>
      </c>
      <c r="I19" s="61">
        <v>2394.3996176852925</v>
      </c>
      <c r="J19" s="59">
        <f t="shared" si="2"/>
        <v>-3.353283983453037</v>
      </c>
      <c r="K19" s="61">
        <v>4186613</v>
      </c>
      <c r="L19" s="62">
        <f t="shared" si="3"/>
        <v>-0.61155538420852862</v>
      </c>
    </row>
    <row r="20" spans="2:13" ht="25.5" customHeight="1" thickBot="1" x14ac:dyDescent="0.2">
      <c r="B20" s="63" t="s">
        <v>32</v>
      </c>
      <c r="C20" s="64">
        <v>7880010</v>
      </c>
      <c r="D20" s="65">
        <f t="shared" si="4"/>
        <v>0.77761082421785588</v>
      </c>
      <c r="E20" s="66">
        <v>7782294.2407583678</v>
      </c>
      <c r="F20" s="65">
        <f t="shared" si="0"/>
        <v>1.7944928361133261</v>
      </c>
      <c r="G20" s="67">
        <v>5607486</v>
      </c>
      <c r="H20" s="65">
        <f t="shared" si="1"/>
        <v>-0.25073017715123713</v>
      </c>
      <c r="I20" s="67">
        <v>2388.02895026542</v>
      </c>
      <c r="J20" s="65">
        <f t="shared" si="2"/>
        <v>-0.2660653373320776</v>
      </c>
      <c r="K20" s="67">
        <v>4184527</v>
      </c>
      <c r="L20" s="68">
        <f t="shared" si="3"/>
        <v>-4.9825479450815724E-2</v>
      </c>
    </row>
    <row r="21" spans="2:13" ht="25.5" customHeight="1" thickTop="1" x14ac:dyDescent="0.15">
      <c r="B21" s="57" t="s">
        <v>33</v>
      </c>
      <c r="C21" s="58">
        <v>8133837</v>
      </c>
      <c r="D21" s="69" t="s">
        <v>28</v>
      </c>
      <c r="E21" s="70">
        <v>8335089.701764619</v>
      </c>
      <c r="F21" s="69" t="s">
        <v>28</v>
      </c>
      <c r="G21" s="71">
        <v>5801900</v>
      </c>
      <c r="H21" s="69" t="s">
        <v>28</v>
      </c>
      <c r="I21" s="71">
        <v>2494.0345465417136</v>
      </c>
      <c r="J21" s="69" t="s">
        <v>28</v>
      </c>
      <c r="K21" s="71">
        <v>4208149</v>
      </c>
      <c r="L21" s="69" t="s">
        <v>28</v>
      </c>
    </row>
    <row r="22" spans="2:13" ht="25.5" customHeight="1" x14ac:dyDescent="0.15">
      <c r="B22" s="57" t="s">
        <v>34</v>
      </c>
      <c r="C22" s="58">
        <v>8649993</v>
      </c>
      <c r="D22" s="59">
        <v>6.3457873571845624</v>
      </c>
      <c r="E22" s="60">
        <v>8911939.6017587408</v>
      </c>
      <c r="F22" s="59">
        <v>6.9207401555858139</v>
      </c>
      <c r="G22" s="61">
        <v>6132935</v>
      </c>
      <c r="H22" s="59">
        <v>5.7056309140109285</v>
      </c>
      <c r="I22" s="61">
        <v>2633.3272934621687</v>
      </c>
      <c r="J22" s="59">
        <f t="shared" si="2"/>
        <v>5.5850367876259632</v>
      </c>
      <c r="K22" s="61">
        <v>4341687</v>
      </c>
      <c r="L22" s="62">
        <f t="shared" si="3"/>
        <v>3.1733191956843765</v>
      </c>
    </row>
    <row r="23" spans="2:13" ht="25.5" customHeight="1" x14ac:dyDescent="0.15">
      <c r="B23" s="57" t="s">
        <v>35</v>
      </c>
      <c r="C23" s="58">
        <v>8944776</v>
      </c>
      <c r="D23" s="59">
        <v>3.407898711594326</v>
      </c>
      <c r="E23" s="60">
        <v>9242197.0642166249</v>
      </c>
      <c r="F23" s="59">
        <v>3.7057865876100493</v>
      </c>
      <c r="G23" s="61">
        <v>6373005</v>
      </c>
      <c r="H23" s="59">
        <v>3.9144390084029812</v>
      </c>
      <c r="I23" s="61">
        <v>2731.3022940264113</v>
      </c>
      <c r="J23" s="59">
        <f>(I23/I22-1)*100</f>
        <v>3.7205781752799094</v>
      </c>
      <c r="K23" s="61">
        <v>4395096</v>
      </c>
      <c r="L23" s="62">
        <f t="shared" si="3"/>
        <v>1.2301439509573076</v>
      </c>
    </row>
    <row r="24" spans="2:13" ht="25.5" customHeight="1" x14ac:dyDescent="0.15">
      <c r="B24" s="57" t="s">
        <v>36</v>
      </c>
      <c r="C24" s="58">
        <v>9361179</v>
      </c>
      <c r="D24" s="59">
        <v>4.6552647042251261</v>
      </c>
      <c r="E24" s="60">
        <v>9484388.7042029891</v>
      </c>
      <c r="F24" s="59">
        <v>2.6204985492471966</v>
      </c>
      <c r="G24" s="61">
        <v>6660815</v>
      </c>
      <c r="H24" s="59">
        <v>4.5160799340342663</v>
      </c>
      <c r="I24" s="61">
        <v>2852.6609586166373</v>
      </c>
      <c r="J24" s="59">
        <f t="shared" si="2"/>
        <v>4.4432527609868711</v>
      </c>
      <c r="K24" s="61">
        <v>4545376</v>
      </c>
      <c r="L24" s="62">
        <f t="shared" si="3"/>
        <v>3.4192654722445148</v>
      </c>
    </row>
    <row r="25" spans="2:13" ht="25.5" customHeight="1" x14ac:dyDescent="0.15">
      <c r="B25" s="57" t="s">
        <v>37</v>
      </c>
      <c r="C25" s="58">
        <v>9868313</v>
      </c>
      <c r="D25" s="59">
        <v>5.4174159045564663</v>
      </c>
      <c r="E25" s="60">
        <v>9868990.8811654579</v>
      </c>
      <c r="F25" s="59">
        <v>4.0551077033782246</v>
      </c>
      <c r="G25" s="61">
        <v>7066177</v>
      </c>
      <c r="H25" s="59">
        <v>6.0857717861853233</v>
      </c>
      <c r="I25" s="61">
        <v>3027.6275879975956</v>
      </c>
      <c r="J25" s="59">
        <f t="shared" si="2"/>
        <v>6.1334533587828144</v>
      </c>
      <c r="K25" s="61">
        <v>4543352</v>
      </c>
      <c r="L25" s="62">
        <f t="shared" si="3"/>
        <v>-4.4528769457141681E-2</v>
      </c>
    </row>
    <row r="26" spans="2:13" ht="25.5" customHeight="1" x14ac:dyDescent="0.15">
      <c r="B26" s="57" t="s">
        <v>38</v>
      </c>
      <c r="C26" s="58">
        <v>9907564</v>
      </c>
      <c r="D26" s="59">
        <v>0.39774782174015755</v>
      </c>
      <c r="E26" s="60">
        <v>9860741.7526975982</v>
      </c>
      <c r="F26" s="59">
        <v>-8.3586341979535739E-2</v>
      </c>
      <c r="G26" s="61">
        <v>6980006</v>
      </c>
      <c r="H26" s="59">
        <v>-1.2194854445338743</v>
      </c>
      <c r="I26" s="61">
        <v>2993.5330306922647</v>
      </c>
      <c r="J26" s="59">
        <f t="shared" si="2"/>
        <v>-1.1261146331369098</v>
      </c>
      <c r="K26" s="61">
        <v>4619536</v>
      </c>
      <c r="L26" s="62">
        <f t="shared" si="3"/>
        <v>1.6768236315390039</v>
      </c>
      <c r="M26" s="4"/>
    </row>
    <row r="27" spans="2:13" ht="25.5" customHeight="1" x14ac:dyDescent="0.15">
      <c r="B27" s="57" t="s">
        <v>39</v>
      </c>
      <c r="C27" s="58">
        <v>9969259</v>
      </c>
      <c r="D27" s="59">
        <v>0.62270604560312748</v>
      </c>
      <c r="E27" s="60">
        <v>9914338.0979238655</v>
      </c>
      <c r="F27" s="59">
        <v>0.54353259187225333</v>
      </c>
      <c r="G27" s="61">
        <v>7057650</v>
      </c>
      <c r="H27" s="59">
        <v>1.1123772672974706</v>
      </c>
      <c r="I27" s="61">
        <v>3033.9146403743016</v>
      </c>
      <c r="J27" s="59">
        <f>(I27/I26-1)*100</f>
        <v>1.3489615537229716</v>
      </c>
      <c r="K27" s="61">
        <v>4711036</v>
      </c>
      <c r="L27" s="62">
        <f>(K27/K26-1)*100</f>
        <v>1.9807184098143082</v>
      </c>
      <c r="M27" s="4"/>
    </row>
    <row r="28" spans="2:13" ht="25.5" customHeight="1" x14ac:dyDescent="0.15">
      <c r="B28" s="57" t="s">
        <v>40</v>
      </c>
      <c r="C28" s="58">
        <v>10042144</v>
      </c>
      <c r="D28" s="59">
        <v>0.73109746672244125</v>
      </c>
      <c r="E28" s="60">
        <v>9969386.2826295309</v>
      </c>
      <c r="F28" s="59">
        <v>0.55523812242386228</v>
      </c>
      <c r="G28" s="61">
        <v>7051262</v>
      </c>
      <c r="H28" s="59">
        <v>-9.0511714239160934E-2</v>
      </c>
      <c r="I28" s="61">
        <v>3039.6646190322235</v>
      </c>
      <c r="J28" s="59">
        <f>(I28/I27-1)*100</f>
        <v>0.18952341576796705</v>
      </c>
      <c r="K28" s="61">
        <v>4851565</v>
      </c>
      <c r="L28" s="62">
        <f>(K28/K27-1)*100</f>
        <v>2.9829744455359686</v>
      </c>
      <c r="M28" s="4"/>
    </row>
    <row r="29" spans="2:13" ht="25.5" customHeight="1" x14ac:dyDescent="0.15">
      <c r="B29" s="72" t="s">
        <v>41</v>
      </c>
      <c r="C29" s="58">
        <v>9845266</v>
      </c>
      <c r="D29" s="59">
        <v>-1.9605175946491138</v>
      </c>
      <c r="E29" s="60">
        <v>9712393.0829913747</v>
      </c>
      <c r="F29" s="59">
        <v>-2.5778236729169235</v>
      </c>
      <c r="G29" s="61">
        <v>6878147</v>
      </c>
      <c r="H29" s="59">
        <v>-2.4550924359355797</v>
      </c>
      <c r="I29" s="61">
        <v>2975.3168181833912</v>
      </c>
      <c r="J29" s="59">
        <f>(I29/I28-1)*100</f>
        <v>-2.1169375215256303</v>
      </c>
      <c r="K29" s="61">
        <v>4927969</v>
      </c>
      <c r="L29" s="62">
        <f>(K29/K28-1)*100</f>
        <v>1.5748320387338977</v>
      </c>
      <c r="M29" s="73"/>
    </row>
    <row r="30" spans="2:13" ht="25.5" customHeight="1" x14ac:dyDescent="0.15">
      <c r="B30" s="72" t="s">
        <v>42</v>
      </c>
      <c r="C30" s="74">
        <v>9485225</v>
      </c>
      <c r="D30" s="79">
        <v>-3.6569961644510207</v>
      </c>
      <c r="E30" s="75">
        <v>9264170.1197528131</v>
      </c>
      <c r="F30" s="79">
        <v>-4.6149590467410402</v>
      </c>
      <c r="G30" s="76">
        <v>6452135</v>
      </c>
      <c r="H30" s="79">
        <v>-6.1937030424037198</v>
      </c>
      <c r="I30" s="76">
        <v>2802.8437060707315</v>
      </c>
      <c r="J30" s="79">
        <f>(I30/I29-1)*100</f>
        <v>-5.7967982118275696</v>
      </c>
      <c r="K30" s="76">
        <v>4855498</v>
      </c>
      <c r="L30" s="80">
        <f>(K30/K29-1)*100</f>
        <v>-1.47060584187928</v>
      </c>
      <c r="M30" s="77"/>
    </row>
    <row r="32" spans="2:13" ht="87.75" customHeight="1" x14ac:dyDescent="0.15">
      <c r="B32" s="78" t="s">
        <v>43</v>
      </c>
      <c r="C32" s="81" t="s">
        <v>44</v>
      </c>
      <c r="D32" s="82"/>
      <c r="E32" s="82"/>
      <c r="F32" s="82"/>
      <c r="G32" s="82"/>
      <c r="H32" s="82"/>
      <c r="I32" s="82"/>
      <c r="J32" s="82"/>
      <c r="K32" s="82"/>
      <c r="L32" s="83"/>
    </row>
    <row r="33" ht="14.25" customHeight="1" x14ac:dyDescent="0.15"/>
    <row r="34" ht="26.1" customHeight="1" x14ac:dyDescent="0.15"/>
    <row r="35" ht="26.1" customHeight="1" x14ac:dyDescent="0.15"/>
    <row r="36" ht="26.1" customHeight="1" x14ac:dyDescent="0.15"/>
    <row r="37" ht="26.1" customHeight="1" x14ac:dyDescent="0.15"/>
    <row r="38" ht="26.1" customHeight="1" x14ac:dyDescent="0.15"/>
    <row r="39" ht="26.1" customHeight="1" x14ac:dyDescent="0.15"/>
    <row r="40" ht="26.1" customHeight="1" x14ac:dyDescent="0.15"/>
    <row r="41" ht="26.1" customHeight="1" x14ac:dyDescent="0.15"/>
    <row r="42" ht="28.5" customHeight="1" x14ac:dyDescent="0.15"/>
  </sheetData>
  <mergeCells count="7">
    <mergeCell ref="C32:L32"/>
    <mergeCell ref="C2:F2"/>
    <mergeCell ref="G2:L2"/>
    <mergeCell ref="C3:D3"/>
    <mergeCell ref="E3:F3"/>
    <mergeCell ref="G3:J3"/>
    <mergeCell ref="K3:L3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firstPageNumber="207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県民経済</vt:lpstr>
      <vt:lpstr>県民経済!Print_Area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2023-10-30T04:20:03Z</dcterms:created>
  <dcterms:modified xsi:type="dcterms:W3CDTF">2023-10-31T08:13:53Z</dcterms:modified>
</cp:coreProperties>
</file>