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906" activeTab="0"/>
  </bookViews>
  <sheets>
    <sheet name="Ⅰ 1 発育" sheetId="1" r:id="rId1"/>
    <sheet name="1表" sheetId="2" r:id="rId2"/>
    <sheet name="図１" sheetId="3" r:id="rId3"/>
    <sheet name="図２" sheetId="4" r:id="rId4"/>
    <sheet name="2 世代比較" sheetId="5" r:id="rId5"/>
    <sheet name="図３・図４" sheetId="6" r:id="rId6"/>
    <sheet name="3 発育量" sheetId="7" r:id="rId7"/>
    <sheet name="4 肥満痩身" sheetId="8" r:id="rId8"/>
    <sheet name="Ⅱ 健康" sheetId="9" r:id="rId9"/>
  </sheets>
  <definedNames>
    <definedName name="_xlfn.AGGREGATE" hidden="1">#NAME?</definedName>
    <definedName name="_xlnm.Print_Area" localSheetId="1">'1表'!$A$1:$L$45</definedName>
    <definedName name="_xlnm.Print_Area" localSheetId="6">'3 発育量'!$A$1:$N$49</definedName>
    <definedName name="_xlnm.Print_Area" localSheetId="7">'4 肥満痩身'!$A$1:$M$57</definedName>
    <definedName name="_xlnm.Print_Area" localSheetId="0">'Ⅰ 1 発育'!$A$1:$S$20</definedName>
    <definedName name="_xlnm.Print_Area" localSheetId="8">'Ⅱ 健康'!$A$1:$M$45</definedName>
    <definedName name="_xlnm.Print_Area" localSheetId="5">'図３・図４'!$A$1:$J$60</definedName>
  </definedNames>
  <calcPr fullCalcOnLoad="1"/>
</workbook>
</file>

<file path=xl/comments6.xml><?xml version="1.0" encoding="utf-8"?>
<comments xmlns="http://schemas.openxmlformats.org/spreadsheetml/2006/main">
  <authors>
    <author>2011573hi</author>
  </authors>
  <commentList>
    <comment ref="O38" authorId="0">
      <text>
        <r>
          <rPr>
            <b/>
            <sz val="9"/>
            <rFont val="ＭＳ Ｐゴシック"/>
            <family val="3"/>
          </rPr>
          <t>凡例の年度編集はここ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<sst xmlns="http://schemas.openxmlformats.org/spreadsheetml/2006/main" count="615" uniqueCount="251">
  <si>
    <t>７歳</t>
  </si>
  <si>
    <t>８歳</t>
  </si>
  <si>
    <t>９歳</t>
  </si>
  <si>
    <t>幼稚園</t>
  </si>
  <si>
    <t>５歳</t>
  </si>
  <si>
    <t>小学校</t>
  </si>
  <si>
    <t>６歳</t>
  </si>
  <si>
    <t>中学校</t>
  </si>
  <si>
    <t>高等学校</t>
  </si>
  <si>
    <t>小学校</t>
  </si>
  <si>
    <t>中学校</t>
  </si>
  <si>
    <t>高等学校</t>
  </si>
  <si>
    <t>幼稚園</t>
  </si>
  <si>
    <t>５歳</t>
  </si>
  <si>
    <t>６歳</t>
  </si>
  <si>
    <t>宮城県</t>
  </si>
  <si>
    <t>差</t>
  </si>
  <si>
    <t>全国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</si>
  <si>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</si>
  <si>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</si>
  <si>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</si>
  <si>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</si>
  <si>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</si>
  <si>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</si>
  <si>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</si>
  <si>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</si>
  <si>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</si>
  <si>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</si>
  <si>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体  重 (kg)</t>
  </si>
  <si>
    <t>区　　　分</t>
  </si>
  <si>
    <t>蛋白検出の者</t>
  </si>
  <si>
    <t>耳疾患</t>
  </si>
  <si>
    <t>心電図異常</t>
  </si>
  <si>
    <t>ぜん息</t>
  </si>
  <si>
    <t>身　長</t>
  </si>
  <si>
    <t>体　重</t>
  </si>
  <si>
    <t>年齢</t>
  </si>
  <si>
    <t>男子</t>
  </si>
  <si>
    <t>女子</t>
  </si>
  <si>
    <t>宮城県値</t>
  </si>
  <si>
    <t>男</t>
  </si>
  <si>
    <t>女</t>
  </si>
  <si>
    <t>（％）</t>
  </si>
  <si>
    <t>　</t>
  </si>
  <si>
    <t>区　　分</t>
  </si>
  <si>
    <t>（％）</t>
  </si>
  <si>
    <t/>
  </si>
  <si>
    <t>-</t>
  </si>
  <si>
    <t>５
～
６</t>
  </si>
  <si>
    <t>６
～
７</t>
  </si>
  <si>
    <t>７
～
８</t>
  </si>
  <si>
    <t>８
～
９</t>
  </si>
  <si>
    <t>９
～
１０</t>
  </si>
  <si>
    <t>１０
～
１１</t>
  </si>
  <si>
    <t>１１
～
１２</t>
  </si>
  <si>
    <t>１２
～
１３</t>
  </si>
  <si>
    <t>１３
～
１４</t>
  </si>
  <si>
    <t>１４
～
１５</t>
  </si>
  <si>
    <t>１５
～
１６</t>
  </si>
  <si>
    <t>１６
～
１７</t>
  </si>
  <si>
    <t>…</t>
  </si>
  <si>
    <t>１</t>
  </si>
  <si>
    <t>女　　子</t>
  </si>
  <si>
    <t>男　　子</t>
  </si>
  <si>
    <t>当　時</t>
  </si>
  <si>
    <t>体　重　（kg）</t>
  </si>
  <si>
    <t>身　長　（cm）</t>
  </si>
  <si>
    <t>身  長 (cm)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</si>
  <si>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</si>
  <si>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</si>
  <si>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</si>
  <si>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</si>
  <si>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</si>
  <si>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</si>
  <si>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</si>
  <si>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</si>
  <si>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１２歳</t>
  </si>
  <si>
    <t>１３歳</t>
  </si>
  <si>
    <t>１４歳</t>
  </si>
  <si>
    <t>１６歳</t>
  </si>
  <si>
    <t>１７歳</t>
  </si>
  <si>
    <t>１０歳</t>
  </si>
  <si>
    <t>１１歳</t>
  </si>
  <si>
    <t>１３歳</t>
  </si>
  <si>
    <t>１４歳</t>
  </si>
  <si>
    <t>１５歳</t>
  </si>
  <si>
    <t>１６歳</t>
  </si>
  <si>
    <t>１７歳</t>
  </si>
  <si>
    <t>むし歯（う歯）</t>
  </si>
  <si>
    <t>アトピー性皮膚炎</t>
  </si>
  <si>
    <t>裸眼視力１．０未満の者</t>
  </si>
  <si>
    <t>鼻・副鼻腔疾患</t>
  </si>
  <si>
    <t>口腔咽喉頭疾患・異常</t>
  </si>
  <si>
    <t>…</t>
  </si>
  <si>
    <t>(a)</t>
  </si>
  <si>
    <t>(b)</t>
  </si>
  <si>
    <t>(a-b)</t>
  </si>
  <si>
    <t>全国値</t>
  </si>
  <si>
    <t xml:space="preserve">　     
　     </t>
  </si>
  <si>
    <t>宮城県値(a)</t>
  </si>
  <si>
    <t>全 国 値(b)</t>
  </si>
  <si>
    <t>　差　(a-b)</t>
  </si>
  <si>
    <t>(注）</t>
  </si>
  <si>
    <t>第１表　　年齢別身長，体重の宮城県平均値及び全国平均値との比較</t>
  </si>
  <si>
    <t>年間発育量</t>
  </si>
  <si>
    <t>３</t>
  </si>
  <si>
    <t>H30年度
順位</t>
  </si>
  <si>
    <t>H30年度順位</t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</si>
  <si>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</si>
  <si>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</si>
  <si>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</si>
  <si>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</si>
  <si>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</si>
  <si>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</si>
  <si>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</si>
  <si>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</si>
  <si>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</si>
  <si>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</si>
  <si>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30年度</t>
  </si>
  <si>
    <t>x</t>
  </si>
  <si>
    <t>（２）</t>
  </si>
  <si>
    <t>２．</t>
  </si>
  <si>
    <t>３．</t>
  </si>
  <si>
    <t>（１）</t>
  </si>
  <si>
    <t>身　長</t>
  </si>
  <si>
    <t>体　重</t>
  </si>
  <si>
    <t>（１）　男　子</t>
  </si>
  <si>
    <t>（２）　女　子</t>
  </si>
  <si>
    <t>R1年度
順位</t>
  </si>
  <si>
    <t>　年齢は平成３１年４月１日現在の満年齢。以下の各表について同じ。</t>
  </si>
  <si>
    <t>　令和元年度１７歳（平成１３年度生まれ）の生徒について，５歳（幼稚園）から１２年間の発育量は以下のとおりである。各年齢の数値は，該当する年度調査の県平均値を掲載している。</t>
  </si>
  <si>
    <t>年　度</t>
  </si>
  <si>
    <t>１２年間の発育量</t>
  </si>
  <si>
    <t>平成19年度</t>
  </si>
  <si>
    <t>令和元年度</t>
  </si>
  <si>
    <t>　１年生</t>
  </si>
  <si>
    <t>　２</t>
  </si>
  <si>
    <t>　２</t>
  </si>
  <si>
    <t>　３</t>
  </si>
  <si>
    <t>　３</t>
  </si>
  <si>
    <t>　４</t>
  </si>
  <si>
    <t>　５</t>
  </si>
  <si>
    <t>　６</t>
  </si>
  <si>
    <t>　男子では，５歳から１４歳に発育量が著しくなっており，１２歳時（12歳～13歳）に７.８ｃｍと最大の発育量を示している。</t>
  </si>
  <si>
    <t>　男子では，７歳から１５歳に発育量が著しくなっており，１１歳時（11歳～12歳）に５.８ｋｇと最大の発育量を示している。</t>
  </si>
  <si>
    <t>年間発育量とは，例えば，平成１３年度生まれ（令和元年度１７歳）の生徒の「５歳時」の年間発育量は，平成２０年度調査の６歳の県平均値の身長から平成１９年度調査の５歳の県平均値の身長を引いた数値である。</t>
  </si>
  <si>
    <t>平成２３年度学校保健統計調査は東日本大震災の影響で中止となったため，９歳（小学校４年生）の数値はない。</t>
  </si>
  <si>
    <t>（注）　１．</t>
  </si>
  <si>
    <t>※</t>
  </si>
  <si>
    <t>平成２３年度学校保健統計調査は東日本大震災の影響で中止となり，９歳の数値がないため，８～９歳，９～１０歳の発育量は算出できない。</t>
  </si>
  <si>
    <t>　肥満傾向児の出現率は，男女ともにほぼ全ての年齢で，全国値より高くなっている。</t>
  </si>
  <si>
    <t>　痩身傾向児の出現率は，６割以上の年齢で全国値より低くなっている。</t>
  </si>
  <si>
    <t>　３</t>
  </si>
  <si>
    <t>　５</t>
  </si>
  <si>
    <t>　２</t>
  </si>
  <si>
    <t>　３</t>
  </si>
  <si>
    <t>　２</t>
  </si>
  <si>
    <t>　４</t>
  </si>
  <si>
    <t>　５</t>
  </si>
  <si>
    <t>　６</t>
  </si>
  <si>
    <t>　３</t>
  </si>
  <si>
    <t>　３</t>
  </si>
  <si>
    <t>肥満傾向児とは，性別・年齢別・身長別標準体重から肥満度を求め，肥満度が20％以上の者をいう。</t>
  </si>
  <si>
    <t>痩身傾向児とは，性別・年齢別・身長別標準体重から肥満度を求め，肥満度がマイナス20％以下の者をいう。</t>
  </si>
  <si>
    <t>せき柱・胸郭
・四肢の状態</t>
  </si>
  <si>
    <t>数値は，小数点第２位以下を四捨五入して掲載している。</t>
  </si>
  <si>
    <t>「心電図異常」については，６歳，１２歳，１５歳のみ調査を実施している。</t>
  </si>
  <si>
    <t>「X」は疾病・異常被患率等の標準誤差が５以上，受検者数が100人（５歳は50人）未満，回答校が１校以下又は疾病・異常被患率が100.0%のため，統計数値を公表しない。</t>
  </si>
  <si>
    <t>　肥満度＝（実測体重－身長別標準体重）／身長別標準体重×100（％）</t>
  </si>
  <si>
    <t>　また，全国順位をみると，女子において，１０歳（小学校５年生）が全国３位となっている。</t>
  </si>
  <si>
    <t>　また，全国順位をみると，男女ともに半数以上の年齢が，上位１０位以内となっている。</t>
  </si>
  <si>
    <t>　男子では，５歳（幼稚園児）及び１５歳（高等学校１年生）が全国２位，１２歳（中学校１年生）及び１４歳（同３年生）が全国３位となっている。</t>
  </si>
  <si>
    <t>　女子では，１２歳（中学校１年生）が全国２位，１０歳（小学校５年生）が全国３位となっている。</t>
  </si>
  <si>
    <t>　全国平均値を下回っている年齢は，男子の７歳（小学校2年生），女子の５歳（幼稚園児）及び９歳（小学校４年生）となっている。</t>
  </si>
  <si>
    <t>　全国順位でみると，女子の１２歳（中学校１年生）が全国１位，１７歳（高等学校３年生）が全国３位となっている。</t>
  </si>
  <si>
    <t>　全国順位でみると，男子の７歳（小学校２年生）が全国２位となっている。</t>
  </si>
  <si>
    <t>-</t>
  </si>
  <si>
    <t>　男子は，１７歳（高等学校３年生）を除き，ほぼ全ての年齢で，全国平均値を上回
っている。</t>
  </si>
  <si>
    <t>　女子は，６歳（小学校１年生）及び１５歳（高等学校１年生）から１７歳（同３年生）までが，全国平均値を下回っている。</t>
  </si>
  <si>
    <t>　男女ともにほぼ全ての年齢で，全国平均値を上回っている。</t>
  </si>
  <si>
    <t>　主な疾病・異常の被患率を全国値と比較すると，むし歯（う歯）が全ての学校種別において全国値より高くなっている。一方，心電図異常，蛋白検出の者は，全ての学校種別において全国値より低くなっている。</t>
  </si>
  <si>
    <t>　疾病・異常の被患率別にみると，幼稚園においては「むし歯（う歯）」の者の割合が３２.５％と最も高くなっている。</t>
  </si>
  <si>
    <t>　小学校においても「むし歯（う歯）」の者の割合が４８.４％と最も高く，次いで「裸眼視力１.０未満の者」の順となっている。</t>
  </si>
  <si>
    <t>　中学校においては「裸眼視力１.０未満の者」の割合が５９.９％と最も高く，次いで「むし歯（う歯）」の順となっている。</t>
  </si>
  <si>
    <t>　高等学校においても「裸眼視力１.０未満の者」の割合が６９.２％と最も高く，次いで「むし歯（う歯）」の順となっている。</t>
  </si>
  <si>
    <t>Ⅰ　発育状態調査</t>
  </si>
  <si>
    <t>（２）</t>
  </si>
  <si>
    <t>（１）</t>
  </si>
  <si>
    <t>第３表　　高等学校３年生の幼稚園から１２年間の発育量</t>
  </si>
  <si>
    <t>第５図　　高等学校３年生の年間発育量</t>
  </si>
  <si>
    <t>４</t>
  </si>
  <si>
    <r>
      <t>肥満傾向児及び痩身傾向児の出現率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〔第４表・第５表〕</t>
    </r>
  </si>
  <si>
    <t>　第４表　　肥満傾向児の出現率</t>
  </si>
  <si>
    <t>　第５表　　痩身傾向児の出現率</t>
  </si>
  <si>
    <t xml:space="preserve">   例えば，第４表の５歳男子の4.72％とは，肥満度20％以上の者の割合が，男子児童（５歳）全体の4.72％であることを意味している。</t>
  </si>
  <si>
    <t>Ⅱ　健康状態調査</t>
  </si>
  <si>
    <t>年度</t>
  </si>
  <si>
    <t>（ｃｍ）</t>
  </si>
  <si>
    <t>（kg）</t>
  </si>
  <si>
    <t>（kg）</t>
  </si>
  <si>
    <t>第１図　　身長の年齢別平均値の推移</t>
  </si>
  <si>
    <t>（１） 男子</t>
  </si>
  <si>
    <t>（２） 女子</t>
  </si>
  <si>
    <t>第２図　　体重の年齢別平均値の推移</t>
  </si>
  <si>
    <t>平成 元</t>
  </si>
  <si>
    <t>令和 元</t>
  </si>
  <si>
    <t>（2019年度）</t>
  </si>
  <si>
    <t>（2009年度）</t>
  </si>
  <si>
    <t>（1999年度）</t>
  </si>
  <si>
    <t>（1989年度）</t>
  </si>
  <si>
    <t>（1979年度）</t>
  </si>
  <si>
    <t>（1969年度）</t>
  </si>
  <si>
    <t>（1959年度）</t>
  </si>
  <si>
    <t>（1949年度）</t>
  </si>
  <si>
    <r>
      <t>５歳</t>
    </r>
    <r>
      <rPr>
        <sz val="6"/>
        <color indexed="8"/>
        <rFont val="ＭＳ Ｐ明朝"/>
        <family val="1"/>
      </rPr>
      <t>（幼稚園児）</t>
    </r>
  </si>
  <si>
    <r>
      <t>１１歳</t>
    </r>
    <r>
      <rPr>
        <sz val="6"/>
        <color indexed="8"/>
        <rFont val="ＭＳ Ｐ明朝"/>
        <family val="1"/>
      </rPr>
      <t>（小学校6年生）</t>
    </r>
  </si>
  <si>
    <r>
      <t>１４歳</t>
    </r>
    <r>
      <rPr>
        <sz val="6"/>
        <color indexed="8"/>
        <rFont val="ＭＳ Ｐ明朝"/>
        <family val="1"/>
      </rPr>
      <t>（中学校3年生）</t>
    </r>
  </si>
  <si>
    <r>
      <t>１７歳</t>
    </r>
    <r>
      <rPr>
        <sz val="6"/>
        <color indexed="8"/>
        <rFont val="ＭＳ Ｐ明朝"/>
        <family val="1"/>
      </rPr>
      <t>（高等学校3年生）</t>
    </r>
  </si>
  <si>
    <t>昭和 24</t>
  </si>
  <si>
    <t>（注）　昭和24年（1949年）は５歳（幼稚園児）の値無し</t>
  </si>
  <si>
    <t>身　長 (cm)</t>
  </si>
  <si>
    <t>体　重 (kg)</t>
  </si>
  <si>
    <t>差
(a)-(b)</t>
  </si>
  <si>
    <t>２</t>
  </si>
  <si>
    <t>令和元年度
       (a)</t>
  </si>
  <si>
    <t>平成元年度
       (b)</t>
  </si>
  <si>
    <t>第２表　　３０ 年 前 と の 比 較</t>
  </si>
  <si>
    <t>　子世代と親の世代（３０年前）を比較すると，身長は，男子は，８歳（小学校３年生）以降のほぼ全ての年齢で増加している。女子は，９歳（小学校４年生）から１３歳（中学校２年生）までの年齢で増加している。</t>
  </si>
  <si>
    <t>　男子は，身長・体重ともに１２歳（中学校１年生）において最も大きな差を示している。（身長差１.７cm，体重差１.７kg）　</t>
  </si>
  <si>
    <t>（１）男子</t>
  </si>
  <si>
    <t>身  長 (cm)</t>
  </si>
  <si>
    <t>17歳</t>
  </si>
  <si>
    <t>（２）女子</t>
  </si>
  <si>
    <t>令和元年度</t>
  </si>
  <si>
    <t>平成元年度</t>
  </si>
  <si>
    <t>区　分</t>
  </si>
  <si>
    <t>令和元年度（男子）</t>
  </si>
  <si>
    <t>令和元年度（女子）</t>
  </si>
  <si>
    <t>平成元年度（男子）</t>
  </si>
  <si>
    <t>平成元年度（女子）</t>
  </si>
  <si>
    <t>第３図　　３０年前との身長比較</t>
  </si>
  <si>
    <t>第４図　　３０年前との体重比較</t>
  </si>
  <si>
    <r>
      <t xml:space="preserve"> 発育状態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〔第１表・第１図・第２図・統計表第１－１～４表〕</t>
    </r>
  </si>
  <si>
    <r>
      <t xml:space="preserve"> 親の世代との比較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〔第２表・第３図・第４図〕</t>
    </r>
  </si>
  <si>
    <t>　体重を見ると，男子は，８歳（小学校３年生）以降の全ての年齢で増加している。女子は，９歳（小学校４年生），１０歳（同５年生），１２歳（中学校１年生）を除く年齢で減少している。</t>
  </si>
  <si>
    <t>　女子は，身長は６歳（小学校１年生），体重は１６歳（高等学校２年生）において最も大きな差を示している。（身長差△１.３cm，体重差△１.２kg）</t>
  </si>
  <si>
    <r>
      <t xml:space="preserve"> 高等学校３年生の５歳から１７歳までの発育量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〔第３表・第５図〕</t>
    </r>
  </si>
  <si>
    <r>
      <t>疾病・異常等の被患率</t>
    </r>
    <r>
      <rPr>
        <b/>
        <sz val="12"/>
        <rFont val="ＭＳ Ｐ明朝"/>
        <family val="1"/>
      </rPr>
      <t>　</t>
    </r>
    <r>
      <rPr>
        <sz val="12"/>
        <rFont val="ＭＳ Ｐ明朝"/>
        <family val="1"/>
      </rPr>
      <t>　〔第６表・統計表第２－１～３表〕</t>
    </r>
  </si>
  <si>
    <t>第６表　　主な疾病・異常被患率の比較</t>
  </si>
  <si>
    <t>　女子では，５歳から１１歳に発育量が著しくなっており，１０歳時（10歳～11歳）に７.２ｃｍと最大の発育量を示している。</t>
  </si>
  <si>
    <t>　女子では，６歳から１３歳に発育量が著しくなっており，１０歳時（10歳～11歳）に４.９ｋｇと最大の発育量を示している。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</si>
</sst>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  <numFmt numFmtId="205" formatCode="#,##0.000;[Red]\-#,##0.000"/>
    <numFmt numFmtId="206" formatCode="#,##0.0000;[Red]\-#,##0.0000"/>
    <numFmt numFmtId="207" formatCode="0.0%"/>
    <numFmt numFmtId="208" formatCode="#,##0.0_ ;[Red]\-#,##0.0\ "/>
    <numFmt numFmtId="209" formatCode="0_);[Red]\(0\)"/>
    <numFmt numFmtId="210" formatCode="0.0_);[Red]\(0.0\)"/>
    <numFmt numFmtId="211" formatCode="0.00_);[Red]\(0.00\)"/>
    <numFmt numFmtId="212" formatCode="#,##0.0;&quot;△&quot;#,##0.0"/>
    <numFmt numFmtId="213" formatCode="#,##0.0"/>
    <numFmt numFmtId="214" formatCode="#,##0.0_ "/>
    <numFmt numFmtId="215" formatCode="##0.00;0;&quot;－&quot;"/>
    <numFmt numFmtId="216" formatCode="#,##0_);[Red]\(#,##0\)"/>
    <numFmt numFmtId="217" formatCode="0.00_)"/>
    <numFmt numFmtId="218" formatCode="0;&quot;△ &quot;0"/>
    <numFmt numFmtId="219" formatCode="#,##0.000000000000000_ ;[Red]\-#,##0.000000000000000\ "/>
    <numFmt numFmtId="220" formatCode="#,##0.00_ "/>
    <numFmt numFmtId="221" formatCode="#,##0;&quot;△&quot;#,##0"/>
    <numFmt numFmtId="222" formatCode="#,##0.00;&quot;△&quot;#,##0.00"/>
    <numFmt numFmtId="223" formatCode="#,##0.00;&quot;△ &quot;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"/>
    <numFmt numFmtId="229" formatCode="#,##0;0;&quot;…&quot;"/>
    <numFmt numFmtId="230" formatCode="##0.00;0;&quot;-&quot;"/>
    <numFmt numFmtId="231" formatCode="0.0;&quot;△ &quot;0.0;\-"/>
  </numFmts>
  <fonts count="9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9"/>
      <name val="ＭＳ 明朝"/>
      <family val="1"/>
    </font>
    <font>
      <sz val="10.25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明朝"/>
      <family val="1"/>
    </font>
    <font>
      <sz val="12"/>
      <color indexed="9"/>
      <name val="ＭＳ 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4"/>
      <name val="Terminal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2"/>
      <color indexed="8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Calibri"/>
      <family val="2"/>
    </font>
    <font>
      <sz val="11"/>
      <name val="Yu Gothic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2"/>
      <color theme="9" tint="-0.24997000396251678"/>
      <name val="ＭＳ Ｐゴシック"/>
      <family val="3"/>
    </font>
    <font>
      <sz val="11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right" vertical="center" shrinkToFit="1"/>
    </xf>
    <xf numFmtId="218" fontId="0" fillId="0" borderId="13" xfId="0" applyNumberFormat="1" applyFont="1" applyFill="1" applyBorder="1" applyAlignment="1">
      <alignment horizontal="right" vertical="center" shrinkToFit="1"/>
    </xf>
    <xf numFmtId="49" fontId="0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 quotePrefix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76" fontId="85" fillId="0" borderId="16" xfId="0" applyNumberFormat="1" applyFont="1" applyFill="1" applyBorder="1" applyAlignment="1">
      <alignment horizontal="right" vertical="center" shrinkToFit="1"/>
    </xf>
    <xf numFmtId="218" fontId="85" fillId="0" borderId="17" xfId="0" applyNumberFormat="1" applyFont="1" applyFill="1" applyBorder="1" applyAlignment="1">
      <alignment horizontal="right" vertical="center" shrinkToFit="1"/>
    </xf>
    <xf numFmtId="176" fontId="85" fillId="0" borderId="17" xfId="0" applyNumberFormat="1" applyFont="1" applyFill="1" applyBorder="1" applyAlignment="1">
      <alignment vertical="center" shrinkToFit="1"/>
    </xf>
    <xf numFmtId="49" fontId="85" fillId="0" borderId="16" xfId="0" applyNumberFormat="1" applyFont="1" applyFill="1" applyBorder="1" applyAlignment="1">
      <alignment horizontal="right" vertical="center" shrinkToFit="1"/>
    </xf>
    <xf numFmtId="188" fontId="85" fillId="0" borderId="16" xfId="49" applyNumberFormat="1" applyFont="1" applyFill="1" applyBorder="1" applyAlignment="1">
      <alignment horizontal="right" vertical="center" shrinkToFit="1"/>
    </xf>
    <xf numFmtId="182" fontId="85" fillId="0" borderId="17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49" fontId="23" fillId="0" borderId="20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2" fontId="0" fillId="0" borderId="22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182" fontId="0" fillId="0" borderId="24" xfId="0" applyNumberFormat="1" applyFont="1" applyBorder="1" applyAlignment="1">
      <alignment horizontal="center" vertical="center" shrinkToFit="1"/>
    </xf>
    <xf numFmtId="182" fontId="0" fillId="0" borderId="22" xfId="0" applyNumberFormat="1" applyFont="1" applyFill="1" applyBorder="1" applyAlignment="1">
      <alignment horizontal="right"/>
    </xf>
    <xf numFmtId="182" fontId="0" fillId="0" borderId="22" xfId="0" applyNumberFormat="1" applyFont="1" applyFill="1" applyBorder="1" applyAlignment="1">
      <alignment/>
    </xf>
    <xf numFmtId="0" fontId="23" fillId="0" borderId="25" xfId="0" applyFont="1" applyBorder="1" applyAlignment="1">
      <alignment horizontal="right" vertical="top"/>
    </xf>
    <xf numFmtId="0" fontId="23" fillId="0" borderId="25" xfId="0" applyFont="1" applyBorder="1" applyAlignment="1">
      <alignment vertical="top"/>
    </xf>
    <xf numFmtId="0" fontId="23" fillId="0" borderId="25" xfId="0" applyFont="1" applyBorder="1" applyAlignment="1" quotePrefix="1">
      <alignment horizontal="right" vertical="top"/>
    </xf>
    <xf numFmtId="0" fontId="23" fillId="0" borderId="25" xfId="0" applyFont="1" applyFill="1" applyBorder="1" applyAlignment="1" quotePrefix="1">
      <alignment horizontal="right" vertical="top" shrinkToFit="1"/>
    </xf>
    <xf numFmtId="49" fontId="23" fillId="0" borderId="20" xfId="0" applyNumberFormat="1" applyFont="1" applyBorder="1" applyAlignment="1">
      <alignment horizontal="right" vertical="top"/>
    </xf>
    <xf numFmtId="0" fontId="23" fillId="0" borderId="16" xfId="0" applyFont="1" applyBorder="1" applyAlignment="1">
      <alignment vertical="top"/>
    </xf>
    <xf numFmtId="0" fontId="23" fillId="0" borderId="16" xfId="0" applyFont="1" applyBorder="1" applyAlignment="1" quotePrefix="1">
      <alignment vertical="top"/>
    </xf>
    <xf numFmtId="49" fontId="23" fillId="0" borderId="26" xfId="0" applyNumberFormat="1" applyFont="1" applyFill="1" applyBorder="1" applyAlignment="1">
      <alignment horizontal="right" vertical="top"/>
    </xf>
    <xf numFmtId="0" fontId="23" fillId="0" borderId="16" xfId="0" applyFont="1" applyFill="1" applyBorder="1" applyAlignment="1" quotePrefix="1">
      <alignment vertical="top" shrinkToFit="1"/>
    </xf>
    <xf numFmtId="182" fontId="0" fillId="0" borderId="13" xfId="0" applyNumberFormat="1" applyFont="1" applyFill="1" applyBorder="1" applyAlignment="1">
      <alignment horizontal="right"/>
    </xf>
    <xf numFmtId="182" fontId="0" fillId="0" borderId="27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/>
    </xf>
    <xf numFmtId="182" fontId="0" fillId="0" borderId="22" xfId="0" applyNumberFormat="1" applyFont="1" applyFill="1" applyBorder="1" applyAlignment="1">
      <alignment shrinkToFit="1"/>
    </xf>
    <xf numFmtId="182" fontId="0" fillId="0" borderId="13" xfId="0" applyNumberFormat="1" applyFont="1" applyFill="1" applyBorder="1" applyAlignment="1">
      <alignment shrinkToFit="1"/>
    </xf>
    <xf numFmtId="182" fontId="0" fillId="0" borderId="22" xfId="0" applyNumberFormat="1" applyFont="1" applyFill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0" fillId="0" borderId="22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182" fontId="0" fillId="0" borderId="13" xfId="0" applyNumberFormat="1" applyFont="1" applyFill="1" applyBorder="1" applyAlignment="1">
      <alignment vertical="center" shrinkToFit="1"/>
    </xf>
    <xf numFmtId="0" fontId="29" fillId="0" borderId="18" xfId="0" applyFont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29" fillId="0" borderId="0" xfId="0" applyFont="1" applyAlignment="1" quotePrefix="1">
      <alignment horizontal="right" vertical="top"/>
    </xf>
    <xf numFmtId="0" fontId="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shrinkToFit="1"/>
    </xf>
    <xf numFmtId="176" fontId="0" fillId="0" borderId="28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209" fontId="26" fillId="0" borderId="15" xfId="0" applyNumberFormat="1" applyFont="1" applyFill="1" applyBorder="1" applyAlignment="1">
      <alignment vertical="center"/>
    </xf>
    <xf numFmtId="209" fontId="26" fillId="0" borderId="25" xfId="0" applyNumberFormat="1" applyFont="1" applyFill="1" applyBorder="1" applyAlignment="1">
      <alignment vertical="center"/>
    </xf>
    <xf numFmtId="209" fontId="26" fillId="0" borderId="1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209" fontId="26" fillId="0" borderId="23" xfId="0" applyNumberFormat="1" applyFont="1" applyFill="1" applyBorder="1" applyAlignment="1">
      <alignment vertical="center"/>
    </xf>
    <xf numFmtId="209" fontId="26" fillId="0" borderId="13" xfId="0" applyNumberFormat="1" applyFont="1" applyFill="1" applyBorder="1" applyAlignment="1">
      <alignment vertical="center"/>
    </xf>
    <xf numFmtId="209" fontId="26" fillId="0" borderId="2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1" fontId="86" fillId="0" borderId="0" xfId="0" applyNumberFormat="1" applyFont="1" applyFill="1" applyBorder="1" applyAlignment="1">
      <alignment horizontal="right" vertical="center"/>
    </xf>
    <xf numFmtId="181" fontId="86" fillId="0" borderId="0" xfId="0" applyNumberFormat="1" applyFont="1" applyFill="1" applyBorder="1" applyAlignment="1">
      <alignment vertical="center"/>
    </xf>
    <xf numFmtId="183" fontId="86" fillId="0" borderId="0" xfId="0" applyNumberFormat="1" applyFont="1" applyFill="1" applyBorder="1" applyAlignment="1">
      <alignment vertical="center"/>
    </xf>
    <xf numFmtId="218" fontId="86" fillId="0" borderId="0" xfId="0" applyNumberFormat="1" applyFont="1" applyFill="1" applyBorder="1" applyAlignment="1">
      <alignment vertical="center"/>
    </xf>
    <xf numFmtId="209" fontId="86" fillId="0" borderId="0" xfId="0" applyNumberFormat="1" applyFont="1" applyFill="1" applyBorder="1" applyAlignment="1">
      <alignment vertical="center"/>
    </xf>
    <xf numFmtId="209" fontId="2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vertical="center"/>
    </xf>
    <xf numFmtId="0" fontId="26" fillId="0" borderId="29" xfId="0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vertical="center"/>
    </xf>
    <xf numFmtId="176" fontId="87" fillId="0" borderId="12" xfId="0" applyNumberFormat="1" applyFont="1" applyFill="1" applyBorder="1" applyAlignment="1">
      <alignment vertical="center"/>
    </xf>
    <xf numFmtId="209" fontId="26" fillId="0" borderId="13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29" fillId="0" borderId="0" xfId="0" applyFont="1" applyBorder="1" applyAlignment="1">
      <alignment horizontal="right" vertical="top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3" fillId="33" borderId="15" xfId="0" applyFont="1" applyFill="1" applyBorder="1" applyAlignment="1">
      <alignment horizontal="distributed" vertical="center"/>
    </xf>
    <xf numFmtId="0" fontId="23" fillId="33" borderId="25" xfId="0" applyFont="1" applyFill="1" applyBorder="1" applyAlignment="1">
      <alignment horizontal="distributed" vertical="center"/>
    </xf>
    <xf numFmtId="0" fontId="23" fillId="33" borderId="31" xfId="0" applyFont="1" applyFill="1" applyBorder="1" applyAlignment="1">
      <alignment horizontal="distributed" vertical="center"/>
    </xf>
    <xf numFmtId="0" fontId="23" fillId="33" borderId="32" xfId="0" applyFont="1" applyFill="1" applyBorder="1" applyAlignment="1">
      <alignment horizontal="distributed" vertical="center"/>
    </xf>
    <xf numFmtId="0" fontId="23" fillId="33" borderId="10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88" fontId="0" fillId="0" borderId="16" xfId="49" applyNumberFormat="1" applyFont="1" applyFill="1" applyBorder="1" applyAlignment="1">
      <alignment horizontal="right" vertical="center" shrinkToFit="1"/>
    </xf>
    <xf numFmtId="218" fontId="0" fillId="0" borderId="17" xfId="0" applyNumberFormat="1" applyFont="1" applyFill="1" applyBorder="1" applyAlignment="1">
      <alignment horizontal="right" vertical="center" shrinkToFit="1"/>
    </xf>
    <xf numFmtId="182" fontId="0" fillId="0" borderId="17" xfId="0" applyNumberFormat="1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209" fontId="0" fillId="0" borderId="25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88" fontId="0" fillId="0" borderId="17" xfId="49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88" fontId="0" fillId="0" borderId="11" xfId="49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178" fontId="0" fillId="0" borderId="33" xfId="0" applyNumberFormat="1" applyFont="1" applyBorder="1" applyAlignment="1">
      <alignment vertical="center" shrinkToFit="1"/>
    </xf>
    <xf numFmtId="178" fontId="0" fillId="0" borderId="34" xfId="0" applyNumberFormat="1" applyFont="1" applyBorder="1" applyAlignment="1">
      <alignment vertical="center" shrinkToFit="1"/>
    </xf>
    <xf numFmtId="218" fontId="26" fillId="0" borderId="17" xfId="0" applyNumberFormat="1" applyFont="1" applyFill="1" applyBorder="1" applyAlignment="1">
      <alignment vertical="center"/>
    </xf>
    <xf numFmtId="181" fontId="26" fillId="0" borderId="16" xfId="0" applyNumberFormat="1" applyFont="1" applyFill="1" applyBorder="1" applyAlignment="1">
      <alignment horizontal="right" vertical="center"/>
    </xf>
    <xf numFmtId="181" fontId="26" fillId="0" borderId="17" xfId="0" applyNumberFormat="1" applyFont="1" applyFill="1" applyBorder="1" applyAlignment="1">
      <alignment vertical="center"/>
    </xf>
    <xf numFmtId="183" fontId="26" fillId="0" borderId="17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181" fontId="26" fillId="0" borderId="11" xfId="0" applyNumberFormat="1" applyFont="1" applyFill="1" applyBorder="1" applyAlignment="1">
      <alignment horizontal="right" vertical="center"/>
    </xf>
    <xf numFmtId="181" fontId="26" fillId="0" borderId="30" xfId="0" applyNumberFormat="1" applyFont="1" applyFill="1" applyBorder="1" applyAlignment="1">
      <alignment vertical="center"/>
    </xf>
    <xf numFmtId="183" fontId="26" fillId="0" borderId="30" xfId="0" applyNumberFormat="1" applyFont="1" applyFill="1" applyBorder="1" applyAlignment="1">
      <alignment vertical="center"/>
    </xf>
    <xf numFmtId="218" fontId="26" fillId="0" borderId="30" xfId="0" applyNumberFormat="1" applyFont="1" applyFill="1" applyBorder="1" applyAlignment="1">
      <alignment vertical="center"/>
    </xf>
    <xf numFmtId="181" fontId="26" fillId="0" borderId="35" xfId="0" applyNumberFormat="1" applyFont="1" applyFill="1" applyBorder="1" applyAlignment="1">
      <alignment horizontal="right" vertical="center"/>
    </xf>
    <xf numFmtId="183" fontId="26" fillId="0" borderId="17" xfId="0" applyNumberFormat="1" applyFont="1" applyFill="1" applyBorder="1" applyAlignment="1">
      <alignment horizontal="right" vertical="center"/>
    </xf>
    <xf numFmtId="218" fontId="26" fillId="0" borderId="17" xfId="0" applyNumberFormat="1" applyFont="1" applyFill="1" applyBorder="1" applyAlignment="1">
      <alignment horizontal="right" vertical="center"/>
    </xf>
    <xf numFmtId="0" fontId="26" fillId="0" borderId="35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181" fontId="26" fillId="0" borderId="17" xfId="0" applyNumberFormat="1" applyFont="1" applyFill="1" applyBorder="1" applyAlignment="1">
      <alignment horizontal="right" vertical="center"/>
    </xf>
    <xf numFmtId="182" fontId="88" fillId="33" borderId="18" xfId="65" applyNumberFormat="1" applyFont="1" applyFill="1" applyBorder="1" applyAlignment="1" applyProtection="1">
      <alignment vertical="center"/>
      <protection/>
    </xf>
    <xf numFmtId="182" fontId="88" fillId="33" borderId="12" xfId="0" applyNumberFormat="1" applyFont="1" applyFill="1" applyBorder="1" applyAlignment="1">
      <alignment horizontal="right" vertical="center" shrinkToFit="1"/>
    </xf>
    <xf numFmtId="182" fontId="88" fillId="33" borderId="12" xfId="0" applyNumberFormat="1" applyFont="1" applyFill="1" applyBorder="1" applyAlignment="1">
      <alignment horizontal="center" vertical="center" shrinkToFit="1"/>
    </xf>
    <xf numFmtId="182" fontId="88" fillId="33" borderId="12" xfId="0" applyNumberFormat="1" applyFont="1" applyFill="1" applyBorder="1" applyAlignment="1">
      <alignment vertical="center" shrinkToFit="1"/>
    </xf>
    <xf numFmtId="182" fontId="88" fillId="33" borderId="15" xfId="0" applyNumberFormat="1" applyFont="1" applyFill="1" applyBorder="1" applyAlignment="1">
      <alignment horizontal="right" vertical="center"/>
    </xf>
    <xf numFmtId="182" fontId="88" fillId="33" borderId="36" xfId="0" applyNumberFormat="1" applyFont="1" applyFill="1" applyBorder="1" applyAlignment="1">
      <alignment horizontal="right" vertical="center" shrinkToFit="1"/>
    </xf>
    <xf numFmtId="182" fontId="88" fillId="33" borderId="36" xfId="0" applyNumberFormat="1" applyFont="1" applyFill="1" applyBorder="1" applyAlignment="1">
      <alignment vertical="center" shrinkToFit="1"/>
    </xf>
    <xf numFmtId="182" fontId="88" fillId="33" borderId="32" xfId="0" applyNumberFormat="1" applyFont="1" applyFill="1" applyBorder="1" applyAlignment="1">
      <alignment vertical="center"/>
    </xf>
    <xf numFmtId="182" fontId="88" fillId="33" borderId="37" xfId="0" applyNumberFormat="1" applyFont="1" applyFill="1" applyBorder="1" applyAlignment="1">
      <alignment vertical="center" shrinkToFit="1"/>
    </xf>
    <xf numFmtId="182" fontId="88" fillId="33" borderId="16" xfId="0" applyNumberFormat="1" applyFont="1" applyFill="1" applyBorder="1" applyAlignment="1">
      <alignment vertical="center" shrinkToFit="1"/>
    </xf>
    <xf numFmtId="182" fontId="88" fillId="33" borderId="17" xfId="0" applyNumberFormat="1" applyFont="1" applyFill="1" applyBorder="1" applyAlignment="1">
      <alignment vertical="center" shrinkToFit="1"/>
    </xf>
    <xf numFmtId="182" fontId="88" fillId="33" borderId="38" xfId="0" applyNumberFormat="1" applyFont="1" applyFill="1" applyBorder="1" applyAlignment="1">
      <alignment horizontal="right" vertical="center" shrinkToFit="1"/>
    </xf>
    <xf numFmtId="182" fontId="88" fillId="33" borderId="17" xfId="0" applyNumberFormat="1" applyFont="1" applyFill="1" applyBorder="1" applyAlignment="1">
      <alignment horizontal="right" vertical="center" shrinkToFit="1"/>
    </xf>
    <xf numFmtId="182" fontId="88" fillId="33" borderId="25" xfId="0" applyNumberFormat="1" applyFont="1" applyFill="1" applyBorder="1" applyAlignment="1">
      <alignment vertical="center"/>
    </xf>
    <xf numFmtId="182" fontId="88" fillId="33" borderId="39" xfId="0" applyNumberFormat="1" applyFont="1" applyFill="1" applyBorder="1" applyAlignment="1">
      <alignment vertical="center" shrinkToFit="1"/>
    </xf>
    <xf numFmtId="182" fontId="88" fillId="33" borderId="35" xfId="0" applyNumberFormat="1" applyFont="1" applyFill="1" applyBorder="1" applyAlignment="1">
      <alignment vertical="center" shrinkToFit="1"/>
    </xf>
    <xf numFmtId="182" fontId="88" fillId="33" borderId="40" xfId="0" applyNumberFormat="1" applyFont="1" applyFill="1" applyBorder="1" applyAlignment="1">
      <alignment horizontal="right" vertical="center" shrinkToFit="1"/>
    </xf>
    <xf numFmtId="182" fontId="88" fillId="33" borderId="41" xfId="0" applyNumberFormat="1" applyFont="1" applyFill="1" applyBorder="1" applyAlignment="1">
      <alignment horizontal="right" vertical="center" shrinkToFit="1"/>
    </xf>
    <xf numFmtId="182" fontId="88" fillId="33" borderId="41" xfId="0" applyNumberFormat="1" applyFont="1" applyFill="1" applyBorder="1" applyAlignment="1">
      <alignment vertical="center" shrinkToFit="1"/>
    </xf>
    <xf numFmtId="182" fontId="88" fillId="33" borderId="30" xfId="0" applyNumberFormat="1" applyFont="1" applyFill="1" applyBorder="1" applyAlignment="1">
      <alignment horizontal="right" vertical="center" shrinkToFit="1"/>
    </xf>
    <xf numFmtId="182" fontId="88" fillId="33" borderId="25" xfId="0" applyNumberFormat="1" applyFont="1" applyFill="1" applyBorder="1" applyAlignment="1">
      <alignment horizontal="right" vertical="center"/>
    </xf>
    <xf numFmtId="182" fontId="88" fillId="33" borderId="31" xfId="0" applyNumberFormat="1" applyFont="1" applyFill="1" applyBorder="1" applyAlignment="1">
      <alignment horizontal="right" vertical="center" shrinkToFit="1"/>
    </xf>
    <xf numFmtId="182" fontId="88" fillId="33" borderId="31" xfId="0" applyNumberFormat="1" applyFont="1" applyFill="1" applyBorder="1" applyAlignment="1">
      <alignment vertical="center" shrinkToFit="1"/>
    </xf>
    <xf numFmtId="182" fontId="88" fillId="33" borderId="10" xfId="0" applyNumberFormat="1" applyFont="1" applyFill="1" applyBorder="1" applyAlignment="1">
      <alignment horizontal="right" vertical="center" shrinkToFit="1"/>
    </xf>
    <xf numFmtId="182" fontId="88" fillId="33" borderId="17" xfId="0" applyNumberFormat="1" applyFont="1" applyFill="1" applyBorder="1" applyAlignment="1">
      <alignment horizontal="center" vertical="center" shrinkToFit="1"/>
    </xf>
    <xf numFmtId="182" fontId="88" fillId="33" borderId="4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 shrinkToFit="1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  <xf numFmtId="209" fontId="0" fillId="0" borderId="15" xfId="0" applyNumberFormat="1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 shrinkToFit="1"/>
    </xf>
    <xf numFmtId="209" fontId="0" fillId="0" borderId="25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Alignment="1">
      <alignment vertical="center"/>
    </xf>
    <xf numFmtId="176" fontId="85" fillId="0" borderId="17" xfId="0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 shrinkToFit="1"/>
    </xf>
    <xf numFmtId="182" fontId="0" fillId="0" borderId="30" xfId="0" applyNumberFormat="1" applyFont="1" applyFill="1" applyBorder="1" applyAlignment="1">
      <alignment horizontal="right" vertical="center" shrinkToFit="1"/>
    </xf>
    <xf numFmtId="218" fontId="0" fillId="0" borderId="30" xfId="0" applyNumberFormat="1" applyFont="1" applyFill="1" applyBorder="1" applyAlignment="1">
      <alignment horizontal="right" vertical="center" shrinkToFit="1"/>
    </xf>
    <xf numFmtId="209" fontId="0" fillId="0" borderId="10" xfId="0" applyNumberFormat="1" applyFont="1" applyFill="1" applyBorder="1" applyAlignment="1">
      <alignment horizontal="right" vertical="center" shrinkToFit="1"/>
    </xf>
    <xf numFmtId="176" fontId="0" fillId="0" borderId="30" xfId="0" applyNumberFormat="1" applyFont="1" applyFill="1" applyBorder="1" applyAlignment="1">
      <alignment vertical="center" shrinkToFit="1"/>
    </xf>
    <xf numFmtId="218" fontId="0" fillId="0" borderId="27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216" fontId="0" fillId="0" borderId="12" xfId="0" applyNumberFormat="1" applyFont="1" applyFill="1" applyBorder="1" applyAlignment="1">
      <alignment horizontal="right" vertical="center" shrinkToFit="1"/>
    </xf>
    <xf numFmtId="188" fontId="85" fillId="0" borderId="17" xfId="49" applyNumberFormat="1" applyFont="1" applyFill="1" applyBorder="1" applyAlignment="1">
      <alignment horizontal="right" vertical="center" shrinkToFit="1"/>
    </xf>
    <xf numFmtId="209" fontId="0" fillId="0" borderId="25" xfId="49" applyNumberFormat="1" applyFont="1" applyFill="1" applyBorder="1" applyAlignment="1">
      <alignment vertical="center" shrinkToFit="1"/>
    </xf>
    <xf numFmtId="188" fontId="0" fillId="0" borderId="30" xfId="49" applyNumberFormat="1" applyFont="1" applyFill="1" applyBorder="1" applyAlignment="1">
      <alignment horizontal="right" vertical="center" shrinkToFit="1"/>
    </xf>
    <xf numFmtId="209" fontId="0" fillId="0" borderId="10" xfId="0" applyNumberFormat="1" applyFont="1" applyFill="1" applyBorder="1" applyAlignment="1">
      <alignment vertical="center" shrinkToFit="1"/>
    </xf>
    <xf numFmtId="0" fontId="2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8" fillId="0" borderId="0" xfId="0" applyFont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2" fontId="23" fillId="0" borderId="0" xfId="0" applyNumberFormat="1" applyFont="1" applyFill="1" applyBorder="1" applyAlignment="1">
      <alignment horizontal="right" vertical="top"/>
    </xf>
    <xf numFmtId="182" fontId="23" fillId="0" borderId="0" xfId="0" applyNumberFormat="1" applyFont="1" applyFill="1" applyBorder="1" applyAlignment="1">
      <alignment vertical="top"/>
    </xf>
    <xf numFmtId="182" fontId="23" fillId="0" borderId="0" xfId="0" applyNumberFormat="1" applyFont="1" applyFill="1" applyBorder="1" applyAlignment="1">
      <alignment vertical="top" shrinkToFit="1"/>
    </xf>
    <xf numFmtId="182" fontId="23" fillId="0" borderId="0" xfId="0" applyNumberFormat="1" applyFont="1" applyFill="1" applyBorder="1" applyAlignment="1">
      <alignment horizontal="right" vertical="top" shrinkToFit="1"/>
    </xf>
    <xf numFmtId="182" fontId="23" fillId="0" borderId="16" xfId="0" applyNumberFormat="1" applyFont="1" applyFill="1" applyBorder="1" applyAlignment="1">
      <alignment vertical="top"/>
    </xf>
    <xf numFmtId="182" fontId="23" fillId="0" borderId="16" xfId="0" applyNumberFormat="1" applyFont="1" applyFill="1" applyBorder="1" applyAlignment="1">
      <alignment horizontal="right" vertical="top"/>
    </xf>
    <xf numFmtId="182" fontId="23" fillId="0" borderId="16" xfId="0" applyNumberFormat="1" applyFont="1" applyFill="1" applyBorder="1" applyAlignment="1">
      <alignment horizontal="right" vertical="top" shrinkToFit="1"/>
    </xf>
    <xf numFmtId="182" fontId="23" fillId="0" borderId="11" xfId="0" applyNumberFormat="1" applyFont="1" applyFill="1" applyBorder="1" applyAlignment="1">
      <alignment vertical="top" shrinkToFit="1"/>
    </xf>
    <xf numFmtId="0" fontId="13" fillId="0" borderId="29" xfId="0" applyFont="1" applyFill="1" applyBorder="1" applyAlignment="1">
      <alignment vertical="center"/>
    </xf>
    <xf numFmtId="182" fontId="23" fillId="0" borderId="35" xfId="0" applyNumberFormat="1" applyFont="1" applyFill="1" applyBorder="1" applyAlignment="1">
      <alignment vertical="top"/>
    </xf>
    <xf numFmtId="182" fontId="23" fillId="0" borderId="35" xfId="0" applyNumberFormat="1" applyFont="1" applyFill="1" applyBorder="1" applyAlignment="1">
      <alignment horizontal="right" vertical="top"/>
    </xf>
    <xf numFmtId="182" fontId="23" fillId="0" borderId="35" xfId="0" applyNumberFormat="1" applyFont="1" applyFill="1" applyBorder="1" applyAlignment="1">
      <alignment horizontal="right" vertical="top" shrinkToFit="1"/>
    </xf>
    <xf numFmtId="182" fontId="13" fillId="33" borderId="16" xfId="0" applyNumberFormat="1" applyFont="1" applyFill="1" applyBorder="1" applyAlignment="1">
      <alignment vertical="top"/>
    </xf>
    <xf numFmtId="182" fontId="13" fillId="0" borderId="16" xfId="0" applyNumberFormat="1" applyFont="1" applyFill="1" applyBorder="1" applyAlignment="1">
      <alignment vertical="top"/>
    </xf>
    <xf numFmtId="182" fontId="13" fillId="0" borderId="35" xfId="0" applyNumberFormat="1" applyFont="1" applyFill="1" applyBorder="1" applyAlignment="1">
      <alignment vertical="top"/>
    </xf>
    <xf numFmtId="182" fontId="13" fillId="0" borderId="35" xfId="0" applyNumberFormat="1" applyFont="1" applyFill="1" applyBorder="1" applyAlignment="1">
      <alignment horizontal="right" vertical="top"/>
    </xf>
    <xf numFmtId="182" fontId="13" fillId="0" borderId="16" xfId="0" applyNumberFormat="1" applyFont="1" applyFill="1" applyBorder="1" applyAlignment="1">
      <alignment horizontal="right" vertical="top" shrinkToFit="1"/>
    </xf>
    <xf numFmtId="182" fontId="13" fillId="33" borderId="16" xfId="0" applyNumberFormat="1" applyFont="1" applyFill="1" applyBorder="1" applyAlignment="1">
      <alignment horizontal="right" vertical="top" shrinkToFit="1"/>
    </xf>
    <xf numFmtId="182" fontId="13" fillId="33" borderId="16" xfId="0" applyNumberFormat="1" applyFont="1" applyFill="1" applyBorder="1" applyAlignment="1">
      <alignment horizontal="right" vertical="top"/>
    </xf>
    <xf numFmtId="178" fontId="13" fillId="0" borderId="11" xfId="0" applyNumberFormat="1" applyFont="1" applyFill="1" applyBorder="1" applyAlignment="1">
      <alignment vertical="top"/>
    </xf>
    <xf numFmtId="0" fontId="28" fillId="0" borderId="0" xfId="0" applyFont="1" applyFill="1" applyAlignment="1" quotePrefix="1">
      <alignment horizontal="right" vertical="center"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right" vertical="center" shrinkToFit="1"/>
    </xf>
    <xf numFmtId="0" fontId="26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 quotePrefix="1">
      <alignment horizontal="right" vertical="center"/>
    </xf>
    <xf numFmtId="0" fontId="23" fillId="0" borderId="16" xfId="0" applyFont="1" applyFill="1" applyBorder="1" applyAlignment="1" quotePrefix="1">
      <alignment horizontal="left" vertical="center"/>
    </xf>
    <xf numFmtId="0" fontId="23" fillId="0" borderId="11" xfId="0" applyFont="1" applyFill="1" applyBorder="1" applyAlignment="1" quotePrefix="1">
      <alignment horizontal="left" vertical="center"/>
    </xf>
    <xf numFmtId="0" fontId="23" fillId="0" borderId="1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 quotePrefix="1">
      <alignment horizontal="right" vertical="center"/>
    </xf>
    <xf numFmtId="0" fontId="29" fillId="0" borderId="0" xfId="0" applyFont="1" applyFill="1" applyAlignment="1">
      <alignment vertical="center" wrapText="1"/>
    </xf>
    <xf numFmtId="0" fontId="31" fillId="0" borderId="0" xfId="66" applyFont="1" applyFill="1" applyAlignment="1">
      <alignment vertical="center"/>
      <protection/>
    </xf>
    <xf numFmtId="0" fontId="29" fillId="0" borderId="0" xfId="66" applyFont="1" applyFill="1" applyAlignment="1">
      <alignment vertical="center" shrinkToFit="1"/>
      <protection/>
    </xf>
    <xf numFmtId="0" fontId="0" fillId="0" borderId="0" xfId="66" applyFont="1" applyFill="1" applyAlignment="1">
      <alignment vertical="center" wrapText="1"/>
      <protection/>
    </xf>
    <xf numFmtId="0" fontId="80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24" xfId="0" applyFont="1" applyBorder="1" applyAlignment="1">
      <alignment vertical="center"/>
    </xf>
    <xf numFmtId="0" fontId="89" fillId="0" borderId="33" xfId="0" applyFont="1" applyBorder="1" applyAlignment="1">
      <alignment vertical="center"/>
    </xf>
    <xf numFmtId="0" fontId="89" fillId="0" borderId="34" xfId="0" applyFont="1" applyBorder="1" applyAlignment="1">
      <alignment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50" xfId="0" applyNumberFormat="1" applyBorder="1" applyAlignment="1">
      <alignment horizontal="right"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2" xfId="0" applyNumberFormat="1" applyBorder="1" applyAlignment="1">
      <alignment horizontal="right"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176" fontId="0" fillId="0" borderId="50" xfId="0" applyNumberFormat="1" applyFont="1" applyBorder="1" applyAlignment="1">
      <alignment horizontal="right" vertical="center"/>
    </xf>
    <xf numFmtId="0" fontId="89" fillId="0" borderId="51" xfId="0" applyFont="1" applyBorder="1" applyAlignment="1">
      <alignment horizontal="right" vertical="center"/>
    </xf>
    <xf numFmtId="0" fontId="89" fillId="0" borderId="43" xfId="0" applyFont="1" applyBorder="1" applyAlignment="1">
      <alignment vertical="center"/>
    </xf>
    <xf numFmtId="0" fontId="89" fillId="0" borderId="39" xfId="0" applyFont="1" applyBorder="1" applyAlignment="1">
      <alignment horizontal="right" vertical="center"/>
    </xf>
    <xf numFmtId="0" fontId="89" fillId="0" borderId="52" xfId="0" applyFont="1" applyBorder="1" applyAlignment="1">
      <alignment horizontal="right" vertical="center"/>
    </xf>
    <xf numFmtId="0" fontId="89" fillId="0" borderId="45" xfId="0" applyFont="1" applyBorder="1" applyAlignment="1">
      <alignment vertical="center"/>
    </xf>
    <xf numFmtId="0" fontId="89" fillId="0" borderId="53" xfId="0" applyFont="1" applyBorder="1" applyAlignment="1">
      <alignment horizontal="right" vertical="center"/>
    </xf>
    <xf numFmtId="0" fontId="89" fillId="0" borderId="48" xfId="0" applyFont="1" applyBorder="1" applyAlignment="1">
      <alignment vertical="center"/>
    </xf>
    <xf numFmtId="0" fontId="89" fillId="0" borderId="54" xfId="0" applyFon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93" fillId="0" borderId="28" xfId="0" applyFont="1" applyBorder="1" applyAlignment="1">
      <alignment horizontal="center" vertical="center" shrinkToFit="1"/>
    </xf>
    <xf numFmtId="0" fontId="93" fillId="0" borderId="33" xfId="0" applyFont="1" applyBorder="1" applyAlignment="1">
      <alignment horizontal="center" vertical="center" shrinkToFit="1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0" fontId="94" fillId="0" borderId="0" xfId="0" applyFont="1" applyAlignment="1">
      <alignment horizontal="right" vertical="center"/>
    </xf>
    <xf numFmtId="0" fontId="95" fillId="0" borderId="0" xfId="0" applyFont="1" applyAlignment="1">
      <alignment horizontal="right" vertical="center"/>
    </xf>
    <xf numFmtId="0" fontId="95" fillId="0" borderId="0" xfId="0" applyFont="1" applyAlignment="1">
      <alignment vertical="center"/>
    </xf>
    <xf numFmtId="0" fontId="96" fillId="0" borderId="0" xfId="0" applyFont="1" applyFill="1" applyAlignment="1">
      <alignment vertical="center"/>
    </xf>
    <xf numFmtId="0" fontId="96" fillId="0" borderId="0" xfId="0" applyFont="1" applyFill="1" applyAlignment="1">
      <alignment horizontal="right" vertical="center"/>
    </xf>
    <xf numFmtId="0" fontId="96" fillId="33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210" fontId="4" fillId="33" borderId="35" xfId="0" applyNumberFormat="1" applyFont="1" applyFill="1" applyBorder="1" applyAlignment="1">
      <alignment horizontal="right" vertical="center"/>
    </xf>
    <xf numFmtId="210" fontId="4" fillId="33" borderId="17" xfId="0" applyNumberFormat="1" applyFont="1" applyFill="1" applyBorder="1" applyAlignment="1">
      <alignment horizontal="right" vertical="center"/>
    </xf>
    <xf numFmtId="182" fontId="86" fillId="33" borderId="35" xfId="0" applyNumberFormat="1" applyFont="1" applyFill="1" applyBorder="1" applyAlignment="1">
      <alignment horizontal="right" vertical="center" shrinkToFit="1"/>
    </xf>
    <xf numFmtId="182" fontId="86" fillId="33" borderId="17" xfId="0" applyNumberFormat="1" applyFont="1" applyFill="1" applyBorder="1" applyAlignment="1">
      <alignment horizontal="right" vertical="center" shrinkToFit="1"/>
    </xf>
    <xf numFmtId="231" fontId="86" fillId="33" borderId="25" xfId="0" applyNumberFormat="1" applyFont="1" applyFill="1" applyBorder="1" applyAlignment="1">
      <alignment horizontal="right" vertical="center" shrinkToFit="1"/>
    </xf>
    <xf numFmtId="182" fontId="86" fillId="33" borderId="17" xfId="0" applyNumberFormat="1" applyFont="1" applyFill="1" applyBorder="1" applyAlignment="1">
      <alignment vertical="center" shrinkToFit="1"/>
    </xf>
    <xf numFmtId="182" fontId="86" fillId="0" borderId="35" xfId="0" applyNumberFormat="1" applyFont="1" applyFill="1" applyBorder="1" applyAlignment="1">
      <alignment horizontal="right" vertical="center" shrinkToFit="1"/>
    </xf>
    <xf numFmtId="182" fontId="86" fillId="0" borderId="17" xfId="0" applyNumberFormat="1" applyFont="1" applyFill="1" applyBorder="1" applyAlignment="1">
      <alignment vertical="center" shrinkToFit="1"/>
    </xf>
    <xf numFmtId="231" fontId="86" fillId="33" borderId="13" xfId="0" applyNumberFormat="1" applyFont="1" applyFill="1" applyBorder="1" applyAlignment="1">
      <alignment horizontal="right" vertical="center" shrinkToFit="1"/>
    </xf>
    <xf numFmtId="0" fontId="13" fillId="0" borderId="55" xfId="0" applyFont="1" applyFill="1" applyBorder="1" applyAlignment="1">
      <alignment horizontal="right" vertical="center"/>
    </xf>
    <xf numFmtId="182" fontId="86" fillId="33" borderId="40" xfId="0" applyNumberFormat="1" applyFont="1" applyFill="1" applyBorder="1" applyAlignment="1">
      <alignment horizontal="right" vertical="center" shrinkToFit="1"/>
    </xf>
    <xf numFmtId="182" fontId="86" fillId="33" borderId="30" xfId="0" applyNumberFormat="1" applyFont="1" applyFill="1" applyBorder="1" applyAlignment="1">
      <alignment horizontal="right" vertical="center" shrinkToFit="1"/>
    </xf>
    <xf numFmtId="231" fontId="86" fillId="33" borderId="27" xfId="0" applyNumberFormat="1" applyFont="1" applyFill="1" applyBorder="1" applyAlignment="1">
      <alignment horizontal="right" vertical="center" shrinkToFit="1"/>
    </xf>
    <xf numFmtId="182" fontId="86" fillId="33" borderId="30" xfId="0" applyNumberFormat="1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210" fontId="2" fillId="33" borderId="35" xfId="0" applyNumberFormat="1" applyFont="1" applyFill="1" applyBorder="1" applyAlignment="1">
      <alignment horizontal="right" vertical="center"/>
    </xf>
    <xf numFmtId="210" fontId="2" fillId="33" borderId="17" xfId="0" applyNumberFormat="1" applyFont="1" applyFill="1" applyBorder="1" applyAlignment="1">
      <alignment horizontal="right" vertical="center"/>
    </xf>
    <xf numFmtId="210" fontId="2" fillId="33" borderId="25" xfId="0" applyNumberFormat="1" applyFont="1" applyFill="1" applyBorder="1" applyAlignment="1">
      <alignment horizontal="right" vertical="center" shrinkToFit="1"/>
    </xf>
    <xf numFmtId="182" fontId="86" fillId="33" borderId="35" xfId="49" applyNumberFormat="1" applyFont="1" applyFill="1" applyBorder="1" applyAlignment="1">
      <alignment horizontal="right" vertical="center" shrinkToFit="1"/>
    </xf>
    <xf numFmtId="182" fontId="86" fillId="33" borderId="17" xfId="49" applyNumberFormat="1" applyFont="1" applyFill="1" applyBorder="1" applyAlignment="1">
      <alignment horizontal="right" vertical="center" shrinkToFit="1"/>
    </xf>
    <xf numFmtId="182" fontId="86" fillId="33" borderId="40" xfId="49" applyNumberFormat="1" applyFont="1" applyFill="1" applyBorder="1" applyAlignment="1">
      <alignment horizontal="right" vertical="center" shrinkToFit="1"/>
    </xf>
    <xf numFmtId="182" fontId="86" fillId="33" borderId="30" xfId="49" applyNumberFormat="1" applyFont="1" applyFill="1" applyBorder="1" applyAlignment="1">
      <alignment horizontal="right" vertical="center" shrinkToFit="1"/>
    </xf>
    <xf numFmtId="182" fontId="86" fillId="33" borderId="55" xfId="49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top" wrapText="1"/>
    </xf>
    <xf numFmtId="0" fontId="29" fillId="33" borderId="56" xfId="0" applyFont="1" applyFill="1" applyBorder="1" applyAlignment="1">
      <alignment horizontal="center" vertical="center" wrapText="1" shrinkToFit="1"/>
    </xf>
    <xf numFmtId="0" fontId="29" fillId="33" borderId="57" xfId="0" applyFont="1" applyFill="1" applyBorder="1" applyAlignment="1">
      <alignment horizontal="center" vertical="center" wrapText="1" shrinkToFit="1"/>
    </xf>
    <xf numFmtId="0" fontId="29" fillId="33" borderId="58" xfId="0" applyFont="1" applyFill="1" applyBorder="1" applyAlignment="1">
      <alignment horizontal="center" vertical="center" wrapText="1" shrinkToFit="1"/>
    </xf>
    <xf numFmtId="0" fontId="0" fillId="33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97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182" fontId="86" fillId="0" borderId="4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182" fontId="86" fillId="0" borderId="35" xfId="49" applyNumberFormat="1" applyFont="1" applyFill="1" applyBorder="1" applyAlignment="1">
      <alignment horizontal="right" vertical="center" shrinkToFit="1"/>
    </xf>
    <xf numFmtId="182" fontId="86" fillId="0" borderId="17" xfId="49" applyNumberFormat="1" applyFont="1" applyFill="1" applyBorder="1" applyAlignment="1">
      <alignment horizontal="right" vertical="center" shrinkToFit="1"/>
    </xf>
    <xf numFmtId="182" fontId="86" fillId="0" borderId="40" xfId="49" applyNumberFormat="1" applyFont="1" applyFill="1" applyBorder="1" applyAlignment="1">
      <alignment horizontal="right" vertical="center" shrinkToFit="1"/>
    </xf>
    <xf numFmtId="182" fontId="86" fillId="0" borderId="30" xfId="49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82" fontId="86" fillId="0" borderId="13" xfId="0" applyNumberFormat="1" applyFont="1" applyFill="1" applyBorder="1" applyAlignment="1">
      <alignment vertical="center" shrinkToFit="1"/>
    </xf>
    <xf numFmtId="182" fontId="86" fillId="0" borderId="27" xfId="0" applyNumberFormat="1" applyFont="1" applyFill="1" applyBorder="1" applyAlignment="1">
      <alignment vertical="center" shrinkToFit="1"/>
    </xf>
    <xf numFmtId="182" fontId="86" fillId="0" borderId="13" xfId="49" applyNumberFormat="1" applyFont="1" applyFill="1" applyBorder="1" applyAlignment="1">
      <alignment horizontal="right" vertical="center" shrinkToFit="1"/>
    </xf>
    <xf numFmtId="182" fontId="86" fillId="0" borderId="10" xfId="49" applyNumberFormat="1" applyFont="1" applyFill="1" applyBorder="1" applyAlignment="1">
      <alignment horizontal="right" vertical="center" shrinkToFit="1"/>
    </xf>
    <xf numFmtId="0" fontId="0" fillId="0" borderId="40" xfId="0" applyBorder="1" applyAlignment="1">
      <alignment/>
    </xf>
    <xf numFmtId="179" fontId="4" fillId="33" borderId="25" xfId="0" applyNumberFormat="1" applyFont="1" applyFill="1" applyBorder="1" applyAlignment="1">
      <alignment horizontal="right" vertical="center" shrinkToFit="1"/>
    </xf>
    <xf numFmtId="179" fontId="86" fillId="33" borderId="25" xfId="0" applyNumberFormat="1" applyFont="1" applyFill="1" applyBorder="1" applyAlignment="1">
      <alignment horizontal="right" vertical="center" shrinkToFit="1"/>
    </xf>
    <xf numFmtId="179" fontId="86" fillId="0" borderId="25" xfId="0" applyNumberFormat="1" applyFont="1" applyFill="1" applyBorder="1" applyAlignment="1">
      <alignment horizontal="right" vertical="center" shrinkToFit="1"/>
    </xf>
    <xf numFmtId="179" fontId="86" fillId="33" borderId="13" xfId="0" applyNumberFormat="1" applyFont="1" applyFill="1" applyBorder="1" applyAlignment="1">
      <alignment horizontal="right" vertical="center" shrinkToFit="1"/>
    </xf>
    <xf numFmtId="179" fontId="86" fillId="33" borderId="27" xfId="0" applyNumberFormat="1" applyFont="1" applyFill="1" applyBorder="1" applyAlignment="1">
      <alignment horizontal="right" vertical="center" shrinkToFit="1"/>
    </xf>
    <xf numFmtId="182" fontId="4" fillId="33" borderId="25" xfId="0" applyNumberFormat="1" applyFont="1" applyFill="1" applyBorder="1" applyAlignment="1">
      <alignment horizontal="right" vertical="center" shrinkToFit="1"/>
    </xf>
    <xf numFmtId="182" fontId="86" fillId="33" borderId="25" xfId="0" applyNumberFormat="1" applyFont="1" applyFill="1" applyBorder="1" applyAlignment="1">
      <alignment horizontal="right" vertical="center" shrinkToFit="1"/>
    </xf>
    <xf numFmtId="182" fontId="86" fillId="0" borderId="25" xfId="0" applyNumberFormat="1" applyFont="1" applyFill="1" applyBorder="1" applyAlignment="1">
      <alignment horizontal="right" vertical="center" shrinkToFit="1"/>
    </xf>
    <xf numFmtId="182" fontId="86" fillId="33" borderId="10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top" wrapText="1"/>
    </xf>
    <xf numFmtId="0" fontId="13" fillId="33" borderId="24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2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distributed" textRotation="255"/>
    </xf>
    <xf numFmtId="0" fontId="23" fillId="0" borderId="17" xfId="0" applyFont="1" applyBorder="1" applyAlignment="1">
      <alignment horizontal="center" vertical="distributed" textRotation="255" wrapText="1"/>
    </xf>
    <xf numFmtId="0" fontId="28" fillId="0" borderId="0" xfId="0" applyFont="1" applyAlignment="1">
      <alignment horizontal="left" vertical="center"/>
    </xf>
    <xf numFmtId="0" fontId="23" fillId="33" borderId="50" xfId="0" applyFont="1" applyFill="1" applyBorder="1" applyAlignment="1">
      <alignment vertical="center" textRotation="255"/>
    </xf>
    <xf numFmtId="0" fontId="23" fillId="33" borderId="44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horizontal="left" vertical="top" wrapText="1"/>
    </xf>
    <xf numFmtId="0" fontId="23" fillId="0" borderId="2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distributed" textRotation="255" wrapText="1"/>
    </xf>
    <xf numFmtId="0" fontId="23" fillId="0" borderId="24" xfId="0" applyFont="1" applyBorder="1" applyAlignment="1">
      <alignment horizontal="center" vertical="distributed" textRotation="255" wrapText="1"/>
    </xf>
    <xf numFmtId="0" fontId="23" fillId="0" borderId="14" xfId="0" applyFont="1" applyBorder="1" applyAlignment="1">
      <alignment horizontal="center" vertical="distributed" textRotation="255" wrapText="1"/>
    </xf>
    <xf numFmtId="0" fontId="23" fillId="33" borderId="42" xfId="0" applyFont="1" applyFill="1" applyBorder="1" applyAlignment="1">
      <alignment vertical="center" textRotation="255"/>
    </xf>
    <xf numFmtId="0" fontId="23" fillId="33" borderId="59" xfId="0" applyFont="1" applyFill="1" applyBorder="1" applyAlignment="1">
      <alignment vertical="center" textRotation="255"/>
    </xf>
    <xf numFmtId="0" fontId="23" fillId="33" borderId="47" xfId="0" applyFont="1" applyFill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distributed" textRotation="255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3" xfId="61"/>
    <cellStyle name="標準 2" xfId="62"/>
    <cellStyle name="標準 3" xfId="63"/>
    <cellStyle name="標準 4" xfId="64"/>
    <cellStyle name="標準_Form13" xfId="65"/>
    <cellStyle name="標準_コピー健康推移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295"/>
          <c:w val="0.687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'図１'!$B$5:$B$12</c:f>
              <c:strCache/>
            </c:strRef>
          </c:cat>
          <c:val>
            <c:numRef>
              <c:f>'図１'!$E$5:$E$12</c:f>
              <c:numCache/>
            </c:numRef>
          </c:val>
          <c:smooth val="0"/>
        </c:ser>
        <c:ser>
          <c:idx val="1"/>
          <c:order val="1"/>
          <c:tx>
            <c:strRef>
              <c:f>'図１'!$F$4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'図１'!$F$5:$F$12</c:f>
              <c:numCache/>
            </c:numRef>
          </c:val>
          <c:smooth val="0"/>
        </c:ser>
        <c:ser>
          <c:idx val="2"/>
          <c:order val="2"/>
          <c:tx>
            <c:strRef>
              <c:f>'図１'!$G$4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'図１'!$G$5:$G$12</c:f>
              <c:numCache/>
            </c:numRef>
          </c:val>
          <c:smooth val="0"/>
        </c:ser>
        <c:ser>
          <c:idx val="3"/>
          <c:order val="3"/>
          <c:tx>
            <c:strRef>
              <c:f>'図１'!$H$4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'図１'!$H$5:$H$12</c:f>
              <c:numCache/>
            </c:numRef>
          </c:val>
          <c:smooth val="0"/>
        </c:ser>
        <c:marker val="1"/>
        <c:axId val="65235926"/>
        <c:axId val="50252423"/>
      </c:line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52423"/>
        <c:crosses val="autoZero"/>
        <c:auto val="1"/>
        <c:lblOffset val="100"/>
        <c:tickLblSkip val="1"/>
        <c:noMultiLvlLbl val="0"/>
      </c:catAx>
      <c:valAx>
        <c:axId val="50252423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6523592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391"/>
          <c:w val="0.252"/>
          <c:h val="0.39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1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3275"/>
          <c:w val="0.691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'図１'!$B$31:$B$38</c:f>
              <c:strCache/>
            </c:strRef>
          </c:cat>
          <c:val>
            <c:numRef>
              <c:f>'図１'!$E$31:$E$38</c:f>
              <c:numCache/>
            </c:numRef>
          </c:val>
          <c:smooth val="0"/>
        </c:ser>
        <c:ser>
          <c:idx val="1"/>
          <c:order val="1"/>
          <c:tx>
            <c:strRef>
              <c:f>'図１'!$F$30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'図１'!$F$31:$F$38</c:f>
              <c:numCache/>
            </c:numRef>
          </c:val>
          <c:smooth val="0"/>
        </c:ser>
        <c:ser>
          <c:idx val="2"/>
          <c:order val="2"/>
          <c:tx>
            <c:strRef>
              <c:f>'図１'!$G$30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'図１'!$G$31:$G$38</c:f>
              <c:numCache/>
            </c:numRef>
          </c:val>
          <c:smooth val="0"/>
        </c:ser>
        <c:ser>
          <c:idx val="3"/>
          <c:order val="3"/>
          <c:tx>
            <c:strRef>
              <c:f>'図１'!$H$30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'図１'!$H$31:$H$38</c:f>
              <c:numCache/>
            </c:numRef>
          </c:val>
          <c:smooth val="0"/>
        </c:ser>
        <c:marker val="1"/>
        <c:axId val="49618624"/>
        <c:axId val="43914433"/>
      </c:line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14433"/>
        <c:crosses val="autoZero"/>
        <c:auto val="1"/>
        <c:lblOffset val="100"/>
        <c:tickLblSkip val="1"/>
        <c:noMultiLvlLbl val="0"/>
      </c:catAx>
      <c:valAx>
        <c:axId val="43914433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496186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48475"/>
          <c:w val="0.252"/>
          <c:h val="0.3777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4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32"/>
          <c:w val="0.690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'図２'!$B$5:$B$12</c:f>
              <c:strCache/>
            </c:strRef>
          </c:cat>
          <c:val>
            <c:numRef>
              <c:f>'図２'!$E$5:$E$12</c:f>
              <c:numCache/>
            </c:numRef>
          </c:val>
          <c:smooth val="0"/>
        </c:ser>
        <c:ser>
          <c:idx val="1"/>
          <c:order val="1"/>
          <c:tx>
            <c:strRef>
              <c:f>'図２'!$F$4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'図２'!$F$5:$F$12</c:f>
              <c:numCache/>
            </c:numRef>
          </c:val>
          <c:smooth val="0"/>
        </c:ser>
        <c:ser>
          <c:idx val="2"/>
          <c:order val="2"/>
          <c:tx>
            <c:strRef>
              <c:f>'図２'!$G$4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'図２'!$G$5:$G$12</c:f>
              <c:numCache/>
            </c:numRef>
          </c:val>
          <c:smooth val="0"/>
        </c:ser>
        <c:ser>
          <c:idx val="3"/>
          <c:order val="3"/>
          <c:tx>
            <c:strRef>
              <c:f>'図２'!$H$4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'図２'!$H$5:$H$12</c:f>
              <c:numCache/>
            </c:numRef>
          </c:val>
          <c:smooth val="0"/>
        </c:ser>
        <c:marker val="1"/>
        <c:axId val="59685578"/>
        <c:axId val="29929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291"/>
        <c:crosses val="autoZero"/>
        <c:auto val="1"/>
        <c:lblOffset val="100"/>
        <c:tickLblSkip val="1"/>
        <c:noMultiLvlLbl val="0"/>
      </c:catAx>
      <c:valAx>
        <c:axId val="299291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59685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25"/>
          <c:y val="0.3885"/>
          <c:w val="0.25975"/>
          <c:h val="0.376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6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405"/>
          <c:w val="0.677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'図２'!$B$31:$B$38</c:f>
              <c:strCache/>
            </c:strRef>
          </c:cat>
          <c:val>
            <c:numRef>
              <c:f>'図２'!$E$31:$E$38</c:f>
              <c:numCache/>
            </c:numRef>
          </c:val>
          <c:smooth val="0"/>
        </c:ser>
        <c:ser>
          <c:idx val="1"/>
          <c:order val="1"/>
          <c:tx>
            <c:strRef>
              <c:f>'図２'!$F$30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'図２'!$F$31:$F$38</c:f>
              <c:numCache/>
            </c:numRef>
          </c:val>
          <c:smooth val="0"/>
        </c:ser>
        <c:ser>
          <c:idx val="2"/>
          <c:order val="2"/>
          <c:tx>
            <c:strRef>
              <c:f>'図２'!$G$30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'図２'!$G$31:$G$38</c:f>
              <c:numCache/>
            </c:numRef>
          </c:val>
          <c:smooth val="0"/>
        </c:ser>
        <c:ser>
          <c:idx val="3"/>
          <c:order val="3"/>
          <c:tx>
            <c:strRef>
              <c:f>'図２'!$H$30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'図２'!$H$31:$H$38</c:f>
              <c:numCache/>
            </c:numRef>
          </c:val>
          <c:smooth val="0"/>
        </c:ser>
        <c:marker val="1"/>
        <c:axId val="2693620"/>
        <c:axId val="24242581"/>
      </c:lineChart>
      <c:catAx>
        <c:axId val="2693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42581"/>
        <c:crosses val="autoZero"/>
        <c:auto val="1"/>
        <c:lblOffset val="100"/>
        <c:tickLblSkip val="1"/>
        <c:noMultiLvlLbl val="0"/>
      </c:catAx>
      <c:valAx>
        <c:axId val="24242581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269362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4885"/>
          <c:w val="0.2655"/>
          <c:h val="0.3472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175"/>
          <c:w val="0.6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令和元年度（男子）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'図３・図４'!$M$4:$M$16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平成元年度（男子）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'図３・図４'!$N$4:$N$16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令和元年度（女子）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'図３・図４'!$M$21:$M$33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平成元年度（女子）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'図３・図４'!$N$21:$N$33</c:f>
              <c:numCache/>
            </c:numRef>
          </c:val>
          <c:smooth val="0"/>
        </c:ser>
        <c:marker val="1"/>
        <c:axId val="16856638"/>
        <c:axId val="17492015"/>
      </c:line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7492015"/>
        <c:crosses val="autoZero"/>
        <c:auto val="1"/>
        <c:lblOffset val="100"/>
        <c:tickLblSkip val="1"/>
        <c:noMultiLvlLbl val="0"/>
      </c:catAx>
      <c:valAx>
        <c:axId val="17492015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56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3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575"/>
          <c:w val="0.686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令和元年度（男子）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'図３・図４'!$O$4:$O$16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平成元年度（男子）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'図３・図４'!$P$4:$P$16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令和元年度（女子）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'図３・図４'!$O$21:$O$33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平成元年度（女子）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'図３・図４'!$P$21:$P$33</c:f>
              <c:numCache/>
            </c:numRef>
          </c:val>
          <c:smooth val="0"/>
        </c:ser>
        <c:marker val="1"/>
        <c:axId val="23210408"/>
        <c:axId val="7567081"/>
      </c:line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7567081"/>
        <c:crosses val="autoZero"/>
        <c:auto val="1"/>
        <c:lblOffset val="100"/>
        <c:tickLblSkip val="1"/>
        <c:noMultiLvlLbl val="0"/>
      </c:catAx>
      <c:valAx>
        <c:axId val="7567081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kg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10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1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10875"/>
          <c:w val="0.909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発育量'!$Q$16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発育量'!$Q$17:$Q$28</c:f>
              <c:numCache/>
            </c:numRef>
          </c:val>
          <c:smooth val="0"/>
        </c:ser>
        <c:ser>
          <c:idx val="1"/>
          <c:order val="1"/>
          <c:tx>
            <c:strRef>
              <c:f>'3 発育量'!$R$16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発育量'!$R$17:$R$28</c:f>
              <c:numCache/>
            </c:numRef>
          </c:val>
          <c:smooth val="0"/>
        </c:ser>
        <c:marker val="1"/>
        <c:axId val="994866"/>
        <c:axId val="8953795"/>
      </c:lineChart>
      <c:catAx>
        <c:axId val="994866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53795"/>
        <c:crossesAt val="-2"/>
        <c:auto val="0"/>
        <c:lblOffset val="100"/>
        <c:tickLblSkip val="1"/>
        <c:noMultiLvlLbl val="0"/>
      </c:catAx>
      <c:valAx>
        <c:axId val="895379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86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725"/>
          <c:y val="0.0185"/>
          <c:w val="0.4667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7625"/>
          <c:w val="0.924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発育量'!$T$16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発育量'!$T$17:$T$28</c:f>
              <c:numCache/>
            </c:numRef>
          </c:val>
          <c:smooth val="0"/>
        </c:ser>
        <c:ser>
          <c:idx val="1"/>
          <c:order val="1"/>
          <c:tx>
            <c:strRef>
              <c:f>'3 発育量'!$U$16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発育量'!$U$17:$U$28</c:f>
              <c:numCache/>
            </c:numRef>
          </c:val>
          <c:smooth val="0"/>
        </c:ser>
        <c:marker val="1"/>
        <c:axId val="13475292"/>
        <c:axId val="54168765"/>
      </c:lineChart>
      <c:catAx>
        <c:axId val="13475292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8765"/>
        <c:crossesAt val="-2"/>
        <c:auto val="0"/>
        <c:lblOffset val="100"/>
        <c:tickLblSkip val="1"/>
        <c:noMultiLvlLbl val="0"/>
      </c:catAx>
      <c:valAx>
        <c:axId val="54168765"/>
        <c:scaling>
          <c:orientation val="minMax"/>
          <c:min val="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529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625"/>
          <c:y val="0.00475"/>
          <c:w val="0.412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0.83475</cdr:y>
    </cdr:from>
    <cdr:to>
      <cdr:x>0.83075</cdr:x>
      <cdr:y>0.92675</cdr:y>
    </cdr:to>
    <cdr:sp>
      <cdr:nvSpPr>
        <cdr:cNvPr id="1" name="正方形/長方形 1"/>
        <cdr:cNvSpPr>
          <a:spLocks/>
        </cdr:cNvSpPr>
      </cdr:nvSpPr>
      <cdr:spPr>
        <a:xfrm>
          <a:off x="4162425" y="2000250"/>
          <a:ext cx="771525" cy="2190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0.912</cdr:y>
    </cdr:from>
    <cdr:to>
      <cdr:x>0.83175</cdr:x>
      <cdr:y>0.9935</cdr:y>
    </cdr:to>
    <cdr:sp>
      <cdr:nvSpPr>
        <cdr:cNvPr id="1" name="正方形/長方形 1"/>
        <cdr:cNvSpPr>
          <a:spLocks/>
        </cdr:cNvSpPr>
      </cdr:nvSpPr>
      <cdr:spPr>
        <a:xfrm>
          <a:off x="4181475" y="2352675"/>
          <a:ext cx="762000" cy="20955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0</xdr:rowOff>
    </xdr:from>
    <xdr:to>
      <xdr:col>8</xdr:col>
      <xdr:colOff>666750</xdr:colOff>
      <xdr:row>27</xdr:row>
      <xdr:rowOff>0</xdr:rowOff>
    </xdr:to>
    <xdr:graphicFrame>
      <xdr:nvGraphicFramePr>
        <xdr:cNvPr id="1" name="グラフ 3"/>
        <xdr:cNvGraphicFramePr/>
      </xdr:nvGraphicFramePr>
      <xdr:xfrm>
        <a:off x="676275" y="2447925"/>
        <a:ext cx="59436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142875</xdr:rowOff>
    </xdr:from>
    <xdr:to>
      <xdr:col>8</xdr:col>
      <xdr:colOff>676275</xdr:colOff>
      <xdr:row>53</xdr:row>
      <xdr:rowOff>152400</xdr:rowOff>
    </xdr:to>
    <xdr:graphicFrame>
      <xdr:nvGraphicFramePr>
        <xdr:cNvPr id="2" name="グラフ 4"/>
        <xdr:cNvGraphicFramePr/>
      </xdr:nvGraphicFramePr>
      <xdr:xfrm>
        <a:off x="685800" y="7029450"/>
        <a:ext cx="5943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0.841</cdr:y>
    </cdr:from>
    <cdr:to>
      <cdr:x>0.8185</cdr:x>
      <cdr:y>0.9475</cdr:y>
    </cdr:to>
    <cdr:sp>
      <cdr:nvSpPr>
        <cdr:cNvPr id="1" name="正方形/長方形 2"/>
        <cdr:cNvSpPr>
          <a:spLocks/>
        </cdr:cNvSpPr>
      </cdr:nvSpPr>
      <cdr:spPr>
        <a:xfrm>
          <a:off x="4219575" y="2009775"/>
          <a:ext cx="619125" cy="2571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0.89625</cdr:y>
    </cdr:from>
    <cdr:to>
      <cdr:x>0.8175</cdr:x>
      <cdr:y>0.99375</cdr:y>
    </cdr:to>
    <cdr:sp>
      <cdr:nvSpPr>
        <cdr:cNvPr id="1" name="正方形/長方形 1"/>
        <cdr:cNvSpPr>
          <a:spLocks/>
        </cdr:cNvSpPr>
      </cdr:nvSpPr>
      <cdr:spPr>
        <a:xfrm>
          <a:off x="4171950" y="2305050"/>
          <a:ext cx="676275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171450</xdr:rowOff>
    </xdr:from>
    <xdr:to>
      <xdr:col>8</xdr:col>
      <xdr:colOff>647700</xdr:colOff>
      <xdr:row>26</xdr:row>
      <xdr:rowOff>161925</xdr:rowOff>
    </xdr:to>
    <xdr:graphicFrame>
      <xdr:nvGraphicFramePr>
        <xdr:cNvPr id="1" name="グラフ 3"/>
        <xdr:cNvGraphicFramePr/>
      </xdr:nvGraphicFramePr>
      <xdr:xfrm>
        <a:off x="685800" y="2438400"/>
        <a:ext cx="5915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666750</xdr:colOff>
      <xdr:row>54</xdr:row>
      <xdr:rowOff>9525</xdr:rowOff>
    </xdr:to>
    <xdr:graphicFrame>
      <xdr:nvGraphicFramePr>
        <xdr:cNvPr id="2" name="グラフ 4"/>
        <xdr:cNvGraphicFramePr/>
      </xdr:nvGraphicFramePr>
      <xdr:xfrm>
        <a:off x="685800" y="7048500"/>
        <a:ext cx="5934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9</xdr:col>
      <xdr:colOff>619125</xdr:colOff>
      <xdr:row>27</xdr:row>
      <xdr:rowOff>161925</xdr:rowOff>
    </xdr:to>
    <xdr:graphicFrame>
      <xdr:nvGraphicFramePr>
        <xdr:cNvPr id="1" name="グラフ 3"/>
        <xdr:cNvGraphicFramePr/>
      </xdr:nvGraphicFramePr>
      <xdr:xfrm>
        <a:off x="47625" y="257175"/>
        <a:ext cx="67437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28575</xdr:rowOff>
    </xdr:from>
    <xdr:to>
      <xdr:col>9</xdr:col>
      <xdr:colOff>619125</xdr:colOff>
      <xdr:row>58</xdr:row>
      <xdr:rowOff>161925</xdr:rowOff>
    </xdr:to>
    <xdr:graphicFrame>
      <xdr:nvGraphicFramePr>
        <xdr:cNvPr id="2" name="グラフ 4"/>
        <xdr:cNvGraphicFramePr/>
      </xdr:nvGraphicFramePr>
      <xdr:xfrm>
        <a:off x="47625" y="5629275"/>
        <a:ext cx="67437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0.01</cdr:y>
    </cdr:from>
    <cdr:to>
      <cdr:x>0.1205</cdr:x>
      <cdr:y>0.09775</cdr:y>
    </cdr:to>
    <cdr:sp>
      <cdr:nvSpPr>
        <cdr:cNvPr id="1" name="Rectangle 7"/>
        <cdr:cNvSpPr>
          <a:spLocks/>
        </cdr:cNvSpPr>
      </cdr:nvSpPr>
      <cdr:spPr>
        <a:xfrm>
          <a:off x="276225" y="19050"/>
          <a:ext cx="142875" cy="1905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㎝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0</xdr:rowOff>
    </xdr:from>
    <xdr:to>
      <xdr:col>7</xdr:col>
      <xdr:colOff>209550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19075" y="9296400"/>
        <a:ext cx="35337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40</xdr:row>
      <xdr:rowOff>0</xdr:rowOff>
    </xdr:from>
    <xdr:to>
      <xdr:col>13</xdr:col>
      <xdr:colOff>314325</xdr:colOff>
      <xdr:row>48</xdr:row>
      <xdr:rowOff>0</xdr:rowOff>
    </xdr:to>
    <xdr:graphicFrame>
      <xdr:nvGraphicFramePr>
        <xdr:cNvPr id="2" name="Chart 3"/>
        <xdr:cNvGraphicFramePr/>
      </xdr:nvGraphicFramePr>
      <xdr:xfrm>
        <a:off x="3638550" y="9296400"/>
        <a:ext cx="37623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161925</xdr:colOff>
      <xdr:row>40</xdr:row>
      <xdr:rowOff>19050</xdr:rowOff>
    </xdr:from>
    <xdr:ext cx="466725" cy="219075"/>
    <xdr:sp>
      <xdr:nvSpPr>
        <xdr:cNvPr id="3" name="Rectangle 4"/>
        <xdr:cNvSpPr>
          <a:spLocks/>
        </xdr:cNvSpPr>
      </xdr:nvSpPr>
      <xdr:spPr>
        <a:xfrm>
          <a:off x="695325" y="9315450"/>
          <a:ext cx="466725" cy="219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　長</a:t>
          </a:r>
        </a:p>
      </xdr:txBody>
    </xdr:sp>
    <xdr:clientData/>
  </xdr:oneCellAnchor>
  <xdr:oneCellAnchor>
    <xdr:from>
      <xdr:col>8</xdr:col>
      <xdr:colOff>57150</xdr:colOff>
      <xdr:row>40</xdr:row>
      <xdr:rowOff>9525</xdr:rowOff>
    </xdr:from>
    <xdr:ext cx="495300" cy="228600"/>
    <xdr:sp>
      <xdr:nvSpPr>
        <xdr:cNvPr id="4" name="Rectangle 5"/>
        <xdr:cNvSpPr>
          <a:spLocks/>
        </xdr:cNvSpPr>
      </xdr:nvSpPr>
      <xdr:spPr>
        <a:xfrm>
          <a:off x="4191000" y="930592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　重</a:t>
          </a:r>
        </a:p>
      </xdr:txBody>
    </xdr:sp>
    <xdr:clientData/>
  </xdr:oneCellAnchor>
  <xdr:oneCellAnchor>
    <xdr:from>
      <xdr:col>7</xdr:col>
      <xdr:colOff>438150</xdr:colOff>
      <xdr:row>40</xdr:row>
      <xdr:rowOff>57150</xdr:rowOff>
    </xdr:from>
    <xdr:ext cx="142875" cy="180975"/>
    <xdr:sp>
      <xdr:nvSpPr>
        <xdr:cNvPr id="5" name="Rectangle 7"/>
        <xdr:cNvSpPr>
          <a:spLocks/>
        </xdr:cNvSpPr>
      </xdr:nvSpPr>
      <xdr:spPr>
        <a:xfrm>
          <a:off x="3981450" y="9353550"/>
          <a:ext cx="142875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</a:p>
      </xdr:txBody>
    </xdr:sp>
    <xdr:clientData/>
  </xdr:oneCellAnchor>
  <xdr:oneCellAnchor>
    <xdr:from>
      <xdr:col>6</xdr:col>
      <xdr:colOff>571500</xdr:colOff>
      <xdr:row>46</xdr:row>
      <xdr:rowOff>228600</xdr:rowOff>
    </xdr:from>
    <xdr:ext cx="152400" cy="180975"/>
    <xdr:sp>
      <xdr:nvSpPr>
        <xdr:cNvPr id="6" name="Rectangle 10"/>
        <xdr:cNvSpPr>
          <a:spLocks/>
        </xdr:cNvSpPr>
      </xdr:nvSpPr>
      <xdr:spPr>
        <a:xfrm>
          <a:off x="3524250" y="11239500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oneCellAnchor>
    <xdr:from>
      <xdr:col>13</xdr:col>
      <xdr:colOff>76200</xdr:colOff>
      <xdr:row>46</xdr:row>
      <xdr:rowOff>219075</xdr:rowOff>
    </xdr:from>
    <xdr:ext cx="152400" cy="180975"/>
    <xdr:sp>
      <xdr:nvSpPr>
        <xdr:cNvPr id="7" name="Rectangle 11"/>
        <xdr:cNvSpPr>
          <a:spLocks/>
        </xdr:cNvSpPr>
      </xdr:nvSpPr>
      <xdr:spPr>
        <a:xfrm>
          <a:off x="7162800" y="11229975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9" width="4.375" style="2" customWidth="1"/>
    <col min="20" max="16384" width="9.00390625" style="2" customWidth="1"/>
  </cols>
  <sheetData>
    <row r="1" s="34" customFormat="1" ht="22.5" customHeight="1">
      <c r="A1" s="29" t="s">
        <v>185</v>
      </c>
    </row>
    <row r="2" s="34" customFormat="1" ht="22.5" customHeight="1"/>
    <row r="3" spans="1:2" s="7" customFormat="1" ht="22.5" customHeight="1">
      <c r="A3" s="242" t="s">
        <v>61</v>
      </c>
      <c r="B3" s="36" t="s">
        <v>242</v>
      </c>
    </row>
    <row r="4" s="7" customFormat="1" ht="22.5" customHeight="1"/>
    <row r="5" spans="1:3" s="4" customFormat="1" ht="22.5" customHeight="1">
      <c r="A5" s="9"/>
      <c r="B5" s="32" t="s">
        <v>123</v>
      </c>
      <c r="C5" s="31" t="s">
        <v>124</v>
      </c>
    </row>
    <row r="6" spans="2:19" s="4" customFormat="1" ht="22.5" customHeight="1">
      <c r="B6" s="7"/>
      <c r="C6" s="407" t="s">
        <v>177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</row>
    <row r="7" spans="2:19" s="4" customFormat="1" ht="11.25" customHeight="1">
      <c r="B7" s="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</row>
    <row r="8" spans="2:19" s="4" customFormat="1" ht="22.5" customHeight="1">
      <c r="B8" s="7"/>
      <c r="C8" s="407" t="s">
        <v>178</v>
      </c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</row>
    <row r="9" spans="2:19" s="4" customFormat="1" ht="11.25" customHeight="1">
      <c r="B9" s="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</row>
    <row r="10" spans="2:19" s="4" customFormat="1" ht="22.5" customHeight="1">
      <c r="B10" s="7"/>
      <c r="C10" s="407" t="s">
        <v>169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</row>
    <row r="11" spans="2:19" s="4" customFormat="1" ht="11.25" customHeight="1">
      <c r="B11" s="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</row>
    <row r="12" spans="1:9" s="4" customFormat="1" ht="22.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3" s="4" customFormat="1" ht="22.5" customHeight="1">
      <c r="A13" s="9"/>
      <c r="B13" s="32" t="s">
        <v>186</v>
      </c>
      <c r="C13" s="31" t="s">
        <v>125</v>
      </c>
    </row>
    <row r="14" spans="2:9" s="4" customFormat="1" ht="22.5" customHeight="1">
      <c r="B14" s="35"/>
      <c r="C14" s="158" t="s">
        <v>179</v>
      </c>
      <c r="D14" s="35"/>
      <c r="E14" s="35"/>
      <c r="F14" s="35"/>
      <c r="G14" s="35"/>
      <c r="H14" s="35"/>
      <c r="I14" s="35"/>
    </row>
    <row r="15" spans="2:19" s="4" customFormat="1" ht="22.5" customHeight="1">
      <c r="B15" s="7"/>
      <c r="C15" s="408" t="s">
        <v>170</v>
      </c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</row>
    <row r="16" spans="2:19" s="4" customFormat="1" ht="11.25" customHeight="1">
      <c r="B16" s="7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</row>
    <row r="17" spans="2:19" s="4" customFormat="1" ht="22.5" customHeight="1">
      <c r="B17" s="7"/>
      <c r="C17" s="407" t="s">
        <v>171</v>
      </c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</row>
    <row r="18" spans="2:19" s="4" customFormat="1" ht="11.25" customHeight="1">
      <c r="B18" s="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</row>
    <row r="19" spans="2:19" s="4" customFormat="1" ht="22.5" customHeight="1">
      <c r="B19" s="7"/>
      <c r="C19" s="407" t="s">
        <v>172</v>
      </c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</row>
    <row r="20" spans="2:19" s="4" customFormat="1" ht="11.25" customHeight="1">
      <c r="B20" s="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</row>
    <row r="22" spans="1:9" ht="13.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3.5" customHeight="1">
      <c r="A23" s="4" t="s">
        <v>43</v>
      </c>
      <c r="B23" s="4"/>
      <c r="C23" s="4"/>
      <c r="D23" s="4"/>
      <c r="E23" s="4"/>
      <c r="F23" s="4"/>
      <c r="G23" s="4"/>
      <c r="H23" s="4"/>
      <c r="I23" s="4"/>
    </row>
  </sheetData>
  <sheetProtection/>
  <mergeCells count="6">
    <mergeCell ref="C8:S9"/>
    <mergeCell ref="C10:S11"/>
    <mergeCell ref="C17:S18"/>
    <mergeCell ref="C19:S20"/>
    <mergeCell ref="C6:S7"/>
    <mergeCell ref="C15:S16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workbookViewId="0" topLeftCell="A1">
      <selection activeCell="A1" sqref="A1:L1"/>
    </sheetView>
  </sheetViews>
  <sheetFormatPr defaultColWidth="9.00390625" defaultRowHeight="13.5" customHeight="1"/>
  <cols>
    <col min="1" max="1" width="9.00390625" style="205" customWidth="1"/>
    <col min="2" max="2" width="7.125" style="205" customWidth="1"/>
    <col min="3" max="4" width="7.625" style="205" customWidth="1"/>
    <col min="5" max="7" width="7.625" style="241" customWidth="1"/>
    <col min="8" max="9" width="7.625" style="205" customWidth="1"/>
    <col min="10" max="12" width="7.625" style="241" customWidth="1"/>
    <col min="13" max="16384" width="9.00390625" style="205" customWidth="1"/>
  </cols>
  <sheetData>
    <row r="1" spans="1:12" s="202" customFormat="1" ht="18" customHeight="1">
      <c r="A1" s="422" t="s">
        <v>103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ht="18" customHeight="1">
      <c r="A2" s="203" t="s">
        <v>126</v>
      </c>
      <c r="B2" s="203"/>
      <c r="C2" s="203"/>
      <c r="D2" s="50"/>
      <c r="E2" s="50"/>
      <c r="F2" s="50"/>
      <c r="G2" s="50"/>
      <c r="H2" s="50"/>
      <c r="I2" s="50"/>
      <c r="J2" s="204"/>
      <c r="K2" s="204"/>
      <c r="L2" s="204"/>
    </row>
    <row r="3" spans="1:12" ht="18" customHeight="1">
      <c r="A3" s="413" t="s">
        <v>18</v>
      </c>
      <c r="B3" s="414"/>
      <c r="C3" s="419" t="s">
        <v>67</v>
      </c>
      <c r="D3" s="420"/>
      <c r="E3" s="420"/>
      <c r="F3" s="420"/>
      <c r="G3" s="421"/>
      <c r="H3" s="419" t="s">
        <v>28</v>
      </c>
      <c r="I3" s="420"/>
      <c r="J3" s="420"/>
      <c r="K3" s="420"/>
      <c r="L3" s="421"/>
    </row>
    <row r="4" spans="1:12" s="154" customFormat="1" ht="18" customHeight="1">
      <c r="A4" s="415"/>
      <c r="B4" s="416"/>
      <c r="C4" s="39" t="s">
        <v>15</v>
      </c>
      <c r="D4" s="206" t="s">
        <v>17</v>
      </c>
      <c r="E4" s="207" t="s">
        <v>16</v>
      </c>
      <c r="F4" s="409" t="s">
        <v>128</v>
      </c>
      <c r="G4" s="409" t="s">
        <v>106</v>
      </c>
      <c r="H4" s="39" t="s">
        <v>15</v>
      </c>
      <c r="I4" s="206" t="s">
        <v>17</v>
      </c>
      <c r="J4" s="207" t="s">
        <v>16</v>
      </c>
      <c r="K4" s="409" t="s">
        <v>128</v>
      </c>
      <c r="L4" s="411" t="s">
        <v>106</v>
      </c>
    </row>
    <row r="5" spans="1:12" s="154" customFormat="1" ht="18" customHeight="1">
      <c r="A5" s="417"/>
      <c r="B5" s="418"/>
      <c r="C5" s="40" t="s">
        <v>94</v>
      </c>
      <c r="D5" s="208" t="s">
        <v>95</v>
      </c>
      <c r="E5" s="209" t="s">
        <v>96</v>
      </c>
      <c r="F5" s="410"/>
      <c r="G5" s="410"/>
      <c r="H5" s="40" t="s">
        <v>94</v>
      </c>
      <c r="I5" s="208" t="s">
        <v>95</v>
      </c>
      <c r="J5" s="209" t="s">
        <v>96</v>
      </c>
      <c r="K5" s="410"/>
      <c r="L5" s="412"/>
    </row>
    <row r="6" spans="1:12" s="154" customFormat="1" ht="18" customHeight="1">
      <c r="A6" s="210" t="s">
        <v>12</v>
      </c>
      <c r="B6" s="211"/>
      <c r="C6" s="15"/>
      <c r="D6" s="212"/>
      <c r="E6" s="13"/>
      <c r="F6" s="13"/>
      <c r="G6" s="213"/>
      <c r="H6" s="15"/>
      <c r="I6" s="212"/>
      <c r="J6" s="13"/>
      <c r="K6" s="13"/>
      <c r="L6" s="213"/>
    </row>
    <row r="7" spans="1:13" s="154" customFormat="1" ht="18" customHeight="1">
      <c r="A7" s="214"/>
      <c r="B7" s="152" t="s">
        <v>13</v>
      </c>
      <c r="C7" s="146">
        <v>110.9</v>
      </c>
      <c r="D7" s="215">
        <v>110.3</v>
      </c>
      <c r="E7" s="150">
        <f>C7-D7</f>
        <v>0.6000000000000085</v>
      </c>
      <c r="F7" s="149">
        <v>8</v>
      </c>
      <c r="G7" s="216">
        <v>3</v>
      </c>
      <c r="H7" s="146">
        <v>19.5</v>
      </c>
      <c r="I7" s="147">
        <v>18.9</v>
      </c>
      <c r="J7" s="150">
        <f aca="true" t="shared" si="0" ref="J7:J22">H7-I7</f>
        <v>0.6000000000000014</v>
      </c>
      <c r="K7" s="149">
        <v>2</v>
      </c>
      <c r="L7" s="14">
        <v>1</v>
      </c>
      <c r="M7" s="217"/>
    </row>
    <row r="8" spans="1:13" s="154" customFormat="1" ht="18" customHeight="1">
      <c r="A8" s="214" t="s">
        <v>9</v>
      </c>
      <c r="B8" s="152"/>
      <c r="C8" s="43"/>
      <c r="D8" s="218"/>
      <c r="E8" s="48"/>
      <c r="F8" s="44"/>
      <c r="G8" s="216"/>
      <c r="H8" s="46"/>
      <c r="I8" s="45"/>
      <c r="J8" s="48"/>
      <c r="K8" s="44"/>
      <c r="L8" s="14"/>
      <c r="M8" s="217"/>
    </row>
    <row r="9" spans="1:13" s="154" customFormat="1" ht="18" customHeight="1">
      <c r="A9" s="151" t="s">
        <v>19</v>
      </c>
      <c r="B9" s="152" t="s">
        <v>14</v>
      </c>
      <c r="C9" s="146">
        <v>116.9</v>
      </c>
      <c r="D9" s="215">
        <v>116.5</v>
      </c>
      <c r="E9" s="150">
        <f>C9-D9</f>
        <v>0.4000000000000057</v>
      </c>
      <c r="F9" s="149">
        <v>7</v>
      </c>
      <c r="G9" s="216">
        <v>7</v>
      </c>
      <c r="H9" s="146">
        <v>21.8</v>
      </c>
      <c r="I9" s="147">
        <v>21.4</v>
      </c>
      <c r="J9" s="150">
        <f t="shared" si="0"/>
        <v>0.40000000000000213</v>
      </c>
      <c r="K9" s="149">
        <v>5</v>
      </c>
      <c r="L9" s="14">
        <v>4</v>
      </c>
      <c r="M9" s="217"/>
    </row>
    <row r="10" spans="1:13" s="154" customFormat="1" ht="18" customHeight="1">
      <c r="A10" s="151" t="s">
        <v>20</v>
      </c>
      <c r="B10" s="152" t="s">
        <v>25</v>
      </c>
      <c r="C10" s="146">
        <v>122.6</v>
      </c>
      <c r="D10" s="215">
        <v>122.6</v>
      </c>
      <c r="E10" s="150">
        <f aca="true" t="shared" si="1" ref="E10:E22">C10-D10</f>
        <v>0</v>
      </c>
      <c r="F10" s="149">
        <v>16</v>
      </c>
      <c r="G10" s="216">
        <v>12</v>
      </c>
      <c r="H10" s="146">
        <v>24.2</v>
      </c>
      <c r="I10" s="147">
        <v>24.2</v>
      </c>
      <c r="J10" s="150">
        <f t="shared" si="0"/>
        <v>0</v>
      </c>
      <c r="K10" s="149">
        <v>26</v>
      </c>
      <c r="L10" s="14">
        <v>13</v>
      </c>
      <c r="M10" s="217"/>
    </row>
    <row r="11" spans="1:13" s="154" customFormat="1" ht="18" customHeight="1">
      <c r="A11" s="151" t="s">
        <v>21</v>
      </c>
      <c r="B11" s="152" t="s">
        <v>26</v>
      </c>
      <c r="C11" s="146">
        <v>128.5</v>
      </c>
      <c r="D11" s="215">
        <v>128.1</v>
      </c>
      <c r="E11" s="150">
        <f t="shared" si="1"/>
        <v>0.4000000000000057</v>
      </c>
      <c r="F11" s="149">
        <v>10</v>
      </c>
      <c r="G11" s="216">
        <v>7</v>
      </c>
      <c r="H11" s="146">
        <v>27.7</v>
      </c>
      <c r="I11" s="147">
        <v>27.3</v>
      </c>
      <c r="J11" s="150">
        <f t="shared" si="0"/>
        <v>0.3999999999999986</v>
      </c>
      <c r="K11" s="149">
        <v>12</v>
      </c>
      <c r="L11" s="14">
        <v>9</v>
      </c>
      <c r="M11" s="217"/>
    </row>
    <row r="12" spans="1:13" s="154" customFormat="1" ht="18" customHeight="1">
      <c r="A12" s="151" t="s">
        <v>22</v>
      </c>
      <c r="B12" s="152" t="s">
        <v>27</v>
      </c>
      <c r="C12" s="146">
        <v>133.9</v>
      </c>
      <c r="D12" s="215">
        <v>133.5</v>
      </c>
      <c r="E12" s="150">
        <f t="shared" si="1"/>
        <v>0.4000000000000057</v>
      </c>
      <c r="F12" s="149">
        <v>11</v>
      </c>
      <c r="G12" s="216">
        <v>8</v>
      </c>
      <c r="H12" s="146">
        <v>31.7</v>
      </c>
      <c r="I12" s="147">
        <v>30.7</v>
      </c>
      <c r="J12" s="150">
        <f t="shared" si="0"/>
        <v>1</v>
      </c>
      <c r="K12" s="149">
        <v>6</v>
      </c>
      <c r="L12" s="14">
        <v>3</v>
      </c>
      <c r="M12" s="217"/>
    </row>
    <row r="13" spans="1:13" s="154" customFormat="1" ht="18" customHeight="1">
      <c r="A13" s="151" t="s">
        <v>23</v>
      </c>
      <c r="B13" s="152" t="s">
        <v>68</v>
      </c>
      <c r="C13" s="146">
        <v>139.3</v>
      </c>
      <c r="D13" s="215">
        <v>139</v>
      </c>
      <c r="E13" s="150">
        <f t="shared" si="1"/>
        <v>0.30000000000001137</v>
      </c>
      <c r="F13" s="149">
        <v>12</v>
      </c>
      <c r="G13" s="216">
        <v>6</v>
      </c>
      <c r="H13" s="146">
        <v>35.4</v>
      </c>
      <c r="I13" s="147">
        <v>34.4</v>
      </c>
      <c r="J13" s="150">
        <f t="shared" si="0"/>
        <v>1</v>
      </c>
      <c r="K13" s="149">
        <v>5</v>
      </c>
      <c r="L13" s="14">
        <v>3</v>
      </c>
      <c r="M13" s="217"/>
    </row>
    <row r="14" spans="1:13" s="154" customFormat="1" ht="18" customHeight="1">
      <c r="A14" s="151" t="s">
        <v>24</v>
      </c>
      <c r="B14" s="152" t="s">
        <v>69</v>
      </c>
      <c r="C14" s="146">
        <v>145.9</v>
      </c>
      <c r="D14" s="215">
        <v>145.2</v>
      </c>
      <c r="E14" s="150">
        <f t="shared" si="1"/>
        <v>0.700000000000017</v>
      </c>
      <c r="F14" s="149">
        <v>8</v>
      </c>
      <c r="G14" s="216">
        <v>8</v>
      </c>
      <c r="H14" s="146">
        <v>40.1</v>
      </c>
      <c r="I14" s="147">
        <v>38.7</v>
      </c>
      <c r="J14" s="150">
        <f t="shared" si="0"/>
        <v>1.3999999999999986</v>
      </c>
      <c r="K14" s="149">
        <v>6</v>
      </c>
      <c r="L14" s="14">
        <v>5</v>
      </c>
      <c r="M14" s="217"/>
    </row>
    <row r="15" spans="1:13" s="154" customFormat="1" ht="18" customHeight="1">
      <c r="A15" s="214" t="s">
        <v>10</v>
      </c>
      <c r="B15" s="152"/>
      <c r="C15" s="43"/>
      <c r="D15" s="218"/>
      <c r="E15" s="48"/>
      <c r="F15" s="44"/>
      <c r="G15" s="216"/>
      <c r="H15" s="43"/>
      <c r="I15" s="45"/>
      <c r="J15" s="48"/>
      <c r="K15" s="44"/>
      <c r="L15" s="14"/>
      <c r="M15" s="217"/>
    </row>
    <row r="16" spans="1:13" s="154" customFormat="1" ht="18" customHeight="1">
      <c r="A16" s="151" t="s">
        <v>19</v>
      </c>
      <c r="B16" s="152" t="s">
        <v>70</v>
      </c>
      <c r="C16" s="146">
        <v>153.4</v>
      </c>
      <c r="D16" s="215">
        <v>152.8</v>
      </c>
      <c r="E16" s="150">
        <f t="shared" si="1"/>
        <v>0.5999999999999943</v>
      </c>
      <c r="F16" s="149">
        <v>11</v>
      </c>
      <c r="G16" s="216">
        <v>2</v>
      </c>
      <c r="H16" s="146">
        <v>46.1</v>
      </c>
      <c r="I16" s="147">
        <v>44.2</v>
      </c>
      <c r="J16" s="150">
        <f t="shared" si="0"/>
        <v>1.8999999999999986</v>
      </c>
      <c r="K16" s="149">
        <v>3</v>
      </c>
      <c r="L16" s="14">
        <v>5</v>
      </c>
      <c r="M16" s="217"/>
    </row>
    <row r="17" spans="1:13" s="154" customFormat="1" ht="18" customHeight="1">
      <c r="A17" s="151" t="s">
        <v>20</v>
      </c>
      <c r="B17" s="152" t="s">
        <v>71</v>
      </c>
      <c r="C17" s="146">
        <v>160.9</v>
      </c>
      <c r="D17" s="215">
        <v>160</v>
      </c>
      <c r="E17" s="150">
        <f t="shared" si="1"/>
        <v>0.9000000000000057</v>
      </c>
      <c r="F17" s="149">
        <v>5</v>
      </c>
      <c r="G17" s="216">
        <v>3</v>
      </c>
      <c r="H17" s="146">
        <v>51.3</v>
      </c>
      <c r="I17" s="147">
        <v>49.2</v>
      </c>
      <c r="J17" s="150">
        <f t="shared" si="0"/>
        <v>2.0999999999999943</v>
      </c>
      <c r="K17" s="149">
        <v>4</v>
      </c>
      <c r="L17" s="14">
        <v>4</v>
      </c>
      <c r="M17" s="217"/>
    </row>
    <row r="18" spans="1:13" s="154" customFormat="1" ht="18" customHeight="1">
      <c r="A18" s="151" t="s">
        <v>21</v>
      </c>
      <c r="B18" s="152" t="s">
        <v>72</v>
      </c>
      <c r="C18" s="146">
        <v>165.9</v>
      </c>
      <c r="D18" s="215">
        <v>165.4</v>
      </c>
      <c r="E18" s="150">
        <f t="shared" si="1"/>
        <v>0.5</v>
      </c>
      <c r="F18" s="149">
        <v>11</v>
      </c>
      <c r="G18" s="216">
        <v>4</v>
      </c>
      <c r="H18" s="146">
        <v>55.8</v>
      </c>
      <c r="I18" s="147">
        <v>54.1</v>
      </c>
      <c r="J18" s="150">
        <f t="shared" si="0"/>
        <v>1.6999999999999957</v>
      </c>
      <c r="K18" s="149">
        <v>3</v>
      </c>
      <c r="L18" s="14">
        <v>4</v>
      </c>
      <c r="M18" s="217"/>
    </row>
    <row r="19" spans="1:13" s="154" customFormat="1" ht="18" customHeight="1">
      <c r="A19" s="214" t="s">
        <v>11</v>
      </c>
      <c r="B19" s="152"/>
      <c r="C19" s="43"/>
      <c r="D19" s="218"/>
      <c r="E19" s="48"/>
      <c r="F19" s="44"/>
      <c r="G19" s="216"/>
      <c r="H19" s="43"/>
      <c r="I19" s="45"/>
      <c r="J19" s="48"/>
      <c r="K19" s="44"/>
      <c r="L19" s="14"/>
      <c r="M19" s="217"/>
    </row>
    <row r="20" spans="1:13" s="154" customFormat="1" ht="18" customHeight="1">
      <c r="A20" s="151" t="s">
        <v>19</v>
      </c>
      <c r="B20" s="152" t="s">
        <v>73</v>
      </c>
      <c r="C20" s="146">
        <v>168.4</v>
      </c>
      <c r="D20" s="215">
        <v>168.3</v>
      </c>
      <c r="E20" s="150">
        <f t="shared" si="1"/>
        <v>0.09999999999999432</v>
      </c>
      <c r="F20" s="149">
        <v>17</v>
      </c>
      <c r="G20" s="216">
        <v>6</v>
      </c>
      <c r="H20" s="146">
        <v>60.8</v>
      </c>
      <c r="I20" s="147">
        <v>58.8</v>
      </c>
      <c r="J20" s="150">
        <f t="shared" si="0"/>
        <v>2</v>
      </c>
      <c r="K20" s="149">
        <v>2</v>
      </c>
      <c r="L20" s="14">
        <v>12</v>
      </c>
      <c r="M20" s="217"/>
    </row>
    <row r="21" spans="1:13" s="154" customFormat="1" ht="18" customHeight="1">
      <c r="A21" s="151" t="s">
        <v>20</v>
      </c>
      <c r="B21" s="152" t="s">
        <v>74</v>
      </c>
      <c r="C21" s="146">
        <v>170.4</v>
      </c>
      <c r="D21" s="215">
        <v>169.9</v>
      </c>
      <c r="E21" s="150">
        <f t="shared" si="1"/>
        <v>0.5</v>
      </c>
      <c r="F21" s="149">
        <v>4</v>
      </c>
      <c r="G21" s="216">
        <v>12</v>
      </c>
      <c r="H21" s="146">
        <v>62</v>
      </c>
      <c r="I21" s="147">
        <v>60.7</v>
      </c>
      <c r="J21" s="150">
        <f t="shared" si="0"/>
        <v>1.2999999999999972</v>
      </c>
      <c r="K21" s="149">
        <v>6</v>
      </c>
      <c r="L21" s="14">
        <v>2</v>
      </c>
      <c r="M21" s="217"/>
    </row>
    <row r="22" spans="1:13" s="154" customFormat="1" ht="18" customHeight="1">
      <c r="A22" s="40" t="s">
        <v>21</v>
      </c>
      <c r="B22" s="219" t="s">
        <v>75</v>
      </c>
      <c r="C22" s="156">
        <v>170.5</v>
      </c>
      <c r="D22" s="220">
        <v>170.6</v>
      </c>
      <c r="E22" s="221">
        <f t="shared" si="1"/>
        <v>-0.09999999999999432</v>
      </c>
      <c r="F22" s="222">
        <v>23</v>
      </c>
      <c r="G22" s="223">
        <v>13</v>
      </c>
      <c r="H22" s="156">
        <v>63.5</v>
      </c>
      <c r="I22" s="224">
        <v>62.5</v>
      </c>
      <c r="J22" s="221">
        <f t="shared" si="0"/>
        <v>1</v>
      </c>
      <c r="K22" s="222">
        <v>10</v>
      </c>
      <c r="L22" s="225">
        <v>12</v>
      </c>
      <c r="M22" s="217"/>
    </row>
    <row r="23" spans="1:12" s="154" customFormat="1" ht="18" customHeight="1">
      <c r="A23" s="50"/>
      <c r="B23" s="50"/>
      <c r="C23" s="50"/>
      <c r="D23" s="50"/>
      <c r="E23" s="204"/>
      <c r="F23" s="204"/>
      <c r="G23" s="204"/>
      <c r="H23" s="50"/>
      <c r="I23" s="50"/>
      <c r="J23" s="204"/>
      <c r="K23" s="204"/>
      <c r="L23" s="204"/>
    </row>
    <row r="24" spans="1:12" s="154" customFormat="1" ht="18" customHeight="1">
      <c r="A24" s="203" t="s">
        <v>127</v>
      </c>
      <c r="B24" s="226"/>
      <c r="C24" s="226"/>
      <c r="D24" s="50"/>
      <c r="E24" s="204"/>
      <c r="F24" s="204"/>
      <c r="G24" s="204"/>
      <c r="H24" s="50"/>
      <c r="I24" s="50"/>
      <c r="J24" s="204"/>
      <c r="K24" s="204"/>
      <c r="L24" s="204"/>
    </row>
    <row r="25" spans="1:12" s="154" customFormat="1" ht="18" customHeight="1">
      <c r="A25" s="413" t="s">
        <v>18</v>
      </c>
      <c r="B25" s="414"/>
      <c r="C25" s="419" t="s">
        <v>67</v>
      </c>
      <c r="D25" s="420"/>
      <c r="E25" s="420"/>
      <c r="F25" s="420"/>
      <c r="G25" s="421"/>
      <c r="H25" s="419" t="s">
        <v>28</v>
      </c>
      <c r="I25" s="420"/>
      <c r="J25" s="420"/>
      <c r="K25" s="420"/>
      <c r="L25" s="421"/>
    </row>
    <row r="26" spans="1:12" s="154" customFormat="1" ht="18" customHeight="1">
      <c r="A26" s="415"/>
      <c r="B26" s="416"/>
      <c r="C26" s="39" t="s">
        <v>15</v>
      </c>
      <c r="D26" s="206" t="s">
        <v>17</v>
      </c>
      <c r="E26" s="207" t="s">
        <v>16</v>
      </c>
      <c r="F26" s="409" t="s">
        <v>128</v>
      </c>
      <c r="G26" s="409" t="s">
        <v>106</v>
      </c>
      <c r="H26" s="39" t="s">
        <v>15</v>
      </c>
      <c r="I26" s="206" t="s">
        <v>17</v>
      </c>
      <c r="J26" s="207" t="s">
        <v>16</v>
      </c>
      <c r="K26" s="409" t="s">
        <v>128</v>
      </c>
      <c r="L26" s="411" t="s">
        <v>106</v>
      </c>
    </row>
    <row r="27" spans="1:12" s="154" customFormat="1" ht="18" customHeight="1">
      <c r="A27" s="417"/>
      <c r="B27" s="418"/>
      <c r="C27" s="40" t="s">
        <v>94</v>
      </c>
      <c r="D27" s="208" t="s">
        <v>95</v>
      </c>
      <c r="E27" s="209" t="s">
        <v>96</v>
      </c>
      <c r="F27" s="410"/>
      <c r="G27" s="410"/>
      <c r="H27" s="40" t="s">
        <v>94</v>
      </c>
      <c r="I27" s="208" t="s">
        <v>95</v>
      </c>
      <c r="J27" s="209" t="s">
        <v>96</v>
      </c>
      <c r="K27" s="410"/>
      <c r="L27" s="412"/>
    </row>
    <row r="28" spans="1:12" s="154" customFormat="1" ht="18" customHeight="1">
      <c r="A28" s="210" t="s">
        <v>12</v>
      </c>
      <c r="B28" s="211"/>
      <c r="C28" s="15"/>
      <c r="D28" s="212"/>
      <c r="E28" s="227"/>
      <c r="F28" s="13"/>
      <c r="G28" s="213"/>
      <c r="H28" s="15"/>
      <c r="I28" s="212"/>
      <c r="J28" s="13"/>
      <c r="K28" s="13"/>
      <c r="L28" s="213"/>
    </row>
    <row r="29" spans="1:12" s="154" customFormat="1" ht="18" customHeight="1">
      <c r="A29" s="214"/>
      <c r="B29" s="152" t="s">
        <v>13</v>
      </c>
      <c r="C29" s="148">
        <v>109.6</v>
      </c>
      <c r="D29" s="155">
        <v>109.4</v>
      </c>
      <c r="E29" s="150">
        <f aca="true" t="shared" si="2" ref="E29:E44">C29-D29</f>
        <v>0.19999999999998863</v>
      </c>
      <c r="F29" s="149">
        <v>13</v>
      </c>
      <c r="G29" s="153">
        <v>7</v>
      </c>
      <c r="H29" s="148">
        <v>18.8</v>
      </c>
      <c r="I29" s="155">
        <v>18.6</v>
      </c>
      <c r="J29" s="150">
        <f>H29-I29</f>
        <v>0.1999999999999993</v>
      </c>
      <c r="K29" s="149">
        <v>8</v>
      </c>
      <c r="L29" s="14">
        <v>1</v>
      </c>
    </row>
    <row r="30" spans="1:12" s="154" customFormat="1" ht="18" customHeight="1">
      <c r="A30" s="214" t="s">
        <v>9</v>
      </c>
      <c r="B30" s="152"/>
      <c r="C30" s="47"/>
      <c r="D30" s="228"/>
      <c r="E30" s="48"/>
      <c r="F30" s="44"/>
      <c r="G30" s="229"/>
      <c r="H30" s="47"/>
      <c r="I30" s="228"/>
      <c r="J30" s="48"/>
      <c r="K30" s="44"/>
      <c r="L30" s="14"/>
    </row>
    <row r="31" spans="1:12" s="154" customFormat="1" ht="18" customHeight="1">
      <c r="A31" s="151" t="s">
        <v>19</v>
      </c>
      <c r="B31" s="152" t="s">
        <v>14</v>
      </c>
      <c r="C31" s="148">
        <v>115.5</v>
      </c>
      <c r="D31" s="155">
        <v>115.6</v>
      </c>
      <c r="E31" s="150">
        <f t="shared" si="2"/>
        <v>-0.09999999999999432</v>
      </c>
      <c r="F31" s="149">
        <v>23</v>
      </c>
      <c r="G31" s="153">
        <v>5</v>
      </c>
      <c r="H31" s="148">
        <v>21.3</v>
      </c>
      <c r="I31" s="155">
        <v>20.9</v>
      </c>
      <c r="J31" s="150">
        <f aca="true" t="shared" si="3" ref="J31:J44">H31-I31</f>
        <v>0.40000000000000213</v>
      </c>
      <c r="K31" s="149">
        <v>9</v>
      </c>
      <c r="L31" s="14">
        <v>3</v>
      </c>
    </row>
    <row r="32" spans="1:12" s="154" customFormat="1" ht="18" customHeight="1">
      <c r="A32" s="151" t="s">
        <v>20</v>
      </c>
      <c r="B32" s="152" t="s">
        <v>25</v>
      </c>
      <c r="C32" s="148">
        <v>121.4</v>
      </c>
      <c r="D32" s="155">
        <v>121.4</v>
      </c>
      <c r="E32" s="150">
        <f t="shared" si="2"/>
        <v>0</v>
      </c>
      <c r="F32" s="149">
        <v>20</v>
      </c>
      <c r="G32" s="153">
        <v>7</v>
      </c>
      <c r="H32" s="148">
        <v>23.7</v>
      </c>
      <c r="I32" s="155">
        <v>23.5</v>
      </c>
      <c r="J32" s="150">
        <f t="shared" si="3"/>
        <v>0.1999999999999993</v>
      </c>
      <c r="K32" s="149">
        <v>10</v>
      </c>
      <c r="L32" s="14">
        <v>5</v>
      </c>
    </row>
    <row r="33" spans="1:12" s="154" customFormat="1" ht="18" customHeight="1">
      <c r="A33" s="151" t="s">
        <v>21</v>
      </c>
      <c r="B33" s="152" t="s">
        <v>26</v>
      </c>
      <c r="C33" s="148">
        <v>127.7</v>
      </c>
      <c r="D33" s="155">
        <v>127.3</v>
      </c>
      <c r="E33" s="150">
        <f t="shared" si="2"/>
        <v>0.4000000000000057</v>
      </c>
      <c r="F33" s="149">
        <v>8</v>
      </c>
      <c r="G33" s="153">
        <v>4</v>
      </c>
      <c r="H33" s="148">
        <v>26.9</v>
      </c>
      <c r="I33" s="155">
        <v>26.5</v>
      </c>
      <c r="J33" s="150">
        <f t="shared" si="3"/>
        <v>0.3999999999999986</v>
      </c>
      <c r="K33" s="149">
        <v>10</v>
      </c>
      <c r="L33" s="14">
        <v>2</v>
      </c>
    </row>
    <row r="34" spans="1:12" s="154" customFormat="1" ht="18" customHeight="1">
      <c r="A34" s="151" t="s">
        <v>22</v>
      </c>
      <c r="B34" s="152" t="s">
        <v>27</v>
      </c>
      <c r="C34" s="148">
        <v>134.2</v>
      </c>
      <c r="D34" s="155">
        <v>133.4</v>
      </c>
      <c r="E34" s="150">
        <f t="shared" si="2"/>
        <v>0.799999999999983</v>
      </c>
      <c r="F34" s="149">
        <v>6</v>
      </c>
      <c r="G34" s="153">
        <v>5</v>
      </c>
      <c r="H34" s="148">
        <v>30.6</v>
      </c>
      <c r="I34" s="155">
        <v>30</v>
      </c>
      <c r="J34" s="150">
        <f t="shared" si="3"/>
        <v>0.6000000000000014</v>
      </c>
      <c r="K34" s="149">
        <v>9</v>
      </c>
      <c r="L34" s="14">
        <v>11</v>
      </c>
    </row>
    <row r="35" spans="1:12" s="154" customFormat="1" ht="18" customHeight="1">
      <c r="A35" s="151" t="s">
        <v>23</v>
      </c>
      <c r="B35" s="152" t="s">
        <v>68</v>
      </c>
      <c r="C35" s="148">
        <v>141.2</v>
      </c>
      <c r="D35" s="155">
        <v>140.2</v>
      </c>
      <c r="E35" s="150">
        <f t="shared" si="2"/>
        <v>1</v>
      </c>
      <c r="F35" s="149">
        <v>3</v>
      </c>
      <c r="G35" s="153">
        <v>7</v>
      </c>
      <c r="H35" s="148">
        <v>35.5</v>
      </c>
      <c r="I35" s="155">
        <v>34.2</v>
      </c>
      <c r="J35" s="150">
        <f t="shared" si="3"/>
        <v>1.2999999999999972</v>
      </c>
      <c r="K35" s="149">
        <v>3</v>
      </c>
      <c r="L35" s="14">
        <v>8</v>
      </c>
    </row>
    <row r="36" spans="1:12" s="154" customFormat="1" ht="18" customHeight="1">
      <c r="A36" s="151" t="s">
        <v>24</v>
      </c>
      <c r="B36" s="152" t="s">
        <v>69</v>
      </c>
      <c r="C36" s="148">
        <v>146.9</v>
      </c>
      <c r="D36" s="155">
        <v>146.6</v>
      </c>
      <c r="E36" s="150">
        <f t="shared" si="2"/>
        <v>0.30000000000001137</v>
      </c>
      <c r="F36" s="149">
        <v>11</v>
      </c>
      <c r="G36" s="153">
        <v>20</v>
      </c>
      <c r="H36" s="148">
        <v>39.5</v>
      </c>
      <c r="I36" s="155">
        <v>39</v>
      </c>
      <c r="J36" s="150">
        <f t="shared" si="3"/>
        <v>0.5</v>
      </c>
      <c r="K36" s="149">
        <v>16</v>
      </c>
      <c r="L36" s="14">
        <v>12</v>
      </c>
    </row>
    <row r="37" spans="1:12" s="154" customFormat="1" ht="18" customHeight="1">
      <c r="A37" s="214" t="s">
        <v>10</v>
      </c>
      <c r="B37" s="152"/>
      <c r="C37" s="47"/>
      <c r="D37" s="228"/>
      <c r="E37" s="48"/>
      <c r="F37" s="44"/>
      <c r="G37" s="229"/>
      <c r="H37" s="47"/>
      <c r="I37" s="228"/>
      <c r="J37" s="48"/>
      <c r="K37" s="44"/>
      <c r="L37" s="14"/>
    </row>
    <row r="38" spans="1:12" s="154" customFormat="1" ht="18" customHeight="1">
      <c r="A38" s="151" t="s">
        <v>19</v>
      </c>
      <c r="B38" s="152" t="s">
        <v>70</v>
      </c>
      <c r="C38" s="148">
        <v>152.3</v>
      </c>
      <c r="D38" s="155">
        <v>151.9</v>
      </c>
      <c r="E38" s="150">
        <f t="shared" si="2"/>
        <v>0.4000000000000057</v>
      </c>
      <c r="F38" s="149">
        <v>6</v>
      </c>
      <c r="G38" s="153">
        <v>14</v>
      </c>
      <c r="H38" s="148">
        <v>45.7</v>
      </c>
      <c r="I38" s="155">
        <v>43.8</v>
      </c>
      <c r="J38" s="150">
        <f t="shared" si="3"/>
        <v>1.9000000000000057</v>
      </c>
      <c r="K38" s="149">
        <v>2</v>
      </c>
      <c r="L38" s="14">
        <v>2</v>
      </c>
    </row>
    <row r="39" spans="1:12" s="154" customFormat="1" ht="18" customHeight="1">
      <c r="A39" s="151" t="s">
        <v>20</v>
      </c>
      <c r="B39" s="152" t="s">
        <v>71</v>
      </c>
      <c r="C39" s="148">
        <v>155.2</v>
      </c>
      <c r="D39" s="155">
        <v>154.8</v>
      </c>
      <c r="E39" s="150">
        <f t="shared" si="2"/>
        <v>0.39999999999997726</v>
      </c>
      <c r="F39" s="149">
        <v>7</v>
      </c>
      <c r="G39" s="153">
        <v>11</v>
      </c>
      <c r="H39" s="148">
        <v>48.2</v>
      </c>
      <c r="I39" s="155">
        <v>47.3</v>
      </c>
      <c r="J39" s="150">
        <f t="shared" si="3"/>
        <v>0.9000000000000057</v>
      </c>
      <c r="K39" s="149">
        <v>8</v>
      </c>
      <c r="L39" s="14">
        <v>4</v>
      </c>
    </row>
    <row r="40" spans="1:12" s="154" customFormat="1" ht="18" customHeight="1">
      <c r="A40" s="151" t="s">
        <v>21</v>
      </c>
      <c r="B40" s="152" t="s">
        <v>72</v>
      </c>
      <c r="C40" s="148">
        <v>156.5</v>
      </c>
      <c r="D40" s="155">
        <v>156.5</v>
      </c>
      <c r="E40" s="150">
        <f t="shared" si="2"/>
        <v>0</v>
      </c>
      <c r="F40" s="149">
        <v>17</v>
      </c>
      <c r="G40" s="153">
        <v>11</v>
      </c>
      <c r="H40" s="148">
        <v>50.4</v>
      </c>
      <c r="I40" s="155">
        <v>50.1</v>
      </c>
      <c r="J40" s="150">
        <f t="shared" si="3"/>
        <v>0.29999999999999716</v>
      </c>
      <c r="K40" s="149">
        <v>14</v>
      </c>
      <c r="L40" s="14">
        <v>2</v>
      </c>
    </row>
    <row r="41" spans="1:12" s="154" customFormat="1" ht="18" customHeight="1">
      <c r="A41" s="214" t="s">
        <v>11</v>
      </c>
      <c r="B41" s="152"/>
      <c r="C41" s="47"/>
      <c r="D41" s="228"/>
      <c r="E41" s="48"/>
      <c r="F41" s="44"/>
      <c r="G41" s="229"/>
      <c r="H41" s="47"/>
      <c r="I41" s="228"/>
      <c r="J41" s="48"/>
      <c r="K41" s="44"/>
      <c r="L41" s="14"/>
    </row>
    <row r="42" spans="1:12" s="154" customFormat="1" ht="18" customHeight="1">
      <c r="A42" s="151" t="s">
        <v>19</v>
      </c>
      <c r="B42" s="152" t="s">
        <v>73</v>
      </c>
      <c r="C42" s="148">
        <v>157</v>
      </c>
      <c r="D42" s="155">
        <v>157.2</v>
      </c>
      <c r="E42" s="150">
        <f t="shared" si="2"/>
        <v>-0.19999999999998863</v>
      </c>
      <c r="F42" s="149">
        <v>21</v>
      </c>
      <c r="G42" s="153">
        <v>12</v>
      </c>
      <c r="H42" s="148">
        <v>52.3</v>
      </c>
      <c r="I42" s="155">
        <v>51.7</v>
      </c>
      <c r="J42" s="150">
        <f t="shared" si="3"/>
        <v>0.5999999999999943</v>
      </c>
      <c r="K42" s="149">
        <v>12</v>
      </c>
      <c r="L42" s="14">
        <v>10</v>
      </c>
    </row>
    <row r="43" spans="1:12" s="154" customFormat="1" ht="18" customHeight="1">
      <c r="A43" s="151" t="s">
        <v>20</v>
      </c>
      <c r="B43" s="152" t="s">
        <v>74</v>
      </c>
      <c r="C43" s="148">
        <v>157.2</v>
      </c>
      <c r="D43" s="155">
        <v>157.7</v>
      </c>
      <c r="E43" s="150">
        <f t="shared" si="2"/>
        <v>-0.5</v>
      </c>
      <c r="F43" s="149">
        <v>35</v>
      </c>
      <c r="G43" s="153">
        <v>23</v>
      </c>
      <c r="H43" s="148">
        <v>53</v>
      </c>
      <c r="I43" s="155">
        <v>52.7</v>
      </c>
      <c r="J43" s="150">
        <f t="shared" si="3"/>
        <v>0.29999999999999716</v>
      </c>
      <c r="K43" s="149">
        <v>18</v>
      </c>
      <c r="L43" s="14">
        <v>5</v>
      </c>
    </row>
    <row r="44" spans="1:12" s="154" customFormat="1" ht="18" customHeight="1">
      <c r="A44" s="40" t="s">
        <v>21</v>
      </c>
      <c r="B44" s="219" t="s">
        <v>75</v>
      </c>
      <c r="C44" s="157">
        <v>157.6</v>
      </c>
      <c r="D44" s="230">
        <v>157.9</v>
      </c>
      <c r="E44" s="221">
        <f t="shared" si="2"/>
        <v>-0.30000000000001137</v>
      </c>
      <c r="F44" s="222">
        <v>28</v>
      </c>
      <c r="G44" s="231">
        <v>25</v>
      </c>
      <c r="H44" s="157">
        <v>53.8</v>
      </c>
      <c r="I44" s="230">
        <v>53</v>
      </c>
      <c r="J44" s="221">
        <f t="shared" si="3"/>
        <v>0.7999999999999972</v>
      </c>
      <c r="K44" s="222">
        <v>7</v>
      </c>
      <c r="L44" s="225">
        <v>6</v>
      </c>
    </row>
    <row r="45" spans="1:12" ht="18" customHeight="1">
      <c r="A45" s="232" t="s">
        <v>102</v>
      </c>
      <c r="B45" s="42" t="s">
        <v>129</v>
      </c>
      <c r="C45" s="233"/>
      <c r="D45" s="233"/>
      <c r="E45" s="234"/>
      <c r="F45" s="234"/>
      <c r="G45" s="234"/>
      <c r="H45" s="235"/>
      <c r="I45" s="235"/>
      <c r="J45" s="236"/>
      <c r="K45" s="236"/>
      <c r="L45" s="236"/>
    </row>
    <row r="46" spans="1:12" ht="13.5" customHeight="1">
      <c r="A46" s="237"/>
      <c r="B46" s="38"/>
      <c r="C46" s="233"/>
      <c r="D46" s="233"/>
      <c r="E46" s="234"/>
      <c r="F46" s="234"/>
      <c r="G46" s="234"/>
      <c r="H46" s="235"/>
      <c r="I46" s="235"/>
      <c r="J46" s="236"/>
      <c r="K46" s="236"/>
      <c r="L46" s="236"/>
    </row>
    <row r="47" spans="1:12" ht="13.5" customHeight="1">
      <c r="A47" s="237"/>
      <c r="B47" s="238"/>
      <c r="C47" s="233"/>
      <c r="D47" s="233"/>
      <c r="E47" s="234"/>
      <c r="F47" s="234"/>
      <c r="G47" s="234"/>
      <c r="H47" s="235"/>
      <c r="I47" s="235"/>
      <c r="J47" s="236"/>
      <c r="K47" s="236"/>
      <c r="L47" s="236"/>
    </row>
    <row r="48" spans="1:12" ht="13.5" customHeight="1">
      <c r="A48" s="105"/>
      <c r="B48" s="239"/>
      <c r="C48" s="105"/>
      <c r="D48" s="105"/>
      <c r="E48" s="240"/>
      <c r="F48" s="240"/>
      <c r="G48" s="240"/>
      <c r="H48" s="50"/>
      <c r="I48" s="50"/>
      <c r="J48" s="204"/>
      <c r="K48" s="204"/>
      <c r="L48" s="204"/>
    </row>
    <row r="49" spans="1:12" ht="13.5" customHeight="1">
      <c r="A49" s="50"/>
      <c r="B49" s="50"/>
      <c r="C49" s="50"/>
      <c r="D49" s="50"/>
      <c r="E49" s="204"/>
      <c r="F49" s="204"/>
      <c r="G49" s="204"/>
      <c r="H49" s="50"/>
      <c r="I49" s="50"/>
      <c r="J49" s="204"/>
      <c r="K49" s="204"/>
      <c r="L49" s="204"/>
    </row>
    <row r="50" spans="1:12" ht="13.5" customHeight="1">
      <c r="A50" s="50"/>
      <c r="B50" s="50"/>
      <c r="C50" s="50"/>
      <c r="D50" s="50"/>
      <c r="E50" s="204"/>
      <c r="F50" s="204"/>
      <c r="G50" s="204"/>
      <c r="H50" s="50"/>
      <c r="I50" s="50"/>
      <c r="J50" s="204"/>
      <c r="K50" s="204"/>
      <c r="L50" s="204"/>
    </row>
    <row r="51" spans="1:12" ht="13.5" customHeight="1">
      <c r="A51" s="50"/>
      <c r="B51" s="50"/>
      <c r="C51" s="50"/>
      <c r="D51" s="50"/>
      <c r="E51" s="204"/>
      <c r="F51" s="204"/>
      <c r="G51" s="204"/>
      <c r="H51" s="50"/>
      <c r="I51" s="50"/>
      <c r="J51" s="204"/>
      <c r="K51" s="204"/>
      <c r="L51" s="204"/>
    </row>
    <row r="52" spans="1:12" ht="13.5" customHeight="1">
      <c r="A52" s="50"/>
      <c r="B52" s="50"/>
      <c r="C52" s="50"/>
      <c r="D52" s="50"/>
      <c r="E52" s="204"/>
      <c r="F52" s="204"/>
      <c r="G52" s="204"/>
      <c r="H52" s="50"/>
      <c r="I52" s="50"/>
      <c r="J52" s="204"/>
      <c r="K52" s="204"/>
      <c r="L52" s="204"/>
    </row>
    <row r="53" spans="1:12" ht="13.5" customHeight="1">
      <c r="A53" s="50"/>
      <c r="B53" s="50"/>
      <c r="C53" s="50"/>
      <c r="D53" s="50"/>
      <c r="E53" s="204"/>
      <c r="F53" s="204"/>
      <c r="G53" s="204"/>
      <c r="H53" s="50"/>
      <c r="I53" s="50"/>
      <c r="J53" s="204"/>
      <c r="K53" s="204"/>
      <c r="L53" s="204"/>
    </row>
    <row r="54" spans="1:12" ht="13.5" customHeight="1">
      <c r="A54" s="50"/>
      <c r="B54" s="50"/>
      <c r="C54" s="50"/>
      <c r="D54" s="50"/>
      <c r="E54" s="204"/>
      <c r="F54" s="204"/>
      <c r="G54" s="204"/>
      <c r="H54" s="50"/>
      <c r="I54" s="50"/>
      <c r="J54" s="204"/>
      <c r="K54" s="204"/>
      <c r="L54" s="204"/>
    </row>
    <row r="55" spans="1:12" ht="13.5" customHeight="1">
      <c r="A55" s="50"/>
      <c r="B55" s="50"/>
      <c r="C55" s="50"/>
      <c r="D55" s="50"/>
      <c r="E55" s="204"/>
      <c r="F55" s="204"/>
      <c r="G55" s="204"/>
      <c r="H55" s="50"/>
      <c r="I55" s="50"/>
      <c r="J55" s="204"/>
      <c r="K55" s="204"/>
      <c r="L55" s="204"/>
    </row>
    <row r="56" spans="1:12" ht="13.5" customHeight="1">
      <c r="A56" s="50"/>
      <c r="B56" s="50"/>
      <c r="C56" s="50"/>
      <c r="D56" s="50"/>
      <c r="E56" s="204"/>
      <c r="F56" s="204"/>
      <c r="G56" s="204"/>
      <c r="H56" s="50"/>
      <c r="I56" s="50"/>
      <c r="J56" s="204"/>
      <c r="K56" s="204"/>
      <c r="L56" s="204"/>
    </row>
    <row r="57" spans="1:12" ht="13.5" customHeight="1">
      <c r="A57" s="50"/>
      <c r="B57" s="50"/>
      <c r="C57" s="50"/>
      <c r="D57" s="50"/>
      <c r="E57" s="204"/>
      <c r="F57" s="204"/>
      <c r="G57" s="204"/>
      <c r="H57" s="50"/>
      <c r="I57" s="50"/>
      <c r="J57" s="204"/>
      <c r="K57" s="204"/>
      <c r="L57" s="204"/>
    </row>
    <row r="58" spans="1:12" ht="13.5" customHeight="1">
      <c r="A58" s="50"/>
      <c r="B58" s="50"/>
      <c r="C58" s="50"/>
      <c r="D58" s="50"/>
      <c r="E58" s="204"/>
      <c r="F58" s="204"/>
      <c r="G58" s="204"/>
      <c r="H58" s="50"/>
      <c r="I58" s="50"/>
      <c r="J58" s="204"/>
      <c r="K58" s="204"/>
      <c r="L58" s="204"/>
    </row>
    <row r="59" spans="1:12" ht="13.5" customHeight="1">
      <c r="A59" s="50"/>
      <c r="B59" s="50"/>
      <c r="C59" s="50"/>
      <c r="D59" s="50"/>
      <c r="E59" s="204"/>
      <c r="F59" s="204"/>
      <c r="G59" s="204"/>
      <c r="H59" s="50"/>
      <c r="I59" s="50"/>
      <c r="J59" s="204"/>
      <c r="K59" s="204"/>
      <c r="L59" s="204"/>
    </row>
    <row r="60" spans="1:12" ht="13.5" customHeight="1">
      <c r="A60" s="50"/>
      <c r="B60" s="50"/>
      <c r="C60" s="50"/>
      <c r="D60" s="50"/>
      <c r="E60" s="204"/>
      <c r="F60" s="204"/>
      <c r="G60" s="204"/>
      <c r="H60" s="50"/>
      <c r="I60" s="50"/>
      <c r="J60" s="204"/>
      <c r="K60" s="204"/>
      <c r="L60" s="204"/>
    </row>
    <row r="61" spans="1:12" ht="13.5" customHeight="1">
      <c r="A61" s="50"/>
      <c r="B61" s="50"/>
      <c r="C61" s="50"/>
      <c r="D61" s="50"/>
      <c r="E61" s="204"/>
      <c r="F61" s="204"/>
      <c r="G61" s="204"/>
      <c r="H61" s="50"/>
      <c r="I61" s="50"/>
      <c r="J61" s="204"/>
      <c r="K61" s="204"/>
      <c r="L61" s="204"/>
    </row>
    <row r="62" spans="1:12" ht="13.5" customHeight="1">
      <c r="A62" s="50"/>
      <c r="B62" s="50"/>
      <c r="C62" s="50"/>
      <c r="D62" s="50"/>
      <c r="E62" s="204"/>
      <c r="F62" s="204"/>
      <c r="G62" s="204"/>
      <c r="H62" s="50"/>
      <c r="I62" s="50"/>
      <c r="J62" s="204"/>
      <c r="K62" s="204"/>
      <c r="L62" s="204"/>
    </row>
    <row r="63" spans="1:12" ht="13.5" customHeight="1">
      <c r="A63" s="50"/>
      <c r="B63" s="50"/>
      <c r="C63" s="50"/>
      <c r="D63" s="50"/>
      <c r="E63" s="204"/>
      <c r="F63" s="204"/>
      <c r="G63" s="204"/>
      <c r="H63" s="50"/>
      <c r="I63" s="50"/>
      <c r="J63" s="204"/>
      <c r="K63" s="204"/>
      <c r="L63" s="204"/>
    </row>
    <row r="64" spans="1:12" ht="13.5" customHeight="1">
      <c r="A64" s="50"/>
      <c r="B64" s="50"/>
      <c r="C64" s="50"/>
      <c r="D64" s="50"/>
      <c r="E64" s="204"/>
      <c r="F64" s="204"/>
      <c r="G64" s="204"/>
      <c r="H64" s="50"/>
      <c r="I64" s="50"/>
      <c r="J64" s="204"/>
      <c r="K64" s="204"/>
      <c r="L64" s="204"/>
    </row>
    <row r="65" spans="1:12" ht="13.5" customHeight="1">
      <c r="A65" s="50"/>
      <c r="B65" s="50"/>
      <c r="C65" s="50"/>
      <c r="D65" s="50"/>
      <c r="E65" s="204"/>
      <c r="F65" s="204"/>
      <c r="G65" s="204"/>
      <c r="H65" s="50"/>
      <c r="I65" s="50"/>
      <c r="J65" s="204"/>
      <c r="K65" s="204"/>
      <c r="L65" s="204"/>
    </row>
    <row r="66" spans="1:12" ht="13.5" customHeight="1">
      <c r="A66" s="50"/>
      <c r="B66" s="50"/>
      <c r="C66" s="50"/>
      <c r="D66" s="50"/>
      <c r="E66" s="204"/>
      <c r="F66" s="204"/>
      <c r="G66" s="204"/>
      <c r="H66" s="50"/>
      <c r="I66" s="50"/>
      <c r="J66" s="204"/>
      <c r="K66" s="204"/>
      <c r="L66" s="204"/>
    </row>
    <row r="67" spans="1:12" ht="13.5" customHeight="1">
      <c r="A67" s="50"/>
      <c r="B67" s="50"/>
      <c r="C67" s="50"/>
      <c r="D67" s="50"/>
      <c r="E67" s="204"/>
      <c r="F67" s="204"/>
      <c r="G67" s="204"/>
      <c r="H67" s="50"/>
      <c r="I67" s="50"/>
      <c r="J67" s="204"/>
      <c r="K67" s="204"/>
      <c r="L67" s="204"/>
    </row>
    <row r="68" spans="1:12" ht="13.5" customHeight="1">
      <c r="A68" s="50"/>
      <c r="B68" s="50"/>
      <c r="C68" s="50"/>
      <c r="D68" s="50"/>
      <c r="E68" s="204"/>
      <c r="F68" s="204"/>
      <c r="G68" s="204"/>
      <c r="H68" s="50"/>
      <c r="I68" s="50"/>
      <c r="J68" s="204"/>
      <c r="K68" s="204"/>
      <c r="L68" s="204"/>
    </row>
    <row r="69" spans="1:12" ht="13.5" customHeight="1">
      <c r="A69" s="50"/>
      <c r="B69" s="50"/>
      <c r="C69" s="50"/>
      <c r="D69" s="50"/>
      <c r="E69" s="204"/>
      <c r="F69" s="204"/>
      <c r="G69" s="204"/>
      <c r="H69" s="50"/>
      <c r="I69" s="50"/>
      <c r="J69" s="204"/>
      <c r="K69" s="204"/>
      <c r="L69" s="204"/>
    </row>
    <row r="70" spans="1:12" ht="13.5" customHeight="1">
      <c r="A70" s="50"/>
      <c r="B70" s="50"/>
      <c r="C70" s="50"/>
      <c r="D70" s="50"/>
      <c r="E70" s="204"/>
      <c r="F70" s="204"/>
      <c r="G70" s="204"/>
      <c r="H70" s="50"/>
      <c r="I70" s="50"/>
      <c r="J70" s="204"/>
      <c r="K70" s="204"/>
      <c r="L70" s="204"/>
    </row>
    <row r="71" spans="1:12" ht="13.5" customHeight="1">
      <c r="A71" s="50"/>
      <c r="B71" s="50"/>
      <c r="C71" s="50"/>
      <c r="D71" s="50"/>
      <c r="E71" s="204"/>
      <c r="F71" s="204"/>
      <c r="G71" s="204"/>
      <c r="H71" s="50"/>
      <c r="I71" s="50"/>
      <c r="J71" s="204"/>
      <c r="K71" s="204"/>
      <c r="L71" s="204"/>
    </row>
    <row r="72" spans="1:12" ht="13.5" customHeight="1">
      <c r="A72" s="50"/>
      <c r="B72" s="50"/>
      <c r="C72" s="50"/>
      <c r="D72" s="50"/>
      <c r="E72" s="204"/>
      <c r="F72" s="204"/>
      <c r="G72" s="204"/>
      <c r="H72" s="50"/>
      <c r="I72" s="50"/>
      <c r="J72" s="204"/>
      <c r="K72" s="204"/>
      <c r="L72" s="204"/>
    </row>
    <row r="73" spans="1:12" ht="13.5" customHeight="1">
      <c r="A73" s="50"/>
      <c r="B73" s="50"/>
      <c r="C73" s="50"/>
      <c r="D73" s="50"/>
      <c r="E73" s="204"/>
      <c r="F73" s="204"/>
      <c r="G73" s="204"/>
      <c r="H73" s="50"/>
      <c r="I73" s="50"/>
      <c r="J73" s="204"/>
      <c r="K73" s="204"/>
      <c r="L73" s="204"/>
    </row>
    <row r="74" spans="1:12" ht="13.5" customHeight="1">
      <c r="A74" s="50"/>
      <c r="B74" s="50"/>
      <c r="C74" s="50"/>
      <c r="D74" s="50"/>
      <c r="E74" s="204"/>
      <c r="F74" s="204"/>
      <c r="G74" s="204"/>
      <c r="H74" s="50"/>
      <c r="I74" s="50"/>
      <c r="J74" s="204"/>
      <c r="K74" s="204"/>
      <c r="L74" s="204"/>
    </row>
  </sheetData>
  <sheetProtection/>
  <mergeCells count="15">
    <mergeCell ref="K4:K5"/>
    <mergeCell ref="L4:L5"/>
    <mergeCell ref="A1:L1"/>
    <mergeCell ref="A3:B5"/>
    <mergeCell ref="C3:G3"/>
    <mergeCell ref="H3:L3"/>
    <mergeCell ref="F4:F5"/>
    <mergeCell ref="G4:G5"/>
    <mergeCell ref="F26:F27"/>
    <mergeCell ref="G26:G27"/>
    <mergeCell ref="K26:K27"/>
    <mergeCell ref="L26:L27"/>
    <mergeCell ref="A25:B27"/>
    <mergeCell ref="C25:G25"/>
    <mergeCell ref="H25:L25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51" customWidth="1"/>
    <col min="2" max="2" width="7.875" style="51" bestFit="1" customWidth="1"/>
    <col min="3" max="3" width="5.375" style="51" customWidth="1"/>
    <col min="4" max="4" width="11.375" style="51" customWidth="1"/>
    <col min="5" max="8" width="11.125" style="51" customWidth="1"/>
    <col min="9" max="16384" width="9.00390625" style="51" customWidth="1"/>
  </cols>
  <sheetData>
    <row r="1" spans="1:12" ht="18" customHeight="1">
      <c r="A1" s="321" t="s">
        <v>200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4.25">
      <c r="A2" s="320"/>
    </row>
    <row r="3" spans="1:8" ht="13.5">
      <c r="A3" s="295" t="s">
        <v>201</v>
      </c>
      <c r="H3" s="337" t="s">
        <v>197</v>
      </c>
    </row>
    <row r="4" spans="1:9" ht="13.5">
      <c r="A4" s="296"/>
      <c r="B4" s="297"/>
      <c r="C4" s="298"/>
      <c r="D4" s="299"/>
      <c r="E4" s="332" t="s">
        <v>214</v>
      </c>
      <c r="F4" s="333" t="s">
        <v>215</v>
      </c>
      <c r="G4" s="332" t="s">
        <v>216</v>
      </c>
      <c r="H4" s="332" t="s">
        <v>217</v>
      </c>
      <c r="I4" s="296"/>
    </row>
    <row r="5" spans="2:8" ht="15" customHeight="1">
      <c r="B5" s="323" t="s">
        <v>218</v>
      </c>
      <c r="C5" s="330" t="s">
        <v>196</v>
      </c>
      <c r="D5" s="330" t="s">
        <v>213</v>
      </c>
      <c r="E5" s="300"/>
      <c r="F5" s="301">
        <v>131.7</v>
      </c>
      <c r="G5" s="302">
        <v>147.9</v>
      </c>
      <c r="H5" s="303">
        <v>161.3</v>
      </c>
    </row>
    <row r="6" spans="2:8" ht="15" customHeight="1">
      <c r="B6" s="325">
        <v>34</v>
      </c>
      <c r="C6" s="324" t="s">
        <v>196</v>
      </c>
      <c r="D6" s="324" t="s">
        <v>212</v>
      </c>
      <c r="E6" s="300">
        <v>107.8</v>
      </c>
      <c r="F6" s="301">
        <v>136.4</v>
      </c>
      <c r="G6" s="302">
        <v>154.4</v>
      </c>
      <c r="H6" s="303">
        <v>164.6</v>
      </c>
    </row>
    <row r="7" spans="2:8" ht="15" customHeight="1">
      <c r="B7" s="326">
        <v>44</v>
      </c>
      <c r="C7" s="324" t="s">
        <v>196</v>
      </c>
      <c r="D7" s="327" t="s">
        <v>211</v>
      </c>
      <c r="E7" s="304">
        <v>109.6</v>
      </c>
      <c r="F7" s="305">
        <v>140.8</v>
      </c>
      <c r="G7" s="304">
        <v>160.3</v>
      </c>
      <c r="H7" s="306">
        <v>167.9</v>
      </c>
    </row>
    <row r="8" spans="2:8" ht="15" customHeight="1">
      <c r="B8" s="326">
        <v>54</v>
      </c>
      <c r="C8" s="324" t="s">
        <v>196</v>
      </c>
      <c r="D8" s="327" t="s">
        <v>210</v>
      </c>
      <c r="E8" s="304">
        <v>111.1</v>
      </c>
      <c r="F8" s="305">
        <v>143</v>
      </c>
      <c r="G8" s="304">
        <v>163.3</v>
      </c>
      <c r="H8" s="306">
        <v>170</v>
      </c>
    </row>
    <row r="9" spans="2:8" ht="15" customHeight="1">
      <c r="B9" s="326" t="s">
        <v>204</v>
      </c>
      <c r="C9" s="324" t="s">
        <v>196</v>
      </c>
      <c r="D9" s="327" t="s">
        <v>209</v>
      </c>
      <c r="E9" s="304">
        <v>111.5</v>
      </c>
      <c r="F9" s="305">
        <v>145.2</v>
      </c>
      <c r="G9" s="304">
        <v>165.1</v>
      </c>
      <c r="H9" s="306">
        <v>170.5</v>
      </c>
    </row>
    <row r="10" spans="2:8" ht="15" customHeight="1">
      <c r="B10" s="326">
        <v>11</v>
      </c>
      <c r="C10" s="324" t="s">
        <v>196</v>
      </c>
      <c r="D10" s="327" t="s">
        <v>208</v>
      </c>
      <c r="E10" s="304">
        <v>111.3</v>
      </c>
      <c r="F10" s="305">
        <v>146</v>
      </c>
      <c r="G10" s="304">
        <v>165.8</v>
      </c>
      <c r="H10" s="306">
        <v>171</v>
      </c>
    </row>
    <row r="11" spans="2:8" ht="15" customHeight="1">
      <c r="B11" s="326">
        <v>21</v>
      </c>
      <c r="C11" s="324" t="s">
        <v>196</v>
      </c>
      <c r="D11" s="327" t="s">
        <v>207</v>
      </c>
      <c r="E11" s="304">
        <v>111.3</v>
      </c>
      <c r="F11" s="305">
        <v>146.2</v>
      </c>
      <c r="G11" s="304">
        <v>165.8</v>
      </c>
      <c r="H11" s="306">
        <v>170.7</v>
      </c>
    </row>
    <row r="12" spans="2:8" ht="15" customHeight="1">
      <c r="B12" s="328" t="s">
        <v>205</v>
      </c>
      <c r="C12" s="329" t="s">
        <v>196</v>
      </c>
      <c r="D12" s="329" t="s">
        <v>206</v>
      </c>
      <c r="E12" s="307">
        <v>110.9</v>
      </c>
      <c r="F12" s="308">
        <v>145.9</v>
      </c>
      <c r="G12" s="307">
        <v>165.9</v>
      </c>
      <c r="H12" s="309">
        <v>170.5</v>
      </c>
    </row>
    <row r="29" spans="1:8" ht="13.5">
      <c r="A29" s="295" t="s">
        <v>202</v>
      </c>
      <c r="H29" s="337" t="s">
        <v>197</v>
      </c>
    </row>
    <row r="30" spans="2:8" ht="13.5">
      <c r="B30" s="297"/>
      <c r="C30" s="298"/>
      <c r="D30" s="299"/>
      <c r="E30" s="332" t="s">
        <v>214</v>
      </c>
      <c r="F30" s="333" t="s">
        <v>215</v>
      </c>
      <c r="G30" s="332" t="s">
        <v>216</v>
      </c>
      <c r="H30" s="332" t="s">
        <v>217</v>
      </c>
    </row>
    <row r="31" spans="2:8" ht="15" customHeight="1">
      <c r="B31" s="323" t="s">
        <v>218</v>
      </c>
      <c r="C31" s="330" t="s">
        <v>196</v>
      </c>
      <c r="D31" s="330" t="s">
        <v>213</v>
      </c>
      <c r="E31" s="300"/>
      <c r="F31" s="301">
        <v>131.8</v>
      </c>
      <c r="G31" s="302">
        <v>146.6</v>
      </c>
      <c r="H31" s="303">
        <v>152.2</v>
      </c>
    </row>
    <row r="32" spans="2:8" ht="15" customHeight="1">
      <c r="B32" s="325">
        <v>34</v>
      </c>
      <c r="C32" s="324" t="s">
        <v>196</v>
      </c>
      <c r="D32" s="324" t="s">
        <v>212</v>
      </c>
      <c r="E32" s="300">
        <v>106.4</v>
      </c>
      <c r="F32" s="301">
        <v>137.9</v>
      </c>
      <c r="G32" s="302">
        <v>150.2</v>
      </c>
      <c r="H32" s="303">
        <v>153.7</v>
      </c>
    </row>
    <row r="33" spans="2:8" ht="15" customHeight="1">
      <c r="B33" s="326">
        <v>44</v>
      </c>
      <c r="C33" s="324" t="s">
        <v>196</v>
      </c>
      <c r="D33" s="327" t="s">
        <v>211</v>
      </c>
      <c r="E33" s="304">
        <v>108.5</v>
      </c>
      <c r="F33" s="305">
        <v>143</v>
      </c>
      <c r="G33" s="304">
        <v>153.8</v>
      </c>
      <c r="H33" s="306">
        <v>155.5</v>
      </c>
    </row>
    <row r="34" spans="2:8" ht="15" customHeight="1">
      <c r="B34" s="326">
        <v>54</v>
      </c>
      <c r="C34" s="324" t="s">
        <v>196</v>
      </c>
      <c r="D34" s="327" t="s">
        <v>210</v>
      </c>
      <c r="E34" s="304">
        <v>109.9</v>
      </c>
      <c r="F34" s="305">
        <v>145.9</v>
      </c>
      <c r="G34" s="304">
        <v>155.9</v>
      </c>
      <c r="H34" s="306">
        <v>157</v>
      </c>
    </row>
    <row r="35" spans="2:8" ht="15" customHeight="1">
      <c r="B35" s="326" t="s">
        <v>204</v>
      </c>
      <c r="C35" s="324" t="s">
        <v>196</v>
      </c>
      <c r="D35" s="327" t="s">
        <v>209</v>
      </c>
      <c r="E35" s="304">
        <v>110.8</v>
      </c>
      <c r="F35" s="305">
        <v>146.6</v>
      </c>
      <c r="G35" s="304">
        <v>156.8</v>
      </c>
      <c r="H35" s="306">
        <v>157.9</v>
      </c>
    </row>
    <row r="36" spans="2:8" ht="15" customHeight="1">
      <c r="B36" s="326">
        <v>11</v>
      </c>
      <c r="C36" s="324" t="s">
        <v>196</v>
      </c>
      <c r="D36" s="327" t="s">
        <v>208</v>
      </c>
      <c r="E36" s="304">
        <v>110.9</v>
      </c>
      <c r="F36" s="305">
        <v>147.4</v>
      </c>
      <c r="G36" s="304">
        <v>156.7</v>
      </c>
      <c r="H36" s="306">
        <v>157.7</v>
      </c>
    </row>
    <row r="37" spans="2:8" ht="15" customHeight="1">
      <c r="B37" s="326">
        <v>21</v>
      </c>
      <c r="C37" s="324" t="s">
        <v>196</v>
      </c>
      <c r="D37" s="327" t="s">
        <v>207</v>
      </c>
      <c r="E37" s="304">
        <v>110.7</v>
      </c>
      <c r="F37" s="305">
        <v>148.1</v>
      </c>
      <c r="G37" s="304">
        <v>156.7</v>
      </c>
      <c r="H37" s="306">
        <v>157.8</v>
      </c>
    </row>
    <row r="38" spans="2:8" ht="15" customHeight="1">
      <c r="B38" s="328" t="s">
        <v>205</v>
      </c>
      <c r="C38" s="329" t="s">
        <v>196</v>
      </c>
      <c r="D38" s="329" t="s">
        <v>206</v>
      </c>
      <c r="E38" s="307">
        <v>109.6</v>
      </c>
      <c r="F38" s="308">
        <v>146.9</v>
      </c>
      <c r="G38" s="307">
        <v>156.5</v>
      </c>
      <c r="H38" s="309">
        <v>157.6</v>
      </c>
    </row>
    <row r="56" spans="1:6" ht="13.5">
      <c r="A56" s="338" t="s">
        <v>219</v>
      </c>
      <c r="F56" s="310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51" customWidth="1"/>
    <col min="2" max="2" width="7.875" style="51" bestFit="1" customWidth="1"/>
    <col min="3" max="3" width="5.375" style="51" customWidth="1"/>
    <col min="4" max="4" width="11.375" style="51" bestFit="1" customWidth="1"/>
    <col min="5" max="8" width="11.125" style="51" customWidth="1"/>
    <col min="9" max="16384" width="9.00390625" style="51" customWidth="1"/>
  </cols>
  <sheetData>
    <row r="1" spans="1:12" ht="18" customHeight="1">
      <c r="A1" s="321" t="s">
        <v>203</v>
      </c>
      <c r="B1" s="21"/>
      <c r="C1" s="21"/>
      <c r="D1" s="21"/>
      <c r="E1" s="20"/>
      <c r="F1" s="20"/>
      <c r="G1" s="20"/>
      <c r="H1" s="20"/>
      <c r="I1" s="21"/>
      <c r="J1" s="21"/>
      <c r="K1" s="21"/>
      <c r="L1" s="21"/>
    </row>
    <row r="2" spans="1:8" ht="13.5">
      <c r="A2" s="295"/>
      <c r="E2" s="311"/>
      <c r="F2" s="311"/>
      <c r="G2" s="311"/>
      <c r="H2" s="311"/>
    </row>
    <row r="3" spans="1:8" ht="13.5">
      <c r="A3" s="295" t="s">
        <v>201</v>
      </c>
      <c r="E3" s="311"/>
      <c r="F3" s="311"/>
      <c r="G3" s="311"/>
      <c r="H3" s="336" t="s">
        <v>198</v>
      </c>
    </row>
    <row r="4" spans="2:8" ht="13.5">
      <c r="B4" s="297"/>
      <c r="C4" s="298"/>
      <c r="D4" s="299"/>
      <c r="E4" s="332" t="s">
        <v>214</v>
      </c>
      <c r="F4" s="333" t="s">
        <v>215</v>
      </c>
      <c r="G4" s="332" t="s">
        <v>216</v>
      </c>
      <c r="H4" s="332" t="s">
        <v>217</v>
      </c>
    </row>
    <row r="5" spans="2:8" ht="15" customHeight="1">
      <c r="B5" s="323" t="s">
        <v>218</v>
      </c>
      <c r="C5" s="330" t="s">
        <v>196</v>
      </c>
      <c r="D5" s="330" t="s">
        <v>213</v>
      </c>
      <c r="E5" s="322"/>
      <c r="F5" s="302">
        <v>29.2</v>
      </c>
      <c r="G5" s="301">
        <v>40.1</v>
      </c>
      <c r="H5" s="302">
        <v>53.4</v>
      </c>
    </row>
    <row r="6" spans="2:8" ht="15" customHeight="1">
      <c r="B6" s="325">
        <v>34</v>
      </c>
      <c r="C6" s="324" t="s">
        <v>196</v>
      </c>
      <c r="D6" s="324" t="s">
        <v>212</v>
      </c>
      <c r="E6" s="300">
        <v>18</v>
      </c>
      <c r="F6" s="302">
        <v>30.9</v>
      </c>
      <c r="G6" s="301">
        <v>45.4</v>
      </c>
      <c r="H6" s="302">
        <v>56.7</v>
      </c>
    </row>
    <row r="7" spans="2:8" ht="15" customHeight="1">
      <c r="B7" s="326">
        <v>44</v>
      </c>
      <c r="C7" s="324" t="s">
        <v>196</v>
      </c>
      <c r="D7" s="327" t="s">
        <v>211</v>
      </c>
      <c r="E7" s="304">
        <v>18.5</v>
      </c>
      <c r="F7" s="304">
        <v>34.2</v>
      </c>
      <c r="G7" s="305">
        <v>49.8</v>
      </c>
      <c r="H7" s="304">
        <v>59.8</v>
      </c>
    </row>
    <row r="8" spans="2:8" ht="15" customHeight="1">
      <c r="B8" s="326">
        <v>54</v>
      </c>
      <c r="C8" s="324" t="s">
        <v>196</v>
      </c>
      <c r="D8" s="327" t="s">
        <v>210</v>
      </c>
      <c r="E8" s="304">
        <v>19.5</v>
      </c>
      <c r="F8" s="304">
        <v>36.7</v>
      </c>
      <c r="G8" s="305">
        <v>52.9</v>
      </c>
      <c r="H8" s="304">
        <v>61.6</v>
      </c>
    </row>
    <row r="9" spans="2:8" ht="15" customHeight="1">
      <c r="B9" s="326" t="s">
        <v>204</v>
      </c>
      <c r="C9" s="324" t="s">
        <v>196</v>
      </c>
      <c r="D9" s="327" t="s">
        <v>209</v>
      </c>
      <c r="E9" s="304">
        <v>19.8</v>
      </c>
      <c r="F9" s="304">
        <v>39.1</v>
      </c>
      <c r="G9" s="305">
        <v>55.2</v>
      </c>
      <c r="H9" s="304">
        <v>62.5</v>
      </c>
    </row>
    <row r="10" spans="2:8" ht="15" customHeight="1">
      <c r="B10" s="326">
        <v>11</v>
      </c>
      <c r="C10" s="324" t="s">
        <v>196</v>
      </c>
      <c r="D10" s="327" t="s">
        <v>208</v>
      </c>
      <c r="E10" s="304">
        <v>19.9</v>
      </c>
      <c r="F10" s="304">
        <v>40.9</v>
      </c>
      <c r="G10" s="305">
        <v>57.1</v>
      </c>
      <c r="H10" s="304">
        <v>63.2</v>
      </c>
    </row>
    <row r="11" spans="2:8" ht="15" customHeight="1">
      <c r="B11" s="326">
        <v>21</v>
      </c>
      <c r="C11" s="324" t="s">
        <v>196</v>
      </c>
      <c r="D11" s="327" t="s">
        <v>207</v>
      </c>
      <c r="E11" s="304">
        <v>19.4</v>
      </c>
      <c r="F11" s="304">
        <v>40.2</v>
      </c>
      <c r="G11" s="305">
        <v>55.1</v>
      </c>
      <c r="H11" s="304">
        <v>64.9</v>
      </c>
    </row>
    <row r="12" spans="2:8" ht="15" customHeight="1">
      <c r="B12" s="328" t="s">
        <v>205</v>
      </c>
      <c r="C12" s="329" t="s">
        <v>196</v>
      </c>
      <c r="D12" s="329" t="s">
        <v>206</v>
      </c>
      <c r="E12" s="334">
        <v>19.5</v>
      </c>
      <c r="F12" s="334">
        <v>40.1</v>
      </c>
      <c r="G12" s="335">
        <v>55.8</v>
      </c>
      <c r="H12" s="334">
        <v>63.5</v>
      </c>
    </row>
    <row r="29" spans="1:8" ht="13.5">
      <c r="A29" s="295" t="s">
        <v>202</v>
      </c>
      <c r="E29" s="311"/>
      <c r="F29" s="311"/>
      <c r="G29" s="311"/>
      <c r="H29" s="336" t="s">
        <v>199</v>
      </c>
    </row>
    <row r="30" spans="2:8" ht="13.5">
      <c r="B30" s="297"/>
      <c r="C30" s="298"/>
      <c r="D30" s="299"/>
      <c r="E30" s="332" t="s">
        <v>214</v>
      </c>
      <c r="F30" s="333" t="s">
        <v>215</v>
      </c>
      <c r="G30" s="332" t="s">
        <v>216</v>
      </c>
      <c r="H30" s="332" t="s">
        <v>217</v>
      </c>
    </row>
    <row r="31" spans="2:8" ht="15" customHeight="1">
      <c r="B31" s="323" t="s">
        <v>218</v>
      </c>
      <c r="C31" s="330" t="s">
        <v>196</v>
      </c>
      <c r="D31" s="330" t="s">
        <v>213</v>
      </c>
      <c r="E31" s="312"/>
      <c r="F31" s="331">
        <v>29.1</v>
      </c>
      <c r="G31" s="314">
        <v>41.3</v>
      </c>
      <c r="H31" s="313">
        <v>49.2</v>
      </c>
    </row>
    <row r="32" spans="2:8" ht="15" customHeight="1">
      <c r="B32" s="325">
        <v>34</v>
      </c>
      <c r="C32" s="324" t="s">
        <v>196</v>
      </c>
      <c r="D32" s="324" t="s">
        <v>212</v>
      </c>
      <c r="E32" s="315">
        <v>17.5</v>
      </c>
      <c r="F32" s="313">
        <v>32.1</v>
      </c>
      <c r="G32" s="314">
        <v>45.5</v>
      </c>
      <c r="H32" s="313">
        <v>51.4</v>
      </c>
    </row>
    <row r="33" spans="2:8" ht="15" customHeight="1">
      <c r="B33" s="326">
        <v>44</v>
      </c>
      <c r="C33" s="324" t="s">
        <v>196</v>
      </c>
      <c r="D33" s="327" t="s">
        <v>211</v>
      </c>
      <c r="E33" s="316">
        <v>18</v>
      </c>
      <c r="F33" s="316">
        <v>35.8</v>
      </c>
      <c r="G33" s="317">
        <v>48.9</v>
      </c>
      <c r="H33" s="316">
        <v>53.2</v>
      </c>
    </row>
    <row r="34" spans="2:8" ht="15" customHeight="1">
      <c r="B34" s="326">
        <v>54</v>
      </c>
      <c r="C34" s="324" t="s">
        <v>196</v>
      </c>
      <c r="D34" s="327" t="s">
        <v>210</v>
      </c>
      <c r="E34" s="316">
        <v>18.9</v>
      </c>
      <c r="F34" s="316">
        <v>38.5</v>
      </c>
      <c r="G34" s="317">
        <v>50.6</v>
      </c>
      <c r="H34" s="316">
        <v>53.4</v>
      </c>
    </row>
    <row r="35" spans="2:8" ht="15" customHeight="1">
      <c r="B35" s="326" t="s">
        <v>204</v>
      </c>
      <c r="C35" s="324" t="s">
        <v>196</v>
      </c>
      <c r="D35" s="327" t="s">
        <v>209</v>
      </c>
      <c r="E35" s="316">
        <v>19.5</v>
      </c>
      <c r="F35" s="316">
        <v>39.7</v>
      </c>
      <c r="G35" s="317">
        <v>51.1</v>
      </c>
      <c r="H35" s="316">
        <v>54.5</v>
      </c>
    </row>
    <row r="36" spans="2:8" ht="15" customHeight="1">
      <c r="B36" s="326">
        <v>11</v>
      </c>
      <c r="C36" s="324" t="s">
        <v>196</v>
      </c>
      <c r="D36" s="327" t="s">
        <v>208</v>
      </c>
      <c r="E36" s="316">
        <v>19.6</v>
      </c>
      <c r="F36" s="316">
        <v>41</v>
      </c>
      <c r="G36" s="317">
        <v>52</v>
      </c>
      <c r="H36" s="316">
        <v>54.4</v>
      </c>
    </row>
    <row r="37" spans="2:8" ht="15" customHeight="1">
      <c r="B37" s="326">
        <v>21</v>
      </c>
      <c r="C37" s="324" t="s">
        <v>196</v>
      </c>
      <c r="D37" s="327" t="s">
        <v>207</v>
      </c>
      <c r="E37" s="316">
        <v>19.2</v>
      </c>
      <c r="F37" s="316">
        <v>41.2</v>
      </c>
      <c r="G37" s="317">
        <v>51.1</v>
      </c>
      <c r="H37" s="316">
        <v>54</v>
      </c>
    </row>
    <row r="38" spans="2:8" ht="15" customHeight="1">
      <c r="B38" s="328" t="s">
        <v>205</v>
      </c>
      <c r="C38" s="329" t="s">
        <v>196</v>
      </c>
      <c r="D38" s="329" t="s">
        <v>206</v>
      </c>
      <c r="E38" s="318">
        <v>18.8</v>
      </c>
      <c r="F38" s="318">
        <v>39.5</v>
      </c>
      <c r="G38" s="319">
        <v>50.4</v>
      </c>
      <c r="H38" s="318">
        <v>53.8</v>
      </c>
    </row>
    <row r="56" ht="13.5">
      <c r="A56" s="338" t="s">
        <v>219</v>
      </c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0.625" style="0" customWidth="1"/>
    <col min="4" max="4" width="5.625" style="0" bestFit="1" customWidth="1"/>
    <col min="5" max="10" width="10.625" style="0" customWidth="1"/>
    <col min="11" max="11" width="4.375" style="0" customWidth="1"/>
  </cols>
  <sheetData>
    <row r="1" spans="1:15" s="7" customFormat="1" ht="18" customHeight="1">
      <c r="A1" s="242" t="s">
        <v>223</v>
      </c>
      <c r="B1" s="36" t="s">
        <v>243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1" ht="18" customHeight="1">
      <c r="B2" s="428" t="s">
        <v>227</v>
      </c>
      <c r="C2" s="428"/>
      <c r="D2" s="428"/>
      <c r="E2" s="428"/>
      <c r="F2" s="428"/>
      <c r="G2" s="428"/>
      <c r="H2" s="428"/>
      <c r="I2" s="428"/>
      <c r="J2" s="428"/>
      <c r="K2" s="428"/>
    </row>
    <row r="3" spans="2:11" ht="18" customHeight="1">
      <c r="B3" s="428"/>
      <c r="C3" s="428"/>
      <c r="D3" s="428"/>
      <c r="E3" s="428"/>
      <c r="F3" s="428"/>
      <c r="G3" s="428"/>
      <c r="H3" s="428"/>
      <c r="I3" s="428"/>
      <c r="J3" s="428"/>
      <c r="K3" s="428"/>
    </row>
    <row r="4" spans="2:11" ht="18" customHeight="1">
      <c r="B4" s="428"/>
      <c r="C4" s="428"/>
      <c r="D4" s="428"/>
      <c r="E4" s="428"/>
      <c r="F4" s="428"/>
      <c r="G4" s="428"/>
      <c r="H4" s="428"/>
      <c r="I4" s="428"/>
      <c r="J4" s="428"/>
      <c r="K4" s="428"/>
    </row>
    <row r="5" spans="2:11" ht="18" customHeight="1">
      <c r="B5" s="428" t="s">
        <v>244</v>
      </c>
      <c r="C5" s="428"/>
      <c r="D5" s="428"/>
      <c r="E5" s="428"/>
      <c r="F5" s="428"/>
      <c r="G5" s="428"/>
      <c r="H5" s="428"/>
      <c r="I5" s="428"/>
      <c r="J5" s="428"/>
      <c r="K5" s="428"/>
    </row>
    <row r="6" spans="1:11" ht="18" customHeight="1">
      <c r="A6" s="369"/>
      <c r="B6" s="428"/>
      <c r="C6" s="428"/>
      <c r="D6" s="428"/>
      <c r="E6" s="428"/>
      <c r="F6" s="428"/>
      <c r="G6" s="428"/>
      <c r="H6" s="428"/>
      <c r="I6" s="428"/>
      <c r="J6" s="428"/>
      <c r="K6" s="428"/>
    </row>
    <row r="7" spans="1:11" ht="18" customHeight="1">
      <c r="A7" s="369"/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2:11" ht="18" customHeight="1">
      <c r="B8" s="423" t="s">
        <v>228</v>
      </c>
      <c r="C8" s="423"/>
      <c r="D8" s="423"/>
      <c r="E8" s="423"/>
      <c r="F8" s="423"/>
      <c r="G8" s="423"/>
      <c r="H8" s="423"/>
      <c r="I8" s="423"/>
      <c r="J8" s="423"/>
      <c r="K8" s="423"/>
    </row>
    <row r="9" spans="1:11" ht="18" customHeight="1">
      <c r="A9" s="369"/>
      <c r="B9" s="423"/>
      <c r="C9" s="423"/>
      <c r="D9" s="423"/>
      <c r="E9" s="423"/>
      <c r="F9" s="423"/>
      <c r="G9" s="423"/>
      <c r="H9" s="423"/>
      <c r="I9" s="423"/>
      <c r="J9" s="423"/>
      <c r="K9" s="423"/>
    </row>
    <row r="10" spans="2:11" ht="18" customHeight="1">
      <c r="B10" s="423" t="s">
        <v>245</v>
      </c>
      <c r="C10" s="423"/>
      <c r="D10" s="423"/>
      <c r="E10" s="423"/>
      <c r="F10" s="423"/>
      <c r="G10" s="423"/>
      <c r="H10" s="423"/>
      <c r="I10" s="423"/>
      <c r="J10" s="423"/>
      <c r="K10" s="423"/>
    </row>
    <row r="11" spans="1:11" ht="18" customHeight="1">
      <c r="A11" s="369"/>
      <c r="B11" s="423"/>
      <c r="C11" s="423"/>
      <c r="D11" s="423"/>
      <c r="E11" s="423"/>
      <c r="F11" s="423"/>
      <c r="G11" s="423"/>
      <c r="H11" s="423"/>
      <c r="I11" s="423"/>
      <c r="J11" s="423"/>
      <c r="K11" s="423"/>
    </row>
    <row r="12" spans="1:10" ht="18" customHeight="1">
      <c r="A12" s="154"/>
      <c r="B12" s="339"/>
      <c r="C12" s="340"/>
      <c r="D12" s="341"/>
      <c r="E12" s="341"/>
      <c r="F12" s="341"/>
      <c r="G12" s="341"/>
      <c r="H12" s="341"/>
      <c r="I12" s="341"/>
      <c r="J12" s="339"/>
    </row>
    <row r="13" spans="2:10" ht="18" customHeight="1">
      <c r="B13" s="427" t="s">
        <v>226</v>
      </c>
      <c r="C13" s="427"/>
      <c r="D13" s="427"/>
      <c r="E13" s="427"/>
      <c r="F13" s="427"/>
      <c r="G13" s="427"/>
      <c r="H13" s="427"/>
      <c r="I13" s="427"/>
      <c r="J13" s="427"/>
    </row>
    <row r="14" spans="1:10" ht="18" customHeight="1">
      <c r="A14" s="154"/>
      <c r="B14" s="203" t="s">
        <v>126</v>
      </c>
      <c r="C14" s="342"/>
      <c r="D14" s="343"/>
      <c r="E14" s="343"/>
      <c r="F14" s="343"/>
      <c r="G14" s="343"/>
      <c r="H14" s="343"/>
      <c r="I14" s="343"/>
      <c r="J14" s="154"/>
    </row>
    <row r="15" spans="1:10" ht="15" customHeight="1">
      <c r="A15" s="344"/>
      <c r="C15" s="413" t="s">
        <v>18</v>
      </c>
      <c r="D15" s="414"/>
      <c r="E15" s="424" t="s">
        <v>220</v>
      </c>
      <c r="F15" s="425"/>
      <c r="G15" s="426"/>
      <c r="H15" s="424" t="s">
        <v>221</v>
      </c>
      <c r="I15" s="425"/>
      <c r="J15" s="426"/>
    </row>
    <row r="16" spans="1:10" ht="22.5" customHeight="1">
      <c r="A16" s="344"/>
      <c r="C16" s="417"/>
      <c r="D16" s="418"/>
      <c r="E16" s="370" t="s">
        <v>224</v>
      </c>
      <c r="F16" s="371" t="s">
        <v>225</v>
      </c>
      <c r="G16" s="372" t="s">
        <v>222</v>
      </c>
      <c r="H16" s="370" t="s">
        <v>224</v>
      </c>
      <c r="I16" s="371" t="s">
        <v>225</v>
      </c>
      <c r="J16" s="372" t="s">
        <v>222</v>
      </c>
    </row>
    <row r="17" spans="1:10" ht="15" customHeight="1">
      <c r="A17" s="154"/>
      <c r="C17" s="214" t="s">
        <v>12</v>
      </c>
      <c r="D17" s="345"/>
      <c r="E17" s="346"/>
      <c r="F17" s="347"/>
      <c r="G17" s="398"/>
      <c r="H17" s="346"/>
      <c r="I17" s="347"/>
      <c r="J17" s="403"/>
    </row>
    <row r="18" spans="1:10" ht="15" customHeight="1">
      <c r="A18" s="154"/>
      <c r="C18" s="214"/>
      <c r="D18" s="345" t="s">
        <v>13</v>
      </c>
      <c r="E18" s="348">
        <v>110.9</v>
      </c>
      <c r="F18" s="349">
        <v>111.5</v>
      </c>
      <c r="G18" s="399">
        <f>E18-F18</f>
        <v>-0.5999999999999943</v>
      </c>
      <c r="H18" s="348">
        <v>19.5</v>
      </c>
      <c r="I18" s="351">
        <v>19.8</v>
      </c>
      <c r="J18" s="404">
        <f>H18-I18</f>
        <v>-0.3000000000000007</v>
      </c>
    </row>
    <row r="19" spans="1:10" ht="15" customHeight="1">
      <c r="A19" s="154"/>
      <c r="C19" s="214" t="s">
        <v>9</v>
      </c>
      <c r="D19" s="345"/>
      <c r="E19" s="348"/>
      <c r="F19" s="349"/>
      <c r="G19" s="399"/>
      <c r="H19" s="348"/>
      <c r="I19" s="351"/>
      <c r="J19" s="404"/>
    </row>
    <row r="20" spans="1:10" ht="15" customHeight="1">
      <c r="A20" s="154"/>
      <c r="C20" s="151" t="s">
        <v>19</v>
      </c>
      <c r="D20" s="345" t="s">
        <v>14</v>
      </c>
      <c r="E20" s="348">
        <v>116.9</v>
      </c>
      <c r="F20" s="349">
        <v>117</v>
      </c>
      <c r="G20" s="399">
        <f aca="true" t="shared" si="0" ref="G20:G25">E20-F20</f>
        <v>-0.09999999999999432</v>
      </c>
      <c r="H20" s="348">
        <v>21.8</v>
      </c>
      <c r="I20" s="351">
        <v>21.8</v>
      </c>
      <c r="J20" s="404">
        <f aca="true" t="shared" si="1" ref="J20:J25">H20-I20</f>
        <v>0</v>
      </c>
    </row>
    <row r="21" spans="1:10" ht="15" customHeight="1">
      <c r="A21" s="154"/>
      <c r="C21" s="151" t="s">
        <v>20</v>
      </c>
      <c r="D21" s="345" t="s">
        <v>25</v>
      </c>
      <c r="E21" s="348">
        <v>122.6</v>
      </c>
      <c r="F21" s="349">
        <v>123.5</v>
      </c>
      <c r="G21" s="399">
        <f t="shared" si="0"/>
        <v>-0.9000000000000057</v>
      </c>
      <c r="H21" s="348">
        <v>24.2</v>
      </c>
      <c r="I21" s="351">
        <v>24.8</v>
      </c>
      <c r="J21" s="404">
        <f t="shared" si="1"/>
        <v>-0.6000000000000014</v>
      </c>
    </row>
    <row r="22" spans="1:10" ht="15" customHeight="1">
      <c r="A22" s="154"/>
      <c r="C22" s="151" t="s">
        <v>21</v>
      </c>
      <c r="D22" s="345" t="s">
        <v>26</v>
      </c>
      <c r="E22" s="348">
        <v>128.5</v>
      </c>
      <c r="F22" s="349">
        <v>128.3</v>
      </c>
      <c r="G22" s="400">
        <f t="shared" si="0"/>
        <v>0.19999999999998863</v>
      </c>
      <c r="H22" s="352">
        <v>27.7</v>
      </c>
      <c r="I22" s="353">
        <v>27.5</v>
      </c>
      <c r="J22" s="405">
        <f t="shared" si="1"/>
        <v>0.1999999999999993</v>
      </c>
    </row>
    <row r="23" spans="1:10" ht="15" customHeight="1">
      <c r="A23" s="154"/>
      <c r="C23" s="151" t="s">
        <v>22</v>
      </c>
      <c r="D23" s="345" t="s">
        <v>27</v>
      </c>
      <c r="E23" s="348">
        <v>133.9</v>
      </c>
      <c r="F23" s="349">
        <v>133.7</v>
      </c>
      <c r="G23" s="400">
        <f t="shared" si="0"/>
        <v>0.20000000000001705</v>
      </c>
      <c r="H23" s="352">
        <v>31.7</v>
      </c>
      <c r="I23" s="353">
        <v>31</v>
      </c>
      <c r="J23" s="405">
        <f t="shared" si="1"/>
        <v>0.6999999999999993</v>
      </c>
    </row>
    <row r="24" spans="1:10" ht="15" customHeight="1">
      <c r="A24" s="154"/>
      <c r="C24" s="151" t="s">
        <v>23</v>
      </c>
      <c r="D24" s="345" t="s">
        <v>68</v>
      </c>
      <c r="E24" s="348">
        <v>139.3</v>
      </c>
      <c r="F24" s="349">
        <v>139</v>
      </c>
      <c r="G24" s="400">
        <f t="shared" si="0"/>
        <v>0.30000000000001137</v>
      </c>
      <c r="H24" s="352">
        <v>35.4</v>
      </c>
      <c r="I24" s="353">
        <v>35.3</v>
      </c>
      <c r="J24" s="405">
        <f t="shared" si="1"/>
        <v>0.10000000000000142</v>
      </c>
    </row>
    <row r="25" spans="1:10" ht="15" customHeight="1">
      <c r="A25" s="154"/>
      <c r="C25" s="151" t="s">
        <v>24</v>
      </c>
      <c r="D25" s="345" t="s">
        <v>69</v>
      </c>
      <c r="E25" s="348">
        <v>145.9</v>
      </c>
      <c r="F25" s="349">
        <v>145.2</v>
      </c>
      <c r="G25" s="400">
        <f t="shared" si="0"/>
        <v>0.700000000000017</v>
      </c>
      <c r="H25" s="352">
        <v>40.1</v>
      </c>
      <c r="I25" s="353">
        <v>39.1</v>
      </c>
      <c r="J25" s="405">
        <f t="shared" si="1"/>
        <v>1</v>
      </c>
    </row>
    <row r="26" spans="1:10" ht="15" customHeight="1">
      <c r="A26" s="154"/>
      <c r="C26" s="214" t="s">
        <v>10</v>
      </c>
      <c r="D26" s="345"/>
      <c r="E26" s="348"/>
      <c r="F26" s="349"/>
      <c r="G26" s="400"/>
      <c r="H26" s="352"/>
      <c r="I26" s="353"/>
      <c r="J26" s="405"/>
    </row>
    <row r="27" spans="1:10" ht="15" customHeight="1">
      <c r="A27" s="154"/>
      <c r="C27" s="151" t="s">
        <v>19</v>
      </c>
      <c r="D27" s="345" t="s">
        <v>70</v>
      </c>
      <c r="E27" s="348">
        <v>153.4</v>
      </c>
      <c r="F27" s="349">
        <v>151.7</v>
      </c>
      <c r="G27" s="400">
        <f>E27-F27</f>
        <v>1.700000000000017</v>
      </c>
      <c r="H27" s="352">
        <v>46.1</v>
      </c>
      <c r="I27" s="353">
        <v>44.4</v>
      </c>
      <c r="J27" s="405">
        <f>H27-I27</f>
        <v>1.7000000000000028</v>
      </c>
    </row>
    <row r="28" spans="1:10" ht="15" customHeight="1">
      <c r="A28" s="154"/>
      <c r="C28" s="151" t="s">
        <v>20</v>
      </c>
      <c r="D28" s="345" t="s">
        <v>71</v>
      </c>
      <c r="E28" s="348">
        <v>160.9</v>
      </c>
      <c r="F28" s="349">
        <v>159.4</v>
      </c>
      <c r="G28" s="400">
        <f>E28-F28</f>
        <v>1.5</v>
      </c>
      <c r="H28" s="352">
        <v>51.3</v>
      </c>
      <c r="I28" s="353">
        <v>50.5</v>
      </c>
      <c r="J28" s="405">
        <f>H28-I28</f>
        <v>0.7999999999999972</v>
      </c>
    </row>
    <row r="29" spans="1:10" ht="15" customHeight="1">
      <c r="A29" s="154"/>
      <c r="C29" s="151" t="s">
        <v>21</v>
      </c>
      <c r="D29" s="345" t="s">
        <v>72</v>
      </c>
      <c r="E29" s="348">
        <v>165.9</v>
      </c>
      <c r="F29" s="349">
        <v>165.1</v>
      </c>
      <c r="G29" s="400">
        <f>E29-F29</f>
        <v>0.8000000000000114</v>
      </c>
      <c r="H29" s="352">
        <v>55.8</v>
      </c>
      <c r="I29" s="353">
        <v>55.2</v>
      </c>
      <c r="J29" s="405">
        <f>H29-I29</f>
        <v>0.5999999999999943</v>
      </c>
    </row>
    <row r="30" spans="1:10" ht="15" customHeight="1">
      <c r="A30" s="154"/>
      <c r="C30" s="214" t="s">
        <v>11</v>
      </c>
      <c r="D30" s="345"/>
      <c r="E30" s="348"/>
      <c r="F30" s="349"/>
      <c r="G30" s="400"/>
      <c r="H30" s="352"/>
      <c r="I30" s="353"/>
      <c r="J30" s="405"/>
    </row>
    <row r="31" spans="1:10" ht="15" customHeight="1">
      <c r="A31" s="154"/>
      <c r="C31" s="151" t="s">
        <v>19</v>
      </c>
      <c r="D31" s="345" t="s">
        <v>73</v>
      </c>
      <c r="E31" s="348">
        <v>168.4</v>
      </c>
      <c r="F31" s="349">
        <v>168.1</v>
      </c>
      <c r="G31" s="399">
        <f>E31-F31</f>
        <v>0.30000000000001137</v>
      </c>
      <c r="H31" s="348">
        <v>60.8</v>
      </c>
      <c r="I31" s="351">
        <v>60.7</v>
      </c>
      <c r="J31" s="404">
        <f>H31-I31</f>
        <v>0.09999999999999432</v>
      </c>
    </row>
    <row r="32" spans="1:10" ht="15" customHeight="1">
      <c r="A32" s="154"/>
      <c r="C32" s="151" t="s">
        <v>20</v>
      </c>
      <c r="D32" s="345" t="s">
        <v>74</v>
      </c>
      <c r="E32" s="348">
        <v>170.4</v>
      </c>
      <c r="F32" s="349">
        <v>169.8</v>
      </c>
      <c r="G32" s="401">
        <f>E32-F32</f>
        <v>0.5999999999999943</v>
      </c>
      <c r="H32" s="348">
        <v>62</v>
      </c>
      <c r="I32" s="351">
        <v>61.5</v>
      </c>
      <c r="J32" s="404">
        <f>H32-I32</f>
        <v>0.5</v>
      </c>
    </row>
    <row r="33" spans="1:10" ht="15" customHeight="1">
      <c r="A33" s="154"/>
      <c r="C33" s="40" t="s">
        <v>21</v>
      </c>
      <c r="D33" s="355" t="s">
        <v>75</v>
      </c>
      <c r="E33" s="356">
        <v>170.5</v>
      </c>
      <c r="F33" s="357">
        <v>170.5</v>
      </c>
      <c r="G33" s="402">
        <f>E33-F33</f>
        <v>0</v>
      </c>
      <c r="H33" s="356">
        <v>63.5</v>
      </c>
      <c r="I33" s="359">
        <v>62.5</v>
      </c>
      <c r="J33" s="406">
        <f>H33-I33</f>
        <v>1</v>
      </c>
    </row>
    <row r="34" spans="1:10" ht="18" customHeight="1">
      <c r="A34" s="154"/>
      <c r="B34" s="154"/>
      <c r="C34" s="342"/>
      <c r="D34" s="343"/>
      <c r="E34" s="343"/>
      <c r="F34" s="343"/>
      <c r="G34" s="360"/>
      <c r="H34" s="360"/>
      <c r="I34" s="373"/>
      <c r="J34" s="374"/>
    </row>
    <row r="35" spans="1:10" ht="18" customHeight="1">
      <c r="A35" s="154"/>
      <c r="B35" s="203" t="s">
        <v>127</v>
      </c>
      <c r="C35" s="342"/>
      <c r="D35" s="343"/>
      <c r="E35" s="343"/>
      <c r="F35" s="343"/>
      <c r="G35" s="360"/>
      <c r="H35" s="360"/>
      <c r="I35" s="375"/>
      <c r="J35" s="376"/>
    </row>
    <row r="36" spans="1:10" ht="15" customHeight="1">
      <c r="A36" s="344"/>
      <c r="C36" s="413" t="s">
        <v>18</v>
      </c>
      <c r="D36" s="414"/>
      <c r="E36" s="424" t="s">
        <v>220</v>
      </c>
      <c r="F36" s="425"/>
      <c r="G36" s="426"/>
      <c r="H36" s="424" t="s">
        <v>221</v>
      </c>
      <c r="I36" s="425"/>
      <c r="J36" s="426"/>
    </row>
    <row r="37" spans="1:10" ht="22.5" customHeight="1">
      <c r="A37" s="344"/>
      <c r="C37" s="417"/>
      <c r="D37" s="418"/>
      <c r="E37" s="370" t="s">
        <v>224</v>
      </c>
      <c r="F37" s="371" t="s">
        <v>225</v>
      </c>
      <c r="G37" s="372" t="s">
        <v>222</v>
      </c>
      <c r="H37" s="370" t="s">
        <v>224</v>
      </c>
      <c r="I37" s="371" t="s">
        <v>225</v>
      </c>
      <c r="J37" s="372" t="s">
        <v>222</v>
      </c>
    </row>
    <row r="38" spans="1:10" ht="15" customHeight="1">
      <c r="A38" s="154"/>
      <c r="C38" s="214" t="s">
        <v>12</v>
      </c>
      <c r="D38" s="345"/>
      <c r="E38" s="361"/>
      <c r="F38" s="362"/>
      <c r="G38" s="363"/>
      <c r="H38" s="361"/>
      <c r="I38" s="362"/>
      <c r="J38" s="363"/>
    </row>
    <row r="39" spans="1:10" ht="15" customHeight="1">
      <c r="A39" s="154"/>
      <c r="C39" s="214"/>
      <c r="D39" s="345" t="s">
        <v>13</v>
      </c>
      <c r="E39" s="364">
        <v>109.6</v>
      </c>
      <c r="F39" s="365">
        <v>110.8</v>
      </c>
      <c r="G39" s="350">
        <f>E39-F39</f>
        <v>-1.2000000000000028</v>
      </c>
      <c r="H39" s="364">
        <v>18.8</v>
      </c>
      <c r="I39" s="365">
        <v>19.5</v>
      </c>
      <c r="J39" s="350">
        <f>H39-I39</f>
        <v>-0.6999999999999993</v>
      </c>
    </row>
    <row r="40" spans="1:10" ht="15" customHeight="1">
      <c r="A40" s="154"/>
      <c r="C40" s="214" t="s">
        <v>9</v>
      </c>
      <c r="D40" s="345"/>
      <c r="E40" s="364"/>
      <c r="F40" s="365"/>
      <c r="G40" s="350"/>
      <c r="H40" s="364"/>
      <c r="I40" s="365"/>
      <c r="J40" s="350"/>
    </row>
    <row r="41" spans="1:10" ht="15" customHeight="1">
      <c r="A41" s="154"/>
      <c r="C41" s="151" t="s">
        <v>19</v>
      </c>
      <c r="D41" s="345" t="s">
        <v>14</v>
      </c>
      <c r="E41" s="364">
        <v>115.5</v>
      </c>
      <c r="F41" s="365">
        <v>116.8</v>
      </c>
      <c r="G41" s="350">
        <f aca="true" t="shared" si="2" ref="G41:G46">E41-F41</f>
        <v>-1.2999999999999972</v>
      </c>
      <c r="H41" s="364">
        <v>21.3</v>
      </c>
      <c r="I41" s="365">
        <v>21.5</v>
      </c>
      <c r="J41" s="350">
        <f aca="true" t="shared" si="3" ref="J41:J46">H41-I41</f>
        <v>-0.1999999999999993</v>
      </c>
    </row>
    <row r="42" spans="1:10" ht="15" customHeight="1">
      <c r="A42" s="154"/>
      <c r="C42" s="151" t="s">
        <v>20</v>
      </c>
      <c r="D42" s="345" t="s">
        <v>25</v>
      </c>
      <c r="E42" s="364">
        <v>121.4</v>
      </c>
      <c r="F42" s="365">
        <v>122.5</v>
      </c>
      <c r="G42" s="350">
        <f t="shared" si="2"/>
        <v>-1.0999999999999943</v>
      </c>
      <c r="H42" s="364">
        <v>23.7</v>
      </c>
      <c r="I42" s="365">
        <v>24.3</v>
      </c>
      <c r="J42" s="350">
        <f t="shared" si="3"/>
        <v>-0.6000000000000014</v>
      </c>
    </row>
    <row r="43" spans="1:10" ht="15" customHeight="1">
      <c r="A43" s="154"/>
      <c r="C43" s="151" t="s">
        <v>21</v>
      </c>
      <c r="D43" s="345" t="s">
        <v>26</v>
      </c>
      <c r="E43" s="364">
        <v>127.7</v>
      </c>
      <c r="F43" s="365">
        <v>128.2</v>
      </c>
      <c r="G43" s="350">
        <f t="shared" si="2"/>
        <v>-0.4999999999999858</v>
      </c>
      <c r="H43" s="364">
        <v>26.9</v>
      </c>
      <c r="I43" s="365">
        <v>27.2</v>
      </c>
      <c r="J43" s="350">
        <f t="shared" si="3"/>
        <v>-0.3000000000000007</v>
      </c>
    </row>
    <row r="44" spans="1:10" ht="15" customHeight="1">
      <c r="A44" s="154"/>
      <c r="C44" s="151" t="s">
        <v>22</v>
      </c>
      <c r="D44" s="345" t="s">
        <v>27</v>
      </c>
      <c r="E44" s="364">
        <v>134.2</v>
      </c>
      <c r="F44" s="365">
        <v>133.5</v>
      </c>
      <c r="G44" s="350">
        <f t="shared" si="2"/>
        <v>0.6999999999999886</v>
      </c>
      <c r="H44" s="364">
        <v>30.6</v>
      </c>
      <c r="I44" s="365">
        <v>30.3</v>
      </c>
      <c r="J44" s="350">
        <f t="shared" si="3"/>
        <v>0.3000000000000007</v>
      </c>
    </row>
    <row r="45" spans="1:10" ht="15" customHeight="1">
      <c r="A45" s="154"/>
      <c r="C45" s="151" t="s">
        <v>23</v>
      </c>
      <c r="D45" s="345" t="s">
        <v>68</v>
      </c>
      <c r="E45" s="364">
        <v>141.2</v>
      </c>
      <c r="F45" s="365">
        <v>140.1</v>
      </c>
      <c r="G45" s="350">
        <f t="shared" si="2"/>
        <v>1.0999999999999943</v>
      </c>
      <c r="H45" s="364">
        <v>35.5</v>
      </c>
      <c r="I45" s="365">
        <v>35.3</v>
      </c>
      <c r="J45" s="350">
        <f t="shared" si="3"/>
        <v>0.20000000000000284</v>
      </c>
    </row>
    <row r="46" spans="1:10" ht="15" customHeight="1">
      <c r="A46" s="154"/>
      <c r="C46" s="151" t="s">
        <v>24</v>
      </c>
      <c r="D46" s="345" t="s">
        <v>69</v>
      </c>
      <c r="E46" s="364">
        <v>146.9</v>
      </c>
      <c r="F46" s="365">
        <v>146.6</v>
      </c>
      <c r="G46" s="350">
        <f t="shared" si="2"/>
        <v>0.30000000000001137</v>
      </c>
      <c r="H46" s="364">
        <v>39.5</v>
      </c>
      <c r="I46" s="365">
        <v>39.7</v>
      </c>
      <c r="J46" s="350">
        <f t="shared" si="3"/>
        <v>-0.20000000000000284</v>
      </c>
    </row>
    <row r="47" spans="1:10" ht="15" customHeight="1">
      <c r="A47" s="154"/>
      <c r="C47" s="214" t="s">
        <v>10</v>
      </c>
      <c r="D47" s="345"/>
      <c r="E47" s="364"/>
      <c r="F47" s="365"/>
      <c r="G47" s="350"/>
      <c r="H47" s="364"/>
      <c r="I47" s="365"/>
      <c r="J47" s="350"/>
    </row>
    <row r="48" spans="1:10" ht="15" customHeight="1">
      <c r="A48" s="154"/>
      <c r="C48" s="151" t="s">
        <v>19</v>
      </c>
      <c r="D48" s="345" t="s">
        <v>70</v>
      </c>
      <c r="E48" s="364">
        <v>152.3</v>
      </c>
      <c r="F48" s="365">
        <v>151.9</v>
      </c>
      <c r="G48" s="350">
        <f>E48-F48</f>
        <v>0.4000000000000057</v>
      </c>
      <c r="H48" s="364">
        <v>45.7</v>
      </c>
      <c r="I48" s="365">
        <v>45</v>
      </c>
      <c r="J48" s="350">
        <f>H48-I48</f>
        <v>0.7000000000000028</v>
      </c>
    </row>
    <row r="49" spans="1:10" ht="15" customHeight="1">
      <c r="A49" s="154"/>
      <c r="C49" s="151" t="s">
        <v>20</v>
      </c>
      <c r="D49" s="345" t="s">
        <v>71</v>
      </c>
      <c r="E49" s="364">
        <v>155.2</v>
      </c>
      <c r="F49" s="365">
        <v>154.9</v>
      </c>
      <c r="G49" s="350">
        <f>E49-F49</f>
        <v>0.29999999999998295</v>
      </c>
      <c r="H49" s="364">
        <v>48.2</v>
      </c>
      <c r="I49" s="365">
        <v>48.5</v>
      </c>
      <c r="J49" s="350">
        <f>H49-I49</f>
        <v>-0.29999999999999716</v>
      </c>
    </row>
    <row r="50" spans="1:10" ht="15" customHeight="1">
      <c r="A50" s="154"/>
      <c r="C50" s="151" t="s">
        <v>21</v>
      </c>
      <c r="D50" s="345" t="s">
        <v>72</v>
      </c>
      <c r="E50" s="364">
        <v>156.5</v>
      </c>
      <c r="F50" s="365">
        <v>156.8</v>
      </c>
      <c r="G50" s="350">
        <f>E50-F50</f>
        <v>-0.30000000000001137</v>
      </c>
      <c r="H50" s="364">
        <v>50.4</v>
      </c>
      <c r="I50" s="365">
        <v>51.1</v>
      </c>
      <c r="J50" s="350">
        <f>H50-I50</f>
        <v>-0.7000000000000028</v>
      </c>
    </row>
    <row r="51" spans="1:10" ht="15" customHeight="1">
      <c r="A51" s="154"/>
      <c r="C51" s="214" t="s">
        <v>11</v>
      </c>
      <c r="D51" s="345"/>
      <c r="E51" s="364"/>
      <c r="F51" s="365"/>
      <c r="G51" s="350"/>
      <c r="H51" s="364"/>
      <c r="I51" s="365"/>
      <c r="J51" s="350"/>
    </row>
    <row r="52" spans="1:10" ht="15" customHeight="1">
      <c r="A52" s="154"/>
      <c r="C52" s="151" t="s">
        <v>19</v>
      </c>
      <c r="D52" s="345" t="s">
        <v>73</v>
      </c>
      <c r="E52" s="364">
        <v>157</v>
      </c>
      <c r="F52" s="365">
        <v>157.7</v>
      </c>
      <c r="G52" s="350">
        <f>E52-F52</f>
        <v>-0.6999999999999886</v>
      </c>
      <c r="H52" s="364">
        <v>52.3</v>
      </c>
      <c r="I52" s="365">
        <v>53</v>
      </c>
      <c r="J52" s="350">
        <f>H52-I52</f>
        <v>-0.7000000000000028</v>
      </c>
    </row>
    <row r="53" spans="1:10" ht="15" customHeight="1">
      <c r="A53" s="154"/>
      <c r="C53" s="151" t="s">
        <v>20</v>
      </c>
      <c r="D53" s="345" t="s">
        <v>74</v>
      </c>
      <c r="E53" s="364">
        <v>157.2</v>
      </c>
      <c r="F53" s="365">
        <v>157.7</v>
      </c>
      <c r="G53" s="354">
        <f>E53-F53</f>
        <v>-0.5</v>
      </c>
      <c r="H53" s="364">
        <v>53</v>
      </c>
      <c r="I53" s="365">
        <v>54.2</v>
      </c>
      <c r="J53" s="354">
        <f>H53-I53</f>
        <v>-1.2000000000000028</v>
      </c>
    </row>
    <row r="54" spans="1:10" ht="15" customHeight="1">
      <c r="A54" s="154"/>
      <c r="C54" s="40" t="s">
        <v>21</v>
      </c>
      <c r="D54" s="355" t="s">
        <v>75</v>
      </c>
      <c r="E54" s="366">
        <v>157.6</v>
      </c>
      <c r="F54" s="367">
        <v>157.9</v>
      </c>
      <c r="G54" s="358">
        <f>E54-F54</f>
        <v>-0.30000000000001137</v>
      </c>
      <c r="H54" s="366">
        <v>53.8</v>
      </c>
      <c r="I54" s="368">
        <v>54.5</v>
      </c>
      <c r="J54" s="358">
        <f>H54-I54</f>
        <v>-0.7000000000000028</v>
      </c>
    </row>
  </sheetData>
  <sheetProtection/>
  <mergeCells count="11">
    <mergeCell ref="B8:K9"/>
    <mergeCell ref="B10:K11"/>
    <mergeCell ref="C36:D37"/>
    <mergeCell ref="E36:G36"/>
    <mergeCell ref="H36:J36"/>
    <mergeCell ref="B13:J13"/>
    <mergeCell ref="B2:K4"/>
    <mergeCell ref="C15:D16"/>
    <mergeCell ref="E15:G15"/>
    <mergeCell ref="H15:J15"/>
    <mergeCell ref="B5:K6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 customHeight="1"/>
  <sheetData>
    <row r="1" spans="1:16" ht="18" customHeight="1">
      <c r="A1" s="433" t="s">
        <v>240</v>
      </c>
      <c r="B1" s="433"/>
      <c r="C1" s="433"/>
      <c r="D1" s="433"/>
      <c r="E1" s="433"/>
      <c r="F1" s="433"/>
      <c r="G1" s="433"/>
      <c r="H1" s="433"/>
      <c r="I1" s="433"/>
      <c r="J1" s="51"/>
      <c r="K1" s="51"/>
      <c r="L1" s="378" t="s">
        <v>229</v>
      </c>
      <c r="M1" s="154"/>
      <c r="N1" s="154"/>
      <c r="O1" s="154"/>
      <c r="P1" s="154"/>
    </row>
    <row r="2" spans="1:16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431" t="s">
        <v>235</v>
      </c>
      <c r="M2" s="429" t="s">
        <v>230</v>
      </c>
      <c r="N2" s="430"/>
      <c r="O2" s="429" t="s">
        <v>28</v>
      </c>
      <c r="P2" s="430"/>
    </row>
    <row r="3" spans="1:16" ht="13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432"/>
      <c r="M3" s="381" t="s">
        <v>233</v>
      </c>
      <c r="N3" s="382" t="s">
        <v>234</v>
      </c>
      <c r="O3" s="381" t="s">
        <v>233</v>
      </c>
      <c r="P3" s="383" t="s">
        <v>234</v>
      </c>
    </row>
    <row r="4" spans="1:19" ht="13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379">
        <v>5</v>
      </c>
      <c r="M4">
        <v>110.9</v>
      </c>
      <c r="N4" s="349">
        <v>111.5</v>
      </c>
      <c r="O4" s="352">
        <v>19.5</v>
      </c>
      <c r="P4" s="393">
        <v>19.8</v>
      </c>
      <c r="S4">
        <v>111.5</v>
      </c>
    </row>
    <row r="5" spans="1:16" ht="13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384">
        <v>6</v>
      </c>
      <c r="M5">
        <v>116.9</v>
      </c>
      <c r="N5" s="349">
        <v>117</v>
      </c>
      <c r="O5" s="352">
        <v>21.8</v>
      </c>
      <c r="P5" s="393">
        <v>21.8</v>
      </c>
    </row>
    <row r="6" spans="1:19" ht="13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384">
        <v>7</v>
      </c>
      <c r="M6">
        <v>122.6</v>
      </c>
      <c r="N6" s="349">
        <v>123.5</v>
      </c>
      <c r="O6" s="352">
        <v>24.2</v>
      </c>
      <c r="P6" s="393">
        <v>24.8</v>
      </c>
      <c r="S6">
        <v>117</v>
      </c>
    </row>
    <row r="7" spans="1:19" ht="13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384">
        <v>8</v>
      </c>
      <c r="M7">
        <v>128.5</v>
      </c>
      <c r="N7" s="349">
        <v>128.3</v>
      </c>
      <c r="O7" s="352">
        <v>27.7</v>
      </c>
      <c r="P7" s="393">
        <v>27.5</v>
      </c>
      <c r="S7">
        <v>123.5</v>
      </c>
    </row>
    <row r="8" spans="1:19" ht="13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384">
        <v>9</v>
      </c>
      <c r="M8">
        <v>133.9</v>
      </c>
      <c r="N8" s="349">
        <v>133.7</v>
      </c>
      <c r="O8" s="352">
        <v>31.7</v>
      </c>
      <c r="P8" s="393">
        <v>31</v>
      </c>
      <c r="S8">
        <v>128.3</v>
      </c>
    </row>
    <row r="9" spans="1:19" ht="13.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384">
        <v>10</v>
      </c>
      <c r="M9">
        <v>139.3</v>
      </c>
      <c r="N9" s="349">
        <v>139</v>
      </c>
      <c r="O9" s="352">
        <v>35.4</v>
      </c>
      <c r="P9" s="393">
        <v>35.3</v>
      </c>
      <c r="S9">
        <v>133.7</v>
      </c>
    </row>
    <row r="10" spans="1:19" ht="13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384">
        <v>11</v>
      </c>
      <c r="M10">
        <v>145.9</v>
      </c>
      <c r="N10" s="349">
        <v>145.2</v>
      </c>
      <c r="O10" s="352">
        <v>40.1</v>
      </c>
      <c r="P10" s="393">
        <v>39.1</v>
      </c>
      <c r="S10">
        <v>139</v>
      </c>
    </row>
    <row r="11" spans="1:19" ht="13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384">
        <v>12</v>
      </c>
      <c r="M11">
        <v>153.4</v>
      </c>
      <c r="N11" s="349">
        <v>151.7</v>
      </c>
      <c r="O11" s="352">
        <v>46.1</v>
      </c>
      <c r="P11" s="393">
        <v>44.4</v>
      </c>
      <c r="S11">
        <v>145.2</v>
      </c>
    </row>
    <row r="12" spans="1:16" ht="13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384">
        <v>13</v>
      </c>
      <c r="M12">
        <v>160.9</v>
      </c>
      <c r="N12" s="349">
        <v>159.4</v>
      </c>
      <c r="O12" s="352">
        <v>51.3</v>
      </c>
      <c r="P12" s="393">
        <v>50.5</v>
      </c>
    </row>
    <row r="13" spans="1:19" ht="13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384">
        <v>14</v>
      </c>
      <c r="M13">
        <v>165.9</v>
      </c>
      <c r="N13" s="349">
        <v>165.1</v>
      </c>
      <c r="O13" s="352">
        <v>55.8</v>
      </c>
      <c r="P13" s="393">
        <v>55.2</v>
      </c>
      <c r="S13">
        <v>151.7</v>
      </c>
    </row>
    <row r="14" spans="1:19" ht="13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384">
        <v>15</v>
      </c>
      <c r="M14">
        <v>168.4</v>
      </c>
      <c r="N14" s="349">
        <v>168.1</v>
      </c>
      <c r="O14" s="352">
        <v>60.8</v>
      </c>
      <c r="P14" s="393">
        <v>60.7</v>
      </c>
      <c r="S14">
        <v>159.4</v>
      </c>
    </row>
    <row r="15" spans="1:19" ht="13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384">
        <v>16</v>
      </c>
      <c r="M15">
        <v>170.4</v>
      </c>
      <c r="N15" s="349">
        <v>169.8</v>
      </c>
      <c r="O15" s="352">
        <v>62</v>
      </c>
      <c r="P15" s="393">
        <v>61.5</v>
      </c>
      <c r="S15">
        <v>165.1</v>
      </c>
    </row>
    <row r="16" spans="1:16" ht="13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380" t="s">
        <v>231</v>
      </c>
      <c r="M16" s="397">
        <v>170.5</v>
      </c>
      <c r="N16" s="357">
        <v>170.5</v>
      </c>
      <c r="O16" s="385">
        <v>63.5</v>
      </c>
      <c r="P16" s="394">
        <v>62.5</v>
      </c>
    </row>
    <row r="17" spans="1:19" ht="13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386"/>
      <c r="M17" s="154"/>
      <c r="N17" s="154"/>
      <c r="O17" s="154"/>
      <c r="P17" s="154"/>
      <c r="S17">
        <v>168.1</v>
      </c>
    </row>
    <row r="18" spans="1:19" ht="13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387" t="s">
        <v>232</v>
      </c>
      <c r="M18" s="154"/>
      <c r="N18" s="154"/>
      <c r="O18" s="154"/>
      <c r="P18" s="154"/>
      <c r="S18">
        <v>169.8</v>
      </c>
    </row>
    <row r="19" spans="1:19" ht="13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31" t="s">
        <v>235</v>
      </c>
      <c r="M19" s="429" t="s">
        <v>220</v>
      </c>
      <c r="N19" s="430"/>
      <c r="O19" s="429" t="s">
        <v>221</v>
      </c>
      <c r="P19" s="430"/>
      <c r="S19">
        <v>170.5</v>
      </c>
    </row>
    <row r="20" spans="1:16" ht="13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432"/>
      <c r="M20" s="381" t="s">
        <v>233</v>
      </c>
      <c r="N20" s="382" t="s">
        <v>234</v>
      </c>
      <c r="O20" s="381" t="s">
        <v>233</v>
      </c>
      <c r="P20" s="383" t="s">
        <v>234</v>
      </c>
    </row>
    <row r="21" spans="1:16" ht="13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379">
        <v>5</v>
      </c>
      <c r="M21" s="388">
        <v>109.6</v>
      </c>
      <c r="N21" s="389">
        <v>110.8</v>
      </c>
      <c r="O21" s="388">
        <v>18.8</v>
      </c>
      <c r="P21" s="395">
        <v>19.5</v>
      </c>
    </row>
    <row r="22" spans="1:16" ht="13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84">
        <v>6</v>
      </c>
      <c r="M22" s="388">
        <v>115.5</v>
      </c>
      <c r="N22" s="389">
        <v>116.8</v>
      </c>
      <c r="O22" s="388">
        <v>21.3</v>
      </c>
      <c r="P22" s="395">
        <v>21.5</v>
      </c>
    </row>
    <row r="23" spans="1:16" ht="13.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384">
        <v>7</v>
      </c>
      <c r="M23" s="388">
        <v>121.4</v>
      </c>
      <c r="N23" s="389">
        <v>122.5</v>
      </c>
      <c r="O23" s="388">
        <v>23.7</v>
      </c>
      <c r="P23" s="395">
        <v>24.3</v>
      </c>
    </row>
    <row r="24" spans="1:16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384">
        <v>8</v>
      </c>
      <c r="M24" s="388">
        <v>127.7</v>
      </c>
      <c r="N24" s="389">
        <v>128.2</v>
      </c>
      <c r="O24" s="388">
        <v>26.9</v>
      </c>
      <c r="P24" s="395">
        <v>27.2</v>
      </c>
    </row>
    <row r="25" spans="1:16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384">
        <v>9</v>
      </c>
      <c r="M25" s="388">
        <v>134.2</v>
      </c>
      <c r="N25" s="389">
        <v>133.5</v>
      </c>
      <c r="O25" s="388">
        <v>30.6</v>
      </c>
      <c r="P25" s="395">
        <v>30.3</v>
      </c>
    </row>
    <row r="26" spans="1:16" ht="13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84">
        <v>10</v>
      </c>
      <c r="M26" s="388">
        <v>141.2</v>
      </c>
      <c r="N26" s="389">
        <v>140.1</v>
      </c>
      <c r="O26" s="388">
        <v>35.5</v>
      </c>
      <c r="P26" s="395">
        <v>35.3</v>
      </c>
    </row>
    <row r="27" spans="1:16" ht="13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384">
        <v>11</v>
      </c>
      <c r="M27">
        <v>146.9</v>
      </c>
      <c r="N27" s="349">
        <v>146.6</v>
      </c>
      <c r="O27" s="352">
        <v>39.5</v>
      </c>
      <c r="P27" s="393">
        <v>39.7</v>
      </c>
    </row>
    <row r="28" spans="1:16" ht="13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384">
        <v>12</v>
      </c>
      <c r="M28" s="388">
        <v>152.3</v>
      </c>
      <c r="N28" s="389">
        <v>151.9</v>
      </c>
      <c r="O28" s="388">
        <v>45.7</v>
      </c>
      <c r="P28" s="395">
        <v>45</v>
      </c>
    </row>
    <row r="29" spans="1:16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384">
        <v>13</v>
      </c>
      <c r="M29" s="388">
        <v>155.2</v>
      </c>
      <c r="N29" s="389">
        <v>154.9</v>
      </c>
      <c r="O29" s="388">
        <v>48.2</v>
      </c>
      <c r="P29" s="395">
        <v>48.5</v>
      </c>
    </row>
    <row r="30" spans="10:16" ht="13.5" customHeight="1">
      <c r="J30" s="51"/>
      <c r="K30" s="51"/>
      <c r="L30" s="384">
        <v>14</v>
      </c>
      <c r="M30" s="388">
        <v>156.5</v>
      </c>
      <c r="N30" s="389">
        <v>156.8</v>
      </c>
      <c r="O30" s="388">
        <v>50.4</v>
      </c>
      <c r="P30" s="395">
        <v>51.1</v>
      </c>
    </row>
    <row r="31" spans="1:16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384">
        <v>15</v>
      </c>
      <c r="M31" s="388">
        <v>157</v>
      </c>
      <c r="N31" s="389">
        <v>157.7</v>
      </c>
      <c r="O31" s="388">
        <v>52.3</v>
      </c>
      <c r="P31" s="395">
        <v>53</v>
      </c>
    </row>
    <row r="32" spans="1:16" ht="18" customHeight="1">
      <c r="A32" s="433" t="s">
        <v>241</v>
      </c>
      <c r="B32" s="433"/>
      <c r="C32" s="433"/>
      <c r="D32" s="433"/>
      <c r="E32" s="433"/>
      <c r="F32" s="433"/>
      <c r="G32" s="433"/>
      <c r="H32" s="433"/>
      <c r="I32" s="433"/>
      <c r="J32" s="51"/>
      <c r="K32" s="51"/>
      <c r="L32" s="384">
        <v>16</v>
      </c>
      <c r="M32" s="388">
        <v>157.2</v>
      </c>
      <c r="N32" s="389">
        <v>157.7</v>
      </c>
      <c r="O32" s="388">
        <v>53</v>
      </c>
      <c r="P32" s="395">
        <v>54.2</v>
      </c>
    </row>
    <row r="33" spans="1:16" ht="13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380" t="s">
        <v>231</v>
      </c>
      <c r="M33" s="390">
        <v>157.6</v>
      </c>
      <c r="N33" s="391">
        <v>157.9</v>
      </c>
      <c r="O33" s="390">
        <v>53.8</v>
      </c>
      <c r="P33" s="396">
        <v>54.5</v>
      </c>
    </row>
    <row r="34" spans="1:16" ht="13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3.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386"/>
      <c r="M35" s="154"/>
      <c r="N35" s="154"/>
      <c r="O35" s="154"/>
      <c r="P35" s="154"/>
    </row>
    <row r="36" spans="1:16" ht="13.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392"/>
      <c r="M36" s="392"/>
      <c r="N36" s="392"/>
      <c r="O36" s="392"/>
      <c r="P36" s="392"/>
    </row>
    <row r="37" spans="1:16" ht="13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92"/>
      <c r="M37" s="392"/>
      <c r="N37" s="392"/>
      <c r="O37" s="392"/>
      <c r="P37" s="392"/>
    </row>
    <row r="38" spans="1:16" ht="13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92"/>
      <c r="M38" s="434" t="s">
        <v>236</v>
      </c>
      <c r="N38" s="434"/>
      <c r="O38" s="434" t="s">
        <v>238</v>
      </c>
      <c r="P38" s="434"/>
    </row>
    <row r="39" spans="1:16" ht="13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434" t="s">
        <v>237</v>
      </c>
      <c r="N39" s="434"/>
      <c r="O39" s="434" t="s">
        <v>239</v>
      </c>
      <c r="P39" s="434"/>
    </row>
    <row r="40" spans="1:11" ht="13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3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6" ht="1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ht="13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ht="13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6" ht="13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6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ht="13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16" ht="13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 ht="13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1:16" ht="13.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 ht="13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13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3.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13.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3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3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</sheetData>
  <sheetProtection/>
  <mergeCells count="12">
    <mergeCell ref="M38:N38"/>
    <mergeCell ref="O38:P38"/>
    <mergeCell ref="M39:N39"/>
    <mergeCell ref="O39:P39"/>
    <mergeCell ref="M19:N19"/>
    <mergeCell ref="O19:P19"/>
    <mergeCell ref="M2:N2"/>
    <mergeCell ref="O2:P2"/>
    <mergeCell ref="L2:L3"/>
    <mergeCell ref="L19:L20"/>
    <mergeCell ref="A1:I1"/>
    <mergeCell ref="A32:I32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51" customWidth="1"/>
    <col min="2" max="2" width="4.375" style="51" customWidth="1"/>
    <col min="3" max="3" width="10.00390625" style="51" customWidth="1"/>
    <col min="4" max="5" width="7.00390625" style="51" customWidth="1"/>
    <col min="6" max="13" width="7.75390625" style="51" customWidth="1"/>
    <col min="14" max="14" width="4.375" style="51" customWidth="1"/>
    <col min="15" max="20" width="9.00390625" style="51" customWidth="1"/>
    <col min="21" max="16384" width="9.00390625" style="51" customWidth="1"/>
  </cols>
  <sheetData>
    <row r="1" spans="1:15" s="7" customFormat="1" ht="22.5" customHeight="1">
      <c r="A1" s="242" t="s">
        <v>105</v>
      </c>
      <c r="B1" s="36" t="s">
        <v>246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3:15" s="16" customFormat="1" ht="22.5" customHeight="1">
      <c r="C2" s="435" t="s">
        <v>130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52"/>
    </row>
    <row r="3" spans="3:15" s="16" customFormat="1" ht="22.5" customHeight="1"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52"/>
    </row>
    <row r="4" spans="1:3" s="4" customFormat="1" ht="22.5" customHeight="1">
      <c r="A4" s="32"/>
      <c r="B4" s="32" t="s">
        <v>187</v>
      </c>
      <c r="C4" s="31" t="s">
        <v>124</v>
      </c>
    </row>
    <row r="5" spans="1:15" s="7" customFormat="1" ht="22.5" customHeight="1">
      <c r="A5" s="11"/>
      <c r="B5" s="11"/>
      <c r="C5" s="407" t="s">
        <v>143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30"/>
    </row>
    <row r="6" spans="1:15" s="7" customFormat="1" ht="11.25" customHeight="1">
      <c r="A6" s="11"/>
      <c r="B6" s="11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30"/>
    </row>
    <row r="7" spans="1:15" s="7" customFormat="1" ht="22.5" customHeight="1">
      <c r="A7" s="11"/>
      <c r="B7" s="11"/>
      <c r="C7" s="407" t="s">
        <v>249</v>
      </c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30"/>
    </row>
    <row r="8" spans="1:15" s="7" customFormat="1" ht="11.25" customHeight="1">
      <c r="A8" s="11"/>
      <c r="B8" s="11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30"/>
    </row>
    <row r="9" spans="1:3" s="4" customFormat="1" ht="22.5" customHeight="1">
      <c r="A9" s="32"/>
      <c r="B9" s="32" t="s">
        <v>120</v>
      </c>
      <c r="C9" s="31" t="s">
        <v>125</v>
      </c>
    </row>
    <row r="10" spans="1:15" s="7" customFormat="1" ht="22.5" customHeight="1">
      <c r="A10" s="11"/>
      <c r="B10" s="11"/>
      <c r="C10" s="407" t="s">
        <v>144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30"/>
    </row>
    <row r="11" spans="1:15" s="7" customFormat="1" ht="11.25" customHeight="1">
      <c r="A11" s="11"/>
      <c r="B11" s="11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30"/>
    </row>
    <row r="12" spans="1:15" s="7" customFormat="1" ht="22.5" customHeight="1">
      <c r="A12" s="11"/>
      <c r="B12" s="11"/>
      <c r="C12" s="407" t="s">
        <v>250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30"/>
    </row>
    <row r="13" spans="1:15" s="7" customFormat="1" ht="11.25" customHeight="1">
      <c r="A13" s="11"/>
      <c r="B13" s="11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30"/>
    </row>
    <row r="14" spans="3:13" s="16" customFormat="1" ht="6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3:21" s="4" customFormat="1" ht="22.5" customHeight="1">
      <c r="C15" s="446" t="s">
        <v>188</v>
      </c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P15" s="37"/>
      <c r="Q15" s="37" t="s">
        <v>34</v>
      </c>
      <c r="R15" s="37"/>
      <c r="S15" s="37"/>
      <c r="T15" s="37" t="s">
        <v>35</v>
      </c>
      <c r="U15" s="37"/>
    </row>
    <row r="16" spans="1:21" s="4" customFormat="1" ht="15" customHeight="1">
      <c r="A16" s="49"/>
      <c r="B16" s="49"/>
      <c r="C16" s="439" t="s">
        <v>131</v>
      </c>
      <c r="D16" s="53"/>
      <c r="E16" s="41"/>
      <c r="F16" s="436" t="s">
        <v>66</v>
      </c>
      <c r="G16" s="437"/>
      <c r="H16" s="437"/>
      <c r="I16" s="438"/>
      <c r="J16" s="436" t="s">
        <v>65</v>
      </c>
      <c r="K16" s="437"/>
      <c r="L16" s="437"/>
      <c r="M16" s="438"/>
      <c r="P16" s="93" t="s">
        <v>36</v>
      </c>
      <c r="Q16" s="93" t="s">
        <v>37</v>
      </c>
      <c r="R16" s="93" t="s">
        <v>38</v>
      </c>
      <c r="S16" s="93" t="s">
        <v>36</v>
      </c>
      <c r="T16" s="93" t="s">
        <v>37</v>
      </c>
      <c r="U16" s="93" t="s">
        <v>38</v>
      </c>
    </row>
    <row r="17" spans="3:21" s="4" customFormat="1" ht="15" customHeight="1">
      <c r="C17" s="443"/>
      <c r="D17" s="439" t="s">
        <v>64</v>
      </c>
      <c r="E17" s="440"/>
      <c r="F17" s="439" t="s">
        <v>63</v>
      </c>
      <c r="G17" s="440"/>
      <c r="H17" s="439" t="s">
        <v>62</v>
      </c>
      <c r="I17" s="440"/>
      <c r="J17" s="439" t="s">
        <v>63</v>
      </c>
      <c r="K17" s="440"/>
      <c r="L17" s="439" t="s">
        <v>62</v>
      </c>
      <c r="M17" s="440"/>
      <c r="P17" s="94" t="s">
        <v>48</v>
      </c>
      <c r="Q17" s="95">
        <v>6.2</v>
      </c>
      <c r="R17" s="96">
        <v>6.3</v>
      </c>
      <c r="S17" s="94" t="s">
        <v>48</v>
      </c>
      <c r="T17" s="96">
        <v>2.4</v>
      </c>
      <c r="U17" s="96">
        <v>2.599999999999998</v>
      </c>
    </row>
    <row r="18" spans="3:21" s="4" customFormat="1" ht="15" customHeight="1">
      <c r="C18" s="54"/>
      <c r="D18" s="441"/>
      <c r="E18" s="442"/>
      <c r="F18" s="61"/>
      <c r="G18" s="62" t="s">
        <v>104</v>
      </c>
      <c r="H18" s="61"/>
      <c r="I18" s="62" t="s">
        <v>104</v>
      </c>
      <c r="J18" s="61"/>
      <c r="K18" s="62" t="s">
        <v>104</v>
      </c>
      <c r="L18" s="61"/>
      <c r="M18" s="62" t="s">
        <v>104</v>
      </c>
      <c r="P18" s="94" t="s">
        <v>49</v>
      </c>
      <c r="Q18" s="95">
        <v>5.9</v>
      </c>
      <c r="R18" s="96">
        <v>6</v>
      </c>
      <c r="S18" s="94" t="s">
        <v>49</v>
      </c>
      <c r="T18" s="96">
        <v>2.5</v>
      </c>
      <c r="U18" s="96">
        <v>3.2</v>
      </c>
    </row>
    <row r="19" spans="3:21" s="16" customFormat="1" ht="18.75" customHeight="1">
      <c r="C19" s="55"/>
      <c r="D19" s="56" t="s">
        <v>3</v>
      </c>
      <c r="E19" s="57"/>
      <c r="F19" s="244"/>
      <c r="G19" s="63"/>
      <c r="H19" s="210"/>
      <c r="I19" s="64"/>
      <c r="J19" s="253"/>
      <c r="K19" s="63"/>
      <c r="L19" s="210"/>
      <c r="M19" s="86"/>
      <c r="P19" s="94" t="s">
        <v>50</v>
      </c>
      <c r="Q19" s="95">
        <v>5.9</v>
      </c>
      <c r="R19" s="96">
        <v>6.2</v>
      </c>
      <c r="S19" s="94" t="s">
        <v>50</v>
      </c>
      <c r="T19" s="96">
        <v>3.7</v>
      </c>
      <c r="U19" s="96">
        <v>2.7</v>
      </c>
    </row>
    <row r="20" spans="3:21" s="16" customFormat="1" ht="18.75" customHeight="1">
      <c r="C20" s="75" t="s">
        <v>133</v>
      </c>
      <c r="D20" s="59"/>
      <c r="E20" s="71" t="s">
        <v>4</v>
      </c>
      <c r="F20" s="245">
        <v>110.9</v>
      </c>
      <c r="G20" s="83"/>
      <c r="H20" s="249">
        <v>110.1</v>
      </c>
      <c r="I20" s="84"/>
      <c r="J20" s="254">
        <v>19.6</v>
      </c>
      <c r="K20" s="83"/>
      <c r="L20" s="257">
        <v>19</v>
      </c>
      <c r="M20" s="84"/>
      <c r="P20" s="94" t="s">
        <v>51</v>
      </c>
      <c r="Q20" s="95"/>
      <c r="R20" s="96"/>
      <c r="S20" s="94" t="s">
        <v>51</v>
      </c>
      <c r="T20" s="96"/>
      <c r="U20" s="96"/>
    </row>
    <row r="21" spans="3:21" s="27" customFormat="1" ht="18.75" customHeight="1">
      <c r="C21" s="60"/>
      <c r="D21" s="59" t="s">
        <v>5</v>
      </c>
      <c r="E21" s="71"/>
      <c r="F21" s="245"/>
      <c r="G21" s="85">
        <f>F22-F20</f>
        <v>6.199999999999989</v>
      </c>
      <c r="H21" s="249"/>
      <c r="I21" s="89">
        <f>H22-H20</f>
        <v>6.300000000000011</v>
      </c>
      <c r="J21" s="254"/>
      <c r="K21" s="85">
        <f>J22-J20</f>
        <v>2.3999999999999986</v>
      </c>
      <c r="L21" s="254"/>
      <c r="M21" s="89">
        <f>L22-L20</f>
        <v>2.5</v>
      </c>
      <c r="P21" s="94" t="s">
        <v>52</v>
      </c>
      <c r="Q21" s="95"/>
      <c r="R21" s="96"/>
      <c r="S21" s="94" t="s">
        <v>52</v>
      </c>
      <c r="T21" s="96"/>
      <c r="U21" s="96"/>
    </row>
    <row r="22" spans="3:21" s="16" customFormat="1" ht="18.75" customHeight="1">
      <c r="C22" s="75" t="s">
        <v>108</v>
      </c>
      <c r="D22" s="76" t="s">
        <v>135</v>
      </c>
      <c r="E22" s="71" t="s">
        <v>6</v>
      </c>
      <c r="F22" s="245">
        <v>117.1</v>
      </c>
      <c r="G22" s="70">
        <f>F23-F22</f>
        <v>5.900000000000006</v>
      </c>
      <c r="H22" s="249">
        <v>116.4</v>
      </c>
      <c r="I22" s="82">
        <f>H23-H22</f>
        <v>6</v>
      </c>
      <c r="J22" s="254">
        <v>22</v>
      </c>
      <c r="K22" s="70">
        <f>J23-J22</f>
        <v>2.5</v>
      </c>
      <c r="L22" s="258">
        <v>21.5</v>
      </c>
      <c r="M22" s="82">
        <f>L23-L22</f>
        <v>3.1999999999999993</v>
      </c>
      <c r="P22" s="94" t="s">
        <v>53</v>
      </c>
      <c r="Q22" s="95">
        <v>6</v>
      </c>
      <c r="R22" s="96">
        <v>7.2</v>
      </c>
      <c r="S22" s="94" t="s">
        <v>53</v>
      </c>
      <c r="T22" s="96">
        <v>3.4</v>
      </c>
      <c r="U22" s="96">
        <v>4.9</v>
      </c>
    </row>
    <row r="23" spans="3:21" s="16" customFormat="1" ht="18.75" customHeight="1">
      <c r="C23" s="75" t="s">
        <v>109</v>
      </c>
      <c r="D23" s="77" t="s">
        <v>137</v>
      </c>
      <c r="E23" s="71" t="s">
        <v>0</v>
      </c>
      <c r="F23" s="245">
        <v>123</v>
      </c>
      <c r="G23" s="70">
        <f>F24-F23</f>
        <v>5.900000000000006</v>
      </c>
      <c r="H23" s="249">
        <v>122.4</v>
      </c>
      <c r="I23" s="82">
        <f>H24-H23</f>
        <v>6.199999999999989</v>
      </c>
      <c r="J23" s="254">
        <v>24.5</v>
      </c>
      <c r="K23" s="70">
        <f>J24-J23</f>
        <v>3.6999999999999993</v>
      </c>
      <c r="L23" s="258">
        <v>24.7</v>
      </c>
      <c r="M23" s="82">
        <f>L24-L23</f>
        <v>2.6999999999999993</v>
      </c>
      <c r="P23" s="94" t="s">
        <v>54</v>
      </c>
      <c r="Q23" s="95">
        <v>7.3</v>
      </c>
      <c r="R23" s="96">
        <v>4</v>
      </c>
      <c r="S23" s="94" t="s">
        <v>54</v>
      </c>
      <c r="T23" s="96">
        <v>5.8</v>
      </c>
      <c r="U23" s="96">
        <v>4.4</v>
      </c>
    </row>
    <row r="24" spans="3:21" s="16" customFormat="1" ht="18.75" customHeight="1">
      <c r="C24" s="75" t="s">
        <v>110</v>
      </c>
      <c r="D24" s="77" t="s">
        <v>139</v>
      </c>
      <c r="E24" s="71" t="s">
        <v>1</v>
      </c>
      <c r="F24" s="245">
        <v>128.9</v>
      </c>
      <c r="G24" s="87" t="s">
        <v>47</v>
      </c>
      <c r="H24" s="249">
        <v>128.6</v>
      </c>
      <c r="I24" s="88" t="s">
        <v>47</v>
      </c>
      <c r="J24" s="254">
        <v>28.2</v>
      </c>
      <c r="K24" s="87" t="s">
        <v>47</v>
      </c>
      <c r="L24" s="259">
        <v>27.4</v>
      </c>
      <c r="M24" s="88" t="s">
        <v>47</v>
      </c>
      <c r="P24" s="94" t="s">
        <v>55</v>
      </c>
      <c r="Q24" s="95">
        <v>7.8</v>
      </c>
      <c r="R24" s="96">
        <v>3.8</v>
      </c>
      <c r="S24" s="94" t="s">
        <v>55</v>
      </c>
      <c r="T24" s="96">
        <v>5</v>
      </c>
      <c r="U24" s="96">
        <v>4.2</v>
      </c>
    </row>
    <row r="25" spans="3:21" s="16" customFormat="1" ht="18.75" customHeight="1">
      <c r="C25" s="75" t="s">
        <v>111</v>
      </c>
      <c r="D25" s="77" t="s">
        <v>140</v>
      </c>
      <c r="E25" s="71" t="s">
        <v>2</v>
      </c>
      <c r="F25" s="245" t="s">
        <v>47</v>
      </c>
      <c r="G25" s="69" t="s">
        <v>47</v>
      </c>
      <c r="H25" s="250" t="s">
        <v>47</v>
      </c>
      <c r="I25" s="80" t="s">
        <v>47</v>
      </c>
      <c r="J25" s="255" t="s">
        <v>47</v>
      </c>
      <c r="K25" s="69" t="s">
        <v>47</v>
      </c>
      <c r="L25" s="260" t="s">
        <v>47</v>
      </c>
      <c r="M25" s="80" t="s">
        <v>47</v>
      </c>
      <c r="P25" s="94" t="s">
        <v>56</v>
      </c>
      <c r="Q25" s="95">
        <v>5</v>
      </c>
      <c r="R25" s="96">
        <v>1</v>
      </c>
      <c r="S25" s="94" t="s">
        <v>56</v>
      </c>
      <c r="T25" s="96">
        <v>5</v>
      </c>
      <c r="U25" s="96">
        <v>2</v>
      </c>
    </row>
    <row r="26" spans="3:21" s="16" customFormat="1" ht="18.75" customHeight="1">
      <c r="C26" s="75" t="s">
        <v>112</v>
      </c>
      <c r="D26" s="77" t="s">
        <v>141</v>
      </c>
      <c r="E26" s="71" t="s">
        <v>68</v>
      </c>
      <c r="F26" s="245">
        <v>139.5</v>
      </c>
      <c r="G26" s="69">
        <f>F27-F26</f>
        <v>6</v>
      </c>
      <c r="H26" s="250">
        <v>140.5</v>
      </c>
      <c r="I26" s="80">
        <f>H27-H26</f>
        <v>7.199999999999989</v>
      </c>
      <c r="J26" s="255">
        <v>35.9</v>
      </c>
      <c r="K26" s="69">
        <f>J27-J26</f>
        <v>3.3999999999999986</v>
      </c>
      <c r="L26" s="260">
        <v>35.4</v>
      </c>
      <c r="M26" s="80">
        <f>L27-L26</f>
        <v>4.899999999999999</v>
      </c>
      <c r="P26" s="94" t="s">
        <v>57</v>
      </c>
      <c r="Q26" s="99">
        <v>3</v>
      </c>
      <c r="R26" s="96">
        <v>0.5</v>
      </c>
      <c r="S26" s="94" t="s">
        <v>57</v>
      </c>
      <c r="T26" s="96">
        <v>5.5</v>
      </c>
      <c r="U26" s="96">
        <v>1.5</v>
      </c>
    </row>
    <row r="27" spans="3:21" s="16" customFormat="1" ht="18.75" customHeight="1">
      <c r="C27" s="75" t="s">
        <v>113</v>
      </c>
      <c r="D27" s="77" t="s">
        <v>142</v>
      </c>
      <c r="E27" s="71" t="s">
        <v>69</v>
      </c>
      <c r="F27" s="245">
        <v>145.5</v>
      </c>
      <c r="G27" s="70"/>
      <c r="H27" s="250">
        <v>147.7</v>
      </c>
      <c r="I27" s="82"/>
      <c r="J27" s="255">
        <v>39.3</v>
      </c>
      <c r="K27" s="70"/>
      <c r="L27" s="260">
        <v>40.3</v>
      </c>
      <c r="M27" s="82"/>
      <c r="P27" s="94" t="s">
        <v>58</v>
      </c>
      <c r="Q27" s="95">
        <v>1.6</v>
      </c>
      <c r="R27" s="96">
        <v>0.5</v>
      </c>
      <c r="S27" s="94" t="s">
        <v>58</v>
      </c>
      <c r="T27" s="96">
        <v>1.9</v>
      </c>
      <c r="U27" s="96">
        <v>1.2</v>
      </c>
    </row>
    <row r="28" spans="3:21" s="27" customFormat="1" ht="18.75" customHeight="1">
      <c r="C28" s="60"/>
      <c r="D28" s="59" t="s">
        <v>7</v>
      </c>
      <c r="E28" s="72"/>
      <c r="F28" s="245"/>
      <c r="G28" s="66">
        <f>F29-F27</f>
        <v>7.300000000000011</v>
      </c>
      <c r="H28" s="249"/>
      <c r="I28" s="65">
        <f>H29-H27</f>
        <v>4</v>
      </c>
      <c r="J28" s="254"/>
      <c r="K28" s="66">
        <f>J29-J27</f>
        <v>5.800000000000004</v>
      </c>
      <c r="L28" s="254"/>
      <c r="M28" s="65">
        <f>L29-L27</f>
        <v>4.400000000000006</v>
      </c>
      <c r="P28" s="94" t="s">
        <v>59</v>
      </c>
      <c r="Q28" s="95">
        <v>0.3</v>
      </c>
      <c r="R28" s="96">
        <v>0.1</v>
      </c>
      <c r="S28" s="94" t="s">
        <v>59</v>
      </c>
      <c r="T28" s="96">
        <v>0.9</v>
      </c>
      <c r="U28" s="96">
        <v>0.1</v>
      </c>
    </row>
    <row r="29" spans="3:13" s="16" customFormat="1" ht="18.75" customHeight="1">
      <c r="C29" s="75" t="s">
        <v>114</v>
      </c>
      <c r="D29" s="76" t="s">
        <v>135</v>
      </c>
      <c r="E29" s="73" t="s">
        <v>76</v>
      </c>
      <c r="F29" s="245">
        <v>152.8</v>
      </c>
      <c r="G29" s="69">
        <f>F30-F29</f>
        <v>7.799999999999983</v>
      </c>
      <c r="H29" s="250">
        <v>151.7</v>
      </c>
      <c r="I29" s="80">
        <f>H30-H29</f>
        <v>3.8000000000000114</v>
      </c>
      <c r="J29" s="255">
        <v>45.1</v>
      </c>
      <c r="K29" s="69">
        <f>J30-J29</f>
        <v>5</v>
      </c>
      <c r="L29" s="260">
        <v>44.7</v>
      </c>
      <c r="M29" s="80">
        <f>L30-L29</f>
        <v>4.199999999999996</v>
      </c>
    </row>
    <row r="30" spans="3:13" s="16" customFormat="1" ht="18.75" customHeight="1">
      <c r="C30" s="75" t="s">
        <v>115</v>
      </c>
      <c r="D30" s="77" t="s">
        <v>136</v>
      </c>
      <c r="E30" s="73" t="s">
        <v>77</v>
      </c>
      <c r="F30" s="246">
        <v>160.6</v>
      </c>
      <c r="G30" s="69">
        <f>F31-F30</f>
        <v>5</v>
      </c>
      <c r="H30" s="251">
        <v>155.5</v>
      </c>
      <c r="I30" s="80">
        <f>H31-H30</f>
        <v>1</v>
      </c>
      <c r="J30" s="256">
        <v>50.1</v>
      </c>
      <c r="K30" s="69">
        <f>J31-J30</f>
        <v>5</v>
      </c>
      <c r="L30" s="261">
        <v>48.9</v>
      </c>
      <c r="M30" s="80">
        <f>L31-L30</f>
        <v>2</v>
      </c>
    </row>
    <row r="31" spans="3:13" s="16" customFormat="1" ht="18.75" customHeight="1">
      <c r="C31" s="75" t="s">
        <v>116</v>
      </c>
      <c r="D31" s="77" t="s">
        <v>138</v>
      </c>
      <c r="E31" s="73" t="s">
        <v>78</v>
      </c>
      <c r="F31" s="247">
        <v>165.6</v>
      </c>
      <c r="G31" s="82"/>
      <c r="H31" s="251">
        <v>156.5</v>
      </c>
      <c r="I31" s="82"/>
      <c r="J31" s="248">
        <v>55.1</v>
      </c>
      <c r="K31" s="82"/>
      <c r="L31" s="261">
        <v>50.9</v>
      </c>
      <c r="M31" s="82"/>
    </row>
    <row r="32" spans="3:13" s="27" customFormat="1" ht="18.75" customHeight="1">
      <c r="C32" s="58"/>
      <c r="D32" s="59" t="s">
        <v>8</v>
      </c>
      <c r="E32" s="72"/>
      <c r="F32" s="245"/>
      <c r="G32" s="65">
        <f>F33-F31</f>
        <v>3</v>
      </c>
      <c r="H32" s="249"/>
      <c r="I32" s="65">
        <f>H33-H31</f>
        <v>0.5</v>
      </c>
      <c r="J32" s="246"/>
      <c r="K32" s="65">
        <f>J33-J31</f>
        <v>5.600000000000001</v>
      </c>
      <c r="L32" s="249"/>
      <c r="M32" s="65">
        <f>L33-L31</f>
        <v>1.6000000000000014</v>
      </c>
    </row>
    <row r="33" spans="3:13" s="16" customFormat="1" ht="18.75" customHeight="1">
      <c r="C33" s="75" t="s">
        <v>117</v>
      </c>
      <c r="D33" s="76" t="s">
        <v>135</v>
      </c>
      <c r="E33" s="73" t="s">
        <v>73</v>
      </c>
      <c r="F33" s="248">
        <v>168.6</v>
      </c>
      <c r="G33" s="69">
        <f>F34-F33</f>
        <v>1.5999999999999943</v>
      </c>
      <c r="H33" s="251">
        <v>157</v>
      </c>
      <c r="I33" s="80">
        <f>H34-H33</f>
        <v>0.5</v>
      </c>
      <c r="J33" s="248">
        <v>60.7</v>
      </c>
      <c r="K33" s="69">
        <f>J34-J33</f>
        <v>1.8999999999999986</v>
      </c>
      <c r="L33" s="262">
        <v>52.5</v>
      </c>
      <c r="M33" s="80">
        <f>L34-L33</f>
        <v>1.2000000000000028</v>
      </c>
    </row>
    <row r="34" spans="3:13" s="16" customFormat="1" ht="18.75" customHeight="1">
      <c r="C34" s="75" t="s">
        <v>118</v>
      </c>
      <c r="D34" s="77" t="s">
        <v>136</v>
      </c>
      <c r="E34" s="73" t="s">
        <v>79</v>
      </c>
      <c r="F34" s="245">
        <v>170.2</v>
      </c>
      <c r="G34" s="70">
        <f>F35-F34</f>
        <v>0.30000000000001137</v>
      </c>
      <c r="H34" s="250">
        <v>157.5</v>
      </c>
      <c r="I34" s="80">
        <f>H35-H34</f>
        <v>0.09999999999999432</v>
      </c>
      <c r="J34" s="245">
        <v>62.6</v>
      </c>
      <c r="K34" s="70">
        <f>J35-J34</f>
        <v>0.8999999999999986</v>
      </c>
      <c r="L34" s="263">
        <v>53.7</v>
      </c>
      <c r="M34" s="82">
        <f>L35-L34</f>
        <v>0.09999999999999432</v>
      </c>
    </row>
    <row r="35" spans="3:13" s="50" customFormat="1" ht="18.75" customHeight="1">
      <c r="C35" s="78" t="s">
        <v>134</v>
      </c>
      <c r="D35" s="79" t="s">
        <v>138</v>
      </c>
      <c r="E35" s="74" t="s">
        <v>80</v>
      </c>
      <c r="F35" s="248">
        <v>170.5</v>
      </c>
      <c r="G35" s="66"/>
      <c r="H35" s="252">
        <v>157.6</v>
      </c>
      <c r="I35" s="81"/>
      <c r="J35" s="247">
        <v>63.5</v>
      </c>
      <c r="K35" s="66"/>
      <c r="L35" s="264">
        <v>53.8</v>
      </c>
      <c r="M35" s="65"/>
    </row>
    <row r="36" spans="3:13" s="16" customFormat="1" ht="18.75" customHeight="1">
      <c r="C36" s="447" t="s">
        <v>132</v>
      </c>
      <c r="D36" s="448"/>
      <c r="E36" s="449"/>
      <c r="F36" s="67"/>
      <c r="G36" s="159">
        <f>F35-F20</f>
        <v>59.599999999999994</v>
      </c>
      <c r="H36" s="68"/>
      <c r="I36" s="159">
        <f>H35-H20</f>
        <v>47.5</v>
      </c>
      <c r="J36" s="67"/>
      <c r="K36" s="159">
        <f>J35-J20</f>
        <v>43.9</v>
      </c>
      <c r="L36" s="67"/>
      <c r="M36" s="160">
        <f>L35-L20</f>
        <v>34.8</v>
      </c>
    </row>
    <row r="37" spans="3:13" s="22" customFormat="1" ht="22.5" customHeight="1">
      <c r="C37" s="90" t="s">
        <v>147</v>
      </c>
      <c r="D37" s="444" t="s">
        <v>145</v>
      </c>
      <c r="E37" s="444"/>
      <c r="F37" s="444"/>
      <c r="G37" s="444"/>
      <c r="H37" s="444"/>
      <c r="I37" s="444"/>
      <c r="J37" s="444"/>
      <c r="K37" s="444"/>
      <c r="L37" s="444"/>
      <c r="M37" s="444"/>
    </row>
    <row r="38" spans="3:13" s="91" customFormat="1" ht="22.5" customHeight="1">
      <c r="C38" s="92" t="s">
        <v>121</v>
      </c>
      <c r="D38" s="445" t="s">
        <v>146</v>
      </c>
      <c r="E38" s="445"/>
      <c r="F38" s="445"/>
      <c r="G38" s="445"/>
      <c r="H38" s="445"/>
      <c r="I38" s="445"/>
      <c r="J38" s="445"/>
      <c r="K38" s="445"/>
      <c r="L38" s="445"/>
      <c r="M38" s="445"/>
    </row>
    <row r="39" spans="3:13" s="16" customFormat="1" ht="6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s="4" customFormat="1" ht="22.5" customHeight="1">
      <c r="C40" s="446" t="s">
        <v>189</v>
      </c>
      <c r="D40" s="446"/>
      <c r="E40" s="446"/>
      <c r="F40" s="446"/>
      <c r="G40" s="446"/>
      <c r="H40" s="446"/>
      <c r="I40" s="446"/>
      <c r="J40" s="446"/>
      <c r="K40" s="446"/>
      <c r="L40" s="446"/>
      <c r="M40" s="446"/>
    </row>
    <row r="41" spans="3:18" s="16" customFormat="1" ht="22.5" customHeight="1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Q41" s="97"/>
      <c r="R41" s="98"/>
    </row>
    <row r="42" spans="3:13" s="16" customFormat="1" ht="22.5" customHeight="1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11.25" customHeight="1"/>
    <row r="49" spans="1:14" s="16" customFormat="1" ht="22.5" customHeight="1">
      <c r="A49" s="100"/>
      <c r="B49" s="100" t="s">
        <v>148</v>
      </c>
      <c r="C49" s="445" t="s">
        <v>149</v>
      </c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</row>
  </sheetData>
  <sheetProtection/>
  <mergeCells count="19">
    <mergeCell ref="C10:N11"/>
    <mergeCell ref="C12:N13"/>
    <mergeCell ref="C16:C17"/>
    <mergeCell ref="D37:M37"/>
    <mergeCell ref="D38:M38"/>
    <mergeCell ref="C49:N49"/>
    <mergeCell ref="C15:M15"/>
    <mergeCell ref="C40:M40"/>
    <mergeCell ref="C36:E36"/>
    <mergeCell ref="C2:N3"/>
    <mergeCell ref="C5:N6"/>
    <mergeCell ref="C7:N8"/>
    <mergeCell ref="F16:I16"/>
    <mergeCell ref="J16:M16"/>
    <mergeCell ref="D17:E18"/>
    <mergeCell ref="F17:G17"/>
    <mergeCell ref="H17:I17"/>
    <mergeCell ref="J17:K17"/>
    <mergeCell ref="L17:M17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4.375" style="35" customWidth="1"/>
    <col min="2" max="3" width="7.00390625" style="35" customWidth="1"/>
    <col min="4" max="13" width="7.75390625" style="35" customWidth="1"/>
    <col min="14" max="102" width="4.625" style="35" customWidth="1"/>
    <col min="103" max="16384" width="9.00390625" style="35" customWidth="1"/>
  </cols>
  <sheetData>
    <row r="1" spans="1:12" ht="22.5" customHeight="1">
      <c r="A1" s="265" t="s">
        <v>190</v>
      </c>
      <c r="B1" s="266" t="s">
        <v>191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3" ht="22.5" customHeight="1">
      <c r="B2" s="458" t="s">
        <v>150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2:13" ht="22.5" customHeight="1">
      <c r="B3" s="457" t="s">
        <v>173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</row>
    <row r="4" spans="2:13" ht="11.25" customHeight="1"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</row>
    <row r="5" spans="2:13" ht="22.5" customHeight="1">
      <c r="B5" s="457" t="s">
        <v>174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</row>
    <row r="6" spans="2:13" ht="11.25" customHeight="1"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</row>
    <row r="7" spans="2:13" ht="22.5" customHeight="1">
      <c r="B7" s="458" t="s">
        <v>151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</row>
    <row r="8" spans="2:13" ht="22.5" customHeight="1">
      <c r="B8" s="457" t="s">
        <v>175</v>
      </c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</row>
    <row r="9" spans="2:13" ht="6" customHeight="1">
      <c r="B9" s="268" t="s">
        <v>98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s="243" customFormat="1" ht="22.5" customHeight="1">
      <c r="A10" s="226"/>
      <c r="B10" s="269" t="s">
        <v>192</v>
      </c>
      <c r="C10" s="270"/>
      <c r="D10" s="270"/>
      <c r="E10" s="270"/>
      <c r="F10" s="270"/>
      <c r="G10" s="270"/>
      <c r="H10" s="270"/>
      <c r="I10" s="270"/>
      <c r="J10" s="226"/>
      <c r="K10" s="270"/>
      <c r="L10" s="270"/>
      <c r="M10" s="116" t="s">
        <v>42</v>
      </c>
    </row>
    <row r="11" spans="2:13" s="105" customFormat="1" ht="15" customHeight="1">
      <c r="B11" s="461" t="s">
        <v>44</v>
      </c>
      <c r="C11" s="462"/>
      <c r="D11" s="454" t="s">
        <v>40</v>
      </c>
      <c r="E11" s="455"/>
      <c r="F11" s="455"/>
      <c r="G11" s="455"/>
      <c r="H11" s="456"/>
      <c r="I11" s="454" t="s">
        <v>41</v>
      </c>
      <c r="J11" s="455"/>
      <c r="K11" s="455"/>
      <c r="L11" s="455"/>
      <c r="M11" s="456"/>
    </row>
    <row r="12" spans="2:13" s="105" customFormat="1" ht="15" customHeight="1">
      <c r="B12" s="463"/>
      <c r="C12" s="464"/>
      <c r="D12" s="271" t="s">
        <v>39</v>
      </c>
      <c r="E12" s="272" t="s">
        <v>97</v>
      </c>
      <c r="F12" s="273" t="s">
        <v>16</v>
      </c>
      <c r="G12" s="409" t="s">
        <v>128</v>
      </c>
      <c r="H12" s="452" t="s">
        <v>107</v>
      </c>
      <c r="I12" s="271" t="s">
        <v>39</v>
      </c>
      <c r="J12" s="272" t="s">
        <v>97</v>
      </c>
      <c r="K12" s="273" t="s">
        <v>16</v>
      </c>
      <c r="L12" s="409" t="s">
        <v>128</v>
      </c>
      <c r="M12" s="452" t="s">
        <v>107</v>
      </c>
    </row>
    <row r="13" spans="2:13" s="105" customFormat="1" ht="15" customHeight="1">
      <c r="B13" s="465"/>
      <c r="C13" s="466"/>
      <c r="D13" s="274" t="s">
        <v>94</v>
      </c>
      <c r="E13" s="275" t="s">
        <v>95</v>
      </c>
      <c r="F13" s="276" t="s">
        <v>96</v>
      </c>
      <c r="G13" s="410"/>
      <c r="H13" s="453"/>
      <c r="I13" s="274" t="s">
        <v>94</v>
      </c>
      <c r="J13" s="275" t="s">
        <v>95</v>
      </c>
      <c r="K13" s="276" t="s">
        <v>96</v>
      </c>
      <c r="L13" s="410"/>
      <c r="M13" s="453"/>
    </row>
    <row r="14" spans="2:13" s="105" customFormat="1" ht="15" customHeight="1">
      <c r="B14" s="450" t="s">
        <v>12</v>
      </c>
      <c r="C14" s="451"/>
      <c r="D14" s="277"/>
      <c r="E14" s="119"/>
      <c r="F14" s="117"/>
      <c r="G14" s="117"/>
      <c r="H14" s="101"/>
      <c r="I14" s="118"/>
      <c r="J14" s="119"/>
      <c r="K14" s="119"/>
      <c r="L14" s="119"/>
      <c r="M14" s="101"/>
    </row>
    <row r="15" spans="2:13" s="105" customFormat="1" ht="15" customHeight="1">
      <c r="B15" s="278"/>
      <c r="C15" s="279" t="s">
        <v>13</v>
      </c>
      <c r="D15" s="162">
        <v>4.72</v>
      </c>
      <c r="E15" s="163">
        <v>2.63</v>
      </c>
      <c r="F15" s="164">
        <f>D15-E15</f>
        <v>2.09</v>
      </c>
      <c r="G15" s="161">
        <v>6</v>
      </c>
      <c r="H15" s="102">
        <v>1</v>
      </c>
      <c r="I15" s="162">
        <v>2.74</v>
      </c>
      <c r="J15" s="163">
        <v>2.93</v>
      </c>
      <c r="K15" s="164">
        <f>I15-J15</f>
        <v>-0.18999999999999995</v>
      </c>
      <c r="L15" s="161">
        <v>25</v>
      </c>
      <c r="M15" s="102">
        <v>3</v>
      </c>
    </row>
    <row r="16" spans="2:13" s="105" customFormat="1" ht="15" customHeight="1">
      <c r="B16" s="459" t="s">
        <v>9</v>
      </c>
      <c r="C16" s="460"/>
      <c r="D16" s="165"/>
      <c r="E16" s="163"/>
      <c r="F16" s="164"/>
      <c r="G16" s="161"/>
      <c r="H16" s="102"/>
      <c r="I16" s="165"/>
      <c r="J16" s="163"/>
      <c r="K16" s="164"/>
      <c r="L16" s="161"/>
      <c r="M16" s="102"/>
    </row>
    <row r="17" spans="2:13" s="105" customFormat="1" ht="15" customHeight="1">
      <c r="B17" s="280" t="s">
        <v>135</v>
      </c>
      <c r="C17" s="281" t="s">
        <v>14</v>
      </c>
      <c r="D17" s="162">
        <v>7.49</v>
      </c>
      <c r="E17" s="163">
        <v>4.68</v>
      </c>
      <c r="F17" s="164">
        <f aca="true" t="shared" si="0" ref="F17:F30">D17-E17</f>
        <v>2.8100000000000005</v>
      </c>
      <c r="G17" s="161">
        <v>5</v>
      </c>
      <c r="H17" s="102">
        <v>6</v>
      </c>
      <c r="I17" s="162">
        <v>5.42</v>
      </c>
      <c r="J17" s="163">
        <v>4.33</v>
      </c>
      <c r="K17" s="164">
        <f aca="true" t="shared" si="1" ref="K17:K30">I17-J17</f>
        <v>1.0899999999999999</v>
      </c>
      <c r="L17" s="161">
        <v>17</v>
      </c>
      <c r="M17" s="102">
        <v>11</v>
      </c>
    </row>
    <row r="18" spans="2:13" s="105" customFormat="1" ht="15" customHeight="1">
      <c r="B18" s="282" t="s">
        <v>137</v>
      </c>
      <c r="C18" s="281" t="s">
        <v>0</v>
      </c>
      <c r="D18" s="162">
        <v>6.07</v>
      </c>
      <c r="E18" s="163">
        <v>6.41</v>
      </c>
      <c r="F18" s="164">
        <f t="shared" si="0"/>
        <v>-0.33999999999999986</v>
      </c>
      <c r="G18" s="161">
        <v>29</v>
      </c>
      <c r="H18" s="102">
        <v>11</v>
      </c>
      <c r="I18" s="162">
        <v>7.72</v>
      </c>
      <c r="J18" s="163">
        <v>5.61</v>
      </c>
      <c r="K18" s="164">
        <f t="shared" si="1"/>
        <v>2.1099999999999994</v>
      </c>
      <c r="L18" s="161">
        <v>9</v>
      </c>
      <c r="M18" s="102">
        <v>3</v>
      </c>
    </row>
    <row r="19" spans="2:13" s="105" customFormat="1" ht="15" customHeight="1">
      <c r="B19" s="282" t="s">
        <v>152</v>
      </c>
      <c r="C19" s="281" t="s">
        <v>1</v>
      </c>
      <c r="D19" s="162">
        <v>9.8</v>
      </c>
      <c r="E19" s="163">
        <v>8.16</v>
      </c>
      <c r="F19" s="164">
        <f t="shared" si="0"/>
        <v>1.6400000000000006</v>
      </c>
      <c r="G19" s="161">
        <v>17</v>
      </c>
      <c r="H19" s="102">
        <v>15</v>
      </c>
      <c r="I19" s="162">
        <v>7.96</v>
      </c>
      <c r="J19" s="163">
        <v>6.88</v>
      </c>
      <c r="K19" s="164">
        <f t="shared" si="1"/>
        <v>1.08</v>
      </c>
      <c r="L19" s="161">
        <v>22</v>
      </c>
      <c r="M19" s="102">
        <v>7</v>
      </c>
    </row>
    <row r="20" spans="2:13" s="105" customFormat="1" ht="15" customHeight="1">
      <c r="B20" s="282" t="s">
        <v>140</v>
      </c>
      <c r="C20" s="281" t="s">
        <v>2</v>
      </c>
      <c r="D20" s="162">
        <v>12.95</v>
      </c>
      <c r="E20" s="163">
        <v>10.57</v>
      </c>
      <c r="F20" s="164">
        <f t="shared" si="0"/>
        <v>2.379999999999999</v>
      </c>
      <c r="G20" s="161">
        <v>10</v>
      </c>
      <c r="H20" s="102">
        <v>3</v>
      </c>
      <c r="I20" s="162">
        <v>6.7</v>
      </c>
      <c r="J20" s="163">
        <v>7.85</v>
      </c>
      <c r="K20" s="164">
        <f t="shared" si="1"/>
        <v>-1.1499999999999995</v>
      </c>
      <c r="L20" s="161">
        <v>37</v>
      </c>
      <c r="M20" s="102">
        <v>39</v>
      </c>
    </row>
    <row r="21" spans="2:13" s="105" customFormat="1" ht="15" customHeight="1">
      <c r="B21" s="282" t="s">
        <v>153</v>
      </c>
      <c r="C21" s="281" t="s">
        <v>81</v>
      </c>
      <c r="D21" s="162">
        <v>13.37</v>
      </c>
      <c r="E21" s="163">
        <v>10.63</v>
      </c>
      <c r="F21" s="164">
        <f t="shared" si="0"/>
        <v>2.7399999999999984</v>
      </c>
      <c r="G21" s="161">
        <v>8</v>
      </c>
      <c r="H21" s="102">
        <v>3</v>
      </c>
      <c r="I21" s="162">
        <v>10.7</v>
      </c>
      <c r="J21" s="163">
        <v>8.46</v>
      </c>
      <c r="K21" s="164">
        <f t="shared" si="1"/>
        <v>2.2399999999999984</v>
      </c>
      <c r="L21" s="161">
        <v>7</v>
      </c>
      <c r="M21" s="102">
        <v>35</v>
      </c>
    </row>
    <row r="22" spans="2:13" s="105" customFormat="1" ht="15" customHeight="1">
      <c r="B22" s="282" t="s">
        <v>142</v>
      </c>
      <c r="C22" s="281" t="s">
        <v>82</v>
      </c>
      <c r="D22" s="162">
        <v>13.96</v>
      </c>
      <c r="E22" s="163">
        <v>11.11</v>
      </c>
      <c r="F22" s="164">
        <f t="shared" si="0"/>
        <v>2.8500000000000014</v>
      </c>
      <c r="G22" s="161">
        <v>10</v>
      </c>
      <c r="H22" s="102">
        <v>4</v>
      </c>
      <c r="I22" s="162">
        <v>8.99</v>
      </c>
      <c r="J22" s="163">
        <v>8.84</v>
      </c>
      <c r="K22" s="164">
        <f t="shared" si="1"/>
        <v>0.15000000000000036</v>
      </c>
      <c r="L22" s="161">
        <v>25</v>
      </c>
      <c r="M22" s="102">
        <v>17</v>
      </c>
    </row>
    <row r="23" spans="2:13" s="105" customFormat="1" ht="15" customHeight="1">
      <c r="B23" s="459" t="s">
        <v>10</v>
      </c>
      <c r="C23" s="460"/>
      <c r="D23" s="165"/>
      <c r="E23" s="163"/>
      <c r="F23" s="164"/>
      <c r="G23" s="161"/>
      <c r="H23" s="102"/>
      <c r="I23" s="165"/>
      <c r="J23" s="163"/>
      <c r="K23" s="164"/>
      <c r="L23" s="161"/>
      <c r="M23" s="102"/>
    </row>
    <row r="24" spans="2:13" s="105" customFormat="1" ht="15" customHeight="1">
      <c r="B24" s="280" t="s">
        <v>135</v>
      </c>
      <c r="C24" s="281" t="s">
        <v>76</v>
      </c>
      <c r="D24" s="162">
        <v>14.8</v>
      </c>
      <c r="E24" s="163">
        <v>11.18</v>
      </c>
      <c r="F24" s="164">
        <f t="shared" si="0"/>
        <v>3.620000000000001</v>
      </c>
      <c r="G24" s="161">
        <v>4</v>
      </c>
      <c r="H24" s="102">
        <v>7</v>
      </c>
      <c r="I24" s="162">
        <v>13.6</v>
      </c>
      <c r="J24" s="163">
        <v>8.48</v>
      </c>
      <c r="K24" s="164">
        <f t="shared" si="1"/>
        <v>5.119999999999999</v>
      </c>
      <c r="L24" s="161">
        <v>1</v>
      </c>
      <c r="M24" s="102">
        <v>15</v>
      </c>
    </row>
    <row r="25" spans="2:13" s="105" customFormat="1" ht="15" customHeight="1">
      <c r="B25" s="282" t="s">
        <v>154</v>
      </c>
      <c r="C25" s="281" t="s">
        <v>83</v>
      </c>
      <c r="D25" s="162">
        <v>13.09</v>
      </c>
      <c r="E25" s="163">
        <v>9.63</v>
      </c>
      <c r="F25" s="164">
        <f t="shared" si="0"/>
        <v>3.459999999999999</v>
      </c>
      <c r="G25" s="161">
        <v>4</v>
      </c>
      <c r="H25" s="102">
        <v>12</v>
      </c>
      <c r="I25" s="162">
        <v>11.05</v>
      </c>
      <c r="J25" s="163">
        <v>7.88</v>
      </c>
      <c r="K25" s="164">
        <f>I25-J25</f>
        <v>3.170000000000001</v>
      </c>
      <c r="L25" s="161">
        <v>7</v>
      </c>
      <c r="M25" s="102">
        <v>15</v>
      </c>
    </row>
    <row r="26" spans="2:13" s="105" customFormat="1" ht="15" customHeight="1">
      <c r="B26" s="282" t="s">
        <v>155</v>
      </c>
      <c r="C26" s="281" t="s">
        <v>84</v>
      </c>
      <c r="D26" s="162">
        <v>12.17</v>
      </c>
      <c r="E26" s="163">
        <v>8.96</v>
      </c>
      <c r="F26" s="164">
        <f t="shared" si="0"/>
        <v>3.209999999999999</v>
      </c>
      <c r="G26" s="161">
        <v>5</v>
      </c>
      <c r="H26" s="102">
        <v>7</v>
      </c>
      <c r="I26" s="162">
        <v>7.49</v>
      </c>
      <c r="J26" s="163">
        <v>7.37</v>
      </c>
      <c r="K26" s="164">
        <f t="shared" si="1"/>
        <v>0.1200000000000001</v>
      </c>
      <c r="L26" s="161">
        <v>24</v>
      </c>
      <c r="M26" s="102">
        <v>4</v>
      </c>
    </row>
    <row r="27" spans="2:13" s="105" customFormat="1" ht="15" customHeight="1">
      <c r="B27" s="459" t="s">
        <v>11</v>
      </c>
      <c r="C27" s="460"/>
      <c r="D27" s="165"/>
      <c r="E27" s="163"/>
      <c r="F27" s="164"/>
      <c r="G27" s="161"/>
      <c r="H27" s="102"/>
      <c r="I27" s="165"/>
      <c r="J27" s="163"/>
      <c r="K27" s="164"/>
      <c r="L27" s="161"/>
      <c r="M27" s="102"/>
    </row>
    <row r="28" spans="2:13" s="105" customFormat="1" ht="15" customHeight="1">
      <c r="B28" s="280" t="s">
        <v>135</v>
      </c>
      <c r="C28" s="281" t="s">
        <v>85</v>
      </c>
      <c r="D28" s="162">
        <v>15.47</v>
      </c>
      <c r="E28" s="163">
        <v>11.72</v>
      </c>
      <c r="F28" s="164">
        <f>D28-E28</f>
        <v>3.75</v>
      </c>
      <c r="G28" s="161">
        <v>9</v>
      </c>
      <c r="H28" s="102">
        <v>8</v>
      </c>
      <c r="I28" s="162">
        <v>10.34</v>
      </c>
      <c r="J28" s="163">
        <v>7.84</v>
      </c>
      <c r="K28" s="164">
        <f t="shared" si="1"/>
        <v>2.5</v>
      </c>
      <c r="L28" s="161">
        <v>10</v>
      </c>
      <c r="M28" s="102">
        <v>16</v>
      </c>
    </row>
    <row r="29" spans="2:13" s="105" customFormat="1" ht="15" customHeight="1">
      <c r="B29" s="282" t="s">
        <v>156</v>
      </c>
      <c r="C29" s="281" t="s">
        <v>86</v>
      </c>
      <c r="D29" s="162">
        <v>13.77</v>
      </c>
      <c r="E29" s="163">
        <v>10.5</v>
      </c>
      <c r="F29" s="164">
        <f t="shared" si="0"/>
        <v>3.2699999999999996</v>
      </c>
      <c r="G29" s="161">
        <v>6</v>
      </c>
      <c r="H29" s="102">
        <v>2</v>
      </c>
      <c r="I29" s="162">
        <v>7.83</v>
      </c>
      <c r="J29" s="163">
        <v>7.3</v>
      </c>
      <c r="K29" s="164">
        <f t="shared" si="1"/>
        <v>0.5300000000000002</v>
      </c>
      <c r="L29" s="161">
        <v>24</v>
      </c>
      <c r="M29" s="102">
        <v>12</v>
      </c>
    </row>
    <row r="30" spans="2:13" s="105" customFormat="1" ht="15" customHeight="1">
      <c r="B30" s="283" t="s">
        <v>139</v>
      </c>
      <c r="C30" s="284" t="s">
        <v>87</v>
      </c>
      <c r="D30" s="166">
        <v>14.68</v>
      </c>
      <c r="E30" s="167">
        <v>10.56</v>
      </c>
      <c r="F30" s="168">
        <f t="shared" si="0"/>
        <v>4.119999999999999</v>
      </c>
      <c r="G30" s="169">
        <v>5</v>
      </c>
      <c r="H30" s="103">
        <v>7</v>
      </c>
      <c r="I30" s="166">
        <v>11.87</v>
      </c>
      <c r="J30" s="167">
        <v>7.99</v>
      </c>
      <c r="K30" s="168">
        <f t="shared" si="1"/>
        <v>3.879999999999999</v>
      </c>
      <c r="L30" s="169">
        <v>3</v>
      </c>
      <c r="M30" s="103">
        <v>6</v>
      </c>
    </row>
    <row r="31" spans="2:13" s="105" customFormat="1" ht="6" customHeight="1">
      <c r="B31" s="285"/>
      <c r="C31" s="286"/>
      <c r="D31" s="110"/>
      <c r="E31" s="111"/>
      <c r="F31" s="112"/>
      <c r="G31" s="113"/>
      <c r="H31" s="114"/>
      <c r="I31" s="110"/>
      <c r="J31" s="111"/>
      <c r="K31" s="112"/>
      <c r="L31" s="113"/>
      <c r="M31" s="115"/>
    </row>
    <row r="32" spans="2:13" s="105" customFormat="1" ht="22.5" customHeight="1">
      <c r="B32" s="158" t="s">
        <v>193</v>
      </c>
      <c r="D32" s="104"/>
      <c r="E32" s="104"/>
      <c r="F32" s="104"/>
      <c r="G32" s="104"/>
      <c r="H32" s="104"/>
      <c r="I32" s="104"/>
      <c r="K32" s="10"/>
      <c r="L32" s="10"/>
      <c r="M32" s="116" t="s">
        <v>45</v>
      </c>
    </row>
    <row r="33" spans="2:13" s="105" customFormat="1" ht="15" customHeight="1">
      <c r="B33" s="461" t="s">
        <v>44</v>
      </c>
      <c r="C33" s="462"/>
      <c r="D33" s="454" t="s">
        <v>40</v>
      </c>
      <c r="E33" s="455"/>
      <c r="F33" s="455"/>
      <c r="G33" s="455"/>
      <c r="H33" s="456"/>
      <c r="I33" s="454" t="s">
        <v>41</v>
      </c>
      <c r="J33" s="455"/>
      <c r="K33" s="455"/>
      <c r="L33" s="455"/>
      <c r="M33" s="456"/>
    </row>
    <row r="34" spans="2:13" s="105" customFormat="1" ht="15" customHeight="1">
      <c r="B34" s="463"/>
      <c r="C34" s="464"/>
      <c r="D34" s="271" t="s">
        <v>39</v>
      </c>
      <c r="E34" s="272" t="s">
        <v>97</v>
      </c>
      <c r="F34" s="273" t="s">
        <v>16</v>
      </c>
      <c r="G34" s="409" t="s">
        <v>128</v>
      </c>
      <c r="H34" s="452" t="s">
        <v>107</v>
      </c>
      <c r="I34" s="271" t="s">
        <v>39</v>
      </c>
      <c r="J34" s="272" t="s">
        <v>97</v>
      </c>
      <c r="K34" s="273" t="s">
        <v>16</v>
      </c>
      <c r="L34" s="409" t="s">
        <v>128</v>
      </c>
      <c r="M34" s="452" t="s">
        <v>107</v>
      </c>
    </row>
    <row r="35" spans="2:13" s="105" customFormat="1" ht="15" customHeight="1">
      <c r="B35" s="465"/>
      <c r="C35" s="466"/>
      <c r="D35" s="274" t="s">
        <v>94</v>
      </c>
      <c r="E35" s="275" t="s">
        <v>95</v>
      </c>
      <c r="F35" s="276" t="s">
        <v>96</v>
      </c>
      <c r="G35" s="410"/>
      <c r="H35" s="453"/>
      <c r="I35" s="274" t="s">
        <v>94</v>
      </c>
      <c r="J35" s="275" t="s">
        <v>95</v>
      </c>
      <c r="K35" s="276" t="s">
        <v>96</v>
      </c>
      <c r="L35" s="410"/>
      <c r="M35" s="453"/>
    </row>
    <row r="36" spans="2:13" s="105" customFormat="1" ht="15" customHeight="1">
      <c r="B36" s="450" t="s">
        <v>12</v>
      </c>
      <c r="C36" s="451"/>
      <c r="D36" s="120"/>
      <c r="E36" s="119"/>
      <c r="F36" s="121"/>
      <c r="G36" s="117"/>
      <c r="H36" s="106"/>
      <c r="I36" s="122"/>
      <c r="J36" s="123"/>
      <c r="K36" s="124"/>
      <c r="L36" s="123"/>
      <c r="M36" s="106"/>
    </row>
    <row r="37" spans="2:13" s="105" customFormat="1" ht="15" customHeight="1">
      <c r="B37" s="278"/>
      <c r="C37" s="279" t="s">
        <v>13</v>
      </c>
      <c r="D37" s="170">
        <v>0.04</v>
      </c>
      <c r="E37" s="163">
        <v>0.33</v>
      </c>
      <c r="F37" s="171">
        <f>D37-E37</f>
        <v>-0.29000000000000004</v>
      </c>
      <c r="G37" s="172">
        <v>37</v>
      </c>
      <c r="H37" s="125" t="s">
        <v>47</v>
      </c>
      <c r="I37" s="170">
        <v>0.42</v>
      </c>
      <c r="J37" s="163">
        <v>0.31</v>
      </c>
      <c r="K37" s="171">
        <f>I37-J37</f>
        <v>0.10999999999999999</v>
      </c>
      <c r="L37" s="172">
        <v>20</v>
      </c>
      <c r="M37" s="125" t="s">
        <v>47</v>
      </c>
    </row>
    <row r="38" spans="2:13" s="105" customFormat="1" ht="15" customHeight="1">
      <c r="B38" s="459" t="s">
        <v>9</v>
      </c>
      <c r="C38" s="460"/>
      <c r="D38" s="173"/>
      <c r="E38" s="163"/>
      <c r="F38" s="174"/>
      <c r="G38" s="174"/>
      <c r="H38" s="107"/>
      <c r="I38" s="173"/>
      <c r="J38" s="174"/>
      <c r="K38" s="164"/>
      <c r="L38" s="161"/>
      <c r="M38" s="107"/>
    </row>
    <row r="39" spans="2:13" s="105" customFormat="1" ht="15" customHeight="1">
      <c r="B39" s="280" t="s">
        <v>135</v>
      </c>
      <c r="C39" s="281" t="s">
        <v>14</v>
      </c>
      <c r="D39" s="170">
        <v>0.82</v>
      </c>
      <c r="E39" s="163">
        <v>0.42</v>
      </c>
      <c r="F39" s="171">
        <f>D39-E39</f>
        <v>0.39999999999999997</v>
      </c>
      <c r="G39" s="172">
        <v>4</v>
      </c>
      <c r="H39" s="125">
        <v>13</v>
      </c>
      <c r="I39" s="170">
        <v>0.92</v>
      </c>
      <c r="J39" s="163">
        <v>0.56</v>
      </c>
      <c r="K39" s="164">
        <f aca="true" t="shared" si="2" ref="K39:K52">I39-J39</f>
        <v>0.36</v>
      </c>
      <c r="L39" s="161">
        <v>6</v>
      </c>
      <c r="M39" s="107">
        <v>39</v>
      </c>
    </row>
    <row r="40" spans="2:13" s="105" customFormat="1" ht="15" customHeight="1">
      <c r="B40" s="282" t="s">
        <v>137</v>
      </c>
      <c r="C40" s="281" t="s">
        <v>0</v>
      </c>
      <c r="D40" s="162">
        <v>0.95</v>
      </c>
      <c r="E40" s="163">
        <v>0.37</v>
      </c>
      <c r="F40" s="171">
        <f aca="true" t="shared" si="3" ref="F40:F52">D40-E40</f>
        <v>0.58</v>
      </c>
      <c r="G40" s="172">
        <v>2</v>
      </c>
      <c r="H40" s="108">
        <v>5</v>
      </c>
      <c r="I40" s="162">
        <v>0.85</v>
      </c>
      <c r="J40" s="175">
        <v>0.45</v>
      </c>
      <c r="K40" s="164">
        <f t="shared" si="2"/>
        <v>0.39999999999999997</v>
      </c>
      <c r="L40" s="161">
        <v>7</v>
      </c>
      <c r="M40" s="108">
        <v>3</v>
      </c>
    </row>
    <row r="41" spans="2:13" s="105" customFormat="1" ht="15" customHeight="1">
      <c r="B41" s="282" t="s">
        <v>139</v>
      </c>
      <c r="C41" s="281" t="s">
        <v>1</v>
      </c>
      <c r="D41" s="162">
        <v>1.28</v>
      </c>
      <c r="E41" s="163">
        <v>0.73</v>
      </c>
      <c r="F41" s="164">
        <f t="shared" si="3"/>
        <v>0.55</v>
      </c>
      <c r="G41" s="161">
        <v>4</v>
      </c>
      <c r="H41" s="102">
        <v>29</v>
      </c>
      <c r="I41" s="162">
        <v>1.15</v>
      </c>
      <c r="J41" s="163">
        <v>1.09</v>
      </c>
      <c r="K41" s="164">
        <f t="shared" si="2"/>
        <v>0.05999999999999983</v>
      </c>
      <c r="L41" s="161">
        <v>17</v>
      </c>
      <c r="M41" s="102">
        <v>30</v>
      </c>
    </row>
    <row r="42" spans="2:13" s="105" customFormat="1" ht="15" customHeight="1">
      <c r="B42" s="282" t="s">
        <v>157</v>
      </c>
      <c r="C42" s="281" t="s">
        <v>2</v>
      </c>
      <c r="D42" s="162">
        <v>0.86</v>
      </c>
      <c r="E42" s="163">
        <v>1.55</v>
      </c>
      <c r="F42" s="164">
        <f t="shared" si="3"/>
        <v>-0.6900000000000001</v>
      </c>
      <c r="G42" s="161">
        <v>35</v>
      </c>
      <c r="H42" s="102">
        <v>27</v>
      </c>
      <c r="I42" s="162">
        <v>1.13</v>
      </c>
      <c r="J42" s="163">
        <v>1.65</v>
      </c>
      <c r="K42" s="164">
        <f t="shared" si="2"/>
        <v>-0.52</v>
      </c>
      <c r="L42" s="161">
        <v>35</v>
      </c>
      <c r="M42" s="102">
        <v>40</v>
      </c>
    </row>
    <row r="43" spans="2:13" s="105" customFormat="1" ht="15" customHeight="1">
      <c r="B43" s="282" t="s">
        <v>158</v>
      </c>
      <c r="C43" s="281" t="s">
        <v>81</v>
      </c>
      <c r="D43" s="162">
        <v>2.08</v>
      </c>
      <c r="E43" s="163">
        <v>2.61</v>
      </c>
      <c r="F43" s="164">
        <f t="shared" si="3"/>
        <v>-0.5299999999999998</v>
      </c>
      <c r="G43" s="161">
        <v>32</v>
      </c>
      <c r="H43" s="102">
        <v>11</v>
      </c>
      <c r="I43" s="162">
        <v>2.14</v>
      </c>
      <c r="J43" s="163">
        <v>2.71</v>
      </c>
      <c r="K43" s="164">
        <f t="shared" si="2"/>
        <v>-0.5699999999999998</v>
      </c>
      <c r="L43" s="161">
        <v>26</v>
      </c>
      <c r="M43" s="102">
        <v>24</v>
      </c>
    </row>
    <row r="44" spans="2:13" s="105" customFormat="1" ht="15" customHeight="1">
      <c r="B44" s="282" t="s">
        <v>159</v>
      </c>
      <c r="C44" s="281" t="s">
        <v>82</v>
      </c>
      <c r="D44" s="162">
        <v>2.05</v>
      </c>
      <c r="E44" s="163">
        <v>3.25</v>
      </c>
      <c r="F44" s="164">
        <f t="shared" si="3"/>
        <v>-1.2000000000000002</v>
      </c>
      <c r="G44" s="161">
        <v>39</v>
      </c>
      <c r="H44" s="102">
        <v>24</v>
      </c>
      <c r="I44" s="162">
        <v>3.38</v>
      </c>
      <c r="J44" s="163">
        <v>2.67</v>
      </c>
      <c r="K44" s="164">
        <f t="shared" si="2"/>
        <v>0.71</v>
      </c>
      <c r="L44" s="161">
        <v>8</v>
      </c>
      <c r="M44" s="102">
        <v>11</v>
      </c>
    </row>
    <row r="45" spans="2:13" s="105" customFormat="1" ht="15" customHeight="1">
      <c r="B45" s="459" t="s">
        <v>10</v>
      </c>
      <c r="C45" s="460"/>
      <c r="D45" s="165"/>
      <c r="E45" s="163"/>
      <c r="F45" s="164"/>
      <c r="G45" s="161"/>
      <c r="H45" s="102"/>
      <c r="I45" s="165"/>
      <c r="J45" s="163"/>
      <c r="K45" s="164"/>
      <c r="L45" s="161"/>
      <c r="M45" s="102"/>
    </row>
    <row r="46" spans="2:13" s="105" customFormat="1" ht="15" customHeight="1">
      <c r="B46" s="280" t="s">
        <v>135</v>
      </c>
      <c r="C46" s="281" t="s">
        <v>76</v>
      </c>
      <c r="D46" s="162">
        <v>2.62</v>
      </c>
      <c r="E46" s="163">
        <v>2.99</v>
      </c>
      <c r="F46" s="164">
        <f t="shared" si="3"/>
        <v>-0.3700000000000001</v>
      </c>
      <c r="G46" s="161">
        <v>29</v>
      </c>
      <c r="H46" s="102">
        <v>28</v>
      </c>
      <c r="I46" s="162">
        <v>3.47</v>
      </c>
      <c r="J46" s="163">
        <v>4.22</v>
      </c>
      <c r="K46" s="164">
        <f t="shared" si="2"/>
        <v>-0.7499999999999996</v>
      </c>
      <c r="L46" s="161">
        <v>28</v>
      </c>
      <c r="M46" s="102">
        <v>47</v>
      </c>
    </row>
    <row r="47" spans="2:13" s="105" customFormat="1" ht="15" customHeight="1">
      <c r="B47" s="282" t="s">
        <v>137</v>
      </c>
      <c r="C47" s="281" t="s">
        <v>83</v>
      </c>
      <c r="D47" s="162">
        <v>1.75</v>
      </c>
      <c r="E47" s="163">
        <v>2.31</v>
      </c>
      <c r="F47" s="164">
        <f t="shared" si="3"/>
        <v>-0.56</v>
      </c>
      <c r="G47" s="161">
        <v>30</v>
      </c>
      <c r="H47" s="102">
        <v>19</v>
      </c>
      <c r="I47" s="162">
        <v>2.9</v>
      </c>
      <c r="J47" s="163">
        <v>3.56</v>
      </c>
      <c r="K47" s="164">
        <f t="shared" si="2"/>
        <v>-0.6600000000000001</v>
      </c>
      <c r="L47" s="161">
        <v>32</v>
      </c>
      <c r="M47" s="102">
        <v>43</v>
      </c>
    </row>
    <row r="48" spans="2:13" s="105" customFormat="1" ht="15" customHeight="1">
      <c r="B48" s="282" t="s">
        <v>160</v>
      </c>
      <c r="C48" s="281" t="s">
        <v>84</v>
      </c>
      <c r="D48" s="162">
        <v>1.87</v>
      </c>
      <c r="E48" s="163">
        <v>2.4</v>
      </c>
      <c r="F48" s="164">
        <f t="shared" si="3"/>
        <v>-0.5299999999999998</v>
      </c>
      <c r="G48" s="161">
        <v>28</v>
      </c>
      <c r="H48" s="102">
        <v>32</v>
      </c>
      <c r="I48" s="162">
        <v>2.43</v>
      </c>
      <c r="J48" s="163">
        <v>2.59</v>
      </c>
      <c r="K48" s="164">
        <f t="shared" si="2"/>
        <v>-0.1599999999999997</v>
      </c>
      <c r="L48" s="161">
        <v>18</v>
      </c>
      <c r="M48" s="102">
        <v>38</v>
      </c>
    </row>
    <row r="49" spans="2:13" s="105" customFormat="1" ht="15" customHeight="1">
      <c r="B49" s="459" t="s">
        <v>11</v>
      </c>
      <c r="C49" s="460"/>
      <c r="D49" s="165"/>
      <c r="E49" s="163"/>
      <c r="F49" s="164"/>
      <c r="G49" s="161"/>
      <c r="H49" s="102"/>
      <c r="I49" s="165"/>
      <c r="J49" s="163"/>
      <c r="K49" s="164"/>
      <c r="L49" s="161"/>
      <c r="M49" s="102"/>
    </row>
    <row r="50" spans="2:13" s="105" customFormat="1" ht="15" customHeight="1">
      <c r="B50" s="280" t="s">
        <v>135</v>
      </c>
      <c r="C50" s="281" t="s">
        <v>85</v>
      </c>
      <c r="D50" s="162">
        <v>2.54</v>
      </c>
      <c r="E50" s="163">
        <v>3.6</v>
      </c>
      <c r="F50" s="164">
        <f t="shared" si="3"/>
        <v>-1.06</v>
      </c>
      <c r="G50" s="161">
        <v>33</v>
      </c>
      <c r="H50" s="102">
        <v>2</v>
      </c>
      <c r="I50" s="162">
        <v>1.55</v>
      </c>
      <c r="J50" s="163">
        <v>2.36</v>
      </c>
      <c r="K50" s="164">
        <f t="shared" si="2"/>
        <v>-0.8099999999999998</v>
      </c>
      <c r="L50" s="161">
        <v>34</v>
      </c>
      <c r="M50" s="102">
        <v>2</v>
      </c>
    </row>
    <row r="51" spans="2:13" s="105" customFormat="1" ht="15" customHeight="1">
      <c r="B51" s="282" t="s">
        <v>137</v>
      </c>
      <c r="C51" s="281" t="s">
        <v>86</v>
      </c>
      <c r="D51" s="162">
        <v>1.68</v>
      </c>
      <c r="E51" s="163">
        <v>2.6</v>
      </c>
      <c r="F51" s="164">
        <f t="shared" si="3"/>
        <v>-0.9200000000000002</v>
      </c>
      <c r="G51" s="161">
        <v>40</v>
      </c>
      <c r="H51" s="102">
        <v>25</v>
      </c>
      <c r="I51" s="162">
        <v>0.83</v>
      </c>
      <c r="J51" s="163">
        <v>1.89</v>
      </c>
      <c r="K51" s="164">
        <f t="shared" si="2"/>
        <v>-1.06</v>
      </c>
      <c r="L51" s="161">
        <v>43</v>
      </c>
      <c r="M51" s="102">
        <v>44</v>
      </c>
    </row>
    <row r="52" spans="2:13" s="105" customFormat="1" ht="15" customHeight="1">
      <c r="B52" s="283" t="s">
        <v>161</v>
      </c>
      <c r="C52" s="284" t="s">
        <v>87</v>
      </c>
      <c r="D52" s="166">
        <v>2.92</v>
      </c>
      <c r="E52" s="167">
        <v>2.68</v>
      </c>
      <c r="F52" s="168">
        <f t="shared" si="3"/>
        <v>0.23999999999999977</v>
      </c>
      <c r="G52" s="169">
        <v>14</v>
      </c>
      <c r="H52" s="103">
        <v>10</v>
      </c>
      <c r="I52" s="166">
        <v>1.43</v>
      </c>
      <c r="J52" s="167">
        <v>1.71</v>
      </c>
      <c r="K52" s="168">
        <f t="shared" si="2"/>
        <v>-0.28</v>
      </c>
      <c r="L52" s="169">
        <v>27</v>
      </c>
      <c r="M52" s="103">
        <v>23</v>
      </c>
    </row>
    <row r="53" spans="2:13" s="105" customFormat="1" ht="6" customHeight="1">
      <c r="B53" s="285"/>
      <c r="C53" s="286"/>
      <c r="D53" s="110"/>
      <c r="E53" s="111"/>
      <c r="F53" s="112"/>
      <c r="G53" s="113"/>
      <c r="H53" s="114"/>
      <c r="I53" s="110"/>
      <c r="J53" s="111"/>
      <c r="K53" s="112"/>
      <c r="L53" s="113"/>
      <c r="M53" s="115"/>
    </row>
    <row r="54" spans="2:13" s="105" customFormat="1" ht="15" customHeight="1">
      <c r="B54" s="287" t="s">
        <v>147</v>
      </c>
      <c r="C54" s="288" t="s">
        <v>162</v>
      </c>
      <c r="D54" s="289"/>
      <c r="E54" s="289"/>
      <c r="F54" s="289"/>
      <c r="G54" s="289"/>
      <c r="H54" s="289"/>
      <c r="I54" s="289"/>
      <c r="J54" s="289"/>
      <c r="K54" s="289"/>
      <c r="L54" s="289"/>
      <c r="M54" s="289"/>
    </row>
    <row r="55" spans="2:13" s="105" customFormat="1" ht="15" customHeight="1">
      <c r="B55" s="290" t="s">
        <v>121</v>
      </c>
      <c r="C55" s="289" t="s">
        <v>163</v>
      </c>
      <c r="D55" s="289"/>
      <c r="E55" s="289"/>
      <c r="F55" s="289"/>
      <c r="G55" s="289"/>
      <c r="H55" s="289"/>
      <c r="I55" s="289"/>
      <c r="J55" s="289"/>
      <c r="K55" s="289"/>
      <c r="L55" s="289"/>
      <c r="M55" s="289"/>
    </row>
    <row r="56" spans="3:13" ht="15" customHeight="1">
      <c r="C56" s="289" t="s">
        <v>168</v>
      </c>
      <c r="D56" s="289"/>
      <c r="E56" s="289"/>
      <c r="F56" s="289"/>
      <c r="G56" s="289"/>
      <c r="H56" s="289"/>
      <c r="I56" s="289"/>
      <c r="J56" s="289"/>
      <c r="K56" s="291"/>
      <c r="L56" s="291"/>
      <c r="M56" s="291"/>
    </row>
    <row r="57" spans="3:16" ht="15" customHeight="1">
      <c r="C57" s="292" t="s">
        <v>194</v>
      </c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4"/>
      <c r="O57" s="294"/>
      <c r="P57" s="294"/>
    </row>
  </sheetData>
  <sheetProtection/>
  <mergeCells count="27">
    <mergeCell ref="B38:C38"/>
    <mergeCell ref="M34:M35"/>
    <mergeCell ref="B49:C49"/>
    <mergeCell ref="B11:C13"/>
    <mergeCell ref="B16:C16"/>
    <mergeCell ref="B45:C45"/>
    <mergeCell ref="I33:M33"/>
    <mergeCell ref="B33:C35"/>
    <mergeCell ref="B23:C23"/>
    <mergeCell ref="B27:C27"/>
    <mergeCell ref="B3:M4"/>
    <mergeCell ref="B2:M2"/>
    <mergeCell ref="M12:M13"/>
    <mergeCell ref="G12:G13"/>
    <mergeCell ref="L12:L13"/>
    <mergeCell ref="H12:H13"/>
    <mergeCell ref="D11:H11"/>
    <mergeCell ref="B7:M7"/>
    <mergeCell ref="I11:M11"/>
    <mergeCell ref="B36:C36"/>
    <mergeCell ref="L34:L35"/>
    <mergeCell ref="H34:H35"/>
    <mergeCell ref="G34:G35"/>
    <mergeCell ref="D33:H33"/>
    <mergeCell ref="B5:M6"/>
    <mergeCell ref="B8:M8"/>
    <mergeCell ref="B14:C14"/>
  </mergeCells>
  <printOptions horizontalCentered="1"/>
  <pageMargins left="0.7086614173228347" right="0.7086614173228347" top="0.984251968503937" bottom="0.5905511811023623" header="0.31496062992125984" footer="0.3937007874015748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4.375" style="127" customWidth="1"/>
    <col min="2" max="2" width="5.00390625" style="4" customWidth="1"/>
    <col min="3" max="3" width="12.625" style="4" customWidth="1"/>
    <col min="4" max="13" width="7.25390625" style="4" customWidth="1"/>
    <col min="14" max="16384" width="9.00390625" style="4" customWidth="1"/>
  </cols>
  <sheetData>
    <row r="1" spans="1:7" ht="22.5" customHeight="1">
      <c r="A1" s="136" t="s">
        <v>195</v>
      </c>
      <c r="B1" s="7"/>
      <c r="C1" s="7"/>
      <c r="D1" s="7"/>
      <c r="E1" s="7"/>
      <c r="F1" s="7"/>
      <c r="G1" s="7"/>
    </row>
    <row r="2" spans="1:13" ht="22.5" customHeight="1">
      <c r="A2" s="19"/>
      <c r="B2" s="469" t="s">
        <v>247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2:13" s="7" customFormat="1" ht="22.5" customHeight="1"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</row>
    <row r="4" spans="1:13" ht="22.5" customHeight="1">
      <c r="A4" s="19"/>
      <c r="B4" s="407" t="s">
        <v>180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</row>
    <row r="5" spans="1:13" ht="22.5" customHeight="1">
      <c r="A5" s="19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1.25" customHeight="1">
      <c r="A6" s="109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</row>
    <row r="7" spans="1:13" ht="22.5" customHeight="1">
      <c r="A7" s="109"/>
      <c r="B7" s="407" t="s">
        <v>181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</row>
    <row r="8" spans="1:13" ht="11.25" customHeight="1">
      <c r="A8" s="109"/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</row>
    <row r="9" spans="1:13" ht="22.5" customHeight="1">
      <c r="A9" s="109"/>
      <c r="B9" s="407" t="s">
        <v>182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</row>
    <row r="10" spans="1:13" ht="11.25" customHeight="1">
      <c r="A10" s="109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</row>
    <row r="11" spans="1:13" ht="22.5" customHeight="1">
      <c r="A11" s="109"/>
      <c r="B11" s="407" t="s">
        <v>183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</row>
    <row r="12" spans="1:13" ht="11.25" customHeight="1">
      <c r="A12" s="109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</row>
    <row r="13" spans="1:13" ht="22.5" customHeight="1">
      <c r="A13" s="109"/>
      <c r="B13" s="407" t="s">
        <v>184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</row>
    <row r="14" spans="1:13" ht="11.25" customHeight="1">
      <c r="A14" s="109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</row>
    <row r="15" spans="1:13" ht="22.5" customHeight="1">
      <c r="A15" s="126"/>
      <c r="B15" s="137" t="s">
        <v>46</v>
      </c>
      <c r="C15" s="137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22.5" customHeight="1">
      <c r="B16" s="25" t="s">
        <v>248</v>
      </c>
      <c r="M16" s="26" t="s">
        <v>42</v>
      </c>
    </row>
    <row r="17" spans="2:13" ht="13.5" customHeight="1">
      <c r="B17" s="23"/>
      <c r="C17" s="24"/>
      <c r="D17" s="128"/>
      <c r="E17" s="129"/>
      <c r="F17" s="129"/>
      <c r="G17" s="129"/>
      <c r="H17" s="129"/>
      <c r="I17" s="129"/>
      <c r="J17" s="129"/>
      <c r="K17" s="129"/>
      <c r="L17" s="129"/>
      <c r="M17" s="130"/>
    </row>
    <row r="18" spans="2:13" ht="13.5" customHeight="1">
      <c r="B18" s="443" t="s">
        <v>29</v>
      </c>
      <c r="C18" s="473"/>
      <c r="D18" s="474" t="s">
        <v>88</v>
      </c>
      <c r="E18" s="467" t="s">
        <v>89</v>
      </c>
      <c r="F18" s="467" t="s">
        <v>33</v>
      </c>
      <c r="G18" s="467" t="s">
        <v>90</v>
      </c>
      <c r="H18" s="467" t="s">
        <v>32</v>
      </c>
      <c r="I18" s="467" t="s">
        <v>30</v>
      </c>
      <c r="J18" s="468" t="s">
        <v>164</v>
      </c>
      <c r="K18" s="467" t="s">
        <v>31</v>
      </c>
      <c r="L18" s="467" t="s">
        <v>91</v>
      </c>
      <c r="M18" s="481" t="s">
        <v>92</v>
      </c>
    </row>
    <row r="19" spans="2:13" ht="13.5" customHeight="1">
      <c r="B19" s="443"/>
      <c r="C19" s="473"/>
      <c r="D19" s="475"/>
      <c r="E19" s="467"/>
      <c r="F19" s="467"/>
      <c r="G19" s="467"/>
      <c r="H19" s="467"/>
      <c r="I19" s="467"/>
      <c r="J19" s="467"/>
      <c r="K19" s="467"/>
      <c r="L19" s="467"/>
      <c r="M19" s="481"/>
    </row>
    <row r="20" spans="2:13" ht="13.5" customHeight="1">
      <c r="B20" s="443"/>
      <c r="C20" s="473"/>
      <c r="D20" s="475"/>
      <c r="E20" s="467"/>
      <c r="F20" s="467"/>
      <c r="G20" s="467"/>
      <c r="H20" s="467"/>
      <c r="I20" s="467"/>
      <c r="J20" s="467"/>
      <c r="K20" s="467"/>
      <c r="L20" s="467"/>
      <c r="M20" s="481"/>
    </row>
    <row r="21" spans="2:13" ht="13.5" customHeight="1">
      <c r="B21" s="443"/>
      <c r="C21" s="473"/>
      <c r="D21" s="475"/>
      <c r="E21" s="467"/>
      <c r="F21" s="467"/>
      <c r="G21" s="467"/>
      <c r="H21" s="467"/>
      <c r="I21" s="467"/>
      <c r="J21" s="467"/>
      <c r="K21" s="467"/>
      <c r="L21" s="467"/>
      <c r="M21" s="481"/>
    </row>
    <row r="22" spans="2:13" ht="13.5" customHeight="1">
      <c r="B22" s="443"/>
      <c r="C22" s="473"/>
      <c r="D22" s="475"/>
      <c r="E22" s="467"/>
      <c r="F22" s="467"/>
      <c r="G22" s="467"/>
      <c r="H22" s="467"/>
      <c r="I22" s="467"/>
      <c r="J22" s="467"/>
      <c r="K22" s="467"/>
      <c r="L22" s="467"/>
      <c r="M22" s="481"/>
    </row>
    <row r="23" spans="2:13" ht="13.5" customHeight="1">
      <c r="B23" s="443"/>
      <c r="C23" s="473"/>
      <c r="D23" s="475"/>
      <c r="E23" s="467"/>
      <c r="F23" s="467"/>
      <c r="G23" s="467"/>
      <c r="H23" s="467"/>
      <c r="I23" s="467"/>
      <c r="J23" s="467"/>
      <c r="K23" s="467"/>
      <c r="L23" s="467"/>
      <c r="M23" s="481"/>
    </row>
    <row r="24" spans="2:13" ht="13.5" customHeight="1">
      <c r="B24" s="443"/>
      <c r="C24" s="473"/>
      <c r="D24" s="475"/>
      <c r="E24" s="467"/>
      <c r="F24" s="467"/>
      <c r="G24" s="467"/>
      <c r="H24" s="467"/>
      <c r="I24" s="467"/>
      <c r="J24" s="467"/>
      <c r="K24" s="467"/>
      <c r="L24" s="467"/>
      <c r="M24" s="481"/>
    </row>
    <row r="25" spans="2:13" ht="13.5" customHeight="1">
      <c r="B25" s="443"/>
      <c r="C25" s="473"/>
      <c r="D25" s="475"/>
      <c r="E25" s="467"/>
      <c r="F25" s="467"/>
      <c r="G25" s="467"/>
      <c r="H25" s="467"/>
      <c r="I25" s="467"/>
      <c r="J25" s="467"/>
      <c r="K25" s="467"/>
      <c r="L25" s="467"/>
      <c r="M25" s="481"/>
    </row>
    <row r="26" spans="2:13" ht="13.5" customHeight="1">
      <c r="B26" s="443"/>
      <c r="C26" s="473"/>
      <c r="D26" s="475"/>
      <c r="E26" s="467"/>
      <c r="F26" s="467"/>
      <c r="G26" s="467"/>
      <c r="H26" s="467"/>
      <c r="I26" s="467"/>
      <c r="J26" s="467"/>
      <c r="K26" s="467"/>
      <c r="L26" s="467"/>
      <c r="M26" s="481"/>
    </row>
    <row r="27" spans="2:13" ht="13.5" customHeight="1">
      <c r="B27" s="443"/>
      <c r="C27" s="473"/>
      <c r="D27" s="475"/>
      <c r="E27" s="467"/>
      <c r="F27" s="467"/>
      <c r="G27" s="467"/>
      <c r="H27" s="467"/>
      <c r="I27" s="467"/>
      <c r="J27" s="467"/>
      <c r="K27" s="467"/>
      <c r="L27" s="467"/>
      <c r="M27" s="481"/>
    </row>
    <row r="28" spans="2:13" ht="13.5" customHeight="1">
      <c r="B28" s="443"/>
      <c r="C28" s="473"/>
      <c r="D28" s="476"/>
      <c r="E28" s="467"/>
      <c r="F28" s="467"/>
      <c r="G28" s="467"/>
      <c r="H28" s="467"/>
      <c r="I28" s="467"/>
      <c r="J28" s="467"/>
      <c r="K28" s="467"/>
      <c r="L28" s="467"/>
      <c r="M28" s="481"/>
    </row>
    <row r="29" spans="1:13" ht="13.5" customHeight="1">
      <c r="A29" s="131"/>
      <c r="B29" s="12"/>
      <c r="C29" s="5"/>
      <c r="D29" s="132"/>
      <c r="E29" s="133"/>
      <c r="F29" s="133"/>
      <c r="G29" s="133"/>
      <c r="H29" s="133"/>
      <c r="I29" s="133"/>
      <c r="J29" s="133"/>
      <c r="K29" s="133"/>
      <c r="L29" s="133"/>
      <c r="M29" s="134"/>
    </row>
    <row r="30" spans="1:13" s="18" customFormat="1" ht="22.5" customHeight="1">
      <c r="A30" s="17"/>
      <c r="B30" s="470" t="s">
        <v>12</v>
      </c>
      <c r="C30" s="141" t="s">
        <v>99</v>
      </c>
      <c r="D30" s="176">
        <v>32.5</v>
      </c>
      <c r="E30" s="177">
        <v>2.4</v>
      </c>
      <c r="F30" s="177">
        <v>3</v>
      </c>
      <c r="G30" s="177" t="s">
        <v>119</v>
      </c>
      <c r="H30" s="178" t="s">
        <v>60</v>
      </c>
      <c r="I30" s="179">
        <v>0.4</v>
      </c>
      <c r="J30" s="177" t="s">
        <v>47</v>
      </c>
      <c r="K30" s="179">
        <v>5</v>
      </c>
      <c r="L30" s="179">
        <v>3.3</v>
      </c>
      <c r="M30" s="180" t="s">
        <v>176</v>
      </c>
    </row>
    <row r="31" spans="1:13" s="18" customFormat="1" ht="22.5" customHeight="1">
      <c r="A31" s="17"/>
      <c r="B31" s="471"/>
      <c r="C31" s="142" t="s">
        <v>100</v>
      </c>
      <c r="D31" s="185">
        <v>31.2</v>
      </c>
      <c r="E31" s="188">
        <v>2.3</v>
      </c>
      <c r="F31" s="188">
        <v>1.8</v>
      </c>
      <c r="G31" s="188">
        <v>26.1</v>
      </c>
      <c r="H31" s="200" t="s">
        <v>93</v>
      </c>
      <c r="I31" s="188">
        <v>1</v>
      </c>
      <c r="J31" s="188">
        <v>0.2</v>
      </c>
      <c r="K31" s="188">
        <v>2.6</v>
      </c>
      <c r="L31" s="188">
        <v>3.2</v>
      </c>
      <c r="M31" s="196">
        <v>1.5</v>
      </c>
    </row>
    <row r="32" spans="1:13" s="18" customFormat="1" ht="22.5" customHeight="1">
      <c r="A32" s="17"/>
      <c r="B32" s="471"/>
      <c r="C32" s="143" t="s">
        <v>101</v>
      </c>
      <c r="D32" s="190">
        <f>D30-D31</f>
        <v>1.3000000000000007</v>
      </c>
      <c r="E32" s="193">
        <f>E30-E31</f>
        <v>0.10000000000000009</v>
      </c>
      <c r="F32" s="193">
        <f>F30-F31</f>
        <v>1.2</v>
      </c>
      <c r="G32" s="193" t="s">
        <v>47</v>
      </c>
      <c r="H32" s="201" t="s">
        <v>60</v>
      </c>
      <c r="I32" s="193">
        <f>I30-I31</f>
        <v>-0.6</v>
      </c>
      <c r="J32" s="193" t="s">
        <v>47</v>
      </c>
      <c r="K32" s="193">
        <f>K30-K31</f>
        <v>2.4</v>
      </c>
      <c r="L32" s="193">
        <f>L30-L31</f>
        <v>0.09999999999999964</v>
      </c>
      <c r="M32" s="197" t="s">
        <v>47</v>
      </c>
    </row>
    <row r="33" spans="1:13" s="18" customFormat="1" ht="22.5" customHeight="1">
      <c r="A33" s="17"/>
      <c r="B33" s="471" t="s">
        <v>9</v>
      </c>
      <c r="C33" s="144" t="s">
        <v>99</v>
      </c>
      <c r="D33" s="184">
        <v>48.4</v>
      </c>
      <c r="E33" s="182">
        <v>4.1</v>
      </c>
      <c r="F33" s="182">
        <v>4.9</v>
      </c>
      <c r="G33" s="182">
        <v>34.5</v>
      </c>
      <c r="H33" s="182">
        <v>1</v>
      </c>
      <c r="I33" s="182">
        <v>0.3</v>
      </c>
      <c r="J33" s="181">
        <v>1.7</v>
      </c>
      <c r="K33" s="181">
        <v>7.3</v>
      </c>
      <c r="L33" s="182">
        <v>12.1</v>
      </c>
      <c r="M33" s="183">
        <v>0.4</v>
      </c>
    </row>
    <row r="34" spans="1:13" s="18" customFormat="1" ht="22.5" customHeight="1">
      <c r="A34" s="17"/>
      <c r="B34" s="471"/>
      <c r="C34" s="142" t="s">
        <v>100</v>
      </c>
      <c r="D34" s="185">
        <v>44.8</v>
      </c>
      <c r="E34" s="186">
        <v>3.3</v>
      </c>
      <c r="F34" s="186">
        <v>3.4</v>
      </c>
      <c r="G34" s="186">
        <v>34.6</v>
      </c>
      <c r="H34" s="186">
        <v>2.4</v>
      </c>
      <c r="I34" s="186">
        <v>1</v>
      </c>
      <c r="J34" s="188">
        <v>1.1</v>
      </c>
      <c r="K34" s="186">
        <v>6.3</v>
      </c>
      <c r="L34" s="186">
        <v>11.8</v>
      </c>
      <c r="M34" s="189">
        <v>1.3</v>
      </c>
    </row>
    <row r="35" spans="1:13" s="18" customFormat="1" ht="22.5" customHeight="1">
      <c r="A35" s="17"/>
      <c r="B35" s="471"/>
      <c r="C35" s="143" t="s">
        <v>101</v>
      </c>
      <c r="D35" s="190">
        <f>D33-D34</f>
        <v>3.6000000000000014</v>
      </c>
      <c r="E35" s="194">
        <f aca="true" t="shared" si="0" ref="E35:M35">E33-E34</f>
        <v>0.7999999999999998</v>
      </c>
      <c r="F35" s="194">
        <f t="shared" si="0"/>
        <v>1.5000000000000004</v>
      </c>
      <c r="G35" s="194">
        <f t="shared" si="0"/>
        <v>-0.10000000000000142</v>
      </c>
      <c r="H35" s="194">
        <f t="shared" si="0"/>
        <v>-1.4</v>
      </c>
      <c r="I35" s="194">
        <f t="shared" si="0"/>
        <v>-0.7</v>
      </c>
      <c r="J35" s="194">
        <f t="shared" si="0"/>
        <v>0.5999999999999999</v>
      </c>
      <c r="K35" s="194">
        <f t="shared" si="0"/>
        <v>1</v>
      </c>
      <c r="L35" s="194">
        <f t="shared" si="0"/>
        <v>0.29999999999999893</v>
      </c>
      <c r="M35" s="198">
        <f t="shared" si="0"/>
        <v>-0.9</v>
      </c>
    </row>
    <row r="36" spans="1:13" s="18" customFormat="1" ht="22.5" customHeight="1">
      <c r="A36" s="17"/>
      <c r="B36" s="477" t="s">
        <v>10</v>
      </c>
      <c r="C36" s="142" t="s">
        <v>99</v>
      </c>
      <c r="D36" s="185">
        <v>43.9</v>
      </c>
      <c r="E36" s="186">
        <v>3.1</v>
      </c>
      <c r="F36" s="182">
        <v>3</v>
      </c>
      <c r="G36" s="182">
        <v>59.9</v>
      </c>
      <c r="H36" s="182">
        <v>1.9</v>
      </c>
      <c r="I36" s="182">
        <v>1.7</v>
      </c>
      <c r="J36" s="181">
        <v>1</v>
      </c>
      <c r="K36" s="181">
        <v>4.5</v>
      </c>
      <c r="L36" s="182">
        <v>11.2</v>
      </c>
      <c r="M36" s="183">
        <v>0.4</v>
      </c>
    </row>
    <row r="37" spans="1:13" s="18" customFormat="1" ht="22.5" customHeight="1">
      <c r="A37" s="17"/>
      <c r="B37" s="471"/>
      <c r="C37" s="142" t="s">
        <v>100</v>
      </c>
      <c r="D37" s="185">
        <v>34</v>
      </c>
      <c r="E37" s="186">
        <v>2.9</v>
      </c>
      <c r="F37" s="186">
        <v>2.6</v>
      </c>
      <c r="G37" s="186">
        <v>57.5</v>
      </c>
      <c r="H37" s="186">
        <v>3.3</v>
      </c>
      <c r="I37" s="186">
        <v>3.4</v>
      </c>
      <c r="J37" s="188">
        <v>2.1</v>
      </c>
      <c r="K37" s="186">
        <v>4.7</v>
      </c>
      <c r="L37" s="186">
        <v>12.1</v>
      </c>
      <c r="M37" s="189">
        <v>0.7</v>
      </c>
    </row>
    <row r="38" spans="1:13" s="18" customFormat="1" ht="22.5" customHeight="1">
      <c r="A38" s="17"/>
      <c r="B38" s="478"/>
      <c r="C38" s="142" t="s">
        <v>101</v>
      </c>
      <c r="D38" s="185">
        <f>D36-D37</f>
        <v>9.899999999999999</v>
      </c>
      <c r="E38" s="194">
        <f>E36-E37</f>
        <v>0.20000000000000018</v>
      </c>
      <c r="F38" s="194">
        <f aca="true" t="shared" si="1" ref="F38:M38">F36-F37</f>
        <v>0.3999999999999999</v>
      </c>
      <c r="G38" s="194">
        <f t="shared" si="1"/>
        <v>2.3999999999999986</v>
      </c>
      <c r="H38" s="194">
        <f t="shared" si="1"/>
        <v>-1.4</v>
      </c>
      <c r="I38" s="194">
        <f t="shared" si="1"/>
        <v>-1.7</v>
      </c>
      <c r="J38" s="194">
        <f>J36-J37</f>
        <v>-1.1</v>
      </c>
      <c r="K38" s="194">
        <f t="shared" si="1"/>
        <v>-0.20000000000000018</v>
      </c>
      <c r="L38" s="194">
        <f t="shared" si="1"/>
        <v>-0.9000000000000004</v>
      </c>
      <c r="M38" s="198">
        <f t="shared" si="1"/>
        <v>-0.29999999999999993</v>
      </c>
    </row>
    <row r="39" spans="1:13" s="18" customFormat="1" ht="22.5" customHeight="1">
      <c r="A39" s="17"/>
      <c r="B39" s="471" t="s">
        <v>11</v>
      </c>
      <c r="C39" s="144" t="s">
        <v>99</v>
      </c>
      <c r="D39" s="187">
        <v>57.8</v>
      </c>
      <c r="E39" s="186">
        <v>1.9</v>
      </c>
      <c r="F39" s="186">
        <v>0.9</v>
      </c>
      <c r="G39" s="188">
        <v>69.2</v>
      </c>
      <c r="H39" s="186">
        <v>1.3</v>
      </c>
      <c r="I39" s="186">
        <v>1.4</v>
      </c>
      <c r="J39" s="188">
        <v>0.8</v>
      </c>
      <c r="K39" s="188">
        <v>2.9</v>
      </c>
      <c r="L39" s="186">
        <v>11.2</v>
      </c>
      <c r="M39" s="189">
        <v>0.5</v>
      </c>
    </row>
    <row r="40" spans="1:13" s="18" customFormat="1" ht="22.5" customHeight="1">
      <c r="A40" s="17"/>
      <c r="B40" s="471"/>
      <c r="C40" s="142" t="s">
        <v>100</v>
      </c>
      <c r="D40" s="191">
        <v>43.7</v>
      </c>
      <c r="E40" s="186">
        <v>2.4</v>
      </c>
      <c r="F40" s="186">
        <v>1.8</v>
      </c>
      <c r="G40" s="188">
        <v>67.6</v>
      </c>
      <c r="H40" s="186">
        <v>3.3</v>
      </c>
      <c r="I40" s="186">
        <v>3.4</v>
      </c>
      <c r="J40" s="188">
        <v>1.7</v>
      </c>
      <c r="K40" s="186">
        <v>2.9</v>
      </c>
      <c r="L40" s="186">
        <v>9.9</v>
      </c>
      <c r="M40" s="189">
        <v>0.5</v>
      </c>
    </row>
    <row r="41" spans="1:13" s="18" customFormat="1" ht="22.5" customHeight="1">
      <c r="A41" s="17"/>
      <c r="B41" s="479"/>
      <c r="C41" s="145" t="s">
        <v>101</v>
      </c>
      <c r="D41" s="192">
        <f>D39-D40</f>
        <v>14.099999999999994</v>
      </c>
      <c r="E41" s="195">
        <f aca="true" t="shared" si="2" ref="E41:M41">E39-E40</f>
        <v>-0.5</v>
      </c>
      <c r="F41" s="195">
        <f t="shared" si="2"/>
        <v>-0.9</v>
      </c>
      <c r="G41" s="195">
        <f t="shared" si="2"/>
        <v>1.6000000000000085</v>
      </c>
      <c r="H41" s="195">
        <f t="shared" si="2"/>
        <v>-1.9999999999999998</v>
      </c>
      <c r="I41" s="195">
        <f>I39-I40</f>
        <v>-2</v>
      </c>
      <c r="J41" s="195">
        <f t="shared" si="2"/>
        <v>-0.8999999999999999</v>
      </c>
      <c r="K41" s="195">
        <f t="shared" si="2"/>
        <v>0</v>
      </c>
      <c r="L41" s="195">
        <f t="shared" si="2"/>
        <v>1.299999999999999</v>
      </c>
      <c r="M41" s="199">
        <f t="shared" si="2"/>
        <v>0</v>
      </c>
    </row>
    <row r="42" spans="1:13" ht="11.25" customHeight="1">
      <c r="A42" s="131"/>
      <c r="B42" s="1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</row>
    <row r="43" spans="1:13" s="28" customFormat="1" ht="15" customHeight="1">
      <c r="A43" s="135"/>
      <c r="B43" s="138" t="s">
        <v>147</v>
      </c>
      <c r="C43" s="472" t="s">
        <v>165</v>
      </c>
      <c r="D43" s="472"/>
      <c r="E43" s="472"/>
      <c r="F43" s="472"/>
      <c r="G43" s="472"/>
      <c r="H43" s="472"/>
      <c r="I43" s="472"/>
      <c r="J43" s="472"/>
      <c r="K43" s="472"/>
      <c r="L43" s="472"/>
      <c r="M43" s="472"/>
    </row>
    <row r="44" spans="1:13" ht="15" customHeight="1">
      <c r="A44" s="131"/>
      <c r="B44" s="92" t="s">
        <v>121</v>
      </c>
      <c r="C44" s="139" t="s">
        <v>166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</row>
    <row r="45" spans="1:13" ht="22.5" customHeight="1">
      <c r="A45" s="131"/>
      <c r="B45" s="92" t="s">
        <v>122</v>
      </c>
      <c r="C45" s="445" t="s">
        <v>167</v>
      </c>
      <c r="D45" s="445"/>
      <c r="E45" s="445"/>
      <c r="F45" s="445"/>
      <c r="G45" s="445"/>
      <c r="H45" s="445"/>
      <c r="I45" s="445"/>
      <c r="J45" s="445"/>
      <c r="K45" s="445"/>
      <c r="L45" s="445"/>
      <c r="M45" s="445"/>
    </row>
    <row r="46" ht="13.5" customHeight="1">
      <c r="A46" s="131"/>
    </row>
    <row r="47" ht="13.5" customHeight="1">
      <c r="A47" s="131"/>
    </row>
    <row r="48" ht="13.5" customHeight="1">
      <c r="A48" s="131"/>
    </row>
  </sheetData>
  <sheetProtection/>
  <mergeCells count="24">
    <mergeCell ref="C43:M43"/>
    <mergeCell ref="C45:M45"/>
    <mergeCell ref="B18:C28"/>
    <mergeCell ref="D18:D28"/>
    <mergeCell ref="B36:B38"/>
    <mergeCell ref="B39:B41"/>
    <mergeCell ref="C42:M42"/>
    <mergeCell ref="K18:K28"/>
    <mergeCell ref="L18:L28"/>
    <mergeCell ref="M18:M28"/>
    <mergeCell ref="B30:B32"/>
    <mergeCell ref="B33:B35"/>
    <mergeCell ref="E18:E28"/>
    <mergeCell ref="F18:F28"/>
    <mergeCell ref="G18:G28"/>
    <mergeCell ref="H18:H28"/>
    <mergeCell ref="I18:I28"/>
    <mergeCell ref="J18:J28"/>
    <mergeCell ref="B13:M14"/>
    <mergeCell ref="B2:M3"/>
    <mergeCell ref="B4:M6"/>
    <mergeCell ref="B7:M8"/>
    <mergeCell ref="B9:M10"/>
    <mergeCell ref="B11:M12"/>
  </mergeCells>
  <printOptions horizontalCentered="1"/>
  <pageMargins left="0.7086614173228347" right="0.7086614173228347" top="0.984251968503937" bottom="0.7874015748031497" header="0.31496062992125984" footer="0.3937007874015748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佐藤　みゆき</cp:lastModifiedBy>
  <cp:lastPrinted>2020-02-03T05:53:31Z</cp:lastPrinted>
  <dcterms:created xsi:type="dcterms:W3CDTF">2000-08-15T07:50:46Z</dcterms:created>
  <dcterms:modified xsi:type="dcterms:W3CDTF">2020-04-30T05:35:07Z</dcterms:modified>
  <cp:category/>
  <cp:version/>
  <cp:contentType/>
  <cp:contentStatus/>
</cp:coreProperties>
</file>