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20.6.188\統計課\人口生活\国勢調査\H27 国勢調査\H28\結果公表\03移動人口の男女・年齢等集計（平成29年1月）\結果報告書\ホームページ関係\ホームページ掲載表\"/>
    </mc:Choice>
  </mc:AlternateContent>
  <bookViews>
    <workbookView xWindow="0" yWindow="0" windowWidth="20490" windowHeight="7770"/>
  </bookViews>
  <sheets>
    <sheet name="表15" sheetId="2" r:id="rId1"/>
  </sheets>
  <externalReferences>
    <externalReference r:id="rId2"/>
    <externalReference r:id="rId3"/>
  </externalReferences>
  <definedNames>
    <definedName name="Area" localSheetId="0">#REF!</definedName>
    <definedName name="Area">#REF!</definedName>
    <definedName name="code" localSheetId="0">#REF!</definedName>
    <definedName name="code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_xlnm.Print_Area" localSheetId="0">表15!$A$2:$M$65</definedName>
    <definedName name="Rangai" localSheetId="0">#REF!</definedName>
    <definedName name="Rangai">#REF!</definedName>
    <definedName name="Rangai0" localSheetId="0">#REF!</definedName>
    <definedName name="Rangai0">#REF!</definedName>
    <definedName name="RangaiEng" localSheetId="0">#REF!</definedName>
    <definedName name="RangaiEng">#REF!</definedName>
    <definedName name="ｓｆｓ" localSheetId="0">#REF!</definedName>
    <definedName name="ｓｆ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vjozjvojvd" localSheetId="0">#REF!</definedName>
    <definedName name="vjozjvojvd">#REF!</definedName>
    <definedName name="だた" localSheetId="0">#REF!</definedName>
    <definedName name="だた">#REF!</definedName>
    <definedName name="だふぃぱ" localSheetId="0">[1]使い方!#REF!</definedName>
    <definedName name="だふぃぱ">[1]使い方!#REF!</definedName>
    <definedName name="バージョンアップ" localSheetId="0">[1]使い方!#REF!</definedName>
    <definedName name="バージョンアップ">[1]使い方!#REF!</definedName>
    <definedName name="ふぁｆ" localSheetId="0">[1]使い方!#REF!</definedName>
    <definedName name="ふぁｆ">[1]使い方!#REF!</definedName>
    <definedName name="移行手順" localSheetId="0">[1]使い方!#REF!</definedName>
    <definedName name="移行手順">[1]使い方!#REF!</definedName>
    <definedName name="構成" localSheetId="0">[2]使い方!#REF!</definedName>
    <definedName name="構成">[2]使い方!#REF!</definedName>
    <definedName name="要望" localSheetId="0">[1]使い方!#REF!</definedName>
    <definedName name="要望">[1]使い方!#REF!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" l="1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</calcChain>
</file>

<file path=xl/sharedStrings.xml><?xml version="1.0" encoding="utf-8"?>
<sst xmlns="http://schemas.openxmlformats.org/spreadsheetml/2006/main" count="94" uniqueCount="35">
  <si>
    <t>（人）</t>
    <phoneticPr fontId="3"/>
  </si>
  <si>
    <t>年齢
（５歳階級）</t>
    <rPh sb="0" eb="2">
      <t>ネンレイ</t>
    </rPh>
    <rPh sb="5" eb="6">
      <t>サイ</t>
    </rPh>
    <rPh sb="6" eb="8">
      <t>カイキュウ</t>
    </rPh>
    <phoneticPr fontId="3"/>
  </si>
  <si>
    <t>仙南広域圏</t>
    <rPh sb="0" eb="2">
      <t>センナン</t>
    </rPh>
    <rPh sb="2" eb="4">
      <t>コウイキ</t>
    </rPh>
    <rPh sb="4" eb="5">
      <t>ケン</t>
    </rPh>
    <phoneticPr fontId="3"/>
  </si>
  <si>
    <t>仙台都市圏</t>
    <rPh sb="0" eb="2">
      <t>センダイ</t>
    </rPh>
    <rPh sb="2" eb="5">
      <t>トシケン</t>
    </rPh>
    <phoneticPr fontId="3"/>
  </si>
  <si>
    <t>大崎広域圏</t>
    <rPh sb="0" eb="2">
      <t>オオサキ</t>
    </rPh>
    <rPh sb="2" eb="4">
      <t>コウイキ</t>
    </rPh>
    <rPh sb="4" eb="5">
      <t>ケン</t>
    </rPh>
    <phoneticPr fontId="3"/>
  </si>
  <si>
    <t>転入者数</t>
    <rPh sb="0" eb="2">
      <t>テンニュウ</t>
    </rPh>
    <rPh sb="2" eb="3">
      <t>シャ</t>
    </rPh>
    <rPh sb="3" eb="4">
      <t>スウ</t>
    </rPh>
    <phoneticPr fontId="3"/>
  </si>
  <si>
    <t>転出者数</t>
    <rPh sb="0" eb="2">
      <t>テンシュツ</t>
    </rPh>
    <rPh sb="2" eb="3">
      <t>シャ</t>
    </rPh>
    <rPh sb="3" eb="4">
      <t>スウ</t>
    </rPh>
    <phoneticPr fontId="3"/>
  </si>
  <si>
    <t>転入・
転出
超過数</t>
    <rPh sb="0" eb="2">
      <t>テンニュウ</t>
    </rPh>
    <rPh sb="4" eb="6">
      <t>テンシュツ</t>
    </rPh>
    <rPh sb="7" eb="9">
      <t>チョウカ</t>
    </rPh>
    <rPh sb="9" eb="10">
      <t>スウ</t>
    </rPh>
    <phoneticPr fontId="3"/>
  </si>
  <si>
    <t>転入・
転出
超過率（％）</t>
    <rPh sb="0" eb="2">
      <t>テンニュウ</t>
    </rPh>
    <rPh sb="4" eb="6">
      <t>テンシュツ</t>
    </rPh>
    <rPh sb="7" eb="9">
      <t>チョウカ</t>
    </rPh>
    <rPh sb="9" eb="10">
      <t>リツ</t>
    </rPh>
    <phoneticPr fontId="3"/>
  </si>
  <si>
    <t>転入・
転出
超過率
（％）</t>
    <rPh sb="0" eb="2">
      <t>テンニュウ</t>
    </rPh>
    <rPh sb="4" eb="6">
      <t>テンシュツ</t>
    </rPh>
    <rPh sb="7" eb="9">
      <t>チョウカ</t>
    </rPh>
    <rPh sb="9" eb="10">
      <t>リツ</t>
    </rPh>
    <phoneticPr fontId="3"/>
  </si>
  <si>
    <t>総数</t>
    <rPh sb="0" eb="2">
      <t>ソウスウ</t>
    </rPh>
    <phoneticPr fontId="3"/>
  </si>
  <si>
    <t>０～14歳</t>
    <rPh sb="4" eb="5">
      <t>サイ</t>
    </rPh>
    <phoneticPr fontId="3"/>
  </si>
  <si>
    <t>15～19歳</t>
    <rPh sb="5" eb="6">
      <t>サイ</t>
    </rPh>
    <phoneticPr fontId="3"/>
  </si>
  <si>
    <t>20～24歳</t>
    <rPh sb="5" eb="6">
      <t>サイ</t>
    </rPh>
    <phoneticPr fontId="3"/>
  </si>
  <si>
    <t>25～29歳</t>
    <rPh sb="5" eb="6">
      <t>サイ</t>
    </rPh>
    <phoneticPr fontId="3"/>
  </si>
  <si>
    <t>30～34歳</t>
    <rPh sb="5" eb="6">
      <t>サイ</t>
    </rPh>
    <phoneticPr fontId="3"/>
  </si>
  <si>
    <t>35～39歳</t>
    <rPh sb="5" eb="6">
      <t>サイ</t>
    </rPh>
    <phoneticPr fontId="3"/>
  </si>
  <si>
    <t>40～44歳</t>
    <rPh sb="5" eb="6">
      <t>サイ</t>
    </rPh>
    <phoneticPr fontId="3"/>
  </si>
  <si>
    <t>45～49歳</t>
    <rPh sb="5" eb="6">
      <t>サイ</t>
    </rPh>
    <phoneticPr fontId="3"/>
  </si>
  <si>
    <t>50～54歳</t>
    <rPh sb="5" eb="6">
      <t>サイ</t>
    </rPh>
    <phoneticPr fontId="3"/>
  </si>
  <si>
    <t>55～59歳</t>
    <rPh sb="5" eb="6">
      <t>サイ</t>
    </rPh>
    <phoneticPr fontId="3"/>
  </si>
  <si>
    <t>60～64歳</t>
    <rPh sb="5" eb="6">
      <t>サイ</t>
    </rPh>
    <phoneticPr fontId="3"/>
  </si>
  <si>
    <t>65～69歳</t>
    <rPh sb="5" eb="6">
      <t>サイ</t>
    </rPh>
    <phoneticPr fontId="3"/>
  </si>
  <si>
    <t>70～74歳</t>
    <rPh sb="5" eb="6">
      <t>サイ</t>
    </rPh>
    <phoneticPr fontId="3"/>
  </si>
  <si>
    <t>75～79歳</t>
    <rPh sb="5" eb="6">
      <t>サイ</t>
    </rPh>
    <phoneticPr fontId="3"/>
  </si>
  <si>
    <t>80～84歳</t>
    <rPh sb="5" eb="6">
      <t>サイ</t>
    </rPh>
    <phoneticPr fontId="3"/>
  </si>
  <si>
    <t>85歳以上</t>
    <rPh sb="2" eb="3">
      <t>サイ</t>
    </rPh>
    <rPh sb="3" eb="5">
      <t>イジョウ</t>
    </rPh>
    <phoneticPr fontId="3"/>
  </si>
  <si>
    <t>栗原広域圏</t>
    <rPh sb="0" eb="2">
      <t>クリハラ</t>
    </rPh>
    <rPh sb="2" eb="4">
      <t>コウイキ</t>
    </rPh>
    <rPh sb="4" eb="5">
      <t>ケン</t>
    </rPh>
    <phoneticPr fontId="3"/>
  </si>
  <si>
    <t>登米広域圏</t>
    <rPh sb="0" eb="2">
      <t>トメ</t>
    </rPh>
    <rPh sb="2" eb="4">
      <t>コウイキ</t>
    </rPh>
    <rPh sb="4" eb="5">
      <t>ケン</t>
    </rPh>
    <phoneticPr fontId="3"/>
  </si>
  <si>
    <t>石巻広域圏</t>
    <rPh sb="0" eb="2">
      <t>イシノマキ</t>
    </rPh>
    <rPh sb="2" eb="4">
      <t>コウイキ</t>
    </rPh>
    <rPh sb="4" eb="5">
      <t>ケン</t>
    </rPh>
    <phoneticPr fontId="3"/>
  </si>
  <si>
    <t>気仙沼・本吉広域圏</t>
    <rPh sb="0" eb="3">
      <t>ケセンヌマ</t>
    </rPh>
    <rPh sb="4" eb="6">
      <t>モトヨシ</t>
    </rPh>
    <rPh sb="6" eb="8">
      <t>コウイキ</t>
    </rPh>
    <rPh sb="8" eb="9">
      <t>ケン</t>
    </rPh>
    <phoneticPr fontId="3"/>
  </si>
  <si>
    <t>注1）総数には年齢不詳を含む。</t>
    <rPh sb="0" eb="1">
      <t>チュウ</t>
    </rPh>
    <rPh sb="3" eb="5">
      <t>ソウスウ</t>
    </rPh>
    <rPh sb="7" eb="9">
      <t>ネンレイ</t>
    </rPh>
    <rPh sb="9" eb="11">
      <t>フショウ</t>
    </rPh>
    <rPh sb="12" eb="13">
      <t>フク</t>
    </rPh>
    <phoneticPr fontId="3"/>
  </si>
  <si>
    <t>注2）５歳未満については，出生後にふだん住んでいた場所による。</t>
    <rPh sb="0" eb="1">
      <t>チュウ</t>
    </rPh>
    <rPh sb="4" eb="5">
      <t>サイ</t>
    </rPh>
    <rPh sb="5" eb="7">
      <t>ミマン</t>
    </rPh>
    <rPh sb="13" eb="16">
      <t>シュッショウゴ</t>
    </rPh>
    <rPh sb="20" eb="21">
      <t>ス</t>
    </rPh>
    <rPh sb="25" eb="27">
      <t>バショ</t>
    </rPh>
    <phoneticPr fontId="3"/>
  </si>
  <si>
    <t>注3）－は転出超過</t>
    <rPh sb="0" eb="1">
      <t>チュウ</t>
    </rPh>
    <rPh sb="5" eb="7">
      <t>テンシュツ</t>
    </rPh>
    <rPh sb="7" eb="9">
      <t>チョウカ</t>
    </rPh>
    <phoneticPr fontId="3"/>
  </si>
  <si>
    <r>
      <t>表</t>
    </r>
    <r>
      <rPr>
        <b/>
        <sz val="12"/>
        <color theme="1"/>
        <rFont val="ＭＳ 明朝"/>
        <family val="1"/>
        <charset val="128"/>
      </rPr>
      <t>15　</t>
    </r>
    <r>
      <rPr>
        <b/>
        <sz val="12"/>
        <color theme="1"/>
        <rFont val="ＭＳ ゴシック"/>
        <family val="3"/>
        <charset val="128"/>
      </rPr>
      <t>年齢（５歳階級）別人口における転入者数，転出者数及び転入・転出超過数
及び転入・転出超過率</t>
    </r>
    <r>
      <rPr>
        <sz val="12"/>
        <color theme="1"/>
        <rFont val="ＭＳ 明朝"/>
        <family val="1"/>
        <charset val="128"/>
      </rPr>
      <t>－広域圏（平成27年）</t>
    </r>
    <rPh sb="0" eb="1">
      <t>ヒョウ</t>
    </rPh>
    <rPh sb="4" eb="6">
      <t>ネンレイ</t>
    </rPh>
    <rPh sb="8" eb="9">
      <t>サイ</t>
    </rPh>
    <rPh sb="9" eb="11">
      <t>カイキュウ</t>
    </rPh>
    <rPh sb="12" eb="13">
      <t>ベツ</t>
    </rPh>
    <rPh sb="13" eb="15">
      <t>ジンコウ</t>
    </rPh>
    <rPh sb="19" eb="21">
      <t>テンニュウ</t>
    </rPh>
    <rPh sb="21" eb="22">
      <t>シャ</t>
    </rPh>
    <rPh sb="22" eb="23">
      <t>スウ</t>
    </rPh>
    <rPh sb="24" eb="26">
      <t>テンシュツ</t>
    </rPh>
    <rPh sb="26" eb="27">
      <t>シャ</t>
    </rPh>
    <rPh sb="27" eb="28">
      <t>スウ</t>
    </rPh>
    <rPh sb="28" eb="29">
      <t>オヨ</t>
    </rPh>
    <rPh sb="30" eb="32">
      <t>テンニュウ</t>
    </rPh>
    <rPh sb="33" eb="35">
      <t>テンシュツ</t>
    </rPh>
    <rPh sb="35" eb="37">
      <t>チョウカ</t>
    </rPh>
    <rPh sb="37" eb="38">
      <t>スウ</t>
    </rPh>
    <rPh sb="39" eb="40">
      <t>オヨ</t>
    </rPh>
    <rPh sb="41" eb="43">
      <t>テンニュウ</t>
    </rPh>
    <rPh sb="44" eb="46">
      <t>テンシュツ</t>
    </rPh>
    <rPh sb="46" eb="49">
      <t>チョウカリツ</t>
    </rPh>
    <rPh sb="50" eb="52">
      <t>コウイキ</t>
    </rPh>
    <rPh sb="52" eb="53">
      <t>ケン</t>
    </rPh>
    <rPh sb="54" eb="56">
      <t>ヘイセイ</t>
    </rPh>
    <rPh sb="58" eb="59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</si>
</sst>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 "/>
  </numFmts>
  <fonts count="6" x14ac:knownFonts="1">
    <font>
      <sz val="11"/>
      <color theme="1"/>
      <name val="ＭＳ Ｐ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right" vertical="center"/>
    </xf>
    <xf numFmtId="176" fontId="4" fillId="0" borderId="10" xfId="0" applyNumberFormat="1" applyFont="1" applyFill="1" applyBorder="1">
      <alignment vertical="center"/>
    </xf>
    <xf numFmtId="176" fontId="4" fillId="0" borderId="11" xfId="0" applyNumberFormat="1" applyFont="1" applyFill="1" applyBorder="1">
      <alignment vertical="center"/>
    </xf>
    <xf numFmtId="177" fontId="4" fillId="0" borderId="13" xfId="0" applyNumberFormat="1" applyFont="1" applyFill="1" applyBorder="1">
      <alignment vertical="center"/>
    </xf>
    <xf numFmtId="176" fontId="4" fillId="0" borderId="14" xfId="0" applyNumberFormat="1" applyFont="1" applyFill="1" applyBorder="1">
      <alignment vertical="center"/>
    </xf>
    <xf numFmtId="177" fontId="4" fillId="0" borderId="12" xfId="0" applyNumberFormat="1" applyFont="1" applyFill="1" applyBorder="1">
      <alignment vertical="center"/>
    </xf>
    <xf numFmtId="177" fontId="4" fillId="0" borderId="14" xfId="0" applyNumberFormat="1" applyFont="1" applyFill="1" applyBorder="1">
      <alignment vertical="center"/>
    </xf>
    <xf numFmtId="0" fontId="4" fillId="0" borderId="6" xfId="0" applyFont="1" applyFill="1" applyBorder="1" applyAlignment="1">
      <alignment horizontal="right" vertical="center"/>
    </xf>
    <xf numFmtId="176" fontId="4" fillId="0" borderId="6" xfId="0" applyNumberFormat="1" applyFont="1" applyFill="1" applyBorder="1">
      <alignment vertical="center"/>
    </xf>
    <xf numFmtId="176" fontId="4" fillId="0" borderId="15" xfId="0" applyNumberFormat="1" applyFont="1" applyFill="1" applyBorder="1">
      <alignment vertical="center"/>
    </xf>
    <xf numFmtId="177" fontId="4" fillId="0" borderId="17" xfId="0" applyNumberFormat="1" applyFont="1" applyFill="1" applyBorder="1">
      <alignment vertical="center"/>
    </xf>
    <xf numFmtId="176" fontId="4" fillId="0" borderId="18" xfId="0" applyNumberFormat="1" applyFont="1" applyFill="1" applyBorder="1">
      <alignment vertical="center"/>
    </xf>
    <xf numFmtId="177" fontId="4" fillId="0" borderId="16" xfId="0" applyNumberFormat="1" applyFont="1" applyFill="1" applyBorder="1">
      <alignment vertical="center"/>
    </xf>
    <xf numFmtId="177" fontId="4" fillId="0" borderId="18" xfId="0" applyNumberFormat="1" applyFont="1" applyFill="1" applyBorder="1">
      <alignment vertical="center"/>
    </xf>
    <xf numFmtId="176" fontId="4" fillId="0" borderId="19" xfId="0" applyNumberFormat="1" applyFont="1" applyFill="1" applyBorder="1">
      <alignment vertical="center"/>
    </xf>
    <xf numFmtId="176" fontId="4" fillId="0" borderId="20" xfId="0" applyNumberFormat="1" applyFont="1" applyFill="1" applyBorder="1">
      <alignment vertical="center"/>
    </xf>
    <xf numFmtId="176" fontId="4" fillId="0" borderId="1" xfId="0" applyNumberFormat="1" applyFont="1" applyFill="1" applyBorder="1">
      <alignment vertical="center"/>
    </xf>
    <xf numFmtId="177" fontId="4" fillId="0" borderId="20" xfId="0" applyNumberFormat="1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ILESRV01\F_common\H14&#23601;&#35519;\&#35201;&#35336;&#34920;\&#12524;&#12452;&#12450;&#12454;&#12488;\&#35201;&#35336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011567im/AppData/Local/Microsoft/Windows/Temporary%20Internet%20Files/Content.IE5/4UO2PVUN/Data/Inp/&#36039;&#26009;&#65298;&#12288;&#12487;&#12540;&#12479;&#12524;&#12452;&#12450;&#12454;&#12488;&#65288;&#12458;&#12522;&#12472;&#12490;&#12523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クロスエラー符号欄"/>
      <sheetName val="ﾚｲｱｳﾄ(17)"/>
      <sheetName val="ﾚｲｱｳﾄ(16)"/>
      <sheetName val="ﾚｲｱｳﾄ(15)"/>
      <sheetName val="ﾚｲｱｳﾄ(14)"/>
      <sheetName val="ﾚｲｱｳﾄ(13)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集計設定"/>
      <sheetName val="レイアウト作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設定"/>
      <sheetName val="ﾚｲｱｳﾄ(1)"/>
      <sheetName val="符号表"/>
      <sheetName val="使い方"/>
      <sheetName val="レイアウト作成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66"/>
  <sheetViews>
    <sheetView tabSelected="1" zoomScale="85" zoomScaleNormal="85" workbookViewId="0">
      <selection activeCell="F6" sqref="F6"/>
    </sheetView>
  </sheetViews>
  <sheetFormatPr defaultColWidth="10.125" defaultRowHeight="13.5" x14ac:dyDescent="0.15"/>
  <cols>
    <col min="1" max="1" width="13.875" style="1" bestFit="1" customWidth="1"/>
    <col min="2" max="3" width="9.5" style="1" bestFit="1" customWidth="1"/>
    <col min="4" max="4" width="8.625" style="1" customWidth="1"/>
    <col min="5" max="5" width="7.5" style="1" bestFit="1" customWidth="1"/>
    <col min="6" max="6" width="11.625" style="1" bestFit="1" customWidth="1"/>
    <col min="7" max="7" width="9.5" style="1" bestFit="1" customWidth="1"/>
    <col min="8" max="8" width="8.5" style="1" bestFit="1" customWidth="1"/>
    <col min="9" max="9" width="7.5" style="1" bestFit="1" customWidth="1"/>
    <col min="10" max="11" width="9.5" style="1" bestFit="1" customWidth="1"/>
    <col min="12" max="12" width="8.5" style="1" bestFit="1" customWidth="1"/>
    <col min="13" max="13" width="7.5" style="1" bestFit="1" customWidth="1"/>
    <col min="14" max="16384" width="10.125" style="1"/>
  </cols>
  <sheetData>
    <row r="2" spans="1:13" ht="42.75" customHeight="1" x14ac:dyDescent="0.15">
      <c r="A2" s="32" t="s">
        <v>34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x14ac:dyDescent="0.15">
      <c r="M3" s="1" t="s">
        <v>0</v>
      </c>
    </row>
    <row r="4" spans="1:13" ht="27" customHeight="1" x14ac:dyDescent="0.15">
      <c r="A4" s="26" t="s">
        <v>1</v>
      </c>
      <c r="B4" s="28" t="s">
        <v>2</v>
      </c>
      <c r="C4" s="29"/>
      <c r="D4" s="29"/>
      <c r="E4" s="30"/>
      <c r="F4" s="31" t="s">
        <v>3</v>
      </c>
      <c r="G4" s="29"/>
      <c r="H4" s="29"/>
      <c r="I4" s="30"/>
      <c r="J4" s="29" t="s">
        <v>4</v>
      </c>
      <c r="K4" s="29"/>
      <c r="L4" s="29"/>
      <c r="M4" s="29"/>
    </row>
    <row r="5" spans="1:13" ht="54" x14ac:dyDescent="0.15">
      <c r="A5" s="27"/>
      <c r="B5" s="2" t="s">
        <v>5</v>
      </c>
      <c r="C5" s="3" t="s">
        <v>6</v>
      </c>
      <c r="D5" s="4" t="s">
        <v>7</v>
      </c>
      <c r="E5" s="5" t="s">
        <v>8</v>
      </c>
      <c r="F5" s="2" t="s">
        <v>5</v>
      </c>
      <c r="G5" s="3" t="s">
        <v>6</v>
      </c>
      <c r="H5" s="6" t="s">
        <v>7</v>
      </c>
      <c r="I5" s="7" t="s">
        <v>9</v>
      </c>
      <c r="J5" s="2" t="s">
        <v>5</v>
      </c>
      <c r="K5" s="3" t="s">
        <v>6</v>
      </c>
      <c r="L5" s="6" t="s">
        <v>7</v>
      </c>
      <c r="M5" s="6" t="s">
        <v>9</v>
      </c>
    </row>
    <row r="6" spans="1:13" ht="20.100000000000001" customHeight="1" x14ac:dyDescent="0.15">
      <c r="A6" s="8" t="s">
        <v>10</v>
      </c>
      <c r="B6" s="9">
        <v>17089</v>
      </c>
      <c r="C6" s="10">
        <v>16558</v>
      </c>
      <c r="D6" s="10">
        <v>531</v>
      </c>
      <c r="E6" s="11">
        <v>0.3063414409009092</v>
      </c>
      <c r="F6" s="9">
        <v>207646</v>
      </c>
      <c r="G6" s="10">
        <v>170280</v>
      </c>
      <c r="H6" s="12">
        <v>37366</v>
      </c>
      <c r="I6" s="13">
        <v>2.6805916441526429</v>
      </c>
      <c r="J6" s="9">
        <v>17626</v>
      </c>
      <c r="K6" s="10">
        <v>16149</v>
      </c>
      <c r="L6" s="12">
        <v>1477</v>
      </c>
      <c r="M6" s="14">
        <v>0.72911987283596535</v>
      </c>
    </row>
    <row r="7" spans="1:13" ht="20.100000000000001" customHeight="1" x14ac:dyDescent="0.15">
      <c r="A7" s="8" t="s">
        <v>11</v>
      </c>
      <c r="B7" s="9">
        <v>2151</v>
      </c>
      <c r="C7" s="10">
        <v>1849</v>
      </c>
      <c r="D7" s="10">
        <v>302</v>
      </c>
      <c r="E7" s="11">
        <v>1.5090945432740355</v>
      </c>
      <c r="F7" s="9">
        <v>27375</v>
      </c>
      <c r="G7" s="10">
        <v>23400</v>
      </c>
      <c r="H7" s="12">
        <v>3975</v>
      </c>
      <c r="I7" s="13">
        <v>2.168032026878143</v>
      </c>
      <c r="J7" s="9">
        <v>2413</v>
      </c>
      <c r="K7" s="10">
        <v>1961</v>
      </c>
      <c r="L7" s="12">
        <v>452</v>
      </c>
      <c r="M7" s="14">
        <v>1.8081446515721258</v>
      </c>
    </row>
    <row r="8" spans="1:13" ht="20.100000000000001" customHeight="1" x14ac:dyDescent="0.15">
      <c r="A8" s="8" t="s">
        <v>12</v>
      </c>
      <c r="B8" s="9">
        <v>1061</v>
      </c>
      <c r="C8" s="10">
        <v>807</v>
      </c>
      <c r="D8" s="10">
        <v>254</v>
      </c>
      <c r="E8" s="11">
        <v>3.087019931939718</v>
      </c>
      <c r="F8" s="9">
        <v>14569</v>
      </c>
      <c r="G8" s="10">
        <v>6859</v>
      </c>
      <c r="H8" s="12">
        <v>7710</v>
      </c>
      <c r="I8" s="13">
        <v>10.531060481888215</v>
      </c>
      <c r="J8" s="9">
        <v>638</v>
      </c>
      <c r="K8" s="10">
        <v>1053</v>
      </c>
      <c r="L8" s="12">
        <v>-415</v>
      </c>
      <c r="M8" s="14">
        <v>-4.6373896524751368</v>
      </c>
    </row>
    <row r="9" spans="1:13" ht="20.100000000000001" customHeight="1" x14ac:dyDescent="0.15">
      <c r="A9" s="8" t="s">
        <v>13</v>
      </c>
      <c r="B9" s="9">
        <v>2076</v>
      </c>
      <c r="C9" s="10">
        <v>2408</v>
      </c>
      <c r="D9" s="10">
        <v>-332</v>
      </c>
      <c r="E9" s="11">
        <v>-4.3967686399152432</v>
      </c>
      <c r="F9" s="9">
        <v>27856</v>
      </c>
      <c r="G9" s="10">
        <v>18210</v>
      </c>
      <c r="H9" s="12">
        <v>9646</v>
      </c>
      <c r="I9" s="13">
        <v>12.937752323725471</v>
      </c>
      <c r="J9" s="9">
        <v>1373</v>
      </c>
      <c r="K9" s="10">
        <v>2424</v>
      </c>
      <c r="L9" s="12">
        <v>-1051</v>
      </c>
      <c r="M9" s="14">
        <v>-13.663546541861674</v>
      </c>
    </row>
    <row r="10" spans="1:13" ht="20.100000000000001" customHeight="1" x14ac:dyDescent="0.15">
      <c r="A10" s="8" t="s">
        <v>14</v>
      </c>
      <c r="B10" s="9">
        <v>2060</v>
      </c>
      <c r="C10" s="10">
        <v>2713</v>
      </c>
      <c r="D10" s="10">
        <v>-653</v>
      </c>
      <c r="E10" s="11">
        <v>-8.3567954952649082</v>
      </c>
      <c r="F10" s="9">
        <v>23289</v>
      </c>
      <c r="G10" s="10">
        <v>25376</v>
      </c>
      <c r="H10" s="12">
        <v>-2087</v>
      </c>
      <c r="I10" s="13">
        <v>-2.862982879719052</v>
      </c>
      <c r="J10" s="9">
        <v>2522</v>
      </c>
      <c r="K10" s="10">
        <v>2069</v>
      </c>
      <c r="L10" s="12">
        <v>453</v>
      </c>
      <c r="M10" s="14">
        <v>4.8793623438173199</v>
      </c>
    </row>
    <row r="11" spans="1:13" ht="20.100000000000001" customHeight="1" x14ac:dyDescent="0.15">
      <c r="A11" s="8" t="s">
        <v>15</v>
      </c>
      <c r="B11" s="9">
        <v>2124</v>
      </c>
      <c r="C11" s="10">
        <v>2349</v>
      </c>
      <c r="D11" s="10">
        <v>-225</v>
      </c>
      <c r="E11" s="11">
        <v>-2.4271844660194173</v>
      </c>
      <c r="F11" s="9">
        <v>24840</v>
      </c>
      <c r="G11" s="10">
        <v>22155</v>
      </c>
      <c r="H11" s="12">
        <v>2685</v>
      </c>
      <c r="I11" s="13">
        <v>3.1353636321173335</v>
      </c>
      <c r="J11" s="9">
        <v>2416</v>
      </c>
      <c r="K11" s="10">
        <v>2205</v>
      </c>
      <c r="L11" s="12">
        <v>211</v>
      </c>
      <c r="M11" s="14">
        <v>1.8578850048428284</v>
      </c>
    </row>
    <row r="12" spans="1:13" ht="20.100000000000001" customHeight="1" x14ac:dyDescent="0.15">
      <c r="A12" s="8" t="s">
        <v>16</v>
      </c>
      <c r="B12" s="9">
        <v>1714</v>
      </c>
      <c r="C12" s="10">
        <v>1712</v>
      </c>
      <c r="D12" s="10">
        <v>2</v>
      </c>
      <c r="E12" s="11">
        <v>1.9924287706714484E-2</v>
      </c>
      <c r="F12" s="9">
        <v>21343</v>
      </c>
      <c r="G12" s="10">
        <v>18627</v>
      </c>
      <c r="H12" s="12">
        <v>2716</v>
      </c>
      <c r="I12" s="13">
        <v>2.7801377785511754</v>
      </c>
      <c r="J12" s="9">
        <v>1942</v>
      </c>
      <c r="K12" s="10">
        <v>1681</v>
      </c>
      <c r="L12" s="12">
        <v>261</v>
      </c>
      <c r="M12" s="14">
        <v>2.0412951665884562</v>
      </c>
    </row>
    <row r="13" spans="1:13" ht="20.100000000000001" customHeight="1" x14ac:dyDescent="0.15">
      <c r="A13" s="8" t="s">
        <v>17</v>
      </c>
      <c r="B13" s="9">
        <v>1150</v>
      </c>
      <c r="C13" s="10">
        <v>1049</v>
      </c>
      <c r="D13" s="10">
        <v>101</v>
      </c>
      <c r="E13" s="11">
        <v>0.93570502130813415</v>
      </c>
      <c r="F13" s="9">
        <v>18311</v>
      </c>
      <c r="G13" s="10">
        <v>15220</v>
      </c>
      <c r="H13" s="12">
        <v>3091</v>
      </c>
      <c r="I13" s="13">
        <v>2.802153968887116</v>
      </c>
      <c r="J13" s="9">
        <v>1393</v>
      </c>
      <c r="K13" s="10">
        <v>1146</v>
      </c>
      <c r="L13" s="12">
        <v>247</v>
      </c>
      <c r="M13" s="14">
        <v>1.938014907806983</v>
      </c>
    </row>
    <row r="14" spans="1:13" ht="20.100000000000001" customHeight="1" x14ac:dyDescent="0.15">
      <c r="A14" s="8" t="s">
        <v>18</v>
      </c>
      <c r="B14" s="9">
        <v>755</v>
      </c>
      <c r="C14" s="10">
        <v>680</v>
      </c>
      <c r="D14" s="10">
        <v>75</v>
      </c>
      <c r="E14" s="11">
        <v>0.79281183932346722</v>
      </c>
      <c r="F14" s="9">
        <v>12597</v>
      </c>
      <c r="G14" s="10">
        <v>10421</v>
      </c>
      <c r="H14" s="12">
        <v>2176</v>
      </c>
      <c r="I14" s="13">
        <v>2.2713987473903967</v>
      </c>
      <c r="J14" s="9">
        <v>922</v>
      </c>
      <c r="K14" s="10">
        <v>670</v>
      </c>
      <c r="L14" s="12">
        <v>252</v>
      </c>
      <c r="M14" s="14">
        <v>2.2425914389961736</v>
      </c>
    </row>
    <row r="15" spans="1:13" ht="20.100000000000001" customHeight="1" x14ac:dyDescent="0.15">
      <c r="A15" s="8" t="s">
        <v>19</v>
      </c>
      <c r="B15" s="9">
        <v>607</v>
      </c>
      <c r="C15" s="10">
        <v>513</v>
      </c>
      <c r="D15" s="10">
        <v>94</v>
      </c>
      <c r="E15" s="11">
        <v>0.92328847853845408</v>
      </c>
      <c r="F15" s="9">
        <v>9733</v>
      </c>
      <c r="G15" s="10">
        <v>8048</v>
      </c>
      <c r="H15" s="12">
        <v>1685</v>
      </c>
      <c r="I15" s="13">
        <v>1.8895642227555118</v>
      </c>
      <c r="J15" s="9">
        <v>784</v>
      </c>
      <c r="K15" s="10">
        <v>516</v>
      </c>
      <c r="L15" s="12">
        <v>268</v>
      </c>
      <c r="M15" s="14">
        <v>2.1219319081551857</v>
      </c>
    </row>
    <row r="16" spans="1:13" ht="20.100000000000001" customHeight="1" x14ac:dyDescent="0.15">
      <c r="A16" s="8" t="s">
        <v>20</v>
      </c>
      <c r="B16" s="9">
        <v>653</v>
      </c>
      <c r="C16" s="10">
        <v>444</v>
      </c>
      <c r="D16" s="10">
        <v>209</v>
      </c>
      <c r="E16" s="11">
        <v>1.7032026729687881</v>
      </c>
      <c r="F16" s="9">
        <v>7371</v>
      </c>
      <c r="G16" s="10">
        <v>6206</v>
      </c>
      <c r="H16" s="12">
        <v>1165</v>
      </c>
      <c r="I16" s="13">
        <v>1.3380039049041001</v>
      </c>
      <c r="J16" s="9">
        <v>679</v>
      </c>
      <c r="K16" s="10">
        <v>469</v>
      </c>
      <c r="L16" s="12">
        <v>210</v>
      </c>
      <c r="M16" s="14">
        <v>1.4311026305029304</v>
      </c>
    </row>
    <row r="17" spans="1:13" ht="20.100000000000001" customHeight="1" x14ac:dyDescent="0.15">
      <c r="A17" s="8" t="s">
        <v>21</v>
      </c>
      <c r="B17" s="9">
        <v>628</v>
      </c>
      <c r="C17" s="10">
        <v>378</v>
      </c>
      <c r="D17" s="10">
        <v>250</v>
      </c>
      <c r="E17" s="11">
        <v>1.6941112692281628</v>
      </c>
      <c r="F17" s="9">
        <v>5800</v>
      </c>
      <c r="G17" s="10">
        <v>4709</v>
      </c>
      <c r="H17" s="12">
        <v>1091</v>
      </c>
      <c r="I17" s="13">
        <v>1.1310153220957475</v>
      </c>
      <c r="J17" s="9">
        <v>621</v>
      </c>
      <c r="K17" s="10">
        <v>438</v>
      </c>
      <c r="L17" s="12">
        <v>183</v>
      </c>
      <c r="M17" s="14">
        <v>1.056765028584628</v>
      </c>
    </row>
    <row r="18" spans="1:13" ht="20.100000000000001" customHeight="1" x14ac:dyDescent="0.15">
      <c r="A18" s="8" t="s">
        <v>22</v>
      </c>
      <c r="B18" s="9">
        <v>513</v>
      </c>
      <c r="C18" s="10">
        <v>318</v>
      </c>
      <c r="D18" s="10">
        <v>195</v>
      </c>
      <c r="E18" s="11">
        <v>1.3428827215756489</v>
      </c>
      <c r="F18" s="9">
        <v>4179</v>
      </c>
      <c r="G18" s="10">
        <v>3385</v>
      </c>
      <c r="H18" s="12">
        <v>794</v>
      </c>
      <c r="I18" s="13">
        <v>0.8031641024084808</v>
      </c>
      <c r="J18" s="9">
        <v>470</v>
      </c>
      <c r="K18" s="10">
        <v>275</v>
      </c>
      <c r="L18" s="12">
        <v>195</v>
      </c>
      <c r="M18" s="14">
        <v>1.2266465370824684</v>
      </c>
    </row>
    <row r="19" spans="1:13" ht="20.100000000000001" customHeight="1" x14ac:dyDescent="0.15">
      <c r="A19" s="8" t="s">
        <v>23</v>
      </c>
      <c r="B19" s="9">
        <v>295</v>
      </c>
      <c r="C19" s="10">
        <v>212</v>
      </c>
      <c r="D19" s="10">
        <v>83</v>
      </c>
      <c r="E19" s="11">
        <v>0.79769341662662174</v>
      </c>
      <c r="F19" s="9">
        <v>2574</v>
      </c>
      <c r="G19" s="10">
        <v>1955</v>
      </c>
      <c r="H19" s="12">
        <v>619</v>
      </c>
      <c r="I19" s="13">
        <v>0.82994784334231664</v>
      </c>
      <c r="J19" s="9">
        <v>296</v>
      </c>
      <c r="K19" s="10">
        <v>175</v>
      </c>
      <c r="L19" s="12">
        <v>121</v>
      </c>
      <c r="M19" s="14">
        <v>1.1091759097992484</v>
      </c>
    </row>
    <row r="20" spans="1:13" ht="20.100000000000001" customHeight="1" x14ac:dyDescent="0.15">
      <c r="A20" s="8" t="s">
        <v>24</v>
      </c>
      <c r="B20" s="9">
        <v>277</v>
      </c>
      <c r="C20" s="10">
        <v>231</v>
      </c>
      <c r="D20" s="10">
        <v>46</v>
      </c>
      <c r="E20" s="11">
        <v>0.48309178743961351</v>
      </c>
      <c r="F20" s="9">
        <v>2116</v>
      </c>
      <c r="G20" s="10">
        <v>1572</v>
      </c>
      <c r="H20" s="12">
        <v>544</v>
      </c>
      <c r="I20" s="13">
        <v>0.89829752803051566</v>
      </c>
      <c r="J20" s="9">
        <v>329</v>
      </c>
      <c r="K20" s="10">
        <v>209</v>
      </c>
      <c r="L20" s="12">
        <v>120</v>
      </c>
      <c r="M20" s="14">
        <v>1.0726736390453204</v>
      </c>
    </row>
    <row r="21" spans="1:13" ht="20.100000000000001" customHeight="1" x14ac:dyDescent="0.15">
      <c r="A21" s="8" t="s">
        <v>25</v>
      </c>
      <c r="B21" s="9">
        <v>325</v>
      </c>
      <c r="C21" s="10">
        <v>263</v>
      </c>
      <c r="D21" s="10">
        <v>62</v>
      </c>
      <c r="E21" s="11">
        <v>0.71809126708362292</v>
      </c>
      <c r="F21" s="9">
        <v>2258</v>
      </c>
      <c r="G21" s="10">
        <v>1649</v>
      </c>
      <c r="H21" s="12">
        <v>609</v>
      </c>
      <c r="I21" s="13">
        <v>1.2822132390096008</v>
      </c>
      <c r="J21" s="9">
        <v>349</v>
      </c>
      <c r="K21" s="10">
        <v>307</v>
      </c>
      <c r="L21" s="12">
        <v>42</v>
      </c>
      <c r="M21" s="14">
        <v>0.40341946018634139</v>
      </c>
    </row>
    <row r="22" spans="1:13" ht="20.100000000000001" customHeight="1" x14ac:dyDescent="0.15">
      <c r="A22" s="15" t="s">
        <v>26</v>
      </c>
      <c r="B22" s="16">
        <v>700</v>
      </c>
      <c r="C22" s="17">
        <v>630</v>
      </c>
      <c r="D22" s="17">
        <v>70</v>
      </c>
      <c r="E22" s="18">
        <v>0.70878898339408669</v>
      </c>
      <c r="F22" s="16">
        <v>3428</v>
      </c>
      <c r="G22" s="17">
        <v>2487</v>
      </c>
      <c r="H22" s="19">
        <v>941</v>
      </c>
      <c r="I22" s="20">
        <v>2.0353427205675598</v>
      </c>
      <c r="J22" s="16">
        <v>479</v>
      </c>
      <c r="K22" s="17">
        <v>551</v>
      </c>
      <c r="L22" s="19">
        <v>-72</v>
      </c>
      <c r="M22" s="21">
        <v>-0.68571428571428572</v>
      </c>
    </row>
    <row r="23" spans="1:13" ht="20.100000000000001" customHeight="1" x14ac:dyDescent="0.15"/>
    <row r="24" spans="1:13" ht="27" customHeight="1" x14ac:dyDescent="0.15">
      <c r="A24" s="26" t="s">
        <v>1</v>
      </c>
      <c r="B24" s="28" t="s">
        <v>27</v>
      </c>
      <c r="C24" s="29"/>
      <c r="D24" s="29"/>
      <c r="E24" s="30"/>
      <c r="F24" s="29" t="s">
        <v>28</v>
      </c>
      <c r="G24" s="29"/>
      <c r="H24" s="29"/>
      <c r="I24" s="30"/>
      <c r="J24" s="31" t="s">
        <v>29</v>
      </c>
      <c r="K24" s="29"/>
      <c r="L24" s="29"/>
      <c r="M24" s="29"/>
    </row>
    <row r="25" spans="1:13" ht="54" x14ac:dyDescent="0.15">
      <c r="A25" s="27"/>
      <c r="B25" s="3" t="s">
        <v>5</v>
      </c>
      <c r="C25" s="3" t="s">
        <v>6</v>
      </c>
      <c r="D25" s="6" t="s">
        <v>7</v>
      </c>
      <c r="E25" s="7" t="s">
        <v>9</v>
      </c>
      <c r="F25" s="2" t="s">
        <v>5</v>
      </c>
      <c r="G25" s="3" t="s">
        <v>6</v>
      </c>
      <c r="H25" s="6" t="s">
        <v>7</v>
      </c>
      <c r="I25" s="7" t="s">
        <v>9</v>
      </c>
      <c r="J25" s="2" t="s">
        <v>5</v>
      </c>
      <c r="K25" s="3" t="s">
        <v>6</v>
      </c>
      <c r="L25" s="6" t="s">
        <v>7</v>
      </c>
      <c r="M25" s="6" t="s">
        <v>9</v>
      </c>
    </row>
    <row r="26" spans="1:13" ht="20.100000000000001" customHeight="1" x14ac:dyDescent="0.15">
      <c r="A26" s="8" t="s">
        <v>10</v>
      </c>
      <c r="B26" s="22">
        <v>3463</v>
      </c>
      <c r="C26" s="22">
        <v>4448</v>
      </c>
      <c r="D26" s="23">
        <f>B26-C26</f>
        <v>-985</v>
      </c>
      <c r="E26" s="13">
        <v>-1.4351069409639257</v>
      </c>
      <c r="F26" s="24">
        <v>5776</v>
      </c>
      <c r="G26" s="22">
        <v>5201</v>
      </c>
      <c r="H26" s="23">
        <v>575</v>
      </c>
      <c r="I26" s="13">
        <v>0.72134684865515863</v>
      </c>
      <c r="J26" s="24">
        <v>18001</v>
      </c>
      <c r="K26" s="22">
        <v>25935</v>
      </c>
      <c r="L26" s="23">
        <v>-7934</v>
      </c>
      <c r="M26" s="25">
        <v>-4.1921831160802512</v>
      </c>
    </row>
    <row r="27" spans="1:13" ht="20.100000000000001" customHeight="1" x14ac:dyDescent="0.15">
      <c r="A27" s="8" t="s">
        <v>11</v>
      </c>
      <c r="B27" s="10">
        <v>480</v>
      </c>
      <c r="C27" s="10">
        <v>421</v>
      </c>
      <c r="D27" s="12">
        <f>B27-C27</f>
        <v>59</v>
      </c>
      <c r="E27" s="13">
        <v>0.82436775185133426</v>
      </c>
      <c r="F27" s="9">
        <v>785</v>
      </c>
      <c r="G27" s="10">
        <v>563</v>
      </c>
      <c r="H27" s="12">
        <v>222</v>
      </c>
      <c r="I27" s="13">
        <v>2.3748395378690601</v>
      </c>
      <c r="J27" s="9">
        <v>2109</v>
      </c>
      <c r="K27" s="10">
        <v>2824</v>
      </c>
      <c r="L27" s="12">
        <v>-715</v>
      </c>
      <c r="M27" s="14">
        <v>-3.1724199130357613</v>
      </c>
    </row>
    <row r="28" spans="1:13" ht="20.100000000000001" customHeight="1" x14ac:dyDescent="0.15">
      <c r="A28" s="8" t="s">
        <v>12</v>
      </c>
      <c r="B28" s="10">
        <v>127</v>
      </c>
      <c r="C28" s="10">
        <v>469</v>
      </c>
      <c r="D28" s="12">
        <f>B28-C28</f>
        <v>-342</v>
      </c>
      <c r="E28" s="13">
        <v>-12.404787812840043</v>
      </c>
      <c r="F28" s="9">
        <v>154</v>
      </c>
      <c r="G28" s="10">
        <v>570</v>
      </c>
      <c r="H28" s="12">
        <v>-416</v>
      </c>
      <c r="I28" s="13">
        <v>-12.362555720653789</v>
      </c>
      <c r="J28" s="9">
        <v>636</v>
      </c>
      <c r="K28" s="10">
        <v>1659</v>
      </c>
      <c r="L28" s="12">
        <v>-1023</v>
      </c>
      <c r="M28" s="14">
        <v>-11.541064981949459</v>
      </c>
    </row>
    <row r="29" spans="1:13" ht="20.100000000000001" customHeight="1" x14ac:dyDescent="0.15">
      <c r="A29" s="8" t="s">
        <v>13</v>
      </c>
      <c r="B29" s="10">
        <v>375</v>
      </c>
      <c r="C29" s="10">
        <v>970</v>
      </c>
      <c r="D29" s="12">
        <f t="shared" ref="D29:D41" si="0">B29-C29</f>
        <v>-595</v>
      </c>
      <c r="E29" s="13">
        <v>-29.82456140350877</v>
      </c>
      <c r="F29" s="9">
        <v>296</v>
      </c>
      <c r="G29" s="10">
        <v>1115</v>
      </c>
      <c r="H29" s="12">
        <v>-819</v>
      </c>
      <c r="I29" s="13">
        <v>-33.606893721789085</v>
      </c>
      <c r="J29" s="9">
        <v>1606</v>
      </c>
      <c r="K29" s="10">
        <v>3054</v>
      </c>
      <c r="L29" s="12">
        <v>-1448</v>
      </c>
      <c r="M29" s="14">
        <v>-19.268130405854958</v>
      </c>
    </row>
    <row r="30" spans="1:13" ht="20.100000000000001" customHeight="1" x14ac:dyDescent="0.15">
      <c r="A30" s="8" t="s">
        <v>14</v>
      </c>
      <c r="B30" s="10">
        <v>434</v>
      </c>
      <c r="C30" s="10">
        <v>594</v>
      </c>
      <c r="D30" s="12">
        <f t="shared" si="0"/>
        <v>-160</v>
      </c>
      <c r="E30" s="13">
        <v>-6.756756756756757</v>
      </c>
      <c r="F30" s="9">
        <v>638</v>
      </c>
      <c r="G30" s="10">
        <v>651</v>
      </c>
      <c r="H30" s="12">
        <v>-13</v>
      </c>
      <c r="I30" s="13">
        <v>-0.40410320174075226</v>
      </c>
      <c r="J30" s="9">
        <v>2328</v>
      </c>
      <c r="K30" s="10">
        <v>2442</v>
      </c>
      <c r="L30" s="12">
        <v>-114</v>
      </c>
      <c r="M30" s="14">
        <v>-1.3334892969938004</v>
      </c>
    </row>
    <row r="31" spans="1:13" ht="20.100000000000001" customHeight="1" x14ac:dyDescent="0.15">
      <c r="A31" s="8" t="s">
        <v>15</v>
      </c>
      <c r="B31" s="10">
        <v>465</v>
      </c>
      <c r="C31" s="10">
        <v>514</v>
      </c>
      <c r="D31" s="12">
        <f t="shared" si="0"/>
        <v>-49</v>
      </c>
      <c r="E31" s="13">
        <v>-1.5379786566227243</v>
      </c>
      <c r="F31" s="9">
        <v>696</v>
      </c>
      <c r="G31" s="10">
        <v>612</v>
      </c>
      <c r="H31" s="12">
        <v>84</v>
      </c>
      <c r="I31" s="13">
        <v>1.9617001401214387</v>
      </c>
      <c r="J31" s="9">
        <v>2202</v>
      </c>
      <c r="K31" s="10">
        <v>2467</v>
      </c>
      <c r="L31" s="12">
        <v>-265</v>
      </c>
      <c r="M31" s="14">
        <v>-2.6746063786838916</v>
      </c>
    </row>
    <row r="32" spans="1:13" ht="20.100000000000001" customHeight="1" x14ac:dyDescent="0.15">
      <c r="A32" s="8" t="s">
        <v>16</v>
      </c>
      <c r="B32" s="10">
        <v>384</v>
      </c>
      <c r="C32" s="10">
        <v>359</v>
      </c>
      <c r="D32" s="12">
        <f t="shared" si="0"/>
        <v>25</v>
      </c>
      <c r="E32" s="13">
        <v>0.69271266278747579</v>
      </c>
      <c r="F32" s="9">
        <v>596</v>
      </c>
      <c r="G32" s="10">
        <v>450</v>
      </c>
      <c r="H32" s="12">
        <v>146</v>
      </c>
      <c r="I32" s="13">
        <v>3.0303030303030303</v>
      </c>
      <c r="J32" s="9">
        <v>1880</v>
      </c>
      <c r="K32" s="10">
        <v>2135</v>
      </c>
      <c r="L32" s="12">
        <v>-255</v>
      </c>
      <c r="M32" s="14">
        <v>-2.2055007784120395</v>
      </c>
    </row>
    <row r="33" spans="1:13" ht="20.100000000000001" customHeight="1" x14ac:dyDescent="0.15">
      <c r="A33" s="8" t="s">
        <v>17</v>
      </c>
      <c r="B33" s="10">
        <v>233</v>
      </c>
      <c r="C33" s="10">
        <v>277</v>
      </c>
      <c r="D33" s="12">
        <f t="shared" si="0"/>
        <v>-44</v>
      </c>
      <c r="E33" s="13">
        <v>-1.2373453318335208</v>
      </c>
      <c r="F33" s="9">
        <v>437</v>
      </c>
      <c r="G33" s="10">
        <v>278</v>
      </c>
      <c r="H33" s="12">
        <v>159</v>
      </c>
      <c r="I33" s="13">
        <v>3.553072625698324</v>
      </c>
      <c r="J33" s="9">
        <v>1484</v>
      </c>
      <c r="K33" s="10">
        <v>1850</v>
      </c>
      <c r="L33" s="12">
        <v>-366</v>
      </c>
      <c r="M33" s="14">
        <v>-2.9191258573935239</v>
      </c>
    </row>
    <row r="34" spans="1:13" ht="20.100000000000001" customHeight="1" x14ac:dyDescent="0.15">
      <c r="A34" s="8" t="s">
        <v>18</v>
      </c>
      <c r="B34" s="10">
        <v>141</v>
      </c>
      <c r="C34" s="10">
        <v>151</v>
      </c>
      <c r="D34" s="12">
        <f t="shared" si="0"/>
        <v>-10</v>
      </c>
      <c r="E34" s="13">
        <v>-0.31776294884016526</v>
      </c>
      <c r="F34" s="9">
        <v>304</v>
      </c>
      <c r="G34" s="10">
        <v>174</v>
      </c>
      <c r="H34" s="12">
        <v>130</v>
      </c>
      <c r="I34" s="13">
        <v>3.2226078334159642</v>
      </c>
      <c r="J34" s="9">
        <v>1155</v>
      </c>
      <c r="K34" s="10">
        <v>1410</v>
      </c>
      <c r="L34" s="12">
        <v>-255</v>
      </c>
      <c r="M34" s="14">
        <v>-2.1954369349978475</v>
      </c>
    </row>
    <row r="35" spans="1:13" ht="20.100000000000001" customHeight="1" x14ac:dyDescent="0.15">
      <c r="A35" s="8" t="s">
        <v>19</v>
      </c>
      <c r="B35" s="10">
        <v>130</v>
      </c>
      <c r="C35" s="10">
        <v>136</v>
      </c>
      <c r="D35" s="12">
        <f t="shared" si="0"/>
        <v>-6</v>
      </c>
      <c r="E35" s="13">
        <v>-0.15007503751875939</v>
      </c>
      <c r="F35" s="9">
        <v>319</v>
      </c>
      <c r="G35" s="10">
        <v>154</v>
      </c>
      <c r="H35" s="12">
        <v>165</v>
      </c>
      <c r="I35" s="13">
        <v>3.2986805277888847</v>
      </c>
      <c r="J35" s="9">
        <v>987</v>
      </c>
      <c r="K35" s="10">
        <v>1203</v>
      </c>
      <c r="L35" s="12">
        <v>-216</v>
      </c>
      <c r="M35" s="14">
        <v>-1.8066242890598863</v>
      </c>
    </row>
    <row r="36" spans="1:13" ht="20.100000000000001" customHeight="1" x14ac:dyDescent="0.15">
      <c r="A36" s="8" t="s">
        <v>20</v>
      </c>
      <c r="B36" s="10">
        <v>108</v>
      </c>
      <c r="C36" s="10">
        <v>127</v>
      </c>
      <c r="D36" s="12">
        <f t="shared" si="0"/>
        <v>-19</v>
      </c>
      <c r="E36" s="13">
        <v>-0.35761340109166195</v>
      </c>
      <c r="F36" s="9">
        <v>298</v>
      </c>
      <c r="G36" s="10">
        <v>122</v>
      </c>
      <c r="H36" s="12">
        <v>176</v>
      </c>
      <c r="I36" s="13">
        <v>2.8115015974440896</v>
      </c>
      <c r="J36" s="9">
        <v>952</v>
      </c>
      <c r="K36" s="10">
        <v>1217</v>
      </c>
      <c r="L36" s="12">
        <v>-265</v>
      </c>
      <c r="M36" s="14">
        <v>-2.0670826833073321</v>
      </c>
    </row>
    <row r="37" spans="1:13" ht="20.100000000000001" customHeight="1" x14ac:dyDescent="0.15">
      <c r="A37" s="8" t="s">
        <v>21</v>
      </c>
      <c r="B37" s="10">
        <v>144</v>
      </c>
      <c r="C37" s="10">
        <v>101</v>
      </c>
      <c r="D37" s="12">
        <f t="shared" si="0"/>
        <v>43</v>
      </c>
      <c r="E37" s="13">
        <v>0.64380895343614308</v>
      </c>
      <c r="F37" s="9">
        <v>318</v>
      </c>
      <c r="G37" s="10">
        <v>107</v>
      </c>
      <c r="H37" s="12">
        <v>211</v>
      </c>
      <c r="I37" s="13">
        <v>2.823875802997859</v>
      </c>
      <c r="J37" s="9">
        <v>833</v>
      </c>
      <c r="K37" s="10">
        <v>1166</v>
      </c>
      <c r="L37" s="12">
        <v>-333</v>
      </c>
      <c r="M37" s="14">
        <v>-2.221332799679808</v>
      </c>
    </row>
    <row r="38" spans="1:13" ht="20.100000000000001" customHeight="1" x14ac:dyDescent="0.15">
      <c r="A38" s="8" t="s">
        <v>22</v>
      </c>
      <c r="B38" s="10">
        <v>122</v>
      </c>
      <c r="C38" s="10">
        <v>56</v>
      </c>
      <c r="D38" s="12">
        <f t="shared" si="0"/>
        <v>66</v>
      </c>
      <c r="E38" s="13">
        <v>1.1169402606193941</v>
      </c>
      <c r="F38" s="9">
        <v>254</v>
      </c>
      <c r="G38" s="10">
        <v>64</v>
      </c>
      <c r="H38" s="12">
        <v>190</v>
      </c>
      <c r="I38" s="13">
        <v>3.0125257650229904</v>
      </c>
      <c r="J38" s="9">
        <v>541</v>
      </c>
      <c r="K38" s="10">
        <v>1097</v>
      </c>
      <c r="L38" s="12">
        <v>-556</v>
      </c>
      <c r="M38" s="14">
        <v>-3.6181427734756291</v>
      </c>
    </row>
    <row r="39" spans="1:13" ht="20.100000000000001" customHeight="1" x14ac:dyDescent="0.15">
      <c r="A39" s="8" t="s">
        <v>23</v>
      </c>
      <c r="B39" s="10">
        <v>58</v>
      </c>
      <c r="C39" s="10">
        <v>46</v>
      </c>
      <c r="D39" s="12">
        <f t="shared" si="0"/>
        <v>12</v>
      </c>
      <c r="E39" s="13">
        <v>0.28749401054144702</v>
      </c>
      <c r="F39" s="9">
        <v>184</v>
      </c>
      <c r="G39" s="10">
        <v>42</v>
      </c>
      <c r="H39" s="12">
        <v>142</v>
      </c>
      <c r="I39" s="13">
        <v>3.3705198196059811</v>
      </c>
      <c r="J39" s="9">
        <v>328</v>
      </c>
      <c r="K39" s="10">
        <v>878</v>
      </c>
      <c r="L39" s="12">
        <v>-550</v>
      </c>
      <c r="M39" s="14">
        <v>-4.4766400781377174</v>
      </c>
    </row>
    <row r="40" spans="1:13" ht="20.100000000000001" customHeight="1" x14ac:dyDescent="0.15">
      <c r="A40" s="8" t="s">
        <v>24</v>
      </c>
      <c r="B40" s="10">
        <v>53</v>
      </c>
      <c r="C40" s="10">
        <v>49</v>
      </c>
      <c r="D40" s="12">
        <f t="shared" si="0"/>
        <v>4</v>
      </c>
      <c r="E40" s="13">
        <v>8.4907662916578225E-2</v>
      </c>
      <c r="F40" s="9">
        <v>198</v>
      </c>
      <c r="G40" s="10">
        <v>59</v>
      </c>
      <c r="H40" s="12">
        <v>139</v>
      </c>
      <c r="I40" s="13">
        <v>2.8796353842966647</v>
      </c>
      <c r="J40" s="9">
        <v>297</v>
      </c>
      <c r="K40" s="10">
        <v>831</v>
      </c>
      <c r="L40" s="12">
        <v>-534</v>
      </c>
      <c r="M40" s="14">
        <v>-4.8536629703690233</v>
      </c>
    </row>
    <row r="41" spans="1:13" ht="20.100000000000001" customHeight="1" x14ac:dyDescent="0.15">
      <c r="A41" s="8" t="s">
        <v>25</v>
      </c>
      <c r="B41" s="10">
        <v>52</v>
      </c>
      <c r="C41" s="10">
        <v>68</v>
      </c>
      <c r="D41" s="12">
        <f t="shared" si="0"/>
        <v>-16</v>
      </c>
      <c r="E41" s="13">
        <v>-0.32480714575720665</v>
      </c>
      <c r="F41" s="9">
        <v>153</v>
      </c>
      <c r="G41" s="10">
        <v>63</v>
      </c>
      <c r="H41" s="12">
        <v>90</v>
      </c>
      <c r="I41" s="13">
        <v>1.9035532994923861</v>
      </c>
      <c r="J41" s="9">
        <v>251</v>
      </c>
      <c r="K41" s="10">
        <v>747</v>
      </c>
      <c r="L41" s="12">
        <v>-496</v>
      </c>
      <c r="M41" s="14">
        <v>-5.5686538677444704</v>
      </c>
    </row>
    <row r="42" spans="1:13" ht="20.100000000000001" customHeight="1" x14ac:dyDescent="0.15">
      <c r="A42" s="15" t="s">
        <v>26</v>
      </c>
      <c r="B42" s="17">
        <v>157</v>
      </c>
      <c r="C42" s="17">
        <v>110</v>
      </c>
      <c r="D42" s="19">
        <f>B42-C42</f>
        <v>47</v>
      </c>
      <c r="E42" s="20">
        <v>0.91297591297591296</v>
      </c>
      <c r="F42" s="16">
        <v>144</v>
      </c>
      <c r="G42" s="17">
        <v>176</v>
      </c>
      <c r="H42" s="19">
        <v>-32</v>
      </c>
      <c r="I42" s="20">
        <v>-0.65001015640869386</v>
      </c>
      <c r="J42" s="16">
        <v>408</v>
      </c>
      <c r="K42" s="17">
        <v>953</v>
      </c>
      <c r="L42" s="19">
        <v>-545</v>
      </c>
      <c r="M42" s="21">
        <v>-6.1812407848474544</v>
      </c>
    </row>
    <row r="43" spans="1:13" ht="20.100000000000001" customHeight="1" x14ac:dyDescent="0.15"/>
    <row r="44" spans="1:13" ht="20.100000000000001" customHeight="1" x14ac:dyDescent="0.15">
      <c r="A44" s="26" t="s">
        <v>1</v>
      </c>
      <c r="B44" s="29" t="s">
        <v>30</v>
      </c>
      <c r="C44" s="29"/>
      <c r="D44" s="29"/>
      <c r="E44" s="29"/>
    </row>
    <row r="45" spans="1:13" ht="54" x14ac:dyDescent="0.15">
      <c r="A45" s="27"/>
      <c r="B45" s="2" t="s">
        <v>5</v>
      </c>
      <c r="C45" s="3" t="s">
        <v>6</v>
      </c>
      <c r="D45" s="6" t="s">
        <v>7</v>
      </c>
      <c r="E45" s="6" t="s">
        <v>9</v>
      </c>
    </row>
    <row r="46" spans="1:13" ht="20.100000000000001" customHeight="1" x14ac:dyDescent="0.15">
      <c r="A46" s="8" t="s">
        <v>10</v>
      </c>
      <c r="B46" s="24">
        <v>4352</v>
      </c>
      <c r="C46" s="22">
        <v>10500</v>
      </c>
      <c r="D46" s="23">
        <v>-6148</v>
      </c>
      <c r="E46" s="14">
        <v>-8.0756600551687896</v>
      </c>
    </row>
    <row r="47" spans="1:13" ht="20.100000000000001" customHeight="1" x14ac:dyDescent="0.15">
      <c r="A47" s="8" t="s">
        <v>11</v>
      </c>
      <c r="B47" s="9">
        <v>363</v>
      </c>
      <c r="C47" s="10">
        <v>856</v>
      </c>
      <c r="D47" s="12">
        <v>-493</v>
      </c>
      <c r="E47" s="14">
        <v>-6.3003194888178919</v>
      </c>
    </row>
    <row r="48" spans="1:13" ht="20.100000000000001" customHeight="1" x14ac:dyDescent="0.15">
      <c r="A48" s="8" t="s">
        <v>12</v>
      </c>
      <c r="B48" s="9">
        <v>238</v>
      </c>
      <c r="C48" s="10">
        <v>1037</v>
      </c>
      <c r="D48" s="12">
        <v>-799</v>
      </c>
      <c r="E48" s="14">
        <v>-24.066265060240962</v>
      </c>
    </row>
    <row r="49" spans="1:5" ht="20.100000000000001" customHeight="1" x14ac:dyDescent="0.15">
      <c r="A49" s="8" t="s">
        <v>13</v>
      </c>
      <c r="B49" s="9">
        <v>398</v>
      </c>
      <c r="C49" s="10">
        <v>1558</v>
      </c>
      <c r="D49" s="12">
        <v>-1160</v>
      </c>
      <c r="E49" s="14">
        <v>-55.715658021133528</v>
      </c>
    </row>
    <row r="50" spans="1:5" ht="20.100000000000001" customHeight="1" x14ac:dyDescent="0.15">
      <c r="A50" s="8" t="s">
        <v>14</v>
      </c>
      <c r="B50" s="9">
        <v>642</v>
      </c>
      <c r="C50" s="10">
        <v>642</v>
      </c>
      <c r="D50" s="12">
        <v>0</v>
      </c>
      <c r="E50" s="14">
        <v>0</v>
      </c>
    </row>
    <row r="51" spans="1:5" ht="20.100000000000001" customHeight="1" x14ac:dyDescent="0.15">
      <c r="A51" s="8" t="s">
        <v>15</v>
      </c>
      <c r="B51" s="9">
        <v>541</v>
      </c>
      <c r="C51" s="10">
        <v>708</v>
      </c>
      <c r="D51" s="12">
        <v>-167</v>
      </c>
      <c r="E51" s="14">
        <v>-5.4432855280312911</v>
      </c>
    </row>
    <row r="52" spans="1:5" ht="20.100000000000001" customHeight="1" x14ac:dyDescent="0.15">
      <c r="A52" s="8" t="s">
        <v>16</v>
      </c>
      <c r="B52" s="9">
        <v>441</v>
      </c>
      <c r="C52" s="10">
        <v>688</v>
      </c>
      <c r="D52" s="12">
        <v>-247</v>
      </c>
      <c r="E52" s="14">
        <v>-6.3807801601653322</v>
      </c>
    </row>
    <row r="53" spans="1:5" ht="20.100000000000001" customHeight="1" x14ac:dyDescent="0.15">
      <c r="A53" s="8" t="s">
        <v>17</v>
      </c>
      <c r="B53" s="9">
        <v>391</v>
      </c>
      <c r="C53" s="10">
        <v>615</v>
      </c>
      <c r="D53" s="12">
        <v>-224</v>
      </c>
      <c r="E53" s="14">
        <v>-4.7965738758029977</v>
      </c>
    </row>
    <row r="54" spans="1:5" ht="20.100000000000001" customHeight="1" x14ac:dyDescent="0.15">
      <c r="A54" s="8" t="s">
        <v>18</v>
      </c>
      <c r="B54" s="9">
        <v>311</v>
      </c>
      <c r="C54" s="10">
        <v>519</v>
      </c>
      <c r="D54" s="12">
        <v>-208</v>
      </c>
      <c r="E54" s="14">
        <v>-4.2388424699409013</v>
      </c>
    </row>
    <row r="55" spans="1:5" ht="20.100000000000001" customHeight="1" x14ac:dyDescent="0.15">
      <c r="A55" s="8" t="s">
        <v>19</v>
      </c>
      <c r="B55" s="9">
        <v>265</v>
      </c>
      <c r="C55" s="10">
        <v>529</v>
      </c>
      <c r="D55" s="12">
        <v>-264</v>
      </c>
      <c r="E55" s="14">
        <v>-4.9754994346023365</v>
      </c>
    </row>
    <row r="56" spans="1:5" ht="20.100000000000001" customHeight="1" x14ac:dyDescent="0.15">
      <c r="A56" s="8" t="s">
        <v>20</v>
      </c>
      <c r="B56" s="9">
        <v>244</v>
      </c>
      <c r="C56" s="10">
        <v>558</v>
      </c>
      <c r="D56" s="12">
        <v>-314</v>
      </c>
      <c r="E56" s="14">
        <v>-5.5555555555555554</v>
      </c>
    </row>
    <row r="57" spans="1:5" ht="20.100000000000001" customHeight="1" x14ac:dyDescent="0.15">
      <c r="A57" s="8" t="s">
        <v>21</v>
      </c>
      <c r="B57" s="9">
        <v>190</v>
      </c>
      <c r="C57" s="10">
        <v>506</v>
      </c>
      <c r="D57" s="12">
        <v>-316</v>
      </c>
      <c r="E57" s="14">
        <v>-4.9591964846202128</v>
      </c>
    </row>
    <row r="58" spans="1:5" ht="20.100000000000001" customHeight="1" x14ac:dyDescent="0.15">
      <c r="A58" s="8" t="s">
        <v>22</v>
      </c>
      <c r="B58" s="9">
        <v>131</v>
      </c>
      <c r="C58" s="10">
        <v>543</v>
      </c>
      <c r="D58" s="12">
        <v>-412</v>
      </c>
      <c r="E58" s="14">
        <v>-5.8748039355482673</v>
      </c>
    </row>
    <row r="59" spans="1:5" ht="20.100000000000001" customHeight="1" x14ac:dyDescent="0.15">
      <c r="A59" s="8" t="s">
        <v>23</v>
      </c>
      <c r="B59" s="9">
        <v>43</v>
      </c>
      <c r="C59" s="10">
        <v>399</v>
      </c>
      <c r="D59" s="12">
        <v>-356</v>
      </c>
      <c r="E59" s="14">
        <v>-6.3345195729537371</v>
      </c>
    </row>
    <row r="60" spans="1:5" ht="20.100000000000001" customHeight="1" x14ac:dyDescent="0.15">
      <c r="A60" s="8" t="s">
        <v>24</v>
      </c>
      <c r="B60" s="9">
        <v>28</v>
      </c>
      <c r="C60" s="10">
        <v>446</v>
      </c>
      <c r="D60" s="12">
        <v>-418</v>
      </c>
      <c r="E60" s="14">
        <v>-7.9482791405210111</v>
      </c>
    </row>
    <row r="61" spans="1:5" ht="20.100000000000001" customHeight="1" x14ac:dyDescent="0.15">
      <c r="A61" s="8" t="s">
        <v>25</v>
      </c>
      <c r="B61" s="9">
        <v>41</v>
      </c>
      <c r="C61" s="10">
        <v>424</v>
      </c>
      <c r="D61" s="12">
        <v>-383</v>
      </c>
      <c r="E61" s="14">
        <v>-8.8045977011494241</v>
      </c>
    </row>
    <row r="62" spans="1:5" ht="20.100000000000001" customHeight="1" x14ac:dyDescent="0.15">
      <c r="A62" s="15" t="s">
        <v>26</v>
      </c>
      <c r="B62" s="16">
        <v>85</v>
      </c>
      <c r="C62" s="17">
        <v>471</v>
      </c>
      <c r="D62" s="19">
        <v>-386</v>
      </c>
      <c r="E62" s="21">
        <v>-8.8858195211786359</v>
      </c>
    </row>
    <row r="64" spans="1:5" x14ac:dyDescent="0.15">
      <c r="A64" s="1" t="s">
        <v>31</v>
      </c>
    </row>
    <row r="65" spans="1:1" x14ac:dyDescent="0.15">
      <c r="A65" s="1" t="s">
        <v>32</v>
      </c>
    </row>
    <row r="66" spans="1:1" x14ac:dyDescent="0.15">
      <c r="A66" s="1" t="s">
        <v>33</v>
      </c>
    </row>
  </sheetData>
  <mergeCells count="11">
    <mergeCell ref="A2:M2"/>
    <mergeCell ref="A4:A5"/>
    <mergeCell ref="B4:E4"/>
    <mergeCell ref="F4:I4"/>
    <mergeCell ref="J4:M4"/>
    <mergeCell ref="A24:A25"/>
    <mergeCell ref="B24:E24"/>
    <mergeCell ref="F24:I24"/>
    <mergeCell ref="J24:M24"/>
    <mergeCell ref="A44:A45"/>
    <mergeCell ref="B44:E44"/>
  </mergeCells>
  <phoneticPr fontId="3"/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表15</vt:lpstr>
      <vt:lpstr>表15!Print_Area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宮城県</cp:lastModifiedBy>
  <dcterms:created xsi:type="dcterms:W3CDTF">2017-02-28T04:44:07Z</dcterms:created>
  <dcterms:modified xsi:type="dcterms:W3CDTF">2018-02-26T08:43:26Z</dcterms:modified>
</cp:coreProperties>
</file>