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6.188\統計課\人口生活\国勢調査\H27 国勢調査\H28\結果公表\03移動人口の男女・年齢等集計（平成29年1月）\結果報告書\ホームページ関係\ホームページ掲載表\"/>
    </mc:Choice>
  </mc:AlternateContent>
  <bookViews>
    <workbookView xWindow="0" yWindow="0" windowWidth="15345" windowHeight="4665"/>
  </bookViews>
  <sheets>
    <sheet name="表１　5年前の常住地，男女別人口" sheetId="3" r:id="rId1"/>
  </sheets>
  <externalReferences>
    <externalReference r:id="rId2"/>
    <externalReference r:id="rId3"/>
  </externalReferences>
  <definedNames>
    <definedName name="Are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">#REF!</definedName>
    <definedName name="Rangai0">#REF!</definedName>
    <definedName name="RangaiEng">#REF!</definedName>
    <definedName name="ｓｆｓ">#REF!</definedName>
    <definedName name="Title">#REF!</definedName>
    <definedName name="TitleEnglish">#REF!</definedName>
    <definedName name="vjozjvojvd">#REF!</definedName>
    <definedName name="だた">#REF!</definedName>
    <definedName name="だふぃぱ">[1]使い方!#REF!</definedName>
    <definedName name="バージョンアップ">[1]使い方!#REF!</definedName>
    <definedName name="ふぁｆ">[1]使い方!#REF!</definedName>
    <definedName name="移行手順">[1]使い方!#REF!</definedName>
    <definedName name="構成">[2]使い方!#REF!</definedName>
    <definedName name="要望">[1]使い方!#REF!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F17" i="3"/>
</calcChain>
</file>

<file path=xl/sharedStrings.xml><?xml version="1.0" encoding="utf-8"?>
<sst xmlns="http://schemas.openxmlformats.org/spreadsheetml/2006/main" count="99" uniqueCount="38">
  <si>
    <t>年次，男女</t>
    <rPh sb="0" eb="1">
      <t>トシ</t>
    </rPh>
    <rPh sb="1" eb="2">
      <t>ツギ</t>
    </rPh>
    <rPh sb="3" eb="5">
      <t>ダンジョ</t>
    </rPh>
    <phoneticPr fontId="4"/>
  </si>
  <si>
    <t>常住者</t>
    <rPh sb="0" eb="2">
      <t>ジョウジュウ</t>
    </rPh>
    <rPh sb="2" eb="3">
      <t>シャ</t>
    </rPh>
    <phoneticPr fontId="4"/>
  </si>
  <si>
    <t>現住所</t>
    <rPh sb="0" eb="3">
      <t>ゲンジュウショ</t>
    </rPh>
    <phoneticPr fontId="4"/>
  </si>
  <si>
    <t>現住所以外
（移動人口）</t>
    <rPh sb="0" eb="1">
      <t>ゲン</t>
    </rPh>
    <rPh sb="1" eb="3">
      <t>ジュウショ</t>
    </rPh>
    <rPh sb="3" eb="5">
      <t>イガイ</t>
    </rPh>
    <rPh sb="7" eb="9">
      <t>イドウ</t>
    </rPh>
    <rPh sb="9" eb="11">
      <t>ジンコウ</t>
    </rPh>
    <phoneticPr fontId="3"/>
  </si>
  <si>
    <t>５年前の常住市
区町村
「不詳」</t>
    <rPh sb="1" eb="3">
      <t>ネンマエ</t>
    </rPh>
    <rPh sb="4" eb="6">
      <t>ジョウジュウ</t>
    </rPh>
    <rPh sb="6" eb="7">
      <t>シ</t>
    </rPh>
    <rPh sb="8" eb="9">
      <t>ク</t>
    </rPh>
    <rPh sb="9" eb="11">
      <t>チョウソン</t>
    </rPh>
    <rPh sb="13" eb="15">
      <t>フショウ</t>
    </rPh>
    <phoneticPr fontId="3"/>
  </si>
  <si>
    <t>移動状況
「不詳」</t>
    <rPh sb="0" eb="2">
      <t>イドウ</t>
    </rPh>
    <rPh sb="2" eb="4">
      <t>ジョウキョウ</t>
    </rPh>
    <rPh sb="6" eb="8">
      <t>フショウ</t>
    </rPh>
    <phoneticPr fontId="3"/>
  </si>
  <si>
    <t>県内</t>
    <rPh sb="0" eb="2">
      <t>ケンナイ</t>
    </rPh>
    <phoneticPr fontId="4"/>
  </si>
  <si>
    <t>転入</t>
    <phoneticPr fontId="3"/>
  </si>
  <si>
    <t>平成27年</t>
    <rPh sb="0" eb="2">
      <t>ヘイセイ</t>
    </rPh>
    <rPh sb="4" eb="5">
      <t>ネン</t>
    </rPh>
    <phoneticPr fontId="3"/>
  </si>
  <si>
    <t>自市区
町村内</t>
    <rPh sb="0" eb="1">
      <t>ジ</t>
    </rPh>
    <rPh sb="1" eb="3">
      <t>シク</t>
    </rPh>
    <rPh sb="4" eb="6">
      <t>チョウソン</t>
    </rPh>
    <rPh sb="6" eb="7">
      <t>ナイ</t>
    </rPh>
    <phoneticPr fontId="4"/>
  </si>
  <si>
    <t>自市内
他区</t>
    <rPh sb="0" eb="1">
      <t>ジ</t>
    </rPh>
    <rPh sb="1" eb="3">
      <t>シナイ</t>
    </rPh>
    <rPh sb="4" eb="6">
      <t>タク</t>
    </rPh>
    <phoneticPr fontId="4"/>
  </si>
  <si>
    <t>県内他
市区町村</t>
    <rPh sb="0" eb="2">
      <t>ケンナイ</t>
    </rPh>
    <rPh sb="2" eb="3">
      <t>タ</t>
    </rPh>
    <rPh sb="4" eb="8">
      <t>シクチョウソン</t>
    </rPh>
    <phoneticPr fontId="4"/>
  </si>
  <si>
    <t>他県</t>
    <phoneticPr fontId="3"/>
  </si>
  <si>
    <t>国外</t>
    <phoneticPr fontId="3"/>
  </si>
  <si>
    <t xml:space="preserve">
実数（人）
</t>
    <rPh sb="1" eb="3">
      <t>ジッスウ</t>
    </rPh>
    <rPh sb="4" eb="5">
      <t>ニン</t>
    </rPh>
    <phoneticPr fontId="4"/>
  </si>
  <si>
    <t>平成27年　</t>
    <rPh sb="0" eb="2">
      <t>ヘイセイ</t>
    </rPh>
    <rPh sb="4" eb="5">
      <t>ネン</t>
    </rPh>
    <phoneticPr fontId="4"/>
  </si>
  <si>
    <t>総数</t>
    <phoneticPr fontId="3"/>
  </si>
  <si>
    <t>　  　　　　</t>
    <phoneticPr fontId="4"/>
  </si>
  <si>
    <t>　  　　　　　男</t>
    <rPh sb="8" eb="9">
      <t>オトコ</t>
    </rPh>
    <phoneticPr fontId="4"/>
  </si>
  <si>
    <t>　　　　　　</t>
    <phoneticPr fontId="4"/>
  </si>
  <si>
    <t>　　　　　　　女</t>
    <rPh sb="7" eb="8">
      <t>オンナ</t>
    </rPh>
    <phoneticPr fontId="4"/>
  </si>
  <si>
    <t>　　22年　　</t>
    <rPh sb="4" eb="5">
      <t>ネン</t>
    </rPh>
    <phoneticPr fontId="4"/>
  </si>
  <si>
    <t>(参考) 全国</t>
    <rPh sb="1" eb="3">
      <t>サンコウ</t>
    </rPh>
    <rPh sb="5" eb="7">
      <t>ゼンコク</t>
    </rPh>
    <phoneticPr fontId="3"/>
  </si>
  <si>
    <t>総数</t>
    <rPh sb="0" eb="2">
      <t>ソウスウ</t>
    </rPh>
    <phoneticPr fontId="3"/>
  </si>
  <si>
    <t>－</t>
    <phoneticPr fontId="3"/>
  </si>
  <si>
    <t>　　22年</t>
    <rPh sb="4" eb="5">
      <t>ネン</t>
    </rPh>
    <phoneticPr fontId="3"/>
  </si>
  <si>
    <t xml:space="preserve">
割合（％）
</t>
    <rPh sb="1" eb="3">
      <t>ワリアイ</t>
    </rPh>
    <phoneticPr fontId="4"/>
  </si>
  <si>
    <t>平成27年</t>
    <rPh sb="0" eb="2">
      <t>ヘイセイ</t>
    </rPh>
    <rPh sb="4" eb="5">
      <t>ネン</t>
    </rPh>
    <phoneticPr fontId="4"/>
  </si>
  <si>
    <t>　　　　　　　</t>
    <phoneticPr fontId="4"/>
  </si>
  <si>
    <t>　　22年　</t>
    <rPh sb="4" eb="5">
      <t>ネン</t>
    </rPh>
    <phoneticPr fontId="4"/>
  </si>
  <si>
    <t>　  　　　　　</t>
    <phoneticPr fontId="4"/>
  </si>
  <si>
    <t xml:space="preserve">
平成22年と
27年の差
（ポイント）
</t>
    <rPh sb="1" eb="3">
      <t>ヘイセイ</t>
    </rPh>
    <rPh sb="5" eb="6">
      <t>ネン</t>
    </rPh>
    <rPh sb="10" eb="11">
      <t>ネン</t>
    </rPh>
    <rPh sb="12" eb="13">
      <t>サ</t>
    </rPh>
    <phoneticPr fontId="4"/>
  </si>
  <si>
    <t>平成22年～27年</t>
    <phoneticPr fontId="4"/>
  </si>
  <si>
    <t>(参考) 全国</t>
    <phoneticPr fontId="3"/>
  </si>
  <si>
    <t>平成22年～27年</t>
    <phoneticPr fontId="3"/>
  </si>
  <si>
    <t>－</t>
  </si>
  <si>
    <t>　</t>
  </si>
  <si>
    <r>
      <t>表１　５年前の常住地，男女別人口</t>
    </r>
    <r>
      <rPr>
        <sz val="12"/>
        <rFont val="ＭＳ ゴシック"/>
        <family val="3"/>
        <charset val="128"/>
      </rPr>
      <t>－</t>
    </r>
    <r>
      <rPr>
        <sz val="12"/>
        <rFont val="ＭＳ 明朝"/>
        <family val="1"/>
        <charset val="128"/>
      </rPr>
      <t>宮城県（平成22年，27年）</t>
    </r>
    <rPh sb="0" eb="1">
      <t>ヒョウ</t>
    </rPh>
    <rPh sb="4" eb="5">
      <t>ネン</t>
    </rPh>
    <rPh sb="5" eb="6">
      <t>マエ</t>
    </rPh>
    <rPh sb="7" eb="9">
      <t>ジョウジュウ</t>
    </rPh>
    <rPh sb="9" eb="10">
      <t>チ</t>
    </rPh>
    <rPh sb="11" eb="13">
      <t>ダンジョ</t>
    </rPh>
    <rPh sb="13" eb="14">
      <t>ベツ</t>
    </rPh>
    <rPh sb="14" eb="16">
      <t>ジンコウ</t>
    </rPh>
    <rPh sb="17" eb="20">
      <t>ミヤギケン</t>
    </rPh>
    <rPh sb="21" eb="23">
      <t>ヘイセイ</t>
    </rPh>
    <rPh sb="25" eb="26">
      <t>ネン</t>
    </rPh>
    <rPh sb="29" eb="30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</si>
</sst>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.0_ ;[Red]\-#,##0.0\ "/>
    <numFmt numFmtId="178" formatCode="#,##0.0_ "/>
    <numFmt numFmtId="179" formatCode="#,##0.0_ ;[Black]\-#,##0.0\ 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Border="1"/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0" fontId="5" fillId="0" borderId="8" xfId="1" applyFont="1" applyFill="1" applyBorder="1"/>
    <xf numFmtId="0" fontId="5" fillId="0" borderId="9" xfId="1" applyFont="1" applyFill="1" applyBorder="1"/>
    <xf numFmtId="0" fontId="5" fillId="0" borderId="8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vertical="center"/>
    </xf>
    <xf numFmtId="176" fontId="5" fillId="0" borderId="7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6" xfId="2" applyNumberFormat="1" applyFont="1" applyFill="1" applyBorder="1" applyAlignment="1">
      <alignment horizontal="right" vertical="center"/>
    </xf>
    <xf numFmtId="176" fontId="5" fillId="0" borderId="12" xfId="2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right" vertical="center"/>
    </xf>
    <xf numFmtId="176" fontId="5" fillId="0" borderId="3" xfId="2" applyNumberFormat="1" applyFont="1" applyFill="1" applyBorder="1" applyAlignment="1">
      <alignment vertical="center"/>
    </xf>
    <xf numFmtId="176" fontId="5" fillId="0" borderId="4" xfId="2" applyNumberFormat="1" applyFont="1" applyFill="1" applyBorder="1" applyAlignment="1">
      <alignment vertical="center"/>
    </xf>
    <xf numFmtId="177" fontId="5" fillId="0" borderId="6" xfId="2" applyNumberFormat="1" applyFont="1" applyFill="1" applyBorder="1" applyAlignment="1">
      <alignment vertical="center"/>
    </xf>
    <xf numFmtId="177" fontId="5" fillId="0" borderId="7" xfId="2" applyNumberFormat="1" applyFont="1" applyFill="1" applyBorder="1" applyAlignment="1">
      <alignment vertical="center"/>
    </xf>
    <xf numFmtId="177" fontId="5" fillId="0" borderId="6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5" fillId="0" borderId="12" xfId="2" applyNumberFormat="1" applyFont="1" applyFill="1" applyBorder="1" applyAlignment="1">
      <alignment horizontal="right" vertical="center"/>
    </xf>
    <xf numFmtId="177" fontId="5" fillId="0" borderId="10" xfId="2" applyNumberFormat="1" applyFont="1" applyFill="1" applyBorder="1" applyAlignment="1">
      <alignment horizontal="right" vertical="center"/>
    </xf>
    <xf numFmtId="177" fontId="5" fillId="0" borderId="3" xfId="2" applyNumberFormat="1" applyFont="1" applyFill="1" applyBorder="1" applyAlignment="1">
      <alignment vertical="center"/>
    </xf>
    <xf numFmtId="177" fontId="5" fillId="0" borderId="4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8" fontId="5" fillId="0" borderId="6" xfId="2" applyNumberFormat="1" applyFont="1" applyFill="1" applyBorder="1" applyAlignment="1">
      <alignment horizontal="right" vertical="center"/>
    </xf>
    <xf numFmtId="178" fontId="5" fillId="0" borderId="6" xfId="2" applyNumberFormat="1" applyFont="1" applyFill="1" applyBorder="1" applyAlignment="1">
      <alignment vertical="center"/>
    </xf>
    <xf numFmtId="178" fontId="5" fillId="0" borderId="7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vertical="center" wrapText="1"/>
    </xf>
    <xf numFmtId="179" fontId="6" fillId="0" borderId="6" xfId="2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vertical="center"/>
    </xf>
    <xf numFmtId="178" fontId="5" fillId="0" borderId="12" xfId="2" applyNumberFormat="1" applyFont="1" applyFill="1" applyBorder="1" applyAlignment="1">
      <alignment vertical="center"/>
    </xf>
    <xf numFmtId="178" fontId="5" fillId="0" borderId="10" xfId="2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textRotation="255" wrapText="1"/>
    </xf>
    <xf numFmtId="0" fontId="5" fillId="0" borderId="5" xfId="1" applyFont="1" applyFill="1" applyBorder="1" applyAlignment="1">
      <alignment horizontal="center" vertical="center" textRotation="255" wrapText="1"/>
    </xf>
    <xf numFmtId="0" fontId="5" fillId="0" borderId="11" xfId="1" applyFont="1" applyFill="1" applyBorder="1" applyAlignment="1">
      <alignment horizontal="center" vertical="center" textRotation="255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11567im/AppData/Local/Microsoft/Windows/Temporary%20Internet%20Files/Content.IE5/4UO2PVUN/Data/Inp/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15" sqref="E15"/>
    </sheetView>
  </sheetViews>
  <sheetFormatPr defaultRowHeight="14.25"/>
  <cols>
    <col min="1" max="1" width="11.625" style="1" customWidth="1"/>
    <col min="2" max="2" width="16.125" style="1" customWidth="1"/>
    <col min="3" max="3" width="8.875" style="1" customWidth="1"/>
    <col min="4" max="4" width="15.5" style="1" bestFit="1" customWidth="1"/>
    <col min="5" max="5" width="14.25" style="1" bestFit="1" customWidth="1"/>
    <col min="6" max="6" width="13.375" style="1" customWidth="1"/>
    <col min="7" max="7" width="10.75" style="1" bestFit="1" customWidth="1"/>
    <col min="8" max="8" width="14.25" style="1" bestFit="1" customWidth="1"/>
    <col min="9" max="9" width="13" style="1" bestFit="1" customWidth="1"/>
    <col min="10" max="10" width="12.5" style="1" bestFit="1" customWidth="1"/>
    <col min="11" max="11" width="10.625" style="1" customWidth="1"/>
    <col min="12" max="12" width="13" style="1" bestFit="1" customWidth="1"/>
    <col min="13" max="13" width="10.75" style="1" bestFit="1" customWidth="1"/>
    <col min="14" max="14" width="9.875" style="1" customWidth="1"/>
    <col min="15" max="15" width="14.25" style="1" bestFit="1" customWidth="1"/>
    <col min="16" max="17" width="5.25" style="1" customWidth="1"/>
    <col min="18" max="259" width="9" style="1"/>
    <col min="260" max="260" width="4" style="1" customWidth="1"/>
    <col min="261" max="261" width="9" style="1"/>
    <col min="262" max="262" width="15" style="1" bestFit="1" customWidth="1"/>
    <col min="263" max="515" width="9" style="1"/>
    <col min="516" max="516" width="4" style="1" customWidth="1"/>
    <col min="517" max="517" width="9" style="1"/>
    <col min="518" max="518" width="15" style="1" bestFit="1" customWidth="1"/>
    <col min="519" max="771" width="9" style="1"/>
    <col min="772" max="772" width="4" style="1" customWidth="1"/>
    <col min="773" max="773" width="9" style="1"/>
    <col min="774" max="774" width="15" style="1" bestFit="1" customWidth="1"/>
    <col min="775" max="1027" width="9" style="1"/>
    <col min="1028" max="1028" width="4" style="1" customWidth="1"/>
    <col min="1029" max="1029" width="9" style="1"/>
    <col min="1030" max="1030" width="15" style="1" bestFit="1" customWidth="1"/>
    <col min="1031" max="1283" width="9" style="1"/>
    <col min="1284" max="1284" width="4" style="1" customWidth="1"/>
    <col min="1285" max="1285" width="9" style="1"/>
    <col min="1286" max="1286" width="15" style="1" bestFit="1" customWidth="1"/>
    <col min="1287" max="1539" width="9" style="1"/>
    <col min="1540" max="1540" width="4" style="1" customWidth="1"/>
    <col min="1541" max="1541" width="9" style="1"/>
    <col min="1542" max="1542" width="15" style="1" bestFit="1" customWidth="1"/>
    <col min="1543" max="1795" width="9" style="1"/>
    <col min="1796" max="1796" width="4" style="1" customWidth="1"/>
    <col min="1797" max="1797" width="9" style="1"/>
    <col min="1798" max="1798" width="15" style="1" bestFit="1" customWidth="1"/>
    <col min="1799" max="2051" width="9" style="1"/>
    <col min="2052" max="2052" width="4" style="1" customWidth="1"/>
    <col min="2053" max="2053" width="9" style="1"/>
    <col min="2054" max="2054" width="15" style="1" bestFit="1" customWidth="1"/>
    <col min="2055" max="2307" width="9" style="1"/>
    <col min="2308" max="2308" width="4" style="1" customWidth="1"/>
    <col min="2309" max="2309" width="9" style="1"/>
    <col min="2310" max="2310" width="15" style="1" bestFit="1" customWidth="1"/>
    <col min="2311" max="2563" width="9" style="1"/>
    <col min="2564" max="2564" width="4" style="1" customWidth="1"/>
    <col min="2565" max="2565" width="9" style="1"/>
    <col min="2566" max="2566" width="15" style="1" bestFit="1" customWidth="1"/>
    <col min="2567" max="2819" width="9" style="1"/>
    <col min="2820" max="2820" width="4" style="1" customWidth="1"/>
    <col min="2821" max="2821" width="9" style="1"/>
    <col min="2822" max="2822" width="15" style="1" bestFit="1" customWidth="1"/>
    <col min="2823" max="3075" width="9" style="1"/>
    <col min="3076" max="3076" width="4" style="1" customWidth="1"/>
    <col min="3077" max="3077" width="9" style="1"/>
    <col min="3078" max="3078" width="15" style="1" bestFit="1" customWidth="1"/>
    <col min="3079" max="3331" width="9" style="1"/>
    <col min="3332" max="3332" width="4" style="1" customWidth="1"/>
    <col min="3333" max="3333" width="9" style="1"/>
    <col min="3334" max="3334" width="15" style="1" bestFit="1" customWidth="1"/>
    <col min="3335" max="3587" width="9" style="1"/>
    <col min="3588" max="3588" width="4" style="1" customWidth="1"/>
    <col min="3589" max="3589" width="9" style="1"/>
    <col min="3590" max="3590" width="15" style="1" bestFit="1" customWidth="1"/>
    <col min="3591" max="3843" width="9" style="1"/>
    <col min="3844" max="3844" width="4" style="1" customWidth="1"/>
    <col min="3845" max="3845" width="9" style="1"/>
    <col min="3846" max="3846" width="15" style="1" bestFit="1" customWidth="1"/>
    <col min="3847" max="4099" width="9" style="1"/>
    <col min="4100" max="4100" width="4" style="1" customWidth="1"/>
    <col min="4101" max="4101" width="9" style="1"/>
    <col min="4102" max="4102" width="15" style="1" bestFit="1" customWidth="1"/>
    <col min="4103" max="4355" width="9" style="1"/>
    <col min="4356" max="4356" width="4" style="1" customWidth="1"/>
    <col min="4357" max="4357" width="9" style="1"/>
    <col min="4358" max="4358" width="15" style="1" bestFit="1" customWidth="1"/>
    <col min="4359" max="4611" width="9" style="1"/>
    <col min="4612" max="4612" width="4" style="1" customWidth="1"/>
    <col min="4613" max="4613" width="9" style="1"/>
    <col min="4614" max="4614" width="15" style="1" bestFit="1" customWidth="1"/>
    <col min="4615" max="4867" width="9" style="1"/>
    <col min="4868" max="4868" width="4" style="1" customWidth="1"/>
    <col min="4869" max="4869" width="9" style="1"/>
    <col min="4870" max="4870" width="15" style="1" bestFit="1" customWidth="1"/>
    <col min="4871" max="5123" width="9" style="1"/>
    <col min="5124" max="5124" width="4" style="1" customWidth="1"/>
    <col min="5125" max="5125" width="9" style="1"/>
    <col min="5126" max="5126" width="15" style="1" bestFit="1" customWidth="1"/>
    <col min="5127" max="5379" width="9" style="1"/>
    <col min="5380" max="5380" width="4" style="1" customWidth="1"/>
    <col min="5381" max="5381" width="9" style="1"/>
    <col min="5382" max="5382" width="15" style="1" bestFit="1" customWidth="1"/>
    <col min="5383" max="5635" width="9" style="1"/>
    <col min="5636" max="5636" width="4" style="1" customWidth="1"/>
    <col min="5637" max="5637" width="9" style="1"/>
    <col min="5638" max="5638" width="15" style="1" bestFit="1" customWidth="1"/>
    <col min="5639" max="5891" width="9" style="1"/>
    <col min="5892" max="5892" width="4" style="1" customWidth="1"/>
    <col min="5893" max="5893" width="9" style="1"/>
    <col min="5894" max="5894" width="15" style="1" bestFit="1" customWidth="1"/>
    <col min="5895" max="6147" width="9" style="1"/>
    <col min="6148" max="6148" width="4" style="1" customWidth="1"/>
    <col min="6149" max="6149" width="9" style="1"/>
    <col min="6150" max="6150" width="15" style="1" bestFit="1" customWidth="1"/>
    <col min="6151" max="6403" width="9" style="1"/>
    <col min="6404" max="6404" width="4" style="1" customWidth="1"/>
    <col min="6405" max="6405" width="9" style="1"/>
    <col min="6406" max="6406" width="15" style="1" bestFit="1" customWidth="1"/>
    <col min="6407" max="6659" width="9" style="1"/>
    <col min="6660" max="6660" width="4" style="1" customWidth="1"/>
    <col min="6661" max="6661" width="9" style="1"/>
    <col min="6662" max="6662" width="15" style="1" bestFit="1" customWidth="1"/>
    <col min="6663" max="6915" width="9" style="1"/>
    <col min="6916" max="6916" width="4" style="1" customWidth="1"/>
    <col min="6917" max="6917" width="9" style="1"/>
    <col min="6918" max="6918" width="15" style="1" bestFit="1" customWidth="1"/>
    <col min="6919" max="7171" width="9" style="1"/>
    <col min="7172" max="7172" width="4" style="1" customWidth="1"/>
    <col min="7173" max="7173" width="9" style="1"/>
    <col min="7174" max="7174" width="15" style="1" bestFit="1" customWidth="1"/>
    <col min="7175" max="7427" width="9" style="1"/>
    <col min="7428" max="7428" width="4" style="1" customWidth="1"/>
    <col min="7429" max="7429" width="9" style="1"/>
    <col min="7430" max="7430" width="15" style="1" bestFit="1" customWidth="1"/>
    <col min="7431" max="7683" width="9" style="1"/>
    <col min="7684" max="7684" width="4" style="1" customWidth="1"/>
    <col min="7685" max="7685" width="9" style="1"/>
    <col min="7686" max="7686" width="15" style="1" bestFit="1" customWidth="1"/>
    <col min="7687" max="7939" width="9" style="1"/>
    <col min="7940" max="7940" width="4" style="1" customWidth="1"/>
    <col min="7941" max="7941" width="9" style="1"/>
    <col min="7942" max="7942" width="15" style="1" bestFit="1" customWidth="1"/>
    <col min="7943" max="8195" width="9" style="1"/>
    <col min="8196" max="8196" width="4" style="1" customWidth="1"/>
    <col min="8197" max="8197" width="9" style="1"/>
    <col min="8198" max="8198" width="15" style="1" bestFit="1" customWidth="1"/>
    <col min="8199" max="8451" width="9" style="1"/>
    <col min="8452" max="8452" width="4" style="1" customWidth="1"/>
    <col min="8453" max="8453" width="9" style="1"/>
    <col min="8454" max="8454" width="15" style="1" bestFit="1" customWidth="1"/>
    <col min="8455" max="8707" width="9" style="1"/>
    <col min="8708" max="8708" width="4" style="1" customWidth="1"/>
    <col min="8709" max="8709" width="9" style="1"/>
    <col min="8710" max="8710" width="15" style="1" bestFit="1" customWidth="1"/>
    <col min="8711" max="8963" width="9" style="1"/>
    <col min="8964" max="8964" width="4" style="1" customWidth="1"/>
    <col min="8965" max="8965" width="9" style="1"/>
    <col min="8966" max="8966" width="15" style="1" bestFit="1" customWidth="1"/>
    <col min="8967" max="9219" width="9" style="1"/>
    <col min="9220" max="9220" width="4" style="1" customWidth="1"/>
    <col min="9221" max="9221" width="9" style="1"/>
    <col min="9222" max="9222" width="15" style="1" bestFit="1" customWidth="1"/>
    <col min="9223" max="9475" width="9" style="1"/>
    <col min="9476" max="9476" width="4" style="1" customWidth="1"/>
    <col min="9477" max="9477" width="9" style="1"/>
    <col min="9478" max="9478" width="15" style="1" bestFit="1" customWidth="1"/>
    <col min="9479" max="9731" width="9" style="1"/>
    <col min="9732" max="9732" width="4" style="1" customWidth="1"/>
    <col min="9733" max="9733" width="9" style="1"/>
    <col min="9734" max="9734" width="15" style="1" bestFit="1" customWidth="1"/>
    <col min="9735" max="9987" width="9" style="1"/>
    <col min="9988" max="9988" width="4" style="1" customWidth="1"/>
    <col min="9989" max="9989" width="9" style="1"/>
    <col min="9990" max="9990" width="15" style="1" bestFit="1" customWidth="1"/>
    <col min="9991" max="10243" width="9" style="1"/>
    <col min="10244" max="10244" width="4" style="1" customWidth="1"/>
    <col min="10245" max="10245" width="9" style="1"/>
    <col min="10246" max="10246" width="15" style="1" bestFit="1" customWidth="1"/>
    <col min="10247" max="10499" width="9" style="1"/>
    <col min="10500" max="10500" width="4" style="1" customWidth="1"/>
    <col min="10501" max="10501" width="9" style="1"/>
    <col min="10502" max="10502" width="15" style="1" bestFit="1" customWidth="1"/>
    <col min="10503" max="10755" width="9" style="1"/>
    <col min="10756" max="10756" width="4" style="1" customWidth="1"/>
    <col min="10757" max="10757" width="9" style="1"/>
    <col min="10758" max="10758" width="15" style="1" bestFit="1" customWidth="1"/>
    <col min="10759" max="11011" width="9" style="1"/>
    <col min="11012" max="11012" width="4" style="1" customWidth="1"/>
    <col min="11013" max="11013" width="9" style="1"/>
    <col min="11014" max="11014" width="15" style="1" bestFit="1" customWidth="1"/>
    <col min="11015" max="11267" width="9" style="1"/>
    <col min="11268" max="11268" width="4" style="1" customWidth="1"/>
    <col min="11269" max="11269" width="9" style="1"/>
    <col min="11270" max="11270" width="15" style="1" bestFit="1" customWidth="1"/>
    <col min="11271" max="11523" width="9" style="1"/>
    <col min="11524" max="11524" width="4" style="1" customWidth="1"/>
    <col min="11525" max="11525" width="9" style="1"/>
    <col min="11526" max="11526" width="15" style="1" bestFit="1" customWidth="1"/>
    <col min="11527" max="11779" width="9" style="1"/>
    <col min="11780" max="11780" width="4" style="1" customWidth="1"/>
    <col min="11781" max="11781" width="9" style="1"/>
    <col min="11782" max="11782" width="15" style="1" bestFit="1" customWidth="1"/>
    <col min="11783" max="12035" width="9" style="1"/>
    <col min="12036" max="12036" width="4" style="1" customWidth="1"/>
    <col min="12037" max="12037" width="9" style="1"/>
    <col min="12038" max="12038" width="15" style="1" bestFit="1" customWidth="1"/>
    <col min="12039" max="12291" width="9" style="1"/>
    <col min="12292" max="12292" width="4" style="1" customWidth="1"/>
    <col min="12293" max="12293" width="9" style="1"/>
    <col min="12294" max="12294" width="15" style="1" bestFit="1" customWidth="1"/>
    <col min="12295" max="12547" width="9" style="1"/>
    <col min="12548" max="12548" width="4" style="1" customWidth="1"/>
    <col min="12549" max="12549" width="9" style="1"/>
    <col min="12550" max="12550" width="15" style="1" bestFit="1" customWidth="1"/>
    <col min="12551" max="12803" width="9" style="1"/>
    <col min="12804" max="12804" width="4" style="1" customWidth="1"/>
    <col min="12805" max="12805" width="9" style="1"/>
    <col min="12806" max="12806" width="15" style="1" bestFit="1" customWidth="1"/>
    <col min="12807" max="13059" width="9" style="1"/>
    <col min="13060" max="13060" width="4" style="1" customWidth="1"/>
    <col min="13061" max="13061" width="9" style="1"/>
    <col min="13062" max="13062" width="15" style="1" bestFit="1" customWidth="1"/>
    <col min="13063" max="13315" width="9" style="1"/>
    <col min="13316" max="13316" width="4" style="1" customWidth="1"/>
    <col min="13317" max="13317" width="9" style="1"/>
    <col min="13318" max="13318" width="15" style="1" bestFit="1" customWidth="1"/>
    <col min="13319" max="13571" width="9" style="1"/>
    <col min="13572" max="13572" width="4" style="1" customWidth="1"/>
    <col min="13573" max="13573" width="9" style="1"/>
    <col min="13574" max="13574" width="15" style="1" bestFit="1" customWidth="1"/>
    <col min="13575" max="13827" width="9" style="1"/>
    <col min="13828" max="13828" width="4" style="1" customWidth="1"/>
    <col min="13829" max="13829" width="9" style="1"/>
    <col min="13830" max="13830" width="15" style="1" bestFit="1" customWidth="1"/>
    <col min="13831" max="14083" width="9" style="1"/>
    <col min="14084" max="14084" width="4" style="1" customWidth="1"/>
    <col min="14085" max="14085" width="9" style="1"/>
    <col min="14086" max="14086" width="15" style="1" bestFit="1" customWidth="1"/>
    <col min="14087" max="14339" width="9" style="1"/>
    <col min="14340" max="14340" width="4" style="1" customWidth="1"/>
    <col min="14341" max="14341" width="9" style="1"/>
    <col min="14342" max="14342" width="15" style="1" bestFit="1" customWidth="1"/>
    <col min="14343" max="14595" width="9" style="1"/>
    <col min="14596" max="14596" width="4" style="1" customWidth="1"/>
    <col min="14597" max="14597" width="9" style="1"/>
    <col min="14598" max="14598" width="15" style="1" bestFit="1" customWidth="1"/>
    <col min="14599" max="14851" width="9" style="1"/>
    <col min="14852" max="14852" width="4" style="1" customWidth="1"/>
    <col min="14853" max="14853" width="9" style="1"/>
    <col min="14854" max="14854" width="15" style="1" bestFit="1" customWidth="1"/>
    <col min="14855" max="15107" width="9" style="1"/>
    <col min="15108" max="15108" width="4" style="1" customWidth="1"/>
    <col min="15109" max="15109" width="9" style="1"/>
    <col min="15110" max="15110" width="15" style="1" bestFit="1" customWidth="1"/>
    <col min="15111" max="15363" width="9" style="1"/>
    <col min="15364" max="15364" width="4" style="1" customWidth="1"/>
    <col min="15365" max="15365" width="9" style="1"/>
    <col min="15366" max="15366" width="15" style="1" bestFit="1" customWidth="1"/>
    <col min="15367" max="15619" width="9" style="1"/>
    <col min="15620" max="15620" width="4" style="1" customWidth="1"/>
    <col min="15621" max="15621" width="9" style="1"/>
    <col min="15622" max="15622" width="15" style="1" bestFit="1" customWidth="1"/>
    <col min="15623" max="15875" width="9" style="1"/>
    <col min="15876" max="15876" width="4" style="1" customWidth="1"/>
    <col min="15877" max="15877" width="9" style="1"/>
    <col min="15878" max="15878" width="15" style="1" bestFit="1" customWidth="1"/>
    <col min="15879" max="16131" width="9" style="1"/>
    <col min="16132" max="16132" width="4" style="1" customWidth="1"/>
    <col min="16133" max="16133" width="9" style="1"/>
    <col min="16134" max="16134" width="15" style="1" bestFit="1" customWidth="1"/>
    <col min="16135" max="16384" width="9" style="1"/>
  </cols>
  <sheetData>
    <row r="2" spans="1:17" ht="16.5" customHeight="1">
      <c r="A2" s="58" t="s">
        <v>37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ht="16.5" customHeight="1"/>
    <row r="4" spans="1:17" ht="16.5" customHeight="1">
      <c r="A4" s="59" t="s">
        <v>0</v>
      </c>
      <c r="B4" s="59"/>
      <c r="C4" s="60"/>
      <c r="D4" s="53" t="s">
        <v>1</v>
      </c>
      <c r="E4" s="55" t="s">
        <v>2</v>
      </c>
      <c r="F4" s="66" t="s">
        <v>3</v>
      </c>
      <c r="G4" s="5"/>
      <c r="H4" s="5"/>
      <c r="I4" s="5"/>
      <c r="J4" s="5"/>
      <c r="K4" s="5"/>
      <c r="L4" s="5"/>
      <c r="M4" s="5"/>
      <c r="N4" s="53" t="s">
        <v>4</v>
      </c>
      <c r="O4" s="71" t="s">
        <v>5</v>
      </c>
    </row>
    <row r="5" spans="1:17" ht="16.5" customHeight="1">
      <c r="A5" s="61"/>
      <c r="B5" s="61"/>
      <c r="C5" s="62"/>
      <c r="D5" s="65"/>
      <c r="E5" s="65"/>
      <c r="F5" s="67"/>
      <c r="G5" s="56" t="s">
        <v>6</v>
      </c>
      <c r="H5" s="6"/>
      <c r="I5" s="6"/>
      <c r="J5" s="7"/>
      <c r="K5" s="56" t="s">
        <v>7</v>
      </c>
      <c r="L5" s="8"/>
      <c r="M5" s="9"/>
      <c r="N5" s="69"/>
      <c r="O5" s="72"/>
    </row>
    <row r="6" spans="1:17" ht="16.5" customHeight="1">
      <c r="A6" s="61"/>
      <c r="B6" s="61"/>
      <c r="C6" s="62"/>
      <c r="D6" s="65"/>
      <c r="E6" s="65"/>
      <c r="F6" s="67"/>
      <c r="G6" s="65"/>
      <c r="H6" s="53" t="s">
        <v>9</v>
      </c>
      <c r="I6" s="53" t="s">
        <v>10</v>
      </c>
      <c r="J6" s="53" t="s">
        <v>11</v>
      </c>
      <c r="K6" s="65"/>
      <c r="L6" s="55" t="s">
        <v>12</v>
      </c>
      <c r="M6" s="56" t="s">
        <v>13</v>
      </c>
      <c r="N6" s="69"/>
      <c r="O6" s="72"/>
      <c r="P6" s="2"/>
      <c r="Q6" s="2"/>
    </row>
    <row r="7" spans="1:17" ht="16.5" customHeight="1">
      <c r="A7" s="63"/>
      <c r="B7" s="63"/>
      <c r="C7" s="64"/>
      <c r="D7" s="54"/>
      <c r="E7" s="54"/>
      <c r="F7" s="68"/>
      <c r="G7" s="54"/>
      <c r="H7" s="54"/>
      <c r="I7" s="54"/>
      <c r="J7" s="54"/>
      <c r="K7" s="54"/>
      <c r="L7" s="54"/>
      <c r="M7" s="57"/>
      <c r="N7" s="70"/>
      <c r="O7" s="73"/>
      <c r="P7" s="2"/>
      <c r="Q7" s="2"/>
    </row>
    <row r="8" spans="1:17" ht="16.5" customHeight="1">
      <c r="A8" s="47" t="s">
        <v>14</v>
      </c>
      <c r="B8" s="10"/>
      <c r="C8" s="11"/>
      <c r="D8" s="12"/>
      <c r="E8" s="12"/>
      <c r="F8" s="13"/>
      <c r="G8" s="10"/>
      <c r="H8" s="10"/>
      <c r="I8" s="10"/>
      <c r="J8" s="10"/>
      <c r="K8" s="10"/>
      <c r="L8" s="10"/>
      <c r="M8" s="13"/>
      <c r="N8" s="12"/>
      <c r="O8" s="11"/>
      <c r="P8" s="2"/>
      <c r="Q8" s="2"/>
    </row>
    <row r="9" spans="1:17" s="3" customFormat="1" ht="16.5" customHeight="1">
      <c r="A9" s="48"/>
      <c r="B9" s="14" t="s">
        <v>15</v>
      </c>
      <c r="C9" s="15" t="s">
        <v>16</v>
      </c>
      <c r="D9" s="16">
        <v>2333899</v>
      </c>
      <c r="E9" s="16">
        <v>1620991</v>
      </c>
      <c r="F9" s="16">
        <v>562599</v>
      </c>
      <c r="G9" s="16">
        <v>406670</v>
      </c>
      <c r="H9" s="16">
        <v>239546</v>
      </c>
      <c r="I9" s="16">
        <v>49100</v>
      </c>
      <c r="J9" s="16">
        <v>118024</v>
      </c>
      <c r="K9" s="16">
        <v>155929</v>
      </c>
      <c r="L9" s="16">
        <v>149720</v>
      </c>
      <c r="M9" s="17">
        <v>6209</v>
      </c>
      <c r="N9" s="16">
        <v>685</v>
      </c>
      <c r="O9" s="18">
        <v>149624</v>
      </c>
    </row>
    <row r="10" spans="1:17" s="3" customFormat="1" ht="16.5" customHeight="1">
      <c r="A10" s="48"/>
      <c r="B10" s="14" t="s">
        <v>17</v>
      </c>
      <c r="C10" s="15" t="s">
        <v>18</v>
      </c>
      <c r="D10" s="16">
        <v>1140167</v>
      </c>
      <c r="E10" s="16">
        <v>776634</v>
      </c>
      <c r="F10" s="16">
        <v>280441</v>
      </c>
      <c r="G10" s="16">
        <v>190529</v>
      </c>
      <c r="H10" s="16">
        <v>111958</v>
      </c>
      <c r="I10" s="16">
        <v>22536</v>
      </c>
      <c r="J10" s="16">
        <v>56035</v>
      </c>
      <c r="K10" s="16">
        <v>89912</v>
      </c>
      <c r="L10" s="16">
        <v>86821</v>
      </c>
      <c r="M10" s="17">
        <v>3091</v>
      </c>
      <c r="N10" s="16">
        <v>367</v>
      </c>
      <c r="O10" s="18">
        <v>82725</v>
      </c>
    </row>
    <row r="11" spans="1:17" s="3" customFormat="1" ht="16.5" customHeight="1">
      <c r="A11" s="48"/>
      <c r="B11" s="14" t="s">
        <v>19</v>
      </c>
      <c r="C11" s="15" t="s">
        <v>20</v>
      </c>
      <c r="D11" s="16">
        <v>1193732</v>
      </c>
      <c r="E11" s="16">
        <v>844357</v>
      </c>
      <c r="F11" s="16">
        <v>282158</v>
      </c>
      <c r="G11" s="16">
        <v>216141</v>
      </c>
      <c r="H11" s="16">
        <v>127588</v>
      </c>
      <c r="I11" s="16">
        <v>26564</v>
      </c>
      <c r="J11" s="16">
        <v>61989</v>
      </c>
      <c r="K11" s="16">
        <v>66017</v>
      </c>
      <c r="L11" s="16">
        <v>62899</v>
      </c>
      <c r="M11" s="17">
        <v>3118</v>
      </c>
      <c r="N11" s="16">
        <v>318</v>
      </c>
      <c r="O11" s="18">
        <v>66899</v>
      </c>
    </row>
    <row r="12" spans="1:17" s="3" customFormat="1" ht="16.5" customHeight="1">
      <c r="A12" s="48"/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6"/>
      <c r="O12" s="18"/>
    </row>
    <row r="13" spans="1:17" s="3" customFormat="1" ht="16.5" customHeight="1">
      <c r="A13" s="48"/>
      <c r="B13" s="14" t="s">
        <v>21</v>
      </c>
      <c r="C13" s="15" t="s">
        <v>16</v>
      </c>
      <c r="D13" s="16">
        <v>2348165</v>
      </c>
      <c r="E13" s="16">
        <v>1722187</v>
      </c>
      <c r="F13" s="16">
        <v>517911</v>
      </c>
      <c r="G13" s="16">
        <v>368347</v>
      </c>
      <c r="H13" s="16">
        <v>201770</v>
      </c>
      <c r="I13" s="16">
        <v>53946</v>
      </c>
      <c r="J13" s="16">
        <v>112631</v>
      </c>
      <c r="K13" s="16">
        <v>149564</v>
      </c>
      <c r="L13" s="16">
        <v>143228</v>
      </c>
      <c r="M13" s="17">
        <v>6336</v>
      </c>
      <c r="N13" s="16">
        <v>1205</v>
      </c>
      <c r="O13" s="18">
        <v>106862</v>
      </c>
    </row>
    <row r="14" spans="1:17" s="3" customFormat="1" ht="16.5" customHeight="1">
      <c r="A14" s="48"/>
      <c r="B14" s="14" t="s">
        <v>17</v>
      </c>
      <c r="C14" s="15" t="s">
        <v>18</v>
      </c>
      <c r="D14" s="16">
        <v>1139566</v>
      </c>
      <c r="E14" s="16">
        <v>822047</v>
      </c>
      <c r="F14" s="16">
        <v>255557</v>
      </c>
      <c r="G14" s="16">
        <v>172543</v>
      </c>
      <c r="H14" s="16">
        <v>94013</v>
      </c>
      <c r="I14" s="16">
        <v>24823</v>
      </c>
      <c r="J14" s="16">
        <v>53707</v>
      </c>
      <c r="K14" s="16">
        <v>83014</v>
      </c>
      <c r="L14" s="16">
        <v>80332</v>
      </c>
      <c r="M14" s="17">
        <v>2682</v>
      </c>
      <c r="N14" s="16">
        <v>597</v>
      </c>
      <c r="O14" s="18">
        <v>61365</v>
      </c>
    </row>
    <row r="15" spans="1:17" s="3" customFormat="1" ht="16.5" customHeight="1">
      <c r="A15" s="48"/>
      <c r="B15" s="14" t="s">
        <v>19</v>
      </c>
      <c r="C15" s="15" t="s">
        <v>20</v>
      </c>
      <c r="D15" s="16">
        <v>1208599</v>
      </c>
      <c r="E15" s="16">
        <v>900140</v>
      </c>
      <c r="F15" s="16">
        <v>262354</v>
      </c>
      <c r="G15" s="16">
        <v>195804</v>
      </c>
      <c r="H15" s="16">
        <v>107757</v>
      </c>
      <c r="I15" s="16">
        <v>29123</v>
      </c>
      <c r="J15" s="16">
        <v>58924</v>
      </c>
      <c r="K15" s="16">
        <v>66550</v>
      </c>
      <c r="L15" s="16">
        <v>62896</v>
      </c>
      <c r="M15" s="17">
        <v>3654</v>
      </c>
      <c r="N15" s="16">
        <v>608</v>
      </c>
      <c r="O15" s="18">
        <v>45497</v>
      </c>
    </row>
    <row r="16" spans="1:17" s="3" customFormat="1" ht="16.5" customHeight="1">
      <c r="A16" s="48"/>
      <c r="B16" s="14" t="s">
        <v>22</v>
      </c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6"/>
      <c r="O16" s="18"/>
    </row>
    <row r="17" spans="1:16" s="3" customFormat="1" ht="16.5" customHeight="1">
      <c r="A17" s="48"/>
      <c r="B17" s="14" t="s">
        <v>8</v>
      </c>
      <c r="C17" s="15" t="s">
        <v>23</v>
      </c>
      <c r="D17" s="16">
        <v>127094745</v>
      </c>
      <c r="E17" s="16">
        <v>90569650</v>
      </c>
      <c r="F17" s="16">
        <f>SUM(G17:M17)</f>
        <v>25323189</v>
      </c>
      <c r="G17" s="19" t="s">
        <v>24</v>
      </c>
      <c r="H17" s="16">
        <v>11425427</v>
      </c>
      <c r="I17" s="16">
        <v>1612589</v>
      </c>
      <c r="J17" s="16">
        <v>5554781</v>
      </c>
      <c r="K17" s="19" t="s">
        <v>24</v>
      </c>
      <c r="L17" s="16">
        <v>6213230</v>
      </c>
      <c r="M17" s="17">
        <v>517162</v>
      </c>
      <c r="N17" s="16">
        <v>57625</v>
      </c>
      <c r="O17" s="18">
        <v>11144281</v>
      </c>
    </row>
    <row r="18" spans="1:16" s="3" customFormat="1" ht="16.5" customHeight="1">
      <c r="A18" s="48"/>
      <c r="B18" s="14" t="s">
        <v>25</v>
      </c>
      <c r="C18" s="15" t="s">
        <v>23</v>
      </c>
      <c r="D18" s="16">
        <v>128057352</v>
      </c>
      <c r="E18" s="16">
        <v>92439140</v>
      </c>
      <c r="F18" s="16">
        <f>SUM(G18:M18)</f>
        <v>27230588</v>
      </c>
      <c r="G18" s="19" t="s">
        <v>24</v>
      </c>
      <c r="H18" s="16">
        <v>11952673</v>
      </c>
      <c r="I18" s="16">
        <v>1746207</v>
      </c>
      <c r="J18" s="16">
        <v>6088330</v>
      </c>
      <c r="K18" s="19" t="s">
        <v>24</v>
      </c>
      <c r="L18" s="16">
        <v>6862317</v>
      </c>
      <c r="M18" s="17">
        <v>581061</v>
      </c>
      <c r="N18" s="16">
        <v>120250</v>
      </c>
      <c r="O18" s="18">
        <v>8267374</v>
      </c>
    </row>
    <row r="19" spans="1:16" s="3" customFormat="1" ht="16.5" customHeight="1">
      <c r="A19" s="49"/>
      <c r="B19" s="14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20"/>
      <c r="O19" s="21"/>
    </row>
    <row r="20" spans="1:16" s="3" customFormat="1" ht="16.5" customHeight="1">
      <c r="A20" s="47" t="s">
        <v>26</v>
      </c>
      <c r="B20" s="22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16"/>
      <c r="O20" s="18"/>
    </row>
    <row r="21" spans="1:16" s="3" customFormat="1" ht="16.5" customHeight="1">
      <c r="A21" s="48"/>
      <c r="B21" s="14" t="s">
        <v>27</v>
      </c>
      <c r="C21" s="15" t="s">
        <v>16</v>
      </c>
      <c r="D21" s="26">
        <v>100</v>
      </c>
      <c r="E21" s="26">
        <v>74.235135716869934</v>
      </c>
      <c r="F21" s="26">
        <v>25.764864283130073</v>
      </c>
      <c r="G21" s="26">
        <v>18.623917493668682</v>
      </c>
      <c r="H21" s="26">
        <v>10.970282882775614</v>
      </c>
      <c r="I21" s="26">
        <v>2.2485906236976723</v>
      </c>
      <c r="J21" s="26">
        <v>5.4050439871953984</v>
      </c>
      <c r="K21" s="26">
        <v>7.1409467894613918</v>
      </c>
      <c r="L21" s="26">
        <v>6.8565985372711911</v>
      </c>
      <c r="M21" s="27">
        <v>0.28434825219020055</v>
      </c>
      <c r="N21" s="28" t="s">
        <v>35</v>
      </c>
      <c r="O21" s="29" t="s">
        <v>35</v>
      </c>
    </row>
    <row r="22" spans="1:16" s="3" customFormat="1" ht="16.5" customHeight="1">
      <c r="A22" s="48"/>
      <c r="B22" s="14" t="s">
        <v>17</v>
      </c>
      <c r="C22" s="15" t="s">
        <v>18</v>
      </c>
      <c r="D22" s="26">
        <v>100.00000000000001</v>
      </c>
      <c r="E22" s="26">
        <v>73.470094364165277</v>
      </c>
      <c r="F22" s="26">
        <v>26.529905635834734</v>
      </c>
      <c r="G22" s="26">
        <v>18.024170470401817</v>
      </c>
      <c r="H22" s="26">
        <v>10.591301468675354</v>
      </c>
      <c r="I22" s="26">
        <v>2.1319206300404416</v>
      </c>
      <c r="J22" s="26">
        <v>5.3009483716860206</v>
      </c>
      <c r="K22" s="26">
        <v>8.5057351654329167</v>
      </c>
      <c r="L22" s="26">
        <v>8.213324503937752</v>
      </c>
      <c r="M22" s="27">
        <v>0.29241066149516354</v>
      </c>
      <c r="N22" s="28" t="s">
        <v>35</v>
      </c>
      <c r="O22" s="29" t="s">
        <v>35</v>
      </c>
      <c r="P22" s="4"/>
    </row>
    <row r="23" spans="1:16" s="3" customFormat="1" ht="16.5" customHeight="1">
      <c r="A23" s="48"/>
      <c r="B23" s="14" t="s">
        <v>28</v>
      </c>
      <c r="C23" s="15" t="s">
        <v>20</v>
      </c>
      <c r="D23" s="26">
        <v>100</v>
      </c>
      <c r="E23" s="26">
        <v>74.95301882353985</v>
      </c>
      <c r="F23" s="26">
        <v>25.046981176460143</v>
      </c>
      <c r="G23" s="26">
        <v>19.186695250396131</v>
      </c>
      <c r="H23" s="26">
        <v>11.325903339058955</v>
      </c>
      <c r="I23" s="26">
        <v>2.3580689116434312</v>
      </c>
      <c r="J23" s="26">
        <v>5.5027229996937459</v>
      </c>
      <c r="K23" s="26">
        <v>5.8602859260640114</v>
      </c>
      <c r="L23" s="26">
        <v>5.5835031047078818</v>
      </c>
      <c r="M23" s="27">
        <v>0.2767828213561293</v>
      </c>
      <c r="N23" s="28" t="s">
        <v>35</v>
      </c>
      <c r="O23" s="29" t="s">
        <v>35</v>
      </c>
    </row>
    <row r="24" spans="1:16" s="3" customFormat="1" ht="16.5" customHeight="1">
      <c r="A24" s="48"/>
      <c r="B24" s="14"/>
      <c r="C24" s="15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8"/>
      <c r="O24" s="29"/>
    </row>
    <row r="25" spans="1:16" s="3" customFormat="1" ht="16.5" customHeight="1">
      <c r="A25" s="48"/>
      <c r="B25" s="14" t="s">
        <v>29</v>
      </c>
      <c r="C25" s="15" t="s">
        <v>16</v>
      </c>
      <c r="D25" s="26">
        <v>100</v>
      </c>
      <c r="E25" s="26">
        <v>76.879984714954432</v>
      </c>
      <c r="F25" s="26">
        <v>23.120015285045564</v>
      </c>
      <c r="G25" s="26">
        <v>16.44334310373921</v>
      </c>
      <c r="H25" s="26">
        <v>9.0071952209233697</v>
      </c>
      <c r="I25" s="26">
        <v>2.4081982127567634</v>
      </c>
      <c r="J25" s="26">
        <v>5.027949670059078</v>
      </c>
      <c r="K25" s="26">
        <v>6.676672181306353</v>
      </c>
      <c r="L25" s="26">
        <v>6.3938274129078279</v>
      </c>
      <c r="M25" s="27">
        <v>0.2828447683985254</v>
      </c>
      <c r="N25" s="28" t="s">
        <v>35</v>
      </c>
      <c r="O25" s="29" t="s">
        <v>35</v>
      </c>
    </row>
    <row r="26" spans="1:16" s="3" customFormat="1" ht="16.5" customHeight="1">
      <c r="A26" s="48"/>
      <c r="B26" s="14" t="s">
        <v>30</v>
      </c>
      <c r="C26" s="15" t="s">
        <v>18</v>
      </c>
      <c r="D26" s="26">
        <v>100</v>
      </c>
      <c r="E26" s="26">
        <v>76.284701987000787</v>
      </c>
      <c r="F26" s="26">
        <v>23.715298012999209</v>
      </c>
      <c r="G26" s="26">
        <v>16.011726014380052</v>
      </c>
      <c r="H26" s="26">
        <v>8.7242623449801595</v>
      </c>
      <c r="I26" s="26">
        <v>2.3035363640075577</v>
      </c>
      <c r="J26" s="26">
        <v>4.9839273053923332</v>
      </c>
      <c r="K26" s="26">
        <v>7.7035719986191591</v>
      </c>
      <c r="L26" s="26">
        <v>7.4546865082163762</v>
      </c>
      <c r="M26" s="27">
        <v>0.24888549040278249</v>
      </c>
      <c r="N26" s="28" t="s">
        <v>35</v>
      </c>
      <c r="O26" s="29" t="s">
        <v>35</v>
      </c>
    </row>
    <row r="27" spans="1:16" s="3" customFormat="1" ht="16.5" customHeight="1">
      <c r="A27" s="48"/>
      <c r="B27" s="14" t="s">
        <v>28</v>
      </c>
      <c r="C27" s="15" t="s">
        <v>20</v>
      </c>
      <c r="D27" s="26">
        <v>100</v>
      </c>
      <c r="E27" s="26">
        <v>77.431797497449452</v>
      </c>
      <c r="F27" s="26">
        <v>22.568202502550548</v>
      </c>
      <c r="G27" s="26">
        <v>16.843441772602695</v>
      </c>
      <c r="H27" s="26">
        <v>9.2694671972500498</v>
      </c>
      <c r="I27" s="26">
        <v>2.5052172312287202</v>
      </c>
      <c r="J27" s="26">
        <v>5.0687573441239264</v>
      </c>
      <c r="K27" s="26">
        <v>5.724760729947854</v>
      </c>
      <c r="L27" s="26">
        <v>5.4104365269842258</v>
      </c>
      <c r="M27" s="27">
        <v>0.31432420296362817</v>
      </c>
      <c r="N27" s="28" t="s">
        <v>35</v>
      </c>
      <c r="O27" s="29" t="s">
        <v>35</v>
      </c>
    </row>
    <row r="28" spans="1:16" s="3" customFormat="1" ht="16.5" customHeight="1">
      <c r="A28" s="48"/>
      <c r="B28" s="14" t="s">
        <v>22</v>
      </c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6"/>
      <c r="O28" s="18"/>
    </row>
    <row r="29" spans="1:16" s="3" customFormat="1" ht="16.5" customHeight="1">
      <c r="A29" s="48"/>
      <c r="B29" s="14" t="s">
        <v>8</v>
      </c>
      <c r="C29" s="15" t="s">
        <v>23</v>
      </c>
      <c r="D29" s="26">
        <v>100</v>
      </c>
      <c r="E29" s="26">
        <v>78.149479106297505</v>
      </c>
      <c r="F29" s="26">
        <v>21.850520893702498</v>
      </c>
      <c r="G29" s="28" t="s">
        <v>35</v>
      </c>
      <c r="H29" s="26">
        <v>9.8586134385749222</v>
      </c>
      <c r="I29" s="26">
        <v>1.3914483534224233</v>
      </c>
      <c r="J29" s="26">
        <v>4.7930321216826863</v>
      </c>
      <c r="K29" s="28" t="s">
        <v>35</v>
      </c>
      <c r="L29" s="26">
        <v>5.3611854309652385</v>
      </c>
      <c r="M29" s="27">
        <v>0.44624154905722868</v>
      </c>
      <c r="N29" s="28" t="s">
        <v>35</v>
      </c>
      <c r="O29" s="29" t="s">
        <v>35</v>
      </c>
    </row>
    <row r="30" spans="1:16" s="3" customFormat="1" ht="16.5" customHeight="1">
      <c r="A30" s="48"/>
      <c r="B30" s="14" t="s">
        <v>25</v>
      </c>
      <c r="C30" s="15" t="s">
        <v>23</v>
      </c>
      <c r="D30" s="26">
        <v>100</v>
      </c>
      <c r="E30" s="26">
        <v>77.245216100098432</v>
      </c>
      <c r="F30" s="26">
        <v>22.754783899901568</v>
      </c>
      <c r="G30" s="28" t="s">
        <v>35</v>
      </c>
      <c r="H30" s="26">
        <v>9.9880506120979895</v>
      </c>
      <c r="I30" s="26">
        <v>1.4591885760783212</v>
      </c>
      <c r="J30" s="26">
        <v>5.0876107949372127</v>
      </c>
      <c r="K30" s="28" t="s">
        <v>35</v>
      </c>
      <c r="L30" s="26">
        <v>5.7343800430464755</v>
      </c>
      <c r="M30" s="27">
        <v>0.48555387374156983</v>
      </c>
      <c r="N30" s="28" t="s">
        <v>35</v>
      </c>
      <c r="O30" s="29" t="s">
        <v>35</v>
      </c>
    </row>
    <row r="31" spans="1:16" s="3" customFormat="1" ht="16.5" customHeight="1">
      <c r="A31" s="49"/>
      <c r="B31" s="14"/>
      <c r="C31" s="15"/>
      <c r="D31" s="26"/>
      <c r="E31" s="26"/>
      <c r="F31" s="26"/>
      <c r="G31" s="26"/>
      <c r="H31" s="26"/>
      <c r="I31" s="26"/>
      <c r="J31" s="26"/>
      <c r="K31" s="26"/>
      <c r="L31" s="26"/>
      <c r="M31" s="27"/>
      <c r="N31" s="30"/>
      <c r="O31" s="31"/>
    </row>
    <row r="32" spans="1:16" s="3" customFormat="1" ht="16.5" customHeight="1">
      <c r="A32" s="50" t="s">
        <v>31</v>
      </c>
      <c r="B32" s="22"/>
      <c r="C32" s="23"/>
      <c r="D32" s="32"/>
      <c r="E32" s="32"/>
      <c r="F32" s="32"/>
      <c r="G32" s="32"/>
      <c r="H32" s="32"/>
      <c r="I32" s="32"/>
      <c r="J32" s="32"/>
      <c r="K32" s="32"/>
      <c r="L32" s="32"/>
      <c r="M32" s="33"/>
      <c r="N32" s="26"/>
      <c r="O32" s="34"/>
    </row>
    <row r="33" spans="1:15" s="3" customFormat="1" ht="16.5" customHeight="1">
      <c r="A33" s="51"/>
      <c r="B33" s="14" t="s">
        <v>32</v>
      </c>
      <c r="C33" s="15" t="s">
        <v>16</v>
      </c>
      <c r="D33" s="35" t="s">
        <v>35</v>
      </c>
      <c r="E33" s="36">
        <v>-2.6448489980844982</v>
      </c>
      <c r="F33" s="36">
        <v>2.6448489980845089</v>
      </c>
      <c r="G33" s="36">
        <v>2.1805743899294718</v>
      </c>
      <c r="H33" s="36">
        <v>1.9630876618522439</v>
      </c>
      <c r="I33" s="36">
        <v>-0.15960758905909112</v>
      </c>
      <c r="J33" s="36">
        <v>0.37709431713632036</v>
      </c>
      <c r="K33" s="36">
        <v>0.46427460815503885</v>
      </c>
      <c r="L33" s="36">
        <v>0.46277112436336321</v>
      </c>
      <c r="M33" s="37">
        <v>1.503483791675142E-3</v>
      </c>
      <c r="N33" s="35" t="s">
        <v>35</v>
      </c>
      <c r="O33" s="38" t="s">
        <v>35</v>
      </c>
    </row>
    <row r="34" spans="1:15" s="3" customFormat="1" ht="16.5" customHeight="1">
      <c r="A34" s="51"/>
      <c r="B34" s="14" t="s">
        <v>17</v>
      </c>
      <c r="C34" s="15" t="s">
        <v>18</v>
      </c>
      <c r="D34" s="35" t="s">
        <v>35</v>
      </c>
      <c r="E34" s="36">
        <v>-2.8146076228355099</v>
      </c>
      <c r="F34" s="36">
        <v>2.8146076228355241</v>
      </c>
      <c r="G34" s="36">
        <v>2.0124444560217647</v>
      </c>
      <c r="H34" s="36">
        <v>1.8670391236951946</v>
      </c>
      <c r="I34" s="36">
        <v>-0.17161573396711605</v>
      </c>
      <c r="J34" s="36">
        <v>0.31702106629368743</v>
      </c>
      <c r="K34" s="36">
        <v>0.80216316681375766</v>
      </c>
      <c r="L34" s="36">
        <v>0.7586379957213758</v>
      </c>
      <c r="M34" s="37">
        <v>4.3525171092381049E-2</v>
      </c>
      <c r="N34" s="35" t="s">
        <v>35</v>
      </c>
      <c r="O34" s="38" t="s">
        <v>35</v>
      </c>
    </row>
    <row r="35" spans="1:15" s="3" customFormat="1" ht="16.5" customHeight="1">
      <c r="A35" s="51"/>
      <c r="B35" s="14" t="s">
        <v>28</v>
      </c>
      <c r="C35" s="15" t="s">
        <v>20</v>
      </c>
      <c r="D35" s="35" t="s">
        <v>35</v>
      </c>
      <c r="E35" s="36">
        <v>-2.478778673909602</v>
      </c>
      <c r="F35" s="36">
        <v>2.4787786739095949</v>
      </c>
      <c r="G35" s="36">
        <v>2.3432534777934357</v>
      </c>
      <c r="H35" s="36">
        <v>2.0564361418089057</v>
      </c>
      <c r="I35" s="36">
        <v>-0.14714831958528896</v>
      </c>
      <c r="J35" s="36">
        <v>0.43396565556981948</v>
      </c>
      <c r="K35" s="36">
        <v>0.13552519611615743</v>
      </c>
      <c r="L35" s="36">
        <v>0.17306657772365597</v>
      </c>
      <c r="M35" s="37">
        <v>-3.7541381607498869E-2</v>
      </c>
      <c r="N35" s="35" t="s">
        <v>35</v>
      </c>
      <c r="O35" s="38" t="s">
        <v>35</v>
      </c>
    </row>
    <row r="36" spans="1:15" s="3" customFormat="1" ht="16.5" customHeight="1">
      <c r="A36" s="51"/>
      <c r="B36" s="14" t="s">
        <v>33</v>
      </c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6"/>
      <c r="O36" s="18"/>
    </row>
    <row r="37" spans="1:15" s="3" customFormat="1" ht="22.5" customHeight="1">
      <c r="A37" s="51"/>
      <c r="B37" s="39" t="s">
        <v>34</v>
      </c>
      <c r="C37" s="15" t="s">
        <v>23</v>
      </c>
      <c r="D37" s="19" t="s">
        <v>35</v>
      </c>
      <c r="E37" s="36">
        <v>0.90426300619907352</v>
      </c>
      <c r="F37" s="36">
        <v>-0.90426300619906996</v>
      </c>
      <c r="G37" s="35" t="s">
        <v>35</v>
      </c>
      <c r="H37" s="36">
        <v>-0.12943717352306727</v>
      </c>
      <c r="I37" s="36">
        <v>-6.7740222655897853E-2</v>
      </c>
      <c r="J37" s="36">
        <v>-0.29457867325452636</v>
      </c>
      <c r="K37" s="35" t="s">
        <v>35</v>
      </c>
      <c r="L37" s="36">
        <v>-0.37319461208123705</v>
      </c>
      <c r="M37" s="40">
        <v>-3.9312324684341149E-2</v>
      </c>
      <c r="N37" s="35" t="s">
        <v>35</v>
      </c>
      <c r="O37" s="38" t="s">
        <v>35</v>
      </c>
    </row>
    <row r="38" spans="1:15" s="3" customFormat="1" ht="16.5" customHeight="1">
      <c r="A38" s="51"/>
      <c r="B38" s="14"/>
      <c r="C38" s="15"/>
      <c r="D38" s="16" t="s">
        <v>36</v>
      </c>
      <c r="E38" s="16"/>
      <c r="F38" s="16"/>
      <c r="G38" s="16"/>
      <c r="H38" s="16"/>
      <c r="I38" s="16"/>
      <c r="J38" s="16"/>
      <c r="K38" s="16"/>
      <c r="L38" s="16"/>
      <c r="M38" s="17"/>
      <c r="N38" s="16"/>
      <c r="O38" s="18"/>
    </row>
    <row r="39" spans="1:15" s="3" customFormat="1" ht="16.5" customHeight="1">
      <c r="A39" s="52"/>
      <c r="B39" s="41"/>
      <c r="C39" s="42"/>
      <c r="D39" s="43"/>
      <c r="E39" s="44"/>
      <c r="F39" s="44"/>
      <c r="G39" s="44"/>
      <c r="H39" s="44"/>
      <c r="I39" s="44"/>
      <c r="J39" s="44"/>
      <c r="K39" s="45"/>
      <c r="L39" s="46"/>
      <c r="M39" s="44"/>
      <c r="N39" s="45"/>
      <c r="O39" s="46"/>
    </row>
    <row r="40" spans="1:15" ht="16.5" customHeight="1"/>
    <row r="41" spans="1:15" ht="16.5" customHeight="1"/>
  </sheetData>
  <mergeCells count="17">
    <mergeCell ref="L6:L7"/>
    <mergeCell ref="M6:M7"/>
    <mergeCell ref="A2:O2"/>
    <mergeCell ref="A4:C7"/>
    <mergeCell ref="D4:D7"/>
    <mergeCell ref="E4:E7"/>
    <mergeCell ref="F4:F7"/>
    <mergeCell ref="N4:N7"/>
    <mergeCell ref="O4:O7"/>
    <mergeCell ref="G5:G7"/>
    <mergeCell ref="K5:K7"/>
    <mergeCell ref="H6:H7"/>
    <mergeCell ref="A20:A31"/>
    <mergeCell ref="A32:A39"/>
    <mergeCell ref="A8:A19"/>
    <mergeCell ref="I6:I7"/>
    <mergeCell ref="J6:J7"/>
  </mergeCells>
  <phoneticPr fontId="3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　5年前の常住地，男女別人口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2017-02-23T01:23:10Z</dcterms:created>
  <dcterms:modified xsi:type="dcterms:W3CDTF">2018-02-26T08:36:44Z</dcterms:modified>
</cp:coreProperties>
</file>