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4"/>
  </bookViews>
  <sheets>
    <sheet name="新旧対照表" sheetId="30" r:id="rId1"/>
  </sheets>
  <definedNames>
    <definedName name="_xlnm.Print_Area" localSheetId="0">新旧対照表!$A$1:$F$238</definedName>
  </definedNames>
  <calcPr calcId="162913"/>
</workbook>
</file>

<file path=xl/calcChain.xml><?xml version="1.0" encoding="utf-8"?>
<calcChain xmlns="http://schemas.openxmlformats.org/spreadsheetml/2006/main">
  <c r="C126" i="30" l="1"/>
  <c r="C7" i="30"/>
  <c r="C201" i="30"/>
  <c r="C219" i="30"/>
  <c r="C200" i="30" l="1"/>
</calcChain>
</file>

<file path=xl/sharedStrings.xml><?xml version="1.0" encoding="utf-8"?>
<sst xmlns="http://schemas.openxmlformats.org/spreadsheetml/2006/main" count="467" uniqueCount="330">
  <si>
    <t>電気鉛</t>
  </si>
  <si>
    <t>銅裸線</t>
  </si>
  <si>
    <t>通信用電線・ケーブル</t>
  </si>
  <si>
    <t>電力用電線・ケーブル</t>
  </si>
  <si>
    <t>アルミニウム線</t>
  </si>
  <si>
    <t>光ファイバ製品</t>
  </si>
  <si>
    <t>金属製品工業</t>
  </si>
  <si>
    <t>鉄骨</t>
  </si>
  <si>
    <t>橋りょう</t>
  </si>
  <si>
    <t>鉄塔</t>
  </si>
  <si>
    <t>軽量鉄骨系パネル</t>
  </si>
  <si>
    <t>金網</t>
  </si>
  <si>
    <t>機械刃物</t>
  </si>
  <si>
    <t>旋盤</t>
  </si>
  <si>
    <t>特殊鋼切削工具</t>
  </si>
  <si>
    <t>複写機デジタル機</t>
  </si>
  <si>
    <t>変圧器</t>
  </si>
  <si>
    <t>開閉制御装置</t>
  </si>
  <si>
    <t>開閉機器</t>
  </si>
  <si>
    <t>磁気テープ</t>
  </si>
  <si>
    <t>電気計器</t>
  </si>
  <si>
    <t>乾電池</t>
  </si>
  <si>
    <t>火災･防犯警報装置</t>
  </si>
  <si>
    <t>抵抗器</t>
  </si>
  <si>
    <t>トランス</t>
  </si>
  <si>
    <t>水晶振動子</t>
  </si>
  <si>
    <t>複合部品</t>
  </si>
  <si>
    <t>コネクタ</t>
  </si>
  <si>
    <t>磁気ヘッド</t>
  </si>
  <si>
    <t>スイッチ</t>
  </si>
  <si>
    <t>半導体素子</t>
  </si>
  <si>
    <t>二輪自動車部品</t>
  </si>
  <si>
    <t>鋼船</t>
  </si>
  <si>
    <t>理化学機械器具</t>
  </si>
  <si>
    <t>測量機器</t>
  </si>
  <si>
    <t>複層ガラス</t>
  </si>
  <si>
    <t>ガラス短繊維製品</t>
  </si>
  <si>
    <t>遠心力鉄筋コンクリート管</t>
  </si>
  <si>
    <t>遠心力鉄筋コンクリートポール</t>
  </si>
  <si>
    <t>遠心力鉄筋コンクリートパイル</t>
  </si>
  <si>
    <t>護岸用コンクリートブロック</t>
  </si>
  <si>
    <t>道路用コンクリート製品</t>
  </si>
  <si>
    <t>プレストレストコンクリート製品</t>
  </si>
  <si>
    <t>生コンクリート</t>
  </si>
  <si>
    <t>ファインセラミックス</t>
  </si>
  <si>
    <t>特殊炭素製品</t>
  </si>
  <si>
    <t>石灰</t>
  </si>
  <si>
    <t>複合肥料</t>
  </si>
  <si>
    <t>カーボンブラック</t>
  </si>
  <si>
    <t>酸素</t>
  </si>
  <si>
    <t>窒素</t>
  </si>
  <si>
    <t>キシレン</t>
  </si>
  <si>
    <t>印刷インキ</t>
  </si>
  <si>
    <t>農薬</t>
  </si>
  <si>
    <t>医薬品</t>
  </si>
  <si>
    <t>ガソリン</t>
  </si>
  <si>
    <t>ナフサ</t>
  </si>
  <si>
    <t>灯油</t>
  </si>
  <si>
    <t>軽油</t>
  </si>
  <si>
    <t>Ａ重油</t>
  </si>
  <si>
    <t>Ｃ重油</t>
  </si>
  <si>
    <t>アスファルト</t>
  </si>
  <si>
    <t>液化石油ガス</t>
  </si>
  <si>
    <t>プラスチック製フィルム・シート</t>
  </si>
  <si>
    <t>プラスチック製日用品・雑貨</t>
  </si>
  <si>
    <t>プラスチック製建材</t>
  </si>
  <si>
    <t>製紙パルプ</t>
  </si>
  <si>
    <t>新聞巻取紙</t>
  </si>
  <si>
    <t>非塗工印刷用紙</t>
  </si>
  <si>
    <t>微塗工印刷用紙</t>
  </si>
  <si>
    <t>塗工印刷用紙</t>
  </si>
  <si>
    <t>段ボールシート</t>
  </si>
  <si>
    <t>繊維工業</t>
  </si>
  <si>
    <t>ニット製外衣</t>
  </si>
  <si>
    <t>織物製外衣</t>
  </si>
  <si>
    <t>食料品工業</t>
  </si>
  <si>
    <t>肉製品</t>
  </si>
  <si>
    <t>チーズ</t>
  </si>
  <si>
    <t>牛乳</t>
  </si>
  <si>
    <t>水産缶詰</t>
  </si>
  <si>
    <t>水産練製品</t>
  </si>
  <si>
    <t>冷凍水産物</t>
  </si>
  <si>
    <t>冷凍水産食品</t>
  </si>
  <si>
    <t>しょう油</t>
  </si>
  <si>
    <t>精米</t>
  </si>
  <si>
    <t>生菓子</t>
  </si>
  <si>
    <t>米菓</t>
  </si>
  <si>
    <t>冷凍調理食品</t>
  </si>
  <si>
    <t>清涼飲料</t>
  </si>
  <si>
    <t>コーヒー</t>
  </si>
  <si>
    <t>ビール</t>
  </si>
  <si>
    <t>発泡酒</t>
  </si>
  <si>
    <t>清酒</t>
  </si>
  <si>
    <t>配合飼料</t>
  </si>
  <si>
    <t>ゴムホース</t>
  </si>
  <si>
    <t>平版印刷（オフセット印刷）</t>
  </si>
  <si>
    <t>おう版印刷（グラビア印刷）</t>
  </si>
  <si>
    <t>建築用木製組立材料</t>
  </si>
  <si>
    <t>一般製材</t>
  </si>
  <si>
    <t>合板</t>
  </si>
  <si>
    <t>ユニット住宅</t>
  </si>
  <si>
    <t>普通鋼線材</t>
    <rPh sb="0" eb="2">
      <t>フツウ</t>
    </rPh>
    <rPh sb="2" eb="3">
      <t>コウ</t>
    </rPh>
    <rPh sb="3" eb="5">
      <t>センザイ</t>
    </rPh>
    <phoneticPr fontId="4"/>
  </si>
  <si>
    <t>特殊鋼熱間圧延鋼材</t>
    <rPh sb="0" eb="3">
      <t>トクシュコウ</t>
    </rPh>
    <rPh sb="3" eb="5">
      <t>ネツカン</t>
    </rPh>
    <rPh sb="5" eb="7">
      <t>アツエン</t>
    </rPh>
    <rPh sb="7" eb="9">
      <t>コウザイ</t>
    </rPh>
    <phoneticPr fontId="4"/>
  </si>
  <si>
    <t>普通鋼熱間鋼管</t>
    <rPh sb="0" eb="2">
      <t>フツウ</t>
    </rPh>
    <rPh sb="2" eb="3">
      <t>コウ</t>
    </rPh>
    <rPh sb="3" eb="5">
      <t>ネツカン</t>
    </rPh>
    <rPh sb="5" eb="7">
      <t>コウカン</t>
    </rPh>
    <phoneticPr fontId="4"/>
  </si>
  <si>
    <t>特殊鋼磨棒鋼</t>
    <rPh sb="0" eb="2">
      <t>トクシュ</t>
    </rPh>
    <rPh sb="2" eb="3">
      <t>コウ</t>
    </rPh>
    <rPh sb="3" eb="4">
      <t>マ</t>
    </rPh>
    <rPh sb="4" eb="5">
      <t>ボウ</t>
    </rPh>
    <rPh sb="5" eb="6">
      <t>コウ</t>
    </rPh>
    <phoneticPr fontId="4"/>
  </si>
  <si>
    <t>鍛工品</t>
    <rPh sb="0" eb="2">
      <t>タンコウ</t>
    </rPh>
    <rPh sb="2" eb="3">
      <t>ヒン</t>
    </rPh>
    <phoneticPr fontId="4"/>
  </si>
  <si>
    <t>銅電線</t>
    <rPh sb="1" eb="2">
      <t>デン</t>
    </rPh>
    <phoneticPr fontId="4"/>
  </si>
  <si>
    <t>木造住宅用アルミサッシ</t>
    <rPh sb="0" eb="2">
      <t>モクゾウ</t>
    </rPh>
    <phoneticPr fontId="2"/>
  </si>
  <si>
    <t>ダイヤモンド工具</t>
    <rPh sb="6" eb="8">
      <t>コウグ</t>
    </rPh>
    <phoneticPr fontId="4"/>
  </si>
  <si>
    <t>工業用計測制御機器</t>
    <rPh sb="7" eb="9">
      <t>キキ</t>
    </rPh>
    <phoneticPr fontId="4"/>
  </si>
  <si>
    <t>搬送装置</t>
    <rPh sb="0" eb="2">
      <t>ハンソウ</t>
    </rPh>
    <rPh sb="2" eb="4">
      <t>ソウチ</t>
    </rPh>
    <phoneticPr fontId="2"/>
  </si>
  <si>
    <t>固定コンデンサ</t>
    <rPh sb="0" eb="2">
      <t>コテイ</t>
    </rPh>
    <phoneticPr fontId="4"/>
  </si>
  <si>
    <t>光ディスク</t>
    <rPh sb="0" eb="1">
      <t>ヒカリ</t>
    </rPh>
    <phoneticPr fontId="4"/>
  </si>
  <si>
    <t>機関部品</t>
    <rPh sb="0" eb="2">
      <t>キカン</t>
    </rPh>
    <rPh sb="2" eb="4">
      <t>ブヒン</t>
    </rPh>
    <phoneticPr fontId="2"/>
  </si>
  <si>
    <t>液晶硝子基板</t>
    <rPh sb="2" eb="4">
      <t>ガラス</t>
    </rPh>
    <phoneticPr fontId="4"/>
  </si>
  <si>
    <t>乳製品(ﾖｰｸﾞﾙﾄ)</t>
    <rPh sb="0" eb="3">
      <t>ニュウセイヒン</t>
    </rPh>
    <phoneticPr fontId="2"/>
  </si>
  <si>
    <t>海藻加工品</t>
    <rPh sb="0" eb="2">
      <t>カイソウ</t>
    </rPh>
    <phoneticPr fontId="2"/>
  </si>
  <si>
    <t>半導体製造装置</t>
    <rPh sb="0" eb="3">
      <t>ハンドウタイ</t>
    </rPh>
    <rPh sb="3" eb="5">
      <t>セイゾウ</t>
    </rPh>
    <rPh sb="5" eb="7">
      <t>ソウチ</t>
    </rPh>
    <phoneticPr fontId="2"/>
  </si>
  <si>
    <t>その他の水産食料品</t>
    <rPh sb="2" eb="3">
      <t>タ</t>
    </rPh>
    <rPh sb="4" eb="6">
      <t>スイサン</t>
    </rPh>
    <rPh sb="6" eb="9">
      <t>ショクリョウヒン</t>
    </rPh>
    <phoneticPr fontId="2"/>
  </si>
  <si>
    <t>半導体製造装置の部分品</t>
    <rPh sb="8" eb="10">
      <t>ブブン</t>
    </rPh>
    <rPh sb="10" eb="11">
      <t>ヒン</t>
    </rPh>
    <phoneticPr fontId="4"/>
  </si>
  <si>
    <t>普通鋼棒鋼　大・中形</t>
    <rPh sb="0" eb="2">
      <t>フツウ</t>
    </rPh>
    <rPh sb="2" eb="3">
      <t>コウ</t>
    </rPh>
    <rPh sb="3" eb="4">
      <t>ボウ</t>
    </rPh>
    <rPh sb="4" eb="5">
      <t>コウ</t>
    </rPh>
    <rPh sb="6" eb="7">
      <t>ダイ</t>
    </rPh>
    <rPh sb="8" eb="10">
      <t>チュウガタ</t>
    </rPh>
    <phoneticPr fontId="4"/>
  </si>
  <si>
    <t>普通鋼小形棒鋼</t>
    <rPh sb="0" eb="2">
      <t>フツウ</t>
    </rPh>
    <rPh sb="2" eb="3">
      <t>コウ</t>
    </rPh>
    <rPh sb="3" eb="5">
      <t>コガタ</t>
    </rPh>
    <rPh sb="5" eb="6">
      <t>ボウ</t>
    </rPh>
    <rPh sb="6" eb="7">
      <t>コウ</t>
    </rPh>
    <phoneticPr fontId="4"/>
  </si>
  <si>
    <t>電気機械工業</t>
    <phoneticPr fontId="2"/>
  </si>
  <si>
    <t>情報通信機械工業</t>
    <phoneticPr fontId="2"/>
  </si>
  <si>
    <t>輸送機械工業</t>
    <phoneticPr fontId="2"/>
  </si>
  <si>
    <t>窯業・土石製品工業</t>
    <phoneticPr fontId="2"/>
  </si>
  <si>
    <t>ｳｴｲﾄ(a)</t>
    <phoneticPr fontId="2"/>
  </si>
  <si>
    <t>ｳｴｲﾄ(b)</t>
    <phoneticPr fontId="2"/>
  </si>
  <si>
    <t>増減(a-b)</t>
    <rPh sb="0" eb="2">
      <t>ゾウゲン</t>
    </rPh>
    <phoneticPr fontId="2"/>
  </si>
  <si>
    <t>化学工業(①)</t>
    <phoneticPr fontId="2"/>
  </si>
  <si>
    <t>ゴム製品工業(ⅰ)</t>
    <phoneticPr fontId="2"/>
  </si>
  <si>
    <t>皮革製品工業(ⅱ)</t>
    <phoneticPr fontId="2"/>
  </si>
  <si>
    <r>
      <rPr>
        <b/>
        <sz val="10"/>
        <rFont val="ＭＳ Ｐゴシック"/>
        <family val="3"/>
        <charset val="128"/>
      </rPr>
      <t>鉱工業</t>
    </r>
    <r>
      <rPr>
        <sz val="10"/>
        <rFont val="ＭＳ Ｐゴシック"/>
        <family val="3"/>
        <charset val="128"/>
      </rPr>
      <t>（製造工業+鉱業）</t>
    </r>
    <rPh sb="4" eb="6">
      <t>セイゾウ</t>
    </rPh>
    <rPh sb="6" eb="8">
      <t>コウギョウ</t>
    </rPh>
    <rPh sb="9" eb="11">
      <t>コウギョウ</t>
    </rPh>
    <phoneticPr fontId="2"/>
  </si>
  <si>
    <t>記憶装置の部分品</t>
    <rPh sb="0" eb="2">
      <t>キオク</t>
    </rPh>
    <rPh sb="2" eb="4">
      <t>ソウチ</t>
    </rPh>
    <rPh sb="5" eb="8">
      <t>ブブンヒン</t>
    </rPh>
    <phoneticPr fontId="2"/>
  </si>
  <si>
    <t>乗用車用タイヤ</t>
    <rPh sb="0" eb="3">
      <t>ジョウヨウシャ</t>
    </rPh>
    <phoneticPr fontId="2"/>
  </si>
  <si>
    <t>小型トラック用ﾀｲﾔ</t>
    <rPh sb="0" eb="2">
      <t>コガタ</t>
    </rPh>
    <rPh sb="6" eb="7">
      <t>ヨウ</t>
    </rPh>
    <phoneticPr fontId="2"/>
  </si>
  <si>
    <t>平成27年基準</t>
    <rPh sb="0" eb="2">
      <t>ヘイセイ</t>
    </rPh>
    <rPh sb="4" eb="5">
      <t>ネン</t>
    </rPh>
    <rPh sb="5" eb="7">
      <t>キジュン</t>
    </rPh>
    <phoneticPr fontId="2"/>
  </si>
  <si>
    <t>超硬チップ</t>
  </si>
  <si>
    <t>管継手</t>
  </si>
  <si>
    <t>飲料用アルミニウム缶</t>
  </si>
  <si>
    <t>ビル用アルミサッシ</t>
  </si>
  <si>
    <t>超硬工具（エンドミル）</t>
  </si>
  <si>
    <t>電球</t>
  </si>
  <si>
    <t>デジタルカメラ</t>
  </si>
  <si>
    <t>産業用テレビ装置</t>
  </si>
  <si>
    <t>プリント配線板</t>
  </si>
  <si>
    <t>懸架制動装置部品</t>
  </si>
  <si>
    <t>シャシー・車体部品</t>
  </si>
  <si>
    <t>第３のﾋﾞｰﾙ</t>
  </si>
  <si>
    <t>みそ</t>
  </si>
  <si>
    <t>7品目</t>
    <rPh sb="1" eb="3">
      <t>ヒンモク</t>
    </rPh>
    <phoneticPr fontId="2"/>
  </si>
  <si>
    <t>9品目</t>
    <rPh sb="1" eb="3">
      <t>ヒンモク</t>
    </rPh>
    <phoneticPr fontId="2"/>
  </si>
  <si>
    <t>8品目</t>
    <rPh sb="1" eb="3">
      <t>ヒンモク</t>
    </rPh>
    <phoneticPr fontId="2"/>
  </si>
  <si>
    <t>15品目</t>
    <rPh sb="2" eb="4">
      <t>ヒンモク</t>
    </rPh>
    <phoneticPr fontId="2"/>
  </si>
  <si>
    <t>13品目</t>
    <rPh sb="2" eb="4">
      <t>ヒンモク</t>
    </rPh>
    <phoneticPr fontId="2"/>
  </si>
  <si>
    <t>2品目</t>
    <rPh sb="1" eb="3">
      <t>ヒンモク</t>
    </rPh>
    <phoneticPr fontId="2"/>
  </si>
  <si>
    <t>23品目</t>
    <rPh sb="2" eb="4">
      <t>ヒンモク</t>
    </rPh>
    <phoneticPr fontId="2"/>
  </si>
  <si>
    <t>4品目</t>
    <rPh sb="1" eb="3">
      <t>ヒンモク</t>
    </rPh>
    <phoneticPr fontId="2"/>
  </si>
  <si>
    <t>1品目</t>
    <rPh sb="1" eb="3">
      <t>ヒンモク</t>
    </rPh>
    <phoneticPr fontId="2"/>
  </si>
  <si>
    <t>3品目</t>
    <rPh sb="1" eb="3">
      <t>ヒンモク</t>
    </rPh>
    <phoneticPr fontId="2"/>
  </si>
  <si>
    <t>17品目</t>
    <rPh sb="2" eb="4">
      <t>ヒンモク</t>
    </rPh>
    <phoneticPr fontId="2"/>
  </si>
  <si>
    <t>1２品目</t>
    <rPh sb="2" eb="4">
      <t>ヒンモク</t>
    </rPh>
    <phoneticPr fontId="2"/>
  </si>
  <si>
    <t>一眼レフカメラ（デジタルカメラ）</t>
    <rPh sb="0" eb="2">
      <t>イチガン</t>
    </rPh>
    <phoneticPr fontId="2"/>
  </si>
  <si>
    <t>鉄鋼業（ⅰ）</t>
    <phoneticPr fontId="2"/>
  </si>
  <si>
    <t>非鉄金属工業（ⅱ）</t>
    <phoneticPr fontId="2"/>
  </si>
  <si>
    <t>印刷業（④）</t>
    <phoneticPr fontId="2"/>
  </si>
  <si>
    <r>
      <t>木材・木製品工業(⑤)　　</t>
    </r>
    <r>
      <rPr>
        <sz val="10"/>
        <rFont val="ＭＳ Ｐゴシック"/>
        <family val="3"/>
        <charset val="128"/>
      </rPr>
      <t>4品目</t>
    </r>
    <rPh sb="14" eb="16">
      <t>ヒンモク</t>
    </rPh>
    <phoneticPr fontId="2"/>
  </si>
  <si>
    <t>（廃止）</t>
    <rPh sb="1" eb="3">
      <t>ハイシ</t>
    </rPh>
    <phoneticPr fontId="2"/>
  </si>
  <si>
    <t>財別ウェイト</t>
    <rPh sb="0" eb="2">
      <t>ザイベツ</t>
    </rPh>
    <phoneticPr fontId="2"/>
  </si>
  <si>
    <t>　　　　171品目</t>
    <rPh sb="7" eb="9">
      <t>ヒンモク</t>
    </rPh>
    <phoneticPr fontId="2"/>
  </si>
  <si>
    <t>耐久消費財 455.6</t>
    <rPh sb="0" eb="2">
      <t>タイキュウ</t>
    </rPh>
    <rPh sb="2" eb="5">
      <t>ショウヒザイ</t>
    </rPh>
    <phoneticPr fontId="2"/>
  </si>
  <si>
    <t>その他の生産財 864.2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</si>
  <si>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</si>
  <si>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その他工業(③+④+⑤+⑥)　　15品目</t>
    <rPh sb="18" eb="20">
      <t>ヒンモク</t>
    </rPh>
    <phoneticPr fontId="2"/>
  </si>
  <si>
    <t>5品目</t>
    <rPh sb="1" eb="3">
      <t>ヒンモク</t>
    </rPh>
    <phoneticPr fontId="2"/>
  </si>
  <si>
    <t>その他工業製品(ⅱ)</t>
    <rPh sb="3" eb="5">
      <t>コウギョウ</t>
    </rPh>
    <phoneticPr fontId="2"/>
  </si>
  <si>
    <t>プラスチック製・電気通信用部品</t>
  </si>
  <si>
    <t>プラスチック製・その他の部品</t>
  </si>
  <si>
    <t>鉱工業　10,000.0</t>
    <rPh sb="0" eb="3">
      <t>コウコウギョウ</t>
    </rPh>
    <phoneticPr fontId="2"/>
  </si>
  <si>
    <t>最終需要財 5,166.8</t>
    <rPh sb="0" eb="2">
      <t>サイシュウ</t>
    </rPh>
    <rPh sb="2" eb="4">
      <t>ジュヨウ</t>
    </rPh>
    <rPh sb="4" eb="5">
      <t>ザイ</t>
    </rPh>
    <phoneticPr fontId="2"/>
  </si>
  <si>
    <t>投資財 2,473.5</t>
    <rPh sb="0" eb="3">
      <t>トウシザイ</t>
    </rPh>
    <phoneticPr fontId="2"/>
  </si>
  <si>
    <t>消費財 2,693.3</t>
    <rPh sb="0" eb="3">
      <t>ショウヒザイ</t>
    </rPh>
    <phoneticPr fontId="2"/>
  </si>
  <si>
    <t>非耐久消費財 2,237.7</t>
    <rPh sb="0" eb="1">
      <t>ヒ</t>
    </rPh>
    <rPh sb="1" eb="3">
      <t>タイキュウ</t>
    </rPh>
    <rPh sb="3" eb="6">
      <t>ショウヒザイ</t>
    </rPh>
    <phoneticPr fontId="2"/>
  </si>
  <si>
    <t>生産財 4,833.2</t>
    <rPh sb="0" eb="3">
      <t>セイサンザイ</t>
    </rPh>
    <phoneticPr fontId="2"/>
  </si>
  <si>
    <t>鉱工業生産財 3,969.0</t>
    <rPh sb="0" eb="3">
      <t>コウコウギョウ</t>
    </rPh>
    <rPh sb="3" eb="5">
      <t>セイサン</t>
    </rPh>
    <rPh sb="5" eb="6">
      <t>ザイ</t>
    </rPh>
    <phoneticPr fontId="2"/>
  </si>
  <si>
    <t>建設材 1,193.9</t>
    <rPh sb="0" eb="2">
      <t>ケンセツ</t>
    </rPh>
    <rPh sb="2" eb="3">
      <t>ザイ</t>
    </rPh>
    <phoneticPr fontId="2"/>
  </si>
  <si>
    <t>資本財 1,279.6</t>
    <rPh sb="0" eb="3">
      <t>シホンザイ</t>
    </rPh>
    <phoneticPr fontId="2"/>
  </si>
  <si>
    <t>令和2年基準</t>
    <rPh sb="0" eb="2">
      <t>レイワ</t>
    </rPh>
    <rPh sb="3" eb="4">
      <t>ネン</t>
    </rPh>
    <rPh sb="4" eb="6">
      <t>キジュン</t>
    </rPh>
    <phoneticPr fontId="2"/>
  </si>
  <si>
    <t>アルミニウム鋳物</t>
  </si>
  <si>
    <t>ダイカスト</t>
  </si>
  <si>
    <t>アルミニウムドア</t>
  </si>
  <si>
    <t>スチール・ステンレスドア，サッシ</t>
  </si>
  <si>
    <t>金銭登録機</t>
  </si>
  <si>
    <t>プロピレン</t>
  </si>
  <si>
    <t>革靴</t>
  </si>
  <si>
    <t>海藻加工品</t>
  </si>
  <si>
    <t>その他の水産食料品</t>
  </si>
  <si>
    <t>22品目</t>
    <rPh sb="2" eb="4">
      <t>ヒンモク</t>
    </rPh>
    <phoneticPr fontId="2"/>
  </si>
  <si>
    <t>パーティクルボード</t>
    <phoneticPr fontId="2"/>
  </si>
  <si>
    <t>その他の木製家具</t>
  </si>
  <si>
    <r>
      <t xml:space="preserve">家具・装備品製造業(ⅰ)   </t>
    </r>
    <r>
      <rPr>
        <sz val="10"/>
        <rFont val="ＭＳ Ｐゴシック"/>
        <family val="3"/>
        <charset val="128"/>
      </rPr>
      <t>1品目</t>
    </r>
    <rPh sb="0" eb="2">
      <t>カグ</t>
    </rPh>
    <rPh sb="3" eb="6">
      <t>ソウビヒン</t>
    </rPh>
    <rPh sb="6" eb="9">
      <t>セイゾウギョウ</t>
    </rPh>
    <rPh sb="16" eb="18">
      <t>ヒンモク</t>
    </rPh>
    <phoneticPr fontId="2"/>
  </si>
  <si>
    <t>その他製品工業(⑥=ⅰ＋ⅱ)　　2品目</t>
    <rPh sb="3" eb="5">
      <t>セイヒン</t>
    </rPh>
    <rPh sb="17" eb="19">
      <t>ヒンモク</t>
    </rPh>
    <phoneticPr fontId="2"/>
  </si>
  <si>
    <t>保管庫類</t>
    <phoneticPr fontId="2"/>
  </si>
  <si>
    <t>その他の木製家具</t>
    <phoneticPr fontId="2"/>
  </si>
  <si>
    <t>その他の印刷方式</t>
  </si>
  <si>
    <t>プラスチック製履物</t>
  </si>
  <si>
    <t>プラスチック製履物</t>
    <phoneticPr fontId="2"/>
  </si>
  <si>
    <t>ゴム，皮革製品工業(③=ⅰ+ⅱ)　　6品目</t>
    <rPh sb="19" eb="21">
      <t>ヒンモク</t>
    </rPh>
    <phoneticPr fontId="2"/>
  </si>
  <si>
    <t>情報用紙</t>
    <phoneticPr fontId="2"/>
  </si>
  <si>
    <t>ホース</t>
  </si>
  <si>
    <t>プラスチック製・その他の部品</t>
    <phoneticPr fontId="2"/>
  </si>
  <si>
    <t>ホース</t>
    <phoneticPr fontId="2"/>
  </si>
  <si>
    <r>
      <t>パルプ・紙・紙加工品工業　　</t>
    </r>
    <r>
      <rPr>
        <sz val="10"/>
        <rFont val="ＭＳ Ｐゴシック"/>
        <family val="3"/>
        <charset val="128"/>
      </rPr>
      <t>8品目</t>
    </r>
    <rPh sb="15" eb="17">
      <t>ヒンモク</t>
    </rPh>
    <phoneticPr fontId="2"/>
  </si>
  <si>
    <t>（廃止）</t>
    <rPh sb="1" eb="3">
      <t>ハイシ</t>
    </rPh>
    <phoneticPr fontId="2"/>
  </si>
  <si>
    <t>普通鋼小形棒鋼</t>
  </si>
  <si>
    <t>普通鋼線材</t>
  </si>
  <si>
    <t>特殊鋼熱間圧延鋼材</t>
  </si>
  <si>
    <t>特殊鋼磨棒鋼</t>
  </si>
  <si>
    <t>鍛工品</t>
  </si>
  <si>
    <t>銅電線</t>
  </si>
  <si>
    <t>架線金物</t>
  </si>
  <si>
    <t>木造住宅用アルミサッシ</t>
  </si>
  <si>
    <t>スチール・ステンレスドア,サッシ</t>
  </si>
  <si>
    <t>アルミエクステリア</t>
  </si>
  <si>
    <t>アルミニウム製室内建具</t>
  </si>
  <si>
    <t>産業用アルミニウム製品</t>
  </si>
  <si>
    <t>自動調整弁</t>
  </si>
  <si>
    <t>超硬工具(エンドミル)</t>
  </si>
  <si>
    <t>ダイヤモンド工具</t>
  </si>
  <si>
    <t>半導体製造装置</t>
  </si>
  <si>
    <t>圧縮機</t>
    <phoneticPr fontId="2"/>
  </si>
  <si>
    <t>複写機フルカラー機</t>
  </si>
  <si>
    <t>カメラ</t>
  </si>
  <si>
    <t>カメラ</t>
    <phoneticPr fontId="2"/>
  </si>
  <si>
    <t>複写機フルカラー機</t>
    <phoneticPr fontId="2"/>
  </si>
  <si>
    <t>アルカリ蓄電池（ニッケル・水素電池）</t>
  </si>
  <si>
    <t>工業用計測制御装置</t>
  </si>
  <si>
    <t>ボタン電話装置</t>
  </si>
  <si>
    <t>搬送装置</t>
  </si>
  <si>
    <t>放送装置</t>
  </si>
  <si>
    <t>火災・防犯警報装置</t>
  </si>
  <si>
    <t>情報端末装置</t>
  </si>
  <si>
    <t>粉末や金磁性材料</t>
  </si>
  <si>
    <t>固定コンデンサ</t>
  </si>
  <si>
    <t>ガソリンエンジン</t>
  </si>
  <si>
    <t>液晶硝子基板</t>
  </si>
  <si>
    <t>硫酸アルミニウム</t>
  </si>
  <si>
    <t>硫酸アルミニウム</t>
    <phoneticPr fontId="2"/>
  </si>
  <si>
    <t>純ベンゼン</t>
  </si>
  <si>
    <t>純ベンゼン</t>
    <phoneticPr fontId="2"/>
  </si>
  <si>
    <t>純トルエン</t>
  </si>
  <si>
    <t>純トルエン</t>
    <phoneticPr fontId="2"/>
  </si>
  <si>
    <t>平成27年基準　ｳｴｲﾄ(b)</t>
    <rPh sb="0" eb="2">
      <t>ヘイセイ</t>
    </rPh>
    <rPh sb="4" eb="5">
      <t>ネン</t>
    </rPh>
    <rPh sb="5" eb="7">
      <t>キジュン</t>
    </rPh>
    <phoneticPr fontId="2"/>
  </si>
  <si>
    <t>令和2年基準　ｳｴｲﾄ(a)</t>
    <rPh sb="0" eb="2">
      <t>レイワ</t>
    </rPh>
    <rPh sb="3" eb="4">
      <t>ネン</t>
    </rPh>
    <rPh sb="4" eb="6">
      <t>キジュン</t>
    </rPh>
    <phoneticPr fontId="2"/>
  </si>
  <si>
    <t>資本財 1,436.5</t>
    <rPh sb="0" eb="3">
      <t>シホンザイ</t>
    </rPh>
    <phoneticPr fontId="2"/>
  </si>
  <si>
    <t>アルミエクステリア</t>
    <phoneticPr fontId="2"/>
  </si>
  <si>
    <t>架線金物</t>
    <phoneticPr fontId="2"/>
  </si>
  <si>
    <t>アルミニウム製室内建具</t>
    <phoneticPr fontId="2"/>
  </si>
  <si>
    <t>産業用アルミニウム製品</t>
    <rPh sb="0" eb="3">
      <t>サンギョウヨウ</t>
    </rPh>
    <rPh sb="9" eb="11">
      <t>セイヒン</t>
    </rPh>
    <phoneticPr fontId="2"/>
  </si>
  <si>
    <t>アルカリ蓄電池（ニッケル・水素電池）</t>
    <phoneticPr fontId="2"/>
  </si>
  <si>
    <t>13品目</t>
    <rPh sb="2" eb="4">
      <t>ヒンモク</t>
    </rPh>
    <phoneticPr fontId="2"/>
  </si>
  <si>
    <t>その他の印刷方式</t>
    <phoneticPr fontId="2"/>
  </si>
  <si>
    <t>ガソリンエンジン</t>
    <phoneticPr fontId="2"/>
  </si>
  <si>
    <t>小型自動車</t>
    <phoneticPr fontId="2"/>
  </si>
  <si>
    <t>情報端末装置</t>
    <rPh sb="0" eb="2">
      <t>ジョウホウ</t>
    </rPh>
    <phoneticPr fontId="2"/>
  </si>
  <si>
    <t>放送装置</t>
    <phoneticPr fontId="2"/>
  </si>
  <si>
    <t>ボタン電話装置</t>
    <phoneticPr fontId="2"/>
  </si>
  <si>
    <t>　　　　172品目</t>
    <rPh sb="7" eb="9">
      <t>ヒンモク</t>
    </rPh>
    <phoneticPr fontId="2"/>
  </si>
  <si>
    <t>乳製品(ヨーグルト)</t>
    <phoneticPr fontId="2"/>
  </si>
  <si>
    <t>小型トラック用タイヤ</t>
    <rPh sb="0" eb="2">
      <t>コガタ</t>
    </rPh>
    <rPh sb="6" eb="7">
      <t>ヨウ</t>
    </rPh>
    <phoneticPr fontId="2"/>
  </si>
  <si>
    <t>鉄鋼・非鉄金属工業（ⅰ＋ⅱ）　　16品目</t>
    <rPh sb="3" eb="5">
      <t>ヒテツ</t>
    </rPh>
    <rPh sb="5" eb="7">
      <t>キンゾク</t>
    </rPh>
    <rPh sb="7" eb="8">
      <t>コウ</t>
    </rPh>
    <rPh sb="8" eb="9">
      <t>ギョウ</t>
    </rPh>
    <rPh sb="18" eb="20">
      <t>ヒンモク</t>
    </rPh>
    <phoneticPr fontId="2"/>
  </si>
  <si>
    <r>
      <rPr>
        <b/>
        <sz val="9"/>
        <rFont val="ＭＳ Ｐゴシック"/>
        <family val="3"/>
        <charset val="128"/>
      </rPr>
      <t>製造工業</t>
    </r>
    <r>
      <rPr>
        <sz val="9"/>
        <rFont val="ＭＳ Ｐゴシック"/>
        <family val="3"/>
        <charset val="128"/>
      </rPr>
      <t>（鉱業を除く分）</t>
    </r>
    <rPh sb="5" eb="7">
      <t>コウギョウ</t>
    </rPh>
    <rPh sb="8" eb="9">
      <t>ノゾ</t>
    </rPh>
    <rPh sb="10" eb="11">
      <t>ブン</t>
    </rPh>
    <phoneticPr fontId="2"/>
  </si>
  <si>
    <t>ダイカスト</t>
    <phoneticPr fontId="2"/>
  </si>
  <si>
    <t>プラスチック用金型</t>
    <phoneticPr fontId="2"/>
  </si>
  <si>
    <t>プレス用金型</t>
    <phoneticPr fontId="2"/>
  </si>
  <si>
    <t>金型　（統合）</t>
    <rPh sb="4" eb="6">
      <t>トウゴウ</t>
    </rPh>
    <phoneticPr fontId="2"/>
  </si>
  <si>
    <t>肉類、水産加工機械　（新規）</t>
    <phoneticPr fontId="2"/>
  </si>
  <si>
    <t>普通鋼鉄線　（新規）</t>
    <rPh sb="7" eb="9">
      <t>シンキ</t>
    </rPh>
    <phoneticPr fontId="2"/>
  </si>
  <si>
    <t>リチウムイオン蓄電池　（新規）</t>
    <phoneticPr fontId="2"/>
  </si>
  <si>
    <t>カメラ用交換レンズ　（新規）</t>
    <phoneticPr fontId="2"/>
  </si>
  <si>
    <t>フラットパネルディスプレイ製造装置　（新規）</t>
    <phoneticPr fontId="2"/>
  </si>
  <si>
    <t>交換機　（新規）</t>
    <phoneticPr fontId="2"/>
  </si>
  <si>
    <t>12品目</t>
    <phoneticPr fontId="2"/>
  </si>
  <si>
    <t>電子部品・デバイス工業</t>
    <phoneticPr fontId="2"/>
  </si>
  <si>
    <t>リレー　（新規）</t>
    <phoneticPr fontId="2"/>
  </si>
  <si>
    <t>メモリ部品　（統合）</t>
    <phoneticPr fontId="2"/>
  </si>
  <si>
    <t>乗用車　（統合・定義拡大）</t>
    <rPh sb="8" eb="12">
      <t>テイギカクダイ</t>
    </rPh>
    <phoneticPr fontId="2"/>
  </si>
  <si>
    <t>電極　（新規）</t>
    <phoneticPr fontId="2"/>
  </si>
  <si>
    <t>ブラシ　（新規）</t>
    <phoneticPr fontId="2"/>
  </si>
  <si>
    <t>化学,石油・石炭製品工業(①+②)     25品目</t>
    <rPh sb="24" eb="26">
      <t>ヒンモク</t>
    </rPh>
    <phoneticPr fontId="2"/>
  </si>
  <si>
    <t>溶解アセチレン　（新規）</t>
    <phoneticPr fontId="2"/>
  </si>
  <si>
    <t>アルゴン　（新規）</t>
    <phoneticPr fontId="2"/>
  </si>
  <si>
    <t>けい酸ナトリウム　（新規）</t>
    <phoneticPr fontId="2"/>
  </si>
  <si>
    <t>ポリ塩化アルミニウム　（新規）</t>
    <phoneticPr fontId="2"/>
  </si>
  <si>
    <t>フェノール樹脂　（新規）</t>
    <phoneticPr fontId="2"/>
  </si>
  <si>
    <t>メラミン樹脂　（新規）</t>
    <phoneticPr fontId="2"/>
  </si>
  <si>
    <t>石油・石炭製品工業(②)</t>
    <phoneticPr fontId="2"/>
  </si>
  <si>
    <t>8品目</t>
    <phoneticPr fontId="2"/>
  </si>
  <si>
    <t>プラスチック製品工業</t>
    <phoneticPr fontId="2"/>
  </si>
  <si>
    <t>7品目</t>
    <phoneticPr fontId="2"/>
  </si>
  <si>
    <t>合成皮革　（新規）</t>
    <phoneticPr fontId="2"/>
  </si>
  <si>
    <t>加工原紙　（新規）</t>
    <phoneticPr fontId="2"/>
  </si>
  <si>
    <t>スピリッツ・リキュール類　（新規）</t>
    <phoneticPr fontId="2"/>
  </si>
  <si>
    <t>（ビール類に統合）</t>
    <rPh sb="4" eb="5">
      <t>ルイ</t>
    </rPh>
    <rPh sb="6" eb="8">
      <t>トウゴウ</t>
    </rPh>
    <phoneticPr fontId="2"/>
  </si>
  <si>
    <t>工業用ゴム製品　（新規）</t>
    <phoneticPr fontId="2"/>
  </si>
  <si>
    <t>最終需要財 6,023.2</t>
    <rPh sb="0" eb="2">
      <t>サイシュウ</t>
    </rPh>
    <rPh sb="2" eb="4">
      <t>ジュヨウ</t>
    </rPh>
    <rPh sb="4" eb="5">
      <t>ザイ</t>
    </rPh>
    <phoneticPr fontId="2"/>
  </si>
  <si>
    <t>投資財 2,547.1</t>
    <rPh sb="0" eb="3">
      <t>トウシザイ</t>
    </rPh>
    <phoneticPr fontId="2"/>
  </si>
  <si>
    <t>建設材 1,110.6</t>
    <rPh sb="0" eb="2">
      <t>ケンセツ</t>
    </rPh>
    <rPh sb="2" eb="3">
      <t>ザイ</t>
    </rPh>
    <phoneticPr fontId="2"/>
  </si>
  <si>
    <t>消費財 3,476.1</t>
    <rPh sb="0" eb="3">
      <t>ショウヒザイ</t>
    </rPh>
    <phoneticPr fontId="2"/>
  </si>
  <si>
    <t>耐久消費財 1,086.6</t>
    <rPh sb="0" eb="2">
      <t>タイキュウ</t>
    </rPh>
    <rPh sb="2" eb="5">
      <t>ショウヒザイ</t>
    </rPh>
    <phoneticPr fontId="2"/>
  </si>
  <si>
    <t>非耐久消費財 2,389.5</t>
    <rPh sb="0" eb="1">
      <t>ヒ</t>
    </rPh>
    <rPh sb="1" eb="3">
      <t>タイキュウ</t>
    </rPh>
    <rPh sb="3" eb="6">
      <t>ショウヒザイ</t>
    </rPh>
    <phoneticPr fontId="2"/>
  </si>
  <si>
    <t>生産財 3,976.8</t>
    <rPh sb="0" eb="3">
      <t>セイサンザイ</t>
    </rPh>
    <phoneticPr fontId="2"/>
  </si>
  <si>
    <t>鉱工業生産財 3,336.2</t>
    <rPh sb="0" eb="3">
      <t>コウコウギョウ</t>
    </rPh>
    <rPh sb="3" eb="5">
      <t>セイサン</t>
    </rPh>
    <rPh sb="5" eb="6">
      <t>ザイ</t>
    </rPh>
    <phoneticPr fontId="2"/>
  </si>
  <si>
    <t>その他の生産財 640.6</t>
    <phoneticPr fontId="2"/>
  </si>
  <si>
    <t>　資料２</t>
    <phoneticPr fontId="2"/>
  </si>
  <si>
    <t>ビール類　（統合）</t>
    <phoneticPr fontId="2"/>
  </si>
  <si>
    <t>トラック荷台　（新規）</t>
    <phoneticPr fontId="2"/>
  </si>
  <si>
    <t>特装ボデー　（新規）</t>
    <phoneticPr fontId="2"/>
  </si>
  <si>
    <t>宮城県鉱工業生産指数　業種ウエイト、品目ウエイト 新旧対照表</t>
    <rPh sb="0" eb="2">
      <t>ミヤギ</t>
    </rPh>
    <rPh sb="2" eb="3">
      <t>ケン</t>
    </rPh>
    <rPh sb="3" eb="6">
      <t>コウコウギョウ</t>
    </rPh>
    <rPh sb="6" eb="8">
      <t>セイサン</t>
    </rPh>
    <rPh sb="8" eb="10">
      <t>シスウ</t>
    </rPh>
    <rPh sb="11" eb="13">
      <t>ギョウシュ</t>
    </rPh>
    <rPh sb="18" eb="20">
      <t>ヒンモク</t>
    </rPh>
    <rPh sb="25" eb="27">
      <t>シンキュウ</t>
    </rPh>
    <rPh sb="27" eb="30">
      <t>タイショウヒョウ</t>
    </rPh>
    <phoneticPr fontId="2"/>
  </si>
  <si>
    <t>20品目</t>
    <phoneticPr fontId="2"/>
  </si>
  <si>
    <t>8品目</t>
    <rPh sb="1" eb="3">
      <t>ヒンモク</t>
    </rPh>
    <phoneticPr fontId="2"/>
  </si>
  <si>
    <t>6品目</t>
    <rPh sb="1" eb="3">
      <t>ヒンモク</t>
    </rPh>
    <phoneticPr fontId="2"/>
  </si>
  <si>
    <t>7品目</t>
    <rPh sb="1" eb="3">
      <t>ヒンモク</t>
    </rPh>
    <phoneticPr fontId="2"/>
  </si>
  <si>
    <t>15品目</t>
    <rPh sb="2" eb="4">
      <t>ヒンモク</t>
    </rPh>
    <phoneticPr fontId="2"/>
  </si>
  <si>
    <t>5品目</t>
    <rPh sb="1" eb="3">
      <t>ヒンモク</t>
    </rPh>
    <phoneticPr fontId="2"/>
  </si>
  <si>
    <t>16品目</t>
    <rPh sb="2" eb="4">
      <t>ヒンモク</t>
    </rPh>
    <phoneticPr fontId="2"/>
  </si>
  <si>
    <t>4品目</t>
    <rPh sb="1" eb="3">
      <t>ヒンモク</t>
    </rPh>
    <phoneticPr fontId="2"/>
  </si>
  <si>
    <t>2品目</t>
    <rPh sb="1" eb="3">
      <t>ヒンモク</t>
    </rPh>
    <phoneticPr fontId="2"/>
  </si>
  <si>
    <t>3品目</t>
    <rPh sb="1" eb="3">
      <t>ヒンモク</t>
    </rPh>
    <phoneticPr fontId="2"/>
  </si>
  <si>
    <t>自動調整弁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</si>
</sst>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\(#,##0.0\)_);\(#,##0.0\)"/>
    <numFmt numFmtId="178" formatCode="#,##0.0\ ;&quot;▲ &quot;#,##0.0\ "/>
    <numFmt numFmtId="179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4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horizontal="right" vertical="center"/>
    </xf>
    <xf numFmtId="178" fontId="4" fillId="0" borderId="8" xfId="0" applyNumberFormat="1" applyFont="1" applyFill="1" applyBorder="1">
      <alignment vertical="center"/>
    </xf>
    <xf numFmtId="176" fontId="4" fillId="0" borderId="9" xfId="0" applyNumberFormat="1" applyFont="1" applyFill="1" applyBorder="1" applyAlignment="1">
      <alignment vertical="center" shrinkToFit="1"/>
    </xf>
    <xf numFmtId="0" fontId="5" fillId="0" borderId="11" xfId="0" applyFont="1" applyFill="1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>
      <alignment vertical="center"/>
    </xf>
    <xf numFmtId="0" fontId="4" fillId="0" borderId="16" xfId="0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vertical="center" shrinkToFit="1"/>
    </xf>
    <xf numFmtId="0" fontId="4" fillId="0" borderId="24" xfId="2" applyFont="1" applyFill="1" applyBorder="1" applyAlignment="1">
      <alignment vertical="center" shrinkToFit="1"/>
    </xf>
    <xf numFmtId="0" fontId="4" fillId="0" borderId="16" xfId="2" applyFont="1" applyFill="1" applyBorder="1" applyAlignment="1">
      <alignment vertical="center" shrinkToFit="1"/>
    </xf>
    <xf numFmtId="178" fontId="4" fillId="0" borderId="25" xfId="0" applyNumberFormat="1" applyFont="1" applyFill="1" applyBorder="1">
      <alignment vertical="center"/>
    </xf>
    <xf numFmtId="176" fontId="4" fillId="0" borderId="26" xfId="0" applyNumberFormat="1" applyFont="1" applyFill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4" fillId="0" borderId="27" xfId="0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horizontal="right"/>
    </xf>
    <xf numFmtId="178" fontId="4" fillId="0" borderId="28" xfId="0" applyNumberFormat="1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 applyAlignment="1">
      <alignment vertical="center" shrinkToFit="1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17" xfId="2" applyNumberFormat="1" applyFont="1" applyFill="1" applyBorder="1" applyAlignment="1">
      <alignment horizontal="right" vertical="center"/>
    </xf>
    <xf numFmtId="0" fontId="4" fillId="0" borderId="32" xfId="2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13" xfId="2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vertical="center" shrinkToFit="1"/>
    </xf>
    <xf numFmtId="176" fontId="4" fillId="0" borderId="12" xfId="0" applyNumberFormat="1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6" xfId="2" applyFont="1" applyFill="1" applyBorder="1" applyAlignment="1">
      <alignment vertical="center" shrinkToFit="1"/>
    </xf>
    <xf numFmtId="0" fontId="4" fillId="0" borderId="37" xfId="0" applyFont="1" applyFill="1" applyBorder="1">
      <alignment vertical="center"/>
    </xf>
    <xf numFmtId="176" fontId="4" fillId="0" borderId="38" xfId="0" applyNumberFormat="1" applyFont="1" applyFill="1" applyBorder="1" applyAlignment="1">
      <alignment vertical="center" shrinkToFit="1"/>
    </xf>
    <xf numFmtId="176" fontId="4" fillId="0" borderId="39" xfId="0" applyNumberFormat="1" applyFont="1" applyFill="1" applyBorder="1" applyAlignment="1">
      <alignment horizontal="right" vertical="center"/>
    </xf>
    <xf numFmtId="178" fontId="4" fillId="0" borderId="40" xfId="0" applyNumberFormat="1" applyFont="1" applyFill="1" applyBorder="1">
      <alignment vertical="center"/>
    </xf>
    <xf numFmtId="0" fontId="4" fillId="0" borderId="41" xfId="0" applyFont="1" applyFill="1" applyBorder="1" applyAlignment="1">
      <alignment vertical="center" shrinkToFit="1"/>
    </xf>
    <xf numFmtId="176" fontId="4" fillId="0" borderId="41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shrinkToFit="1"/>
    </xf>
    <xf numFmtId="0" fontId="4" fillId="0" borderId="11" xfId="0" applyFont="1" applyFill="1" applyBorder="1">
      <alignment vertical="center"/>
    </xf>
    <xf numFmtId="178" fontId="4" fillId="0" borderId="43" xfId="0" applyNumberFormat="1" applyFont="1" applyFill="1" applyBorder="1">
      <alignment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6" xfId="2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32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left" vertical="center" shrinkToFit="1"/>
    </xf>
    <xf numFmtId="14" fontId="5" fillId="0" borderId="0" xfId="0" applyNumberFormat="1" applyFont="1" applyFill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0" fontId="4" fillId="0" borderId="51" xfId="2" applyFont="1" applyFill="1" applyBorder="1" applyAlignment="1">
      <alignment vertical="center" shrinkToFit="1"/>
    </xf>
    <xf numFmtId="0" fontId="4" fillId="0" borderId="17" xfId="2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30" xfId="2" applyFont="1" applyFill="1" applyBorder="1" applyAlignment="1">
      <alignment vertical="center" shrinkToFit="1"/>
    </xf>
    <xf numFmtId="0" fontId="4" fillId="0" borderId="52" xfId="2" applyFont="1" applyFill="1" applyBorder="1" applyAlignment="1">
      <alignment vertical="center" shrinkToFit="1"/>
    </xf>
    <xf numFmtId="0" fontId="4" fillId="0" borderId="33" xfId="2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178" fontId="4" fillId="0" borderId="54" xfId="0" applyNumberFormat="1" applyFont="1" applyFill="1" applyBorder="1">
      <alignment vertical="center"/>
    </xf>
    <xf numFmtId="178" fontId="4" fillId="0" borderId="55" xfId="0" applyNumberFormat="1" applyFont="1" applyFill="1" applyBorder="1">
      <alignment vertical="center"/>
    </xf>
    <xf numFmtId="176" fontId="4" fillId="0" borderId="56" xfId="0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 shrinkToFit="1"/>
    </xf>
    <xf numFmtId="0" fontId="4" fillId="0" borderId="58" xfId="0" applyFont="1" applyFill="1" applyBorder="1" applyAlignment="1">
      <alignment vertical="center" shrinkToFit="1"/>
    </xf>
    <xf numFmtId="176" fontId="4" fillId="0" borderId="59" xfId="0" applyNumberFormat="1" applyFont="1" applyFill="1" applyBorder="1" applyAlignment="1">
      <alignment horizontal="right" vertical="center"/>
    </xf>
    <xf numFmtId="0" fontId="4" fillId="0" borderId="46" xfId="0" applyFont="1" applyFill="1" applyBorder="1">
      <alignment vertical="center"/>
    </xf>
    <xf numFmtId="176" fontId="4" fillId="0" borderId="60" xfId="0" applyNumberFormat="1" applyFont="1" applyFill="1" applyBorder="1" applyAlignment="1">
      <alignment horizontal="right" vertical="center"/>
    </xf>
    <xf numFmtId="0" fontId="4" fillId="0" borderId="47" xfId="0" applyFont="1" applyFill="1" applyBorder="1" applyAlignment="1">
      <alignment vertical="center" shrinkToFit="1"/>
    </xf>
    <xf numFmtId="176" fontId="4" fillId="0" borderId="61" xfId="0" applyNumberFormat="1" applyFont="1" applyFill="1" applyBorder="1" applyAlignment="1">
      <alignment horizontal="right" vertical="center"/>
    </xf>
    <xf numFmtId="176" fontId="4" fillId="0" borderId="62" xfId="0" applyNumberFormat="1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178" fontId="4" fillId="0" borderId="64" xfId="0" applyNumberFormat="1" applyFont="1" applyFill="1" applyBorder="1">
      <alignment vertical="center"/>
    </xf>
    <xf numFmtId="178" fontId="4" fillId="0" borderId="65" xfId="0" applyNumberFormat="1" applyFont="1" applyFill="1" applyBorder="1">
      <alignment vertical="center"/>
    </xf>
    <xf numFmtId="179" fontId="4" fillId="0" borderId="66" xfId="0" applyNumberFormat="1" applyFont="1" applyFill="1" applyBorder="1" applyAlignment="1">
      <alignment horizontal="right" vertical="center"/>
    </xf>
    <xf numFmtId="178" fontId="4" fillId="0" borderId="67" xfId="0" applyNumberFormat="1" applyFont="1" applyFill="1" applyBorder="1">
      <alignment vertical="center"/>
    </xf>
    <xf numFmtId="178" fontId="4" fillId="0" borderId="68" xfId="0" applyNumberFormat="1" applyFont="1" applyFill="1" applyBorder="1">
      <alignment vertical="center"/>
    </xf>
    <xf numFmtId="0" fontId="4" fillId="0" borderId="69" xfId="0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37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70" xfId="0" applyFont="1" applyFill="1" applyBorder="1">
      <alignment vertical="center"/>
    </xf>
    <xf numFmtId="0" fontId="4" fillId="0" borderId="38" xfId="0" applyFont="1" applyFill="1" applyBorder="1" applyAlignment="1">
      <alignment vertical="center" shrinkToFit="1"/>
    </xf>
    <xf numFmtId="176" fontId="4" fillId="0" borderId="26" xfId="0" applyNumberFormat="1" applyFont="1" applyFill="1" applyBorder="1">
      <alignment vertical="center"/>
    </xf>
    <xf numFmtId="176" fontId="4" fillId="0" borderId="39" xfId="0" applyNumberFormat="1" applyFont="1" applyFill="1" applyBorder="1">
      <alignment vertical="center"/>
    </xf>
    <xf numFmtId="176" fontId="4" fillId="0" borderId="41" xfId="0" applyNumberFormat="1" applyFont="1" applyFill="1" applyBorder="1" applyAlignment="1">
      <alignment vertical="center" shrinkToFit="1"/>
    </xf>
    <xf numFmtId="0" fontId="4" fillId="0" borderId="72" xfId="2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176" fontId="4" fillId="0" borderId="73" xfId="0" applyNumberFormat="1" applyFont="1" applyFill="1" applyBorder="1" applyAlignment="1">
      <alignment horizontal="right" vertical="center"/>
    </xf>
    <xf numFmtId="0" fontId="4" fillId="0" borderId="74" xfId="0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0" borderId="70" xfId="0" applyNumberFormat="1" applyFont="1" applyFill="1" applyBorder="1" applyAlignment="1">
      <alignment vertical="center" shrinkToFit="1"/>
    </xf>
    <xf numFmtId="176" fontId="4" fillId="0" borderId="39" xfId="2" applyNumberFormat="1" applyFont="1" applyFill="1" applyBorder="1" applyAlignment="1">
      <alignment horizontal="right" vertical="center"/>
    </xf>
    <xf numFmtId="176" fontId="4" fillId="0" borderId="53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vertical="center"/>
    </xf>
    <xf numFmtId="0" fontId="8" fillId="0" borderId="35" xfId="0" applyFont="1" applyFill="1" applyBorder="1">
      <alignment vertical="center"/>
    </xf>
    <xf numFmtId="38" fontId="4" fillId="0" borderId="35" xfId="1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178" fontId="4" fillId="0" borderId="78" xfId="0" applyNumberFormat="1" applyFont="1" applyFill="1" applyBorder="1">
      <alignment vertical="center"/>
    </xf>
    <xf numFmtId="0" fontId="4" fillId="0" borderId="79" xfId="2" applyFont="1" applyFill="1" applyBorder="1" applyAlignment="1">
      <alignment vertical="center" shrinkToFit="1"/>
    </xf>
    <xf numFmtId="176" fontId="4" fillId="0" borderId="80" xfId="0" applyNumberFormat="1" applyFont="1" applyFill="1" applyBorder="1" applyAlignment="1">
      <alignment horizontal="right" vertical="center"/>
    </xf>
    <xf numFmtId="178" fontId="4" fillId="0" borderId="63" xfId="0" applyNumberFormat="1" applyFont="1" applyFill="1" applyBorder="1">
      <alignment vertical="center"/>
    </xf>
    <xf numFmtId="178" fontId="4" fillId="0" borderId="81" xfId="0" applyNumberFormat="1" applyFont="1" applyFill="1" applyBorder="1">
      <alignment vertical="center"/>
    </xf>
    <xf numFmtId="176" fontId="4" fillId="0" borderId="51" xfId="0" applyNumberFormat="1" applyFont="1" applyFill="1" applyBorder="1" applyAlignment="1">
      <alignment vertical="center" shrinkToFit="1"/>
    </xf>
    <xf numFmtId="0" fontId="4" fillId="0" borderId="76" xfId="0" applyFont="1" applyFill="1" applyBorder="1" applyAlignment="1">
      <alignment vertical="center" shrinkToFit="1"/>
    </xf>
    <xf numFmtId="0" fontId="4" fillId="0" borderId="82" xfId="0" applyFont="1" applyFill="1" applyBorder="1" applyAlignment="1">
      <alignment horizontal="right" vertical="center"/>
    </xf>
    <xf numFmtId="176" fontId="4" fillId="0" borderId="83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3" fillId="0" borderId="41" xfId="0" applyFont="1" applyFill="1" applyBorder="1">
      <alignment vertical="center"/>
    </xf>
    <xf numFmtId="0" fontId="9" fillId="0" borderId="11" xfId="0" applyFont="1" applyFill="1" applyBorder="1">
      <alignment vertical="center"/>
    </xf>
    <xf numFmtId="178" fontId="4" fillId="0" borderId="84" xfId="0" applyNumberFormat="1" applyFont="1" applyFill="1" applyBorder="1">
      <alignment vertical="center"/>
    </xf>
    <xf numFmtId="0" fontId="3" fillId="0" borderId="42" xfId="0" applyFont="1" applyFill="1" applyBorder="1">
      <alignment vertical="center"/>
    </xf>
    <xf numFmtId="178" fontId="3" fillId="0" borderId="42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8" fontId="4" fillId="0" borderId="4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8" fontId="4" fillId="0" borderId="85" xfId="0" applyNumberFormat="1" applyFont="1" applyFill="1" applyBorder="1">
      <alignment vertical="center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176" fontId="4" fillId="0" borderId="45" xfId="0" applyNumberFormat="1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176" fontId="4" fillId="0" borderId="49" xfId="0" applyNumberFormat="1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shrinkToFit="1"/>
    </xf>
    <xf numFmtId="0" fontId="4" fillId="0" borderId="75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30" xfId="2" applyFont="1" applyFill="1" applyBorder="1" applyAlignment="1">
      <alignment horizontal="left" vertical="center" shrinkToFit="1"/>
    </xf>
    <xf numFmtId="0" fontId="4" fillId="0" borderId="21" xfId="2" applyFont="1" applyFill="1" applyBorder="1" applyAlignment="1">
      <alignment vertical="center" shrinkToFit="1"/>
    </xf>
    <xf numFmtId="0" fontId="4" fillId="0" borderId="18" xfId="2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left" vertical="center" shrinkToFit="1"/>
    </xf>
    <xf numFmtId="176" fontId="4" fillId="0" borderId="22" xfId="0" applyNumberFormat="1" applyFont="1" applyFill="1" applyBorder="1" applyAlignment="1">
      <alignment horizontal="right" vertical="center"/>
    </xf>
    <xf numFmtId="0" fontId="4" fillId="0" borderId="21" xfId="2" applyFont="1" applyFill="1" applyBorder="1" applyAlignment="1">
      <alignment horizontal="left" vertical="center" shrinkToFit="1"/>
    </xf>
    <xf numFmtId="178" fontId="4" fillId="0" borderId="86" xfId="0" applyNumberFormat="1" applyFont="1" applyFill="1" applyBorder="1">
      <alignment vertical="center"/>
    </xf>
    <xf numFmtId="178" fontId="4" fillId="0" borderId="66" xfId="0" applyNumberFormat="1" applyFont="1" applyFill="1" applyBorder="1">
      <alignment vertical="center"/>
    </xf>
    <xf numFmtId="176" fontId="4" fillId="0" borderId="87" xfId="0" applyNumberFormat="1" applyFont="1" applyFill="1" applyBorder="1" applyAlignment="1">
      <alignment vertical="center" shrinkToFit="1"/>
    </xf>
    <xf numFmtId="0" fontId="4" fillId="0" borderId="87" xfId="2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71" xfId="0" applyFont="1" applyFill="1" applyBorder="1" applyAlignment="1">
      <alignment horizontal="left" vertical="center"/>
    </xf>
    <xf numFmtId="178" fontId="4" fillId="0" borderId="64" xfId="0" applyNumberFormat="1" applyFont="1" applyFill="1" applyBorder="1" applyAlignment="1">
      <alignment vertical="center"/>
    </xf>
    <xf numFmtId="178" fontId="4" fillId="0" borderId="65" xfId="0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4" fillId="0" borderId="32" xfId="2" applyFont="1" applyFill="1" applyBorder="1" applyAlignment="1">
      <alignment horizontal="left" vertical="center" shrinkToFit="1"/>
    </xf>
    <xf numFmtId="0" fontId="4" fillId="0" borderId="21" xfId="2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13全品目一覧表P31～3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9"/>
  <sheetViews>
    <sheetView showGridLines="0" tabSelected="1" view="pageBreakPreview" zoomScaleNormal="100" zoomScaleSheetLayoutView="100" workbookViewId="0"/>
  </sheetViews>
  <sheetFormatPr defaultRowHeight="15.75" customHeight="1" x14ac:dyDescent="0.15"/>
  <cols>
    <col min="1" max="1" width="19.125" style="1" customWidth="1"/>
    <col min="2" max="2" width="22.625" style="5" customWidth="1"/>
    <col min="3" max="3" width="8.625" style="2" customWidth="1"/>
    <col min="4" max="4" width="22.625" style="5" customWidth="1"/>
    <col min="5" max="5" width="18.25" style="2" customWidth="1"/>
    <col min="6" max="6" width="9.875" style="1" customWidth="1"/>
    <col min="7" max="16384" width="9" style="1"/>
  </cols>
  <sheetData>
    <row r="1" spans="1:6" ht="15.75" customHeight="1" x14ac:dyDescent="0.15">
      <c r="A1" s="171" t="s">
        <v>314</v>
      </c>
      <c r="F1" s="71"/>
    </row>
    <row r="2" spans="1:6" ht="15" customHeight="1" x14ac:dyDescent="0.15">
      <c r="A2" s="172" t="s">
        <v>318</v>
      </c>
      <c r="B2" s="172"/>
      <c r="C2" s="172"/>
      <c r="D2" s="172"/>
      <c r="E2" s="172"/>
      <c r="F2" s="172"/>
    </row>
    <row r="3" spans="1:6" ht="7.5" customHeight="1" thickBot="1" x14ac:dyDescent="0.2">
      <c r="A3" s="3"/>
      <c r="B3" s="4"/>
      <c r="C3" s="3"/>
      <c r="D3" s="4"/>
      <c r="E3" s="3"/>
      <c r="F3" s="3"/>
    </row>
    <row r="4" spans="1:6" s="10" customFormat="1" ht="13.5" customHeight="1" thickBot="1" x14ac:dyDescent="0.2">
      <c r="A4" s="6"/>
      <c r="B4" s="7" t="s">
        <v>187</v>
      </c>
      <c r="C4" s="8" t="s">
        <v>126</v>
      </c>
      <c r="D4" s="7" t="s">
        <v>136</v>
      </c>
      <c r="E4" s="8" t="s">
        <v>127</v>
      </c>
      <c r="F4" s="9" t="s">
        <v>128</v>
      </c>
    </row>
    <row r="5" spans="1:6" s="10" customFormat="1" ht="13.5" customHeight="1" x14ac:dyDescent="0.15">
      <c r="A5" s="11" t="s">
        <v>132</v>
      </c>
      <c r="B5" s="12"/>
      <c r="C5" s="13">
        <v>10000</v>
      </c>
      <c r="D5" s="12"/>
      <c r="E5" s="13">
        <v>10000</v>
      </c>
      <c r="F5" s="14">
        <v>0</v>
      </c>
    </row>
    <row r="6" spans="1:6" s="10" customFormat="1" ht="13.5" customHeight="1" thickBot="1" x14ac:dyDescent="0.2">
      <c r="A6" s="135" t="s">
        <v>271</v>
      </c>
      <c r="B6" s="26" t="s">
        <v>267</v>
      </c>
      <c r="C6" s="108">
        <v>10000</v>
      </c>
      <c r="D6" s="26" t="s">
        <v>169</v>
      </c>
      <c r="E6" s="108">
        <v>10000</v>
      </c>
      <c r="F6" s="37">
        <v>0</v>
      </c>
    </row>
    <row r="7" spans="1:6" s="10" customFormat="1" ht="13.5" customHeight="1" x14ac:dyDescent="0.15">
      <c r="A7" s="173" t="s">
        <v>270</v>
      </c>
      <c r="B7" s="174"/>
      <c r="C7" s="109">
        <f>C8+C17</f>
        <v>340.5</v>
      </c>
      <c r="D7" s="161" t="s">
        <v>325</v>
      </c>
      <c r="E7" s="109">
        <v>265.89999999999998</v>
      </c>
      <c r="F7" s="58"/>
    </row>
    <row r="8" spans="1:6" s="10" customFormat="1" ht="13.5" customHeight="1" x14ac:dyDescent="0.15">
      <c r="A8" s="16" t="s">
        <v>163</v>
      </c>
      <c r="B8" s="15" t="s">
        <v>150</v>
      </c>
      <c r="C8" s="17">
        <v>156.1</v>
      </c>
      <c r="D8" s="26" t="s">
        <v>150</v>
      </c>
      <c r="E8" s="33">
        <v>178.2</v>
      </c>
      <c r="F8" s="32">
        <v>-22.099999999999994</v>
      </c>
    </row>
    <row r="9" spans="1:6" s="10" customFormat="1" ht="13.5" customHeight="1" x14ac:dyDescent="0.15">
      <c r="A9" s="18"/>
      <c r="B9" s="19" t="s">
        <v>213</v>
      </c>
      <c r="C9" s="20"/>
      <c r="D9" s="122" t="s">
        <v>120</v>
      </c>
      <c r="E9" s="20">
        <v>0.2</v>
      </c>
      <c r="F9" s="63">
        <v>-0.2</v>
      </c>
    </row>
    <row r="10" spans="1:6" s="10" customFormat="1" ht="13.5" customHeight="1" x14ac:dyDescent="0.15">
      <c r="A10" s="18"/>
      <c r="B10" s="22" t="s">
        <v>214</v>
      </c>
      <c r="C10" s="23">
        <v>16.7</v>
      </c>
      <c r="D10" s="22" t="s">
        <v>121</v>
      </c>
      <c r="E10" s="23">
        <v>18.899999999999999</v>
      </c>
      <c r="F10" s="21">
        <v>-2.1999999999999993</v>
      </c>
    </row>
    <row r="11" spans="1:6" s="10" customFormat="1" ht="13.5" customHeight="1" x14ac:dyDescent="0.15">
      <c r="A11" s="18"/>
      <c r="B11" s="22" t="s">
        <v>215</v>
      </c>
      <c r="C11" s="23">
        <v>6.1</v>
      </c>
      <c r="D11" s="22" t="s">
        <v>101</v>
      </c>
      <c r="E11" s="23">
        <v>4.7</v>
      </c>
      <c r="F11" s="21">
        <v>1.3999999999999995</v>
      </c>
    </row>
    <row r="12" spans="1:6" s="10" customFormat="1" ht="13.5" customHeight="1" x14ac:dyDescent="0.15">
      <c r="A12" s="18"/>
      <c r="B12" s="22" t="s">
        <v>277</v>
      </c>
      <c r="C12" s="23">
        <v>1.5</v>
      </c>
      <c r="D12" s="22"/>
      <c r="E12" s="23"/>
      <c r="F12" s="21">
        <v>1.5</v>
      </c>
    </row>
    <row r="13" spans="1:6" s="10" customFormat="1" ht="13.5" customHeight="1" x14ac:dyDescent="0.15">
      <c r="A13" s="18"/>
      <c r="B13" s="22" t="s">
        <v>103</v>
      </c>
      <c r="C13" s="23">
        <v>20.5</v>
      </c>
      <c r="D13" s="22" t="s">
        <v>103</v>
      </c>
      <c r="E13" s="23">
        <v>19.100000000000001</v>
      </c>
      <c r="F13" s="21">
        <v>1.3999999999999986</v>
      </c>
    </row>
    <row r="14" spans="1:6" s="10" customFormat="1" ht="13.5" customHeight="1" x14ac:dyDescent="0.15">
      <c r="A14" s="18"/>
      <c r="B14" s="22" t="s">
        <v>216</v>
      </c>
      <c r="C14" s="23">
        <v>75.3</v>
      </c>
      <c r="D14" s="22" t="s">
        <v>102</v>
      </c>
      <c r="E14" s="23">
        <v>85.4</v>
      </c>
      <c r="F14" s="21">
        <v>-10.100000000000009</v>
      </c>
    </row>
    <row r="15" spans="1:6" s="10" customFormat="1" ht="13.5" customHeight="1" x14ac:dyDescent="0.15">
      <c r="A15" s="18"/>
      <c r="B15" s="64" t="s">
        <v>217</v>
      </c>
      <c r="C15" s="23">
        <v>7.7</v>
      </c>
      <c r="D15" s="64" t="s">
        <v>104</v>
      </c>
      <c r="E15" s="23">
        <v>5.3</v>
      </c>
      <c r="F15" s="21">
        <v>2.4000000000000004</v>
      </c>
    </row>
    <row r="16" spans="1:6" s="10" customFormat="1" ht="13.5" customHeight="1" x14ac:dyDescent="0.15">
      <c r="A16" s="18"/>
      <c r="B16" s="22" t="s">
        <v>218</v>
      </c>
      <c r="C16" s="23">
        <v>28.3</v>
      </c>
      <c r="D16" s="44" t="s">
        <v>105</v>
      </c>
      <c r="E16" s="98">
        <v>44.6</v>
      </c>
      <c r="F16" s="32">
        <v>-16.3</v>
      </c>
    </row>
    <row r="17" spans="1:6" s="10" customFormat="1" ht="13.5" customHeight="1" x14ac:dyDescent="0.15">
      <c r="A17" s="16" t="s">
        <v>164</v>
      </c>
      <c r="B17" s="26" t="s">
        <v>151</v>
      </c>
      <c r="C17" s="17">
        <v>184.4</v>
      </c>
      <c r="D17" s="123" t="s">
        <v>151</v>
      </c>
      <c r="E17" s="33">
        <v>87.699999999999989</v>
      </c>
      <c r="F17" s="37">
        <v>96.700000000000017</v>
      </c>
    </row>
    <row r="18" spans="1:6" s="10" customFormat="1" ht="13.5" customHeight="1" x14ac:dyDescent="0.15">
      <c r="A18" s="18"/>
      <c r="B18" s="19" t="s">
        <v>0</v>
      </c>
      <c r="C18" s="20">
        <v>2.7</v>
      </c>
      <c r="D18" s="122" t="s">
        <v>0</v>
      </c>
      <c r="E18" s="20">
        <v>10.8</v>
      </c>
      <c r="F18" s="63">
        <v>-8.1000000000000014</v>
      </c>
    </row>
    <row r="19" spans="1:6" s="10" customFormat="1" ht="13.5" customHeight="1" x14ac:dyDescent="0.15">
      <c r="A19" s="18"/>
      <c r="B19" s="22" t="s">
        <v>1</v>
      </c>
      <c r="C19" s="23">
        <v>11.8</v>
      </c>
      <c r="D19" s="22" t="s">
        <v>1</v>
      </c>
      <c r="E19" s="23">
        <v>2.8</v>
      </c>
      <c r="F19" s="21">
        <v>9</v>
      </c>
    </row>
    <row r="20" spans="1:6" s="10" customFormat="1" ht="13.5" customHeight="1" x14ac:dyDescent="0.15">
      <c r="A20" s="18"/>
      <c r="B20" s="22" t="s">
        <v>219</v>
      </c>
      <c r="C20" s="23">
        <v>13.3</v>
      </c>
      <c r="D20" s="22" t="s">
        <v>106</v>
      </c>
      <c r="E20" s="23">
        <v>2.2000000000000002</v>
      </c>
      <c r="F20" s="21">
        <v>11.100000000000001</v>
      </c>
    </row>
    <row r="21" spans="1:6" s="10" customFormat="1" ht="13.5" customHeight="1" x14ac:dyDescent="0.15">
      <c r="A21" s="18"/>
      <c r="B21" s="22" t="s">
        <v>2</v>
      </c>
      <c r="C21" s="23">
        <v>13.8</v>
      </c>
      <c r="D21" s="22" t="s">
        <v>2</v>
      </c>
      <c r="E21" s="23">
        <v>2.7</v>
      </c>
      <c r="F21" s="21">
        <v>11.100000000000001</v>
      </c>
    </row>
    <row r="22" spans="1:6" s="10" customFormat="1" ht="13.5" customHeight="1" x14ac:dyDescent="0.15">
      <c r="A22" s="18"/>
      <c r="B22" s="22" t="s">
        <v>3</v>
      </c>
      <c r="C22" s="23">
        <v>56.5</v>
      </c>
      <c r="D22" s="22" t="s">
        <v>3</v>
      </c>
      <c r="E22" s="23">
        <v>8.6999999999999993</v>
      </c>
      <c r="F22" s="21">
        <v>47.8</v>
      </c>
    </row>
    <row r="23" spans="1:6" s="10" customFormat="1" ht="13.5" customHeight="1" x14ac:dyDescent="0.15">
      <c r="A23" s="18"/>
      <c r="B23" s="22" t="s">
        <v>4</v>
      </c>
      <c r="C23" s="23">
        <v>16.7</v>
      </c>
      <c r="D23" s="22" t="s">
        <v>4</v>
      </c>
      <c r="E23" s="23">
        <v>0.4</v>
      </c>
      <c r="F23" s="21">
        <v>16.3</v>
      </c>
    </row>
    <row r="24" spans="1:6" s="10" customFormat="1" ht="13.5" customHeight="1" x14ac:dyDescent="0.15">
      <c r="A24" s="18"/>
      <c r="B24" s="22" t="s">
        <v>5</v>
      </c>
      <c r="C24" s="23">
        <v>31.5</v>
      </c>
      <c r="D24" s="22" t="s">
        <v>5</v>
      </c>
      <c r="E24" s="23">
        <v>26.4</v>
      </c>
      <c r="F24" s="21">
        <v>5.1000000000000014</v>
      </c>
    </row>
    <row r="25" spans="1:6" s="10" customFormat="1" ht="13.5" customHeight="1" x14ac:dyDescent="0.15">
      <c r="A25" s="18"/>
      <c r="B25" s="27" t="s">
        <v>188</v>
      </c>
      <c r="C25" s="100">
        <v>13</v>
      </c>
      <c r="D25" s="27" t="s">
        <v>188</v>
      </c>
      <c r="E25" s="100">
        <v>8.3000000000000007</v>
      </c>
      <c r="F25" s="21">
        <v>4.6999999999999993</v>
      </c>
    </row>
    <row r="26" spans="1:6" s="10" customFormat="1" ht="13.5" customHeight="1" thickBot="1" x14ac:dyDescent="0.2">
      <c r="A26" s="18"/>
      <c r="B26" s="44" t="s">
        <v>272</v>
      </c>
      <c r="C26" s="98">
        <v>25.1</v>
      </c>
      <c r="D26" s="44" t="s">
        <v>189</v>
      </c>
      <c r="E26" s="98">
        <v>25.4</v>
      </c>
      <c r="F26" s="32">
        <v>-0.29999999999999716</v>
      </c>
    </row>
    <row r="27" spans="1:6" s="10" customFormat="1" ht="13.5" customHeight="1" x14ac:dyDescent="0.15">
      <c r="A27" s="103" t="s">
        <v>6</v>
      </c>
      <c r="B27" s="110" t="s">
        <v>160</v>
      </c>
      <c r="C27" s="57">
        <v>510.6</v>
      </c>
      <c r="D27" s="110" t="s">
        <v>160</v>
      </c>
      <c r="E27" s="113">
        <v>540.20000000000005</v>
      </c>
      <c r="F27" s="124">
        <v>-29.600000000000023</v>
      </c>
    </row>
    <row r="28" spans="1:6" s="10" customFormat="1" ht="13.5" customHeight="1" x14ac:dyDescent="0.15">
      <c r="A28" s="28"/>
      <c r="B28" s="29" t="s">
        <v>12</v>
      </c>
      <c r="C28" s="20">
        <v>36.9</v>
      </c>
      <c r="D28" s="125" t="s">
        <v>12</v>
      </c>
      <c r="E28" s="20">
        <v>26.8</v>
      </c>
      <c r="F28" s="63">
        <v>10.099999999999998</v>
      </c>
    </row>
    <row r="29" spans="1:6" s="10" customFormat="1" ht="13.5" customHeight="1" x14ac:dyDescent="0.15">
      <c r="A29" s="28"/>
      <c r="B29" s="30" t="s">
        <v>220</v>
      </c>
      <c r="C29" s="23">
        <v>10.8</v>
      </c>
      <c r="D29" s="77" t="s">
        <v>256</v>
      </c>
      <c r="E29" s="78">
        <v>17.3</v>
      </c>
      <c r="F29" s="21">
        <v>-6.5</v>
      </c>
    </row>
    <row r="30" spans="1:6" s="10" customFormat="1" ht="13.5" customHeight="1" x14ac:dyDescent="0.15">
      <c r="A30" s="18"/>
      <c r="B30" s="30" t="s">
        <v>138</v>
      </c>
      <c r="C30" s="23">
        <v>2.6</v>
      </c>
      <c r="D30" s="111" t="s">
        <v>138</v>
      </c>
      <c r="E30" s="98">
        <v>10.6</v>
      </c>
      <c r="F30" s="21">
        <v>-8</v>
      </c>
    </row>
    <row r="31" spans="1:6" s="10" customFormat="1" ht="13.5" customHeight="1" x14ac:dyDescent="0.15">
      <c r="A31" s="18"/>
      <c r="B31" s="30" t="s">
        <v>7</v>
      </c>
      <c r="C31" s="23">
        <v>14.6</v>
      </c>
      <c r="D31" s="129" t="s">
        <v>7</v>
      </c>
      <c r="E31" s="23">
        <v>19.899999999999999</v>
      </c>
      <c r="F31" s="21">
        <v>-5.2999999999999989</v>
      </c>
    </row>
    <row r="32" spans="1:6" s="10" customFormat="1" ht="13.5" customHeight="1" x14ac:dyDescent="0.15">
      <c r="A32" s="18"/>
      <c r="B32" s="30" t="s">
        <v>8</v>
      </c>
      <c r="C32" s="23">
        <v>1</v>
      </c>
      <c r="D32" s="30" t="s">
        <v>8</v>
      </c>
      <c r="E32" s="23">
        <v>0.6</v>
      </c>
      <c r="F32" s="21">
        <v>0.4</v>
      </c>
    </row>
    <row r="33" spans="1:6" s="10" customFormat="1" ht="13.5" customHeight="1" x14ac:dyDescent="0.15">
      <c r="A33" s="18"/>
      <c r="B33" s="30" t="s">
        <v>9</v>
      </c>
      <c r="C33" s="23">
        <v>8.6</v>
      </c>
      <c r="D33" s="30" t="s">
        <v>9</v>
      </c>
      <c r="E33" s="23">
        <v>34.700000000000003</v>
      </c>
      <c r="F33" s="21">
        <v>-26.1</v>
      </c>
    </row>
    <row r="34" spans="1:6" s="10" customFormat="1" ht="13.5" customHeight="1" x14ac:dyDescent="0.15">
      <c r="A34" s="18"/>
      <c r="B34" s="30" t="s">
        <v>221</v>
      </c>
      <c r="C34" s="23">
        <v>36</v>
      </c>
      <c r="D34" s="30" t="s">
        <v>107</v>
      </c>
      <c r="E34" s="23">
        <v>5.9</v>
      </c>
      <c r="F34" s="21">
        <v>30.1</v>
      </c>
    </row>
    <row r="35" spans="1:6" s="10" customFormat="1" ht="13.5" customHeight="1" x14ac:dyDescent="0.15">
      <c r="A35" s="18"/>
      <c r="B35" s="30" t="s">
        <v>140</v>
      </c>
      <c r="C35" s="23">
        <v>120.8</v>
      </c>
      <c r="D35" s="30" t="s">
        <v>140</v>
      </c>
      <c r="E35" s="23">
        <v>106.30000000000001</v>
      </c>
      <c r="F35" s="21">
        <v>14.499999999999986</v>
      </c>
    </row>
    <row r="36" spans="1:6" s="10" customFormat="1" ht="13.5" customHeight="1" x14ac:dyDescent="0.15">
      <c r="A36" s="18"/>
      <c r="B36" s="31" t="s">
        <v>190</v>
      </c>
      <c r="C36" s="100">
        <v>92.2</v>
      </c>
      <c r="D36" s="30" t="s">
        <v>190</v>
      </c>
      <c r="E36" s="23">
        <v>80.400000000000006</v>
      </c>
      <c r="F36" s="21">
        <v>11.799999999999997</v>
      </c>
    </row>
    <row r="37" spans="1:6" s="10" customFormat="1" ht="13.5" customHeight="1" x14ac:dyDescent="0.15">
      <c r="A37" s="18"/>
      <c r="B37" s="31" t="s">
        <v>222</v>
      </c>
      <c r="C37" s="23">
        <v>3.1</v>
      </c>
      <c r="D37" s="30" t="s">
        <v>191</v>
      </c>
      <c r="E37" s="23">
        <v>3.7</v>
      </c>
      <c r="F37" s="21">
        <v>-0.60000000000000009</v>
      </c>
    </row>
    <row r="38" spans="1:6" s="10" customFormat="1" ht="13.5" customHeight="1" x14ac:dyDescent="0.15">
      <c r="A38" s="18"/>
      <c r="B38" s="65" t="s">
        <v>223</v>
      </c>
      <c r="C38" s="23">
        <v>50.9</v>
      </c>
      <c r="D38" s="77" t="s">
        <v>255</v>
      </c>
      <c r="E38" s="78">
        <v>55.9</v>
      </c>
      <c r="F38" s="21">
        <v>-5</v>
      </c>
    </row>
    <row r="39" spans="1:6" s="10" customFormat="1" ht="13.5" customHeight="1" x14ac:dyDescent="0.15">
      <c r="A39" s="18"/>
      <c r="B39" s="30" t="s">
        <v>224</v>
      </c>
      <c r="C39" s="23">
        <v>40.5</v>
      </c>
      <c r="D39" s="73" t="s">
        <v>257</v>
      </c>
      <c r="E39" s="74">
        <v>68.400000000000006</v>
      </c>
      <c r="F39" s="21">
        <v>-27.900000000000006</v>
      </c>
    </row>
    <row r="40" spans="1:6" s="10" customFormat="1" ht="13.5" customHeight="1" x14ac:dyDescent="0.15">
      <c r="A40" s="18"/>
      <c r="B40" s="30" t="s">
        <v>10</v>
      </c>
      <c r="C40" s="23">
        <v>6.1</v>
      </c>
      <c r="D40" s="30" t="s">
        <v>10</v>
      </c>
      <c r="E40" s="23">
        <v>16.600000000000001</v>
      </c>
      <c r="F40" s="21">
        <v>-10.500000000000002</v>
      </c>
    </row>
    <row r="41" spans="1:6" s="10" customFormat="1" ht="13.5" customHeight="1" x14ac:dyDescent="0.15">
      <c r="A41" s="18"/>
      <c r="B41" s="31" t="s">
        <v>139</v>
      </c>
      <c r="C41" s="23">
        <v>39</v>
      </c>
      <c r="D41" s="30" t="s">
        <v>139</v>
      </c>
      <c r="E41" s="23">
        <v>71.2</v>
      </c>
      <c r="F41" s="21">
        <v>-32.200000000000003</v>
      </c>
    </row>
    <row r="42" spans="1:6" s="10" customFormat="1" ht="13.5" customHeight="1" x14ac:dyDescent="0.15">
      <c r="A42" s="145"/>
      <c r="B42" s="30" t="s">
        <v>137</v>
      </c>
      <c r="C42" s="146">
        <v>30.9</v>
      </c>
      <c r="D42" s="65" t="s">
        <v>137</v>
      </c>
      <c r="E42" s="23">
        <v>1.3</v>
      </c>
      <c r="F42" s="21">
        <v>29.599999999999998</v>
      </c>
    </row>
    <row r="43" spans="1:6" s="10" customFormat="1" ht="13.5" customHeight="1" x14ac:dyDescent="0.15">
      <c r="A43" s="145"/>
      <c r="B43" s="30" t="s">
        <v>11</v>
      </c>
      <c r="C43" s="146">
        <v>8.6999999999999993</v>
      </c>
      <c r="D43" s="31" t="s">
        <v>11</v>
      </c>
      <c r="E43" s="100">
        <v>10.5</v>
      </c>
      <c r="F43" s="21">
        <v>-1.8000000000000007</v>
      </c>
    </row>
    <row r="44" spans="1:6" s="10" customFormat="1" ht="13.5" customHeight="1" thickBot="1" x14ac:dyDescent="0.2">
      <c r="A44" s="145"/>
      <c r="B44" s="111" t="s">
        <v>225</v>
      </c>
      <c r="C44" s="147">
        <v>7.9</v>
      </c>
      <c r="D44" s="43" t="s">
        <v>258</v>
      </c>
      <c r="E44" s="98">
        <v>10.1</v>
      </c>
      <c r="F44" s="32">
        <v>-2.1999999999999993</v>
      </c>
    </row>
    <row r="45" spans="1:6" s="10" customFormat="1" ht="13.5" customHeight="1" x14ac:dyDescent="0.15">
      <c r="A45" s="112" t="s">
        <v>172</v>
      </c>
      <c r="B45" s="59" t="s">
        <v>153</v>
      </c>
      <c r="C45" s="113">
        <v>1015.8</v>
      </c>
      <c r="D45" s="114" t="s">
        <v>153</v>
      </c>
      <c r="E45" s="113">
        <v>895.9</v>
      </c>
      <c r="F45" s="124">
        <v>119.89999999999998</v>
      </c>
    </row>
    <row r="46" spans="1:6" s="10" customFormat="1" ht="13.5" customHeight="1" x14ac:dyDescent="0.15">
      <c r="A46" s="120"/>
      <c r="B46" s="148" t="s">
        <v>213</v>
      </c>
      <c r="C46" s="33"/>
      <c r="D46" s="130" t="s">
        <v>230</v>
      </c>
      <c r="E46" s="20">
        <v>21</v>
      </c>
      <c r="F46" s="63">
        <v>-21</v>
      </c>
    </row>
    <row r="47" spans="1:6" s="10" customFormat="1" ht="13.5" customHeight="1" x14ac:dyDescent="0.15">
      <c r="A47" s="120"/>
      <c r="B47" s="149" t="s">
        <v>226</v>
      </c>
      <c r="C47" s="23">
        <v>24.1</v>
      </c>
      <c r="D47" s="129" t="s">
        <v>329</v>
      </c>
      <c r="E47" s="99">
        <v>62</v>
      </c>
      <c r="F47" s="21">
        <v>-37.9</v>
      </c>
    </row>
    <row r="48" spans="1:6" s="10" customFormat="1" ht="13.5" customHeight="1" x14ac:dyDescent="0.15">
      <c r="A48" s="52"/>
      <c r="B48" s="150" t="s">
        <v>276</v>
      </c>
      <c r="C48" s="99">
        <v>3.8</v>
      </c>
      <c r="D48" s="22"/>
      <c r="E48" s="23"/>
      <c r="F48" s="21">
        <v>3.8</v>
      </c>
    </row>
    <row r="49" spans="1:6" s="10" customFormat="1" ht="13.5" customHeight="1" x14ac:dyDescent="0.15">
      <c r="A49" s="121"/>
      <c r="B49" s="149" t="s">
        <v>13</v>
      </c>
      <c r="C49" s="23">
        <v>4.3</v>
      </c>
      <c r="D49" s="115" t="s">
        <v>13</v>
      </c>
      <c r="E49" s="99">
        <v>8.3000000000000007</v>
      </c>
      <c r="F49" s="21">
        <v>-4.0000000000000009</v>
      </c>
    </row>
    <row r="50" spans="1:6" s="10" customFormat="1" ht="13.5" customHeight="1" x14ac:dyDescent="0.15">
      <c r="A50" s="52"/>
      <c r="B50" s="151" t="s">
        <v>14</v>
      </c>
      <c r="C50" s="23">
        <v>9.4</v>
      </c>
      <c r="D50" s="22" t="s">
        <v>14</v>
      </c>
      <c r="E50" s="23">
        <v>24.2</v>
      </c>
      <c r="F50" s="21">
        <v>-14.799999999999999</v>
      </c>
    </row>
    <row r="51" spans="1:6" s="10" customFormat="1" ht="13.5" customHeight="1" x14ac:dyDescent="0.15">
      <c r="A51" s="52"/>
      <c r="B51" s="149" t="s">
        <v>227</v>
      </c>
      <c r="C51" s="23">
        <v>37.1</v>
      </c>
      <c r="D51" s="64" t="s">
        <v>141</v>
      </c>
      <c r="E51" s="23">
        <v>89.1</v>
      </c>
      <c r="F51" s="21">
        <v>-51.999999999999993</v>
      </c>
    </row>
    <row r="52" spans="1:6" s="10" customFormat="1" ht="13.5" customHeight="1" x14ac:dyDescent="0.15">
      <c r="A52" s="52"/>
      <c r="B52" s="149" t="s">
        <v>228</v>
      </c>
      <c r="C52" s="23">
        <v>22.1</v>
      </c>
      <c r="D52" s="22" t="s">
        <v>108</v>
      </c>
      <c r="E52" s="36">
        <v>39.5</v>
      </c>
      <c r="F52" s="21">
        <v>-17.399999999999999</v>
      </c>
    </row>
    <row r="53" spans="1:6" s="10" customFormat="1" ht="13.5" customHeight="1" x14ac:dyDescent="0.15">
      <c r="A53" s="52"/>
      <c r="B53" s="149" t="s">
        <v>213</v>
      </c>
      <c r="C53" s="23"/>
      <c r="D53" s="22" t="s">
        <v>119</v>
      </c>
      <c r="E53" s="36">
        <v>7.1</v>
      </c>
      <c r="F53" s="21">
        <v>-7.1</v>
      </c>
    </row>
    <row r="54" spans="1:6" s="10" customFormat="1" ht="13.5" customHeight="1" x14ac:dyDescent="0.15">
      <c r="A54" s="52"/>
      <c r="B54" s="149" t="s">
        <v>229</v>
      </c>
      <c r="C54" s="23">
        <v>737.3</v>
      </c>
      <c r="D54" s="64" t="s">
        <v>117</v>
      </c>
      <c r="E54" s="23">
        <v>371.3</v>
      </c>
      <c r="F54" s="21">
        <v>365.99999999999994</v>
      </c>
    </row>
    <row r="55" spans="1:6" s="10" customFormat="1" ht="13.5" customHeight="1" x14ac:dyDescent="0.15">
      <c r="A55" s="52"/>
      <c r="B55" s="149" t="s">
        <v>280</v>
      </c>
      <c r="C55" s="36">
        <v>24.8</v>
      </c>
      <c r="D55" s="64"/>
      <c r="E55" s="23"/>
      <c r="F55" s="21">
        <v>24.8</v>
      </c>
    </row>
    <row r="56" spans="1:6" s="10" customFormat="1" ht="13.5" customHeight="1" x14ac:dyDescent="0.15">
      <c r="A56" s="52"/>
      <c r="B56" s="177" t="s">
        <v>275</v>
      </c>
      <c r="C56" s="179">
        <v>30.1</v>
      </c>
      <c r="D56" s="35" t="s">
        <v>274</v>
      </c>
      <c r="E56" s="23">
        <v>11.9</v>
      </c>
      <c r="F56" s="175">
        <v>-18.699999999999996</v>
      </c>
    </row>
    <row r="57" spans="1:6" s="10" customFormat="1" ht="13.5" customHeight="1" x14ac:dyDescent="0.15">
      <c r="A57" s="52"/>
      <c r="B57" s="178"/>
      <c r="C57" s="180"/>
      <c r="D57" s="22" t="s">
        <v>273</v>
      </c>
      <c r="E57" s="23">
        <v>36.9</v>
      </c>
      <c r="F57" s="176"/>
    </row>
    <row r="58" spans="1:6" s="10" customFormat="1" ht="13.5" customHeight="1" x14ac:dyDescent="0.15">
      <c r="A58" s="52"/>
      <c r="B58" s="149" t="s">
        <v>15</v>
      </c>
      <c r="C58" s="23">
        <v>13.8</v>
      </c>
      <c r="D58" s="22" t="s">
        <v>15</v>
      </c>
      <c r="E58" s="23">
        <v>20.100000000000001</v>
      </c>
      <c r="F58" s="21">
        <v>-6.3000000000000007</v>
      </c>
    </row>
    <row r="59" spans="1:6" s="10" customFormat="1" ht="13.5" customHeight="1" x14ac:dyDescent="0.15">
      <c r="A59" s="52"/>
      <c r="B59" s="149" t="s">
        <v>231</v>
      </c>
      <c r="C59" s="23">
        <v>17.3</v>
      </c>
      <c r="D59" s="22" t="s">
        <v>234</v>
      </c>
      <c r="E59" s="23">
        <v>41.4</v>
      </c>
      <c r="F59" s="21">
        <v>-24.099999999999998</v>
      </c>
    </row>
    <row r="60" spans="1:6" s="10" customFormat="1" ht="13.5" customHeight="1" x14ac:dyDescent="0.15">
      <c r="A60" s="52"/>
      <c r="B60" s="149" t="s">
        <v>34</v>
      </c>
      <c r="C60" s="23">
        <v>10.9</v>
      </c>
      <c r="D60" s="22" t="s">
        <v>34</v>
      </c>
      <c r="E60" s="23">
        <v>16</v>
      </c>
      <c r="F60" s="21">
        <v>-5.0999999999999996</v>
      </c>
    </row>
    <row r="61" spans="1:6" s="10" customFormat="1" ht="13.5" customHeight="1" x14ac:dyDescent="0.15">
      <c r="A61" s="52"/>
      <c r="B61" s="149" t="s">
        <v>33</v>
      </c>
      <c r="C61" s="23">
        <v>15.2</v>
      </c>
      <c r="D61" s="22" t="s">
        <v>33</v>
      </c>
      <c r="E61" s="23">
        <v>8.5</v>
      </c>
      <c r="F61" s="21">
        <v>6.6999999999999993</v>
      </c>
    </row>
    <row r="62" spans="1:6" s="10" customFormat="1" ht="13.5" customHeight="1" x14ac:dyDescent="0.15">
      <c r="A62" s="52"/>
      <c r="B62" s="152" t="s">
        <v>232</v>
      </c>
      <c r="C62" s="98">
        <v>39.5</v>
      </c>
      <c r="D62" s="22" t="s">
        <v>233</v>
      </c>
      <c r="E62" s="23">
        <v>138.6</v>
      </c>
      <c r="F62" s="21">
        <v>-99.1</v>
      </c>
    </row>
    <row r="63" spans="1:6" s="10" customFormat="1" ht="13.5" customHeight="1" thickBot="1" x14ac:dyDescent="0.2">
      <c r="A63" s="131"/>
      <c r="B63" s="153" t="s">
        <v>279</v>
      </c>
      <c r="C63" s="40">
        <v>26.1</v>
      </c>
      <c r="D63" s="44"/>
      <c r="E63" s="98"/>
      <c r="F63" s="21">
        <v>26.1</v>
      </c>
    </row>
    <row r="64" spans="1:6" s="10" customFormat="1" ht="13.5" customHeight="1" x14ac:dyDescent="0.15">
      <c r="A64" s="103" t="s">
        <v>122</v>
      </c>
      <c r="B64" s="56" t="s">
        <v>152</v>
      </c>
      <c r="C64" s="117">
        <v>435.8</v>
      </c>
      <c r="D64" s="116" t="s">
        <v>152</v>
      </c>
      <c r="E64" s="117">
        <v>418.1</v>
      </c>
      <c r="F64" s="127">
        <v>17.699999999999989</v>
      </c>
    </row>
    <row r="65" spans="1:6" s="10" customFormat="1" ht="13.5" customHeight="1" x14ac:dyDescent="0.15">
      <c r="A65" s="18"/>
      <c r="B65" s="66" t="s">
        <v>16</v>
      </c>
      <c r="C65" s="41">
        <v>14.7</v>
      </c>
      <c r="D65" s="19" t="s">
        <v>16</v>
      </c>
      <c r="E65" s="41">
        <v>31.9</v>
      </c>
      <c r="F65" s="95">
        <v>-17.2</v>
      </c>
    </row>
    <row r="66" spans="1:6" s="10" customFormat="1" ht="13.5" customHeight="1" x14ac:dyDescent="0.15">
      <c r="A66" s="18"/>
      <c r="B66" s="64" t="s">
        <v>17</v>
      </c>
      <c r="C66" s="42">
        <v>87.3</v>
      </c>
      <c r="D66" s="22" t="s">
        <v>17</v>
      </c>
      <c r="E66" s="42">
        <v>93.8</v>
      </c>
      <c r="F66" s="21">
        <v>-6.5</v>
      </c>
    </row>
    <row r="67" spans="1:6" s="10" customFormat="1" ht="13.5" customHeight="1" x14ac:dyDescent="0.15">
      <c r="A67" s="18"/>
      <c r="B67" s="64" t="s">
        <v>213</v>
      </c>
      <c r="C67" s="42"/>
      <c r="D67" s="22" t="s">
        <v>18</v>
      </c>
      <c r="E67" s="42">
        <v>2.2999999999999998</v>
      </c>
      <c r="F67" s="21">
        <v>-2.2999999999999998</v>
      </c>
    </row>
    <row r="68" spans="1:6" s="10" customFormat="1" ht="13.5" customHeight="1" x14ac:dyDescent="0.15">
      <c r="A68" s="18"/>
      <c r="B68" s="64" t="s">
        <v>142</v>
      </c>
      <c r="C68" s="42">
        <v>9.9</v>
      </c>
      <c r="D68" s="22" t="s">
        <v>142</v>
      </c>
      <c r="E68" s="42">
        <v>3.1</v>
      </c>
      <c r="F68" s="21">
        <v>6.8000000000000007</v>
      </c>
    </row>
    <row r="69" spans="1:6" s="10" customFormat="1" ht="13.5" customHeight="1" x14ac:dyDescent="0.15">
      <c r="A69" s="18"/>
      <c r="B69" s="64" t="s">
        <v>235</v>
      </c>
      <c r="C69" s="42">
        <v>186.7</v>
      </c>
      <c r="D69" s="64" t="s">
        <v>259</v>
      </c>
      <c r="E69" s="42">
        <v>207.5</v>
      </c>
      <c r="F69" s="21">
        <v>-20.800000000000011</v>
      </c>
    </row>
    <row r="70" spans="1:6" s="10" customFormat="1" ht="13.5" customHeight="1" x14ac:dyDescent="0.15">
      <c r="A70" s="18"/>
      <c r="B70" s="64" t="s">
        <v>278</v>
      </c>
      <c r="C70" s="42">
        <v>86</v>
      </c>
      <c r="D70" s="64"/>
      <c r="E70" s="42"/>
      <c r="F70" s="21">
        <v>86</v>
      </c>
    </row>
    <row r="71" spans="1:6" s="10" customFormat="1" ht="13.5" customHeight="1" x14ac:dyDescent="0.15">
      <c r="A71" s="18"/>
      <c r="B71" s="64" t="s">
        <v>21</v>
      </c>
      <c r="C71" s="42">
        <v>25.9</v>
      </c>
      <c r="D71" s="64" t="s">
        <v>21</v>
      </c>
      <c r="E71" s="42">
        <v>35.5</v>
      </c>
      <c r="F71" s="21">
        <v>-9.6000000000000014</v>
      </c>
    </row>
    <row r="72" spans="1:6" s="10" customFormat="1" ht="13.5" customHeight="1" x14ac:dyDescent="0.15">
      <c r="A72" s="18"/>
      <c r="B72" s="64" t="s">
        <v>20</v>
      </c>
      <c r="C72" s="23">
        <v>15.799999999999999</v>
      </c>
      <c r="D72" s="64" t="s">
        <v>20</v>
      </c>
      <c r="E72" s="23">
        <v>31.6</v>
      </c>
      <c r="F72" s="21">
        <v>-15.800000000000002</v>
      </c>
    </row>
    <row r="73" spans="1:6" s="10" customFormat="1" ht="13.5" customHeight="1" thickBot="1" x14ac:dyDescent="0.2">
      <c r="A73" s="38"/>
      <c r="B73" s="75" t="s">
        <v>236</v>
      </c>
      <c r="C73" s="40">
        <v>9.5</v>
      </c>
      <c r="D73" s="39" t="s">
        <v>109</v>
      </c>
      <c r="E73" s="40">
        <v>12.4</v>
      </c>
      <c r="F73" s="136">
        <v>-2.9000000000000004</v>
      </c>
    </row>
    <row r="74" spans="1:6" s="10" customFormat="1" ht="13.5" customHeight="1" x14ac:dyDescent="0.15">
      <c r="A74" s="103" t="s">
        <v>123</v>
      </c>
      <c r="B74" s="110" t="s">
        <v>151</v>
      </c>
      <c r="C74" s="113">
        <v>322.2</v>
      </c>
      <c r="D74" s="110" t="s">
        <v>151</v>
      </c>
      <c r="E74" s="113">
        <v>236.7</v>
      </c>
      <c r="F74" s="127">
        <v>85.5</v>
      </c>
    </row>
    <row r="75" spans="1:6" s="10" customFormat="1" ht="13.5" customHeight="1" x14ac:dyDescent="0.15">
      <c r="A75" s="18"/>
      <c r="B75" s="66" t="s">
        <v>281</v>
      </c>
      <c r="C75" s="20">
        <v>5.9</v>
      </c>
      <c r="D75" s="66"/>
      <c r="E75" s="20"/>
      <c r="F75" s="63">
        <v>5.9</v>
      </c>
    </row>
    <row r="76" spans="1:6" s="10" customFormat="1" ht="13.5" customHeight="1" x14ac:dyDescent="0.15">
      <c r="A76" s="18"/>
      <c r="B76" s="64" t="s">
        <v>237</v>
      </c>
      <c r="C76" s="23">
        <v>9.6</v>
      </c>
      <c r="D76" s="64" t="s">
        <v>266</v>
      </c>
      <c r="E76" s="23">
        <v>3.7</v>
      </c>
      <c r="F76" s="21">
        <v>5.8999999999999995</v>
      </c>
    </row>
    <row r="77" spans="1:6" s="10" customFormat="1" ht="13.5" customHeight="1" x14ac:dyDescent="0.15">
      <c r="A77" s="18"/>
      <c r="B77" s="67" t="s">
        <v>238</v>
      </c>
      <c r="C77" s="23">
        <v>97.3</v>
      </c>
      <c r="D77" s="67" t="s">
        <v>110</v>
      </c>
      <c r="E77" s="23">
        <v>44.4</v>
      </c>
      <c r="F77" s="21">
        <v>52.9</v>
      </c>
    </row>
    <row r="78" spans="1:6" s="10" customFormat="1" ht="13.5" customHeight="1" x14ac:dyDescent="0.15">
      <c r="A78" s="18"/>
      <c r="B78" s="64" t="s">
        <v>239</v>
      </c>
      <c r="C78" s="42">
        <v>43.4</v>
      </c>
      <c r="D78" s="43" t="s">
        <v>265</v>
      </c>
      <c r="E78" s="98">
        <v>12.1</v>
      </c>
      <c r="F78" s="21">
        <v>31.299999999999997</v>
      </c>
    </row>
    <row r="79" spans="1:6" s="10" customFormat="1" ht="13.5" customHeight="1" x14ac:dyDescent="0.15">
      <c r="A79" s="18"/>
      <c r="B79" s="67" t="s">
        <v>240</v>
      </c>
      <c r="C79" s="23">
        <v>88.6</v>
      </c>
      <c r="D79" s="64" t="s">
        <v>22</v>
      </c>
      <c r="E79" s="42">
        <v>89</v>
      </c>
      <c r="F79" s="21">
        <v>-0.40000000000000568</v>
      </c>
    </row>
    <row r="80" spans="1:6" s="10" customFormat="1" ht="13.5" customHeight="1" x14ac:dyDescent="0.15">
      <c r="A80" s="18"/>
      <c r="B80" s="67" t="s">
        <v>144</v>
      </c>
      <c r="C80" s="23">
        <v>2.6</v>
      </c>
      <c r="D80" s="67" t="s">
        <v>144</v>
      </c>
      <c r="E80" s="23">
        <v>1.9</v>
      </c>
      <c r="F80" s="21">
        <v>0.70000000000000018</v>
      </c>
    </row>
    <row r="81" spans="1:6" s="10" customFormat="1" ht="13.5" customHeight="1" x14ac:dyDescent="0.15">
      <c r="A81" s="18"/>
      <c r="B81" s="68" t="s">
        <v>213</v>
      </c>
      <c r="C81" s="98"/>
      <c r="D81" s="67" t="s">
        <v>133</v>
      </c>
      <c r="E81" s="23">
        <v>0.2</v>
      </c>
      <c r="F81" s="21">
        <v>-0.2</v>
      </c>
    </row>
    <row r="82" spans="1:6" s="10" customFormat="1" ht="13.5" customHeight="1" x14ac:dyDescent="0.15">
      <c r="A82" s="18"/>
      <c r="B82" s="68" t="s">
        <v>143</v>
      </c>
      <c r="C82" s="98">
        <v>61.7</v>
      </c>
      <c r="D82" s="69" t="s">
        <v>162</v>
      </c>
      <c r="E82" s="98">
        <v>10.3</v>
      </c>
      <c r="F82" s="21">
        <v>51.400000000000006</v>
      </c>
    </row>
    <row r="83" spans="1:6" s="10" customFormat="1" ht="13.5" customHeight="1" x14ac:dyDescent="0.15">
      <c r="A83" s="18"/>
      <c r="B83" s="68" t="s">
        <v>241</v>
      </c>
      <c r="C83" s="98">
        <v>3.7</v>
      </c>
      <c r="D83" s="44" t="s">
        <v>264</v>
      </c>
      <c r="E83" s="98">
        <v>23</v>
      </c>
      <c r="F83" s="21">
        <v>-19.3</v>
      </c>
    </row>
    <row r="84" spans="1:6" s="10" customFormat="1" ht="13.5" customHeight="1" thickBot="1" x14ac:dyDescent="0.2">
      <c r="A84" s="18"/>
      <c r="B84" s="69" t="s">
        <v>192</v>
      </c>
      <c r="C84" s="118">
        <v>9.4</v>
      </c>
      <c r="D84" s="43" t="s">
        <v>192</v>
      </c>
      <c r="E84" s="118">
        <v>52.1</v>
      </c>
      <c r="F84" s="32">
        <v>-42.7</v>
      </c>
    </row>
    <row r="85" spans="1:6" s="10" customFormat="1" ht="13.5" customHeight="1" x14ac:dyDescent="0.15">
      <c r="A85" s="112" t="s">
        <v>283</v>
      </c>
      <c r="B85" s="56" t="s">
        <v>282</v>
      </c>
      <c r="C85" s="57">
        <v>1461.1999999999998</v>
      </c>
      <c r="D85" s="56" t="s">
        <v>260</v>
      </c>
      <c r="E85" s="57">
        <v>2071.3000000000002</v>
      </c>
      <c r="F85" s="124">
        <v>-610.10000000000036</v>
      </c>
    </row>
    <row r="86" spans="1:6" s="10" customFormat="1" ht="13.5" customHeight="1" x14ac:dyDescent="0.15">
      <c r="A86" s="34"/>
      <c r="B86" s="154" t="s">
        <v>30</v>
      </c>
      <c r="C86" s="20">
        <v>108.9</v>
      </c>
      <c r="D86" s="29" t="s">
        <v>30</v>
      </c>
      <c r="E86" s="20">
        <v>119.5</v>
      </c>
      <c r="F86" s="95">
        <v>-10.599999999999994</v>
      </c>
    </row>
    <row r="87" spans="1:6" s="10" customFormat="1" ht="13.5" customHeight="1" x14ac:dyDescent="0.15">
      <c r="A87" s="18"/>
      <c r="B87" s="155" t="s">
        <v>23</v>
      </c>
      <c r="C87" s="100">
        <v>205</v>
      </c>
      <c r="D87" s="27" t="s">
        <v>23</v>
      </c>
      <c r="E87" s="100">
        <v>412.7</v>
      </c>
      <c r="F87" s="21">
        <v>-207.7</v>
      </c>
    </row>
    <row r="88" spans="1:6" s="10" customFormat="1" ht="13.5" customHeight="1" x14ac:dyDescent="0.15">
      <c r="A88" s="18"/>
      <c r="B88" s="64" t="s">
        <v>243</v>
      </c>
      <c r="C88" s="23">
        <v>184</v>
      </c>
      <c r="D88" s="22" t="s">
        <v>111</v>
      </c>
      <c r="E88" s="23">
        <v>255.3</v>
      </c>
      <c r="F88" s="21">
        <v>-71.300000000000011</v>
      </c>
    </row>
    <row r="89" spans="1:6" s="10" customFormat="1" ht="13.5" customHeight="1" x14ac:dyDescent="0.15">
      <c r="A89" s="18"/>
      <c r="B89" s="64" t="s">
        <v>24</v>
      </c>
      <c r="C89" s="23">
        <v>230.6</v>
      </c>
      <c r="D89" s="22" t="s">
        <v>24</v>
      </c>
      <c r="E89" s="23">
        <v>409.1</v>
      </c>
      <c r="F89" s="21">
        <v>-178.50000000000003</v>
      </c>
    </row>
    <row r="90" spans="1:6" s="10" customFormat="1" ht="13.5" customHeight="1" x14ac:dyDescent="0.15">
      <c r="A90" s="18"/>
      <c r="B90" s="64" t="s">
        <v>26</v>
      </c>
      <c r="C90" s="23">
        <v>111.2</v>
      </c>
      <c r="D90" s="22" t="s">
        <v>26</v>
      </c>
      <c r="E90" s="23">
        <v>128.6</v>
      </c>
      <c r="F90" s="21">
        <v>-17.399999999999991</v>
      </c>
    </row>
    <row r="91" spans="1:6" s="10" customFormat="1" ht="13.5" customHeight="1" x14ac:dyDescent="0.15">
      <c r="A91" s="18"/>
      <c r="B91" s="64" t="s">
        <v>27</v>
      </c>
      <c r="C91" s="23">
        <v>6</v>
      </c>
      <c r="D91" s="22" t="s">
        <v>27</v>
      </c>
      <c r="E91" s="23">
        <v>11.6</v>
      </c>
      <c r="F91" s="21">
        <v>-5.6</v>
      </c>
    </row>
    <row r="92" spans="1:6" s="10" customFormat="1" ht="13.5" customHeight="1" x14ac:dyDescent="0.15">
      <c r="A92" s="18"/>
      <c r="B92" s="64" t="s">
        <v>29</v>
      </c>
      <c r="C92" s="23">
        <v>353</v>
      </c>
      <c r="D92" s="22" t="s">
        <v>29</v>
      </c>
      <c r="E92" s="23">
        <v>264.8</v>
      </c>
      <c r="F92" s="21">
        <v>88.199999999999989</v>
      </c>
    </row>
    <row r="93" spans="1:6" s="10" customFormat="1" ht="13.5" customHeight="1" x14ac:dyDescent="0.15">
      <c r="A93" s="18"/>
      <c r="B93" s="64" t="s">
        <v>284</v>
      </c>
      <c r="C93" s="23">
        <v>36.1</v>
      </c>
      <c r="D93" s="22"/>
      <c r="E93" s="23"/>
      <c r="F93" s="21">
        <v>36.1</v>
      </c>
    </row>
    <row r="94" spans="1:6" s="10" customFormat="1" ht="13.5" customHeight="1" x14ac:dyDescent="0.15">
      <c r="A94" s="18"/>
      <c r="B94" s="177" t="s">
        <v>285</v>
      </c>
      <c r="C94" s="179">
        <v>63.7</v>
      </c>
      <c r="D94" s="22" t="s">
        <v>19</v>
      </c>
      <c r="E94" s="23">
        <v>170.9</v>
      </c>
      <c r="F94" s="175">
        <v>-191.10000000000002</v>
      </c>
    </row>
    <row r="95" spans="1:6" s="10" customFormat="1" ht="13.5" customHeight="1" x14ac:dyDescent="0.15">
      <c r="A95" s="18"/>
      <c r="B95" s="178"/>
      <c r="C95" s="180"/>
      <c r="D95" s="22" t="s">
        <v>112</v>
      </c>
      <c r="E95" s="23">
        <v>83.9</v>
      </c>
      <c r="F95" s="176"/>
    </row>
    <row r="96" spans="1:6" s="10" customFormat="1" ht="13.5" customHeight="1" x14ac:dyDescent="0.15">
      <c r="A96" s="18"/>
      <c r="B96" s="64" t="s">
        <v>145</v>
      </c>
      <c r="C96" s="23">
        <v>38.700000000000003</v>
      </c>
      <c r="D96" s="22" t="s">
        <v>145</v>
      </c>
      <c r="E96" s="23">
        <v>56.9</v>
      </c>
      <c r="F96" s="21">
        <v>-18.199999999999996</v>
      </c>
    </row>
    <row r="97" spans="1:6" s="10" customFormat="1" ht="13.5" customHeight="1" x14ac:dyDescent="0.15">
      <c r="A97" s="18"/>
      <c r="B97" s="64" t="s">
        <v>213</v>
      </c>
      <c r="C97" s="23"/>
      <c r="D97" s="22" t="s">
        <v>28</v>
      </c>
      <c r="E97" s="23">
        <v>26.4</v>
      </c>
      <c r="F97" s="21">
        <v>-26.4</v>
      </c>
    </row>
    <row r="98" spans="1:6" s="10" customFormat="1" ht="13.5" customHeight="1" x14ac:dyDescent="0.15">
      <c r="A98" s="18"/>
      <c r="B98" s="64" t="s">
        <v>242</v>
      </c>
      <c r="C98" s="23">
        <v>7.2</v>
      </c>
      <c r="D98" s="22" t="s">
        <v>242</v>
      </c>
      <c r="E98" s="23">
        <v>14.4</v>
      </c>
      <c r="F98" s="21">
        <v>-7.2</v>
      </c>
    </row>
    <row r="99" spans="1:6" s="10" customFormat="1" ht="13.5" customHeight="1" thickBot="1" x14ac:dyDescent="0.2">
      <c r="A99" s="18"/>
      <c r="B99" s="68" t="s">
        <v>25</v>
      </c>
      <c r="C99" s="98">
        <v>116.8</v>
      </c>
      <c r="D99" s="68" t="s">
        <v>25</v>
      </c>
      <c r="E99" s="98">
        <v>117.2</v>
      </c>
      <c r="F99" s="32">
        <v>-0.40000000000000568</v>
      </c>
    </row>
    <row r="100" spans="1:6" s="10" customFormat="1" ht="13.5" customHeight="1" x14ac:dyDescent="0.15">
      <c r="A100" s="103" t="s">
        <v>124</v>
      </c>
      <c r="B100" s="56" t="s">
        <v>150</v>
      </c>
      <c r="C100" s="57">
        <v>1121.8</v>
      </c>
      <c r="D100" s="56" t="s">
        <v>150</v>
      </c>
      <c r="E100" s="57">
        <v>815.2</v>
      </c>
      <c r="F100" s="124">
        <v>306.59999999999991</v>
      </c>
    </row>
    <row r="101" spans="1:6" s="10" customFormat="1" ht="13.5" customHeight="1" x14ac:dyDescent="0.15">
      <c r="A101" s="18"/>
      <c r="B101" s="45" t="s">
        <v>286</v>
      </c>
      <c r="C101" s="23">
        <v>943.80000000000007</v>
      </c>
      <c r="D101" s="45" t="s">
        <v>263</v>
      </c>
      <c r="E101" s="23">
        <v>384.5</v>
      </c>
      <c r="F101" s="95">
        <v>559.30000000000007</v>
      </c>
    </row>
    <row r="102" spans="1:6" s="10" customFormat="1" ht="13.5" customHeight="1" x14ac:dyDescent="0.15">
      <c r="A102" s="18"/>
      <c r="B102" s="31" t="s">
        <v>316</v>
      </c>
      <c r="C102" s="23">
        <v>3.6</v>
      </c>
      <c r="D102" s="31"/>
      <c r="E102" s="23"/>
      <c r="F102" s="21">
        <v>3.6</v>
      </c>
    </row>
    <row r="103" spans="1:6" s="10" customFormat="1" ht="13.5" customHeight="1" x14ac:dyDescent="0.15">
      <c r="A103" s="18"/>
      <c r="B103" s="43" t="s">
        <v>317</v>
      </c>
      <c r="C103" s="98">
        <v>5.5</v>
      </c>
      <c r="D103" s="43"/>
      <c r="E103" s="98"/>
      <c r="F103" s="21">
        <v>5.5</v>
      </c>
    </row>
    <row r="104" spans="1:6" s="10" customFormat="1" ht="13.5" customHeight="1" x14ac:dyDescent="0.15">
      <c r="A104" s="18"/>
      <c r="B104" s="31" t="s">
        <v>244</v>
      </c>
      <c r="C104" s="23">
        <v>108.5</v>
      </c>
      <c r="D104" s="31" t="s">
        <v>262</v>
      </c>
      <c r="E104" s="23">
        <v>169.5</v>
      </c>
      <c r="F104" s="21">
        <v>-61</v>
      </c>
    </row>
    <row r="105" spans="1:6" s="10" customFormat="1" ht="13.5" customHeight="1" x14ac:dyDescent="0.15">
      <c r="A105" s="18"/>
      <c r="B105" s="43" t="s">
        <v>146</v>
      </c>
      <c r="C105" s="98">
        <v>5.8</v>
      </c>
      <c r="D105" s="43" t="s">
        <v>146</v>
      </c>
      <c r="E105" s="98">
        <v>14.6</v>
      </c>
      <c r="F105" s="21">
        <v>-8.8000000000000007</v>
      </c>
    </row>
    <row r="106" spans="1:6" s="10" customFormat="1" ht="13.5" customHeight="1" x14ac:dyDescent="0.15">
      <c r="A106" s="18"/>
      <c r="B106" s="43" t="s">
        <v>147</v>
      </c>
      <c r="C106" s="98">
        <v>21.4</v>
      </c>
      <c r="D106" s="43" t="s">
        <v>147</v>
      </c>
      <c r="E106" s="98">
        <v>72.5</v>
      </c>
      <c r="F106" s="21">
        <v>-51.1</v>
      </c>
    </row>
    <row r="107" spans="1:6" s="10" customFormat="1" ht="13.5" customHeight="1" x14ac:dyDescent="0.15">
      <c r="A107" s="18"/>
      <c r="B107" s="43" t="s">
        <v>32</v>
      </c>
      <c r="C107" s="98">
        <v>33.200000000000003</v>
      </c>
      <c r="D107" s="43" t="s">
        <v>32</v>
      </c>
      <c r="E107" s="98">
        <v>167.2</v>
      </c>
      <c r="F107" s="21">
        <v>-134</v>
      </c>
    </row>
    <row r="108" spans="1:6" s="10" customFormat="1" ht="13.5" customHeight="1" x14ac:dyDescent="0.15">
      <c r="A108" s="18"/>
      <c r="B108" s="43" t="s">
        <v>213</v>
      </c>
      <c r="C108" s="98"/>
      <c r="D108" s="43" t="s">
        <v>113</v>
      </c>
      <c r="E108" s="98">
        <v>3.6</v>
      </c>
      <c r="F108" s="21">
        <v>-3.6</v>
      </c>
    </row>
    <row r="109" spans="1:6" s="10" customFormat="1" ht="13.5" customHeight="1" thickBot="1" x14ac:dyDescent="0.2">
      <c r="A109" s="18"/>
      <c r="B109" s="43" t="s">
        <v>213</v>
      </c>
      <c r="C109" s="98"/>
      <c r="D109" s="43" t="s">
        <v>31</v>
      </c>
      <c r="E109" s="98">
        <v>3.3</v>
      </c>
      <c r="F109" s="32">
        <v>-3.3</v>
      </c>
    </row>
    <row r="110" spans="1:6" s="10" customFormat="1" ht="13.5" customHeight="1" x14ac:dyDescent="0.15">
      <c r="A110" s="103" t="s">
        <v>125</v>
      </c>
      <c r="B110" s="56" t="s">
        <v>151</v>
      </c>
      <c r="C110" s="57">
        <v>488.5</v>
      </c>
      <c r="D110" s="56" t="s">
        <v>154</v>
      </c>
      <c r="E110" s="57">
        <v>525.6</v>
      </c>
      <c r="F110" s="124">
        <v>-37.100000000000023</v>
      </c>
    </row>
    <row r="111" spans="1:6" s="10" customFormat="1" ht="13.5" customHeight="1" x14ac:dyDescent="0.15">
      <c r="A111" s="18"/>
      <c r="B111" s="19" t="s">
        <v>35</v>
      </c>
      <c r="C111" s="100">
        <v>16.399999999999999</v>
      </c>
      <c r="D111" s="19" t="s">
        <v>35</v>
      </c>
      <c r="E111" s="100">
        <v>32.5</v>
      </c>
      <c r="F111" s="95">
        <v>-16.100000000000001</v>
      </c>
    </row>
    <row r="112" spans="1:6" s="10" customFormat="1" ht="13.5" customHeight="1" x14ac:dyDescent="0.15">
      <c r="A112" s="18"/>
      <c r="B112" s="22" t="s">
        <v>213</v>
      </c>
      <c r="C112" s="23"/>
      <c r="D112" s="22" t="s">
        <v>36</v>
      </c>
      <c r="E112" s="23">
        <v>29.4</v>
      </c>
      <c r="F112" s="21">
        <v>-29.4</v>
      </c>
    </row>
    <row r="113" spans="1:7" s="10" customFormat="1" ht="13.5" customHeight="1" x14ac:dyDescent="0.15">
      <c r="A113" s="18"/>
      <c r="B113" s="22" t="s">
        <v>245</v>
      </c>
      <c r="C113" s="23">
        <v>17.3</v>
      </c>
      <c r="D113" s="22" t="s">
        <v>114</v>
      </c>
      <c r="E113" s="23">
        <v>36.6</v>
      </c>
      <c r="F113" s="21">
        <v>-19.3</v>
      </c>
    </row>
    <row r="114" spans="1:7" s="10" customFormat="1" ht="13.5" customHeight="1" x14ac:dyDescent="0.15">
      <c r="A114" s="18"/>
      <c r="B114" s="22" t="s">
        <v>43</v>
      </c>
      <c r="C114" s="23">
        <v>202.9</v>
      </c>
      <c r="D114" s="22" t="s">
        <v>43</v>
      </c>
      <c r="E114" s="23">
        <v>246.3</v>
      </c>
      <c r="F114" s="21">
        <v>-43.400000000000006</v>
      </c>
    </row>
    <row r="115" spans="1:7" s="10" customFormat="1" ht="13.5" customHeight="1" x14ac:dyDescent="0.15">
      <c r="A115" s="18"/>
      <c r="B115" s="22" t="s">
        <v>37</v>
      </c>
      <c r="C115" s="23">
        <v>1.3</v>
      </c>
      <c r="D115" s="22" t="s">
        <v>37</v>
      </c>
      <c r="E115" s="23">
        <v>1.8</v>
      </c>
      <c r="F115" s="21">
        <v>-0.5</v>
      </c>
    </row>
    <row r="116" spans="1:7" s="10" customFormat="1" ht="13.5" customHeight="1" x14ac:dyDescent="0.15">
      <c r="A116" s="18"/>
      <c r="B116" s="22" t="s">
        <v>213</v>
      </c>
      <c r="C116" s="23"/>
      <c r="D116" s="22" t="s">
        <v>38</v>
      </c>
      <c r="E116" s="23">
        <v>3.5</v>
      </c>
      <c r="F116" s="21">
        <v>-3.5</v>
      </c>
    </row>
    <row r="117" spans="1:7" s="10" customFormat="1" ht="13.5" customHeight="1" x14ac:dyDescent="0.15">
      <c r="A117" s="18"/>
      <c r="B117" s="22" t="s">
        <v>213</v>
      </c>
      <c r="C117" s="23"/>
      <c r="D117" s="22" t="s">
        <v>39</v>
      </c>
      <c r="E117" s="23">
        <v>4.8</v>
      </c>
      <c r="F117" s="21">
        <v>-4.8</v>
      </c>
    </row>
    <row r="118" spans="1:7" s="10" customFormat="1" ht="13.5" customHeight="1" x14ac:dyDescent="0.15">
      <c r="A118" s="18"/>
      <c r="B118" s="22" t="s">
        <v>213</v>
      </c>
      <c r="C118" s="23"/>
      <c r="D118" s="22" t="s">
        <v>40</v>
      </c>
      <c r="E118" s="23">
        <v>1</v>
      </c>
      <c r="F118" s="21">
        <v>-1</v>
      </c>
    </row>
    <row r="119" spans="1:7" s="10" customFormat="1" ht="13.5" customHeight="1" x14ac:dyDescent="0.15">
      <c r="A119" s="18"/>
      <c r="B119" s="22" t="s">
        <v>41</v>
      </c>
      <c r="C119" s="23">
        <v>14</v>
      </c>
      <c r="D119" s="22" t="s">
        <v>41</v>
      </c>
      <c r="E119" s="23">
        <v>21.3</v>
      </c>
      <c r="F119" s="21">
        <v>-7.3000000000000007</v>
      </c>
    </row>
    <row r="120" spans="1:7" s="10" customFormat="1" ht="13.5" customHeight="1" x14ac:dyDescent="0.15">
      <c r="A120" s="18"/>
      <c r="B120" s="22" t="s">
        <v>213</v>
      </c>
      <c r="C120" s="23"/>
      <c r="D120" s="22" t="s">
        <v>42</v>
      </c>
      <c r="E120" s="23">
        <v>0.8</v>
      </c>
      <c r="F120" s="21">
        <v>-0.8</v>
      </c>
    </row>
    <row r="121" spans="1:7" s="10" customFormat="1" ht="13.5" customHeight="1" x14ac:dyDescent="0.15">
      <c r="A121" s="18"/>
      <c r="B121" s="27" t="s">
        <v>44</v>
      </c>
      <c r="C121" s="100">
        <v>150.30000000000001</v>
      </c>
      <c r="D121" s="27" t="s">
        <v>44</v>
      </c>
      <c r="E121" s="100">
        <v>113.3</v>
      </c>
      <c r="F121" s="21">
        <v>37.000000000000014</v>
      </c>
    </row>
    <row r="122" spans="1:7" s="10" customFormat="1" ht="13.5" customHeight="1" x14ac:dyDescent="0.15">
      <c r="A122" s="18"/>
      <c r="B122" s="27" t="s">
        <v>287</v>
      </c>
      <c r="C122" s="100">
        <v>1.8</v>
      </c>
      <c r="D122" s="27"/>
      <c r="E122" s="100"/>
      <c r="F122" s="21">
        <v>1.8</v>
      </c>
    </row>
    <row r="123" spans="1:7" s="10" customFormat="1" ht="13.5" customHeight="1" x14ac:dyDescent="0.15">
      <c r="A123" s="18"/>
      <c r="B123" s="27" t="s">
        <v>288</v>
      </c>
      <c r="C123" s="100">
        <v>1.5</v>
      </c>
      <c r="D123" s="27"/>
      <c r="E123" s="100"/>
      <c r="F123" s="21">
        <v>1.5</v>
      </c>
    </row>
    <row r="124" spans="1:7" s="10" customFormat="1" ht="13.5" customHeight="1" x14ac:dyDescent="0.15">
      <c r="A124" s="18"/>
      <c r="B124" s="22" t="s">
        <v>45</v>
      </c>
      <c r="C124" s="23">
        <v>83</v>
      </c>
      <c r="D124" s="22" t="s">
        <v>45</v>
      </c>
      <c r="E124" s="23">
        <v>31.4</v>
      </c>
      <c r="F124" s="21">
        <v>51.6</v>
      </c>
    </row>
    <row r="125" spans="1:7" s="10" customFormat="1" ht="13.5" customHeight="1" thickBot="1" x14ac:dyDescent="0.2">
      <c r="A125" s="38"/>
      <c r="B125" s="75" t="s">
        <v>213</v>
      </c>
      <c r="C125" s="40"/>
      <c r="D125" s="75" t="s">
        <v>46</v>
      </c>
      <c r="E125" s="40">
        <v>2.9</v>
      </c>
      <c r="F125" s="136">
        <v>-2.9</v>
      </c>
    </row>
    <row r="126" spans="1:7" s="10" customFormat="1" ht="13.5" customHeight="1" x14ac:dyDescent="0.15">
      <c r="A126" s="106" t="s">
        <v>289</v>
      </c>
      <c r="B126" s="56"/>
      <c r="C126" s="57">
        <f>C127+C146</f>
        <v>737</v>
      </c>
      <c r="D126" s="161" t="s">
        <v>319</v>
      </c>
      <c r="E126" s="57">
        <v>594.69999999999993</v>
      </c>
      <c r="F126" s="127">
        <v>142.30000000000007</v>
      </c>
    </row>
    <row r="127" spans="1:7" s="10" customFormat="1" ht="13.5" customHeight="1" x14ac:dyDescent="0.15">
      <c r="A127" s="18" t="s">
        <v>129</v>
      </c>
      <c r="B127" s="26" t="s">
        <v>160</v>
      </c>
      <c r="C127" s="33">
        <v>331</v>
      </c>
      <c r="D127" s="26" t="s">
        <v>161</v>
      </c>
      <c r="E127" s="33">
        <v>309.69999999999993</v>
      </c>
      <c r="F127" s="96">
        <v>21.300000000000068</v>
      </c>
    </row>
    <row r="128" spans="1:7" s="10" customFormat="1" ht="13.5" customHeight="1" x14ac:dyDescent="0.15">
      <c r="A128" s="18"/>
      <c r="B128" s="70" t="s">
        <v>47</v>
      </c>
      <c r="C128" s="20">
        <v>1.7</v>
      </c>
      <c r="D128" s="45" t="s">
        <v>47</v>
      </c>
      <c r="E128" s="20">
        <v>4.0999999999999996</v>
      </c>
      <c r="F128" s="95">
        <v>-2.3999999999999995</v>
      </c>
      <c r="G128" s="47"/>
    </row>
    <row r="129" spans="1:6" s="10" customFormat="1" ht="13.5" customHeight="1" x14ac:dyDescent="0.15">
      <c r="A129" s="48"/>
      <c r="B129" s="67" t="s">
        <v>48</v>
      </c>
      <c r="C129" s="23">
        <v>9.6999999999999993</v>
      </c>
      <c r="D129" s="31" t="s">
        <v>48</v>
      </c>
      <c r="E129" s="23">
        <v>8.1</v>
      </c>
      <c r="F129" s="21">
        <v>1.5999999999999996</v>
      </c>
    </row>
    <row r="130" spans="1:6" s="10" customFormat="1" ht="13.5" customHeight="1" x14ac:dyDescent="0.15">
      <c r="A130" s="18"/>
      <c r="B130" s="67" t="s">
        <v>49</v>
      </c>
      <c r="C130" s="23">
        <v>2.5</v>
      </c>
      <c r="D130" s="31" t="s">
        <v>49</v>
      </c>
      <c r="E130" s="23">
        <v>1.7</v>
      </c>
      <c r="F130" s="21">
        <v>0.8</v>
      </c>
    </row>
    <row r="131" spans="1:6" s="10" customFormat="1" ht="13.5" customHeight="1" x14ac:dyDescent="0.15">
      <c r="A131" s="18"/>
      <c r="B131" s="67" t="s">
        <v>290</v>
      </c>
      <c r="C131" s="23">
        <v>1.2</v>
      </c>
      <c r="D131" s="31"/>
      <c r="E131" s="23"/>
      <c r="F131" s="21">
        <v>1.2</v>
      </c>
    </row>
    <row r="132" spans="1:6" s="10" customFormat="1" ht="13.5" customHeight="1" x14ac:dyDescent="0.15">
      <c r="A132" s="18"/>
      <c r="B132" s="64" t="s">
        <v>50</v>
      </c>
      <c r="C132" s="23">
        <v>7</v>
      </c>
      <c r="D132" s="64" t="s">
        <v>50</v>
      </c>
      <c r="E132" s="23">
        <v>4.4000000000000004</v>
      </c>
      <c r="F132" s="21">
        <v>2.5999999999999996</v>
      </c>
    </row>
    <row r="133" spans="1:6" s="10" customFormat="1" ht="13.5" customHeight="1" x14ac:dyDescent="0.15">
      <c r="A133" s="18"/>
      <c r="B133" s="67" t="s">
        <v>291</v>
      </c>
      <c r="C133" s="23">
        <v>1.2</v>
      </c>
      <c r="D133" s="67"/>
      <c r="E133" s="23"/>
      <c r="F133" s="21">
        <v>1.2</v>
      </c>
    </row>
    <row r="134" spans="1:6" s="10" customFormat="1" ht="13.5" customHeight="1" x14ac:dyDescent="0.15">
      <c r="A134" s="18"/>
      <c r="B134" s="67" t="s">
        <v>246</v>
      </c>
      <c r="C134" s="23">
        <v>1</v>
      </c>
      <c r="D134" s="67" t="s">
        <v>247</v>
      </c>
      <c r="E134" s="23">
        <v>2.9</v>
      </c>
      <c r="F134" s="21">
        <v>-1.9</v>
      </c>
    </row>
    <row r="135" spans="1:6" s="10" customFormat="1" ht="13.5" customHeight="1" x14ac:dyDescent="0.15">
      <c r="A135" s="18"/>
      <c r="B135" s="64" t="s">
        <v>292</v>
      </c>
      <c r="C135" s="23">
        <v>2.5</v>
      </c>
      <c r="D135" s="64"/>
      <c r="E135" s="23"/>
      <c r="F135" s="21">
        <v>2.5</v>
      </c>
    </row>
    <row r="136" spans="1:6" s="10" customFormat="1" ht="13.5" customHeight="1" x14ac:dyDescent="0.15">
      <c r="A136" s="18"/>
      <c r="B136" s="64" t="s">
        <v>293</v>
      </c>
      <c r="C136" s="23">
        <v>2.1</v>
      </c>
      <c r="D136" s="64"/>
      <c r="E136" s="23"/>
      <c r="F136" s="21">
        <v>2.1</v>
      </c>
    </row>
    <row r="137" spans="1:6" s="10" customFormat="1" ht="13.5" customHeight="1" x14ac:dyDescent="0.15">
      <c r="A137" s="18"/>
      <c r="B137" s="64" t="s">
        <v>193</v>
      </c>
      <c r="C137" s="23">
        <v>14.9</v>
      </c>
      <c r="D137" s="64" t="s">
        <v>193</v>
      </c>
      <c r="E137" s="23">
        <v>24.1</v>
      </c>
      <c r="F137" s="21">
        <v>-9.2000000000000011</v>
      </c>
    </row>
    <row r="138" spans="1:6" s="10" customFormat="1" ht="13.5" customHeight="1" x14ac:dyDescent="0.15">
      <c r="A138" s="18"/>
      <c r="B138" s="64" t="s">
        <v>248</v>
      </c>
      <c r="C138" s="23">
        <v>8.9</v>
      </c>
      <c r="D138" s="64" t="s">
        <v>249</v>
      </c>
      <c r="E138" s="23">
        <v>16.899999999999999</v>
      </c>
      <c r="F138" s="21">
        <v>-7.9999999999999982</v>
      </c>
    </row>
    <row r="139" spans="1:6" s="10" customFormat="1" ht="13.5" customHeight="1" x14ac:dyDescent="0.15">
      <c r="A139" s="18"/>
      <c r="B139" s="64" t="s">
        <v>250</v>
      </c>
      <c r="C139" s="23">
        <v>20</v>
      </c>
      <c r="D139" s="64" t="s">
        <v>251</v>
      </c>
      <c r="E139" s="23">
        <v>51.1</v>
      </c>
      <c r="F139" s="21">
        <v>-31.1</v>
      </c>
    </row>
    <row r="140" spans="1:6" s="10" customFormat="1" ht="13.5" customHeight="1" x14ac:dyDescent="0.15">
      <c r="A140" s="18"/>
      <c r="B140" s="64" t="s">
        <v>51</v>
      </c>
      <c r="C140" s="23">
        <v>45.8</v>
      </c>
      <c r="D140" s="64" t="s">
        <v>51</v>
      </c>
      <c r="E140" s="23">
        <v>59.3</v>
      </c>
      <c r="F140" s="21">
        <v>-13.5</v>
      </c>
    </row>
    <row r="141" spans="1:6" s="10" customFormat="1" ht="13.5" customHeight="1" x14ac:dyDescent="0.15">
      <c r="A141" s="18"/>
      <c r="B141" s="64" t="s">
        <v>294</v>
      </c>
      <c r="C141" s="23">
        <v>6.6</v>
      </c>
      <c r="D141" s="64"/>
      <c r="E141" s="23"/>
      <c r="F141" s="21">
        <v>6.6</v>
      </c>
    </row>
    <row r="142" spans="1:6" s="10" customFormat="1" ht="13.5" customHeight="1" x14ac:dyDescent="0.15">
      <c r="A142" s="18"/>
      <c r="B142" s="64" t="s">
        <v>295</v>
      </c>
      <c r="C142" s="23">
        <v>0.8</v>
      </c>
      <c r="D142" s="64"/>
      <c r="E142" s="23"/>
      <c r="F142" s="21">
        <v>0.8</v>
      </c>
    </row>
    <row r="143" spans="1:6" s="10" customFormat="1" ht="13.5" customHeight="1" x14ac:dyDescent="0.15">
      <c r="A143" s="18"/>
      <c r="B143" s="64" t="s">
        <v>54</v>
      </c>
      <c r="C143" s="23">
        <v>140.6</v>
      </c>
      <c r="D143" s="64" t="s">
        <v>54</v>
      </c>
      <c r="E143" s="23">
        <v>111.8</v>
      </c>
      <c r="F143" s="21">
        <v>28.799999999999997</v>
      </c>
    </row>
    <row r="144" spans="1:6" s="10" customFormat="1" ht="13.5" customHeight="1" x14ac:dyDescent="0.15">
      <c r="A144" s="18"/>
      <c r="B144" s="67" t="s">
        <v>53</v>
      </c>
      <c r="C144" s="23">
        <v>64.5</v>
      </c>
      <c r="D144" s="31" t="s">
        <v>53</v>
      </c>
      <c r="E144" s="23">
        <v>22</v>
      </c>
      <c r="F144" s="21">
        <v>42.5</v>
      </c>
    </row>
    <row r="145" spans="1:7" s="10" customFormat="1" ht="13.5" customHeight="1" x14ac:dyDescent="0.15">
      <c r="A145" s="18"/>
      <c r="B145" s="67" t="s">
        <v>213</v>
      </c>
      <c r="C145" s="23"/>
      <c r="D145" s="31" t="s">
        <v>52</v>
      </c>
      <c r="E145" s="23">
        <v>3.3</v>
      </c>
      <c r="F145" s="32">
        <v>-3.3</v>
      </c>
    </row>
    <row r="146" spans="1:7" s="10" customFormat="1" ht="13.5" customHeight="1" x14ac:dyDescent="0.15">
      <c r="A146" s="62" t="s">
        <v>296</v>
      </c>
      <c r="B146" s="49" t="s">
        <v>297</v>
      </c>
      <c r="C146" s="17">
        <v>406</v>
      </c>
      <c r="D146" s="49" t="s">
        <v>320</v>
      </c>
      <c r="E146" s="17">
        <v>285</v>
      </c>
      <c r="F146" s="96">
        <v>121</v>
      </c>
      <c r="G146" s="47"/>
    </row>
    <row r="147" spans="1:7" s="10" customFormat="1" ht="13.5" customHeight="1" x14ac:dyDescent="0.15">
      <c r="A147" s="18"/>
      <c r="B147" s="45" t="s">
        <v>55</v>
      </c>
      <c r="C147" s="100">
        <v>207.2</v>
      </c>
      <c r="D147" s="45" t="s">
        <v>55</v>
      </c>
      <c r="E147" s="100">
        <v>122.3</v>
      </c>
      <c r="F147" s="95">
        <v>84.899999999999991</v>
      </c>
    </row>
    <row r="148" spans="1:7" s="10" customFormat="1" ht="13.5" customHeight="1" x14ac:dyDescent="0.15">
      <c r="A148" s="48"/>
      <c r="B148" s="31" t="s">
        <v>56</v>
      </c>
      <c r="C148" s="23">
        <v>6</v>
      </c>
      <c r="D148" s="31" t="s">
        <v>56</v>
      </c>
      <c r="E148" s="23">
        <v>4.8</v>
      </c>
      <c r="F148" s="21">
        <v>1.2000000000000002</v>
      </c>
    </row>
    <row r="149" spans="1:7" s="10" customFormat="1" ht="13.5" customHeight="1" x14ac:dyDescent="0.15">
      <c r="A149" s="18"/>
      <c r="B149" s="31" t="s">
        <v>57</v>
      </c>
      <c r="C149" s="23">
        <v>33.6</v>
      </c>
      <c r="D149" s="31" t="s">
        <v>57</v>
      </c>
      <c r="E149" s="23">
        <v>28.8</v>
      </c>
      <c r="F149" s="21">
        <v>4.8000000000000007</v>
      </c>
    </row>
    <row r="150" spans="1:7" s="10" customFormat="1" ht="13.5" customHeight="1" x14ac:dyDescent="0.15">
      <c r="A150" s="18"/>
      <c r="B150" s="31" t="s">
        <v>58</v>
      </c>
      <c r="C150" s="23">
        <v>75.2</v>
      </c>
      <c r="D150" s="31" t="s">
        <v>58</v>
      </c>
      <c r="E150" s="23">
        <v>58.5</v>
      </c>
      <c r="F150" s="21">
        <v>16.700000000000003</v>
      </c>
    </row>
    <row r="151" spans="1:7" s="10" customFormat="1" ht="13.5" customHeight="1" x14ac:dyDescent="0.15">
      <c r="A151" s="18"/>
      <c r="B151" s="31" t="s">
        <v>59</v>
      </c>
      <c r="C151" s="23">
        <v>29.8</v>
      </c>
      <c r="D151" s="31" t="s">
        <v>59</v>
      </c>
      <c r="E151" s="23">
        <v>25.4</v>
      </c>
      <c r="F151" s="21">
        <v>4.4000000000000021</v>
      </c>
    </row>
    <row r="152" spans="1:7" s="10" customFormat="1" ht="13.5" customHeight="1" x14ac:dyDescent="0.15">
      <c r="A152" s="18"/>
      <c r="B152" s="31" t="s">
        <v>60</v>
      </c>
      <c r="C152" s="23">
        <v>42.6</v>
      </c>
      <c r="D152" s="31" t="s">
        <v>60</v>
      </c>
      <c r="E152" s="23">
        <v>35</v>
      </c>
      <c r="F152" s="21">
        <v>7.6000000000000014</v>
      </c>
    </row>
    <row r="153" spans="1:7" s="10" customFormat="1" ht="13.5" customHeight="1" x14ac:dyDescent="0.15">
      <c r="A153" s="18"/>
      <c r="B153" s="31" t="s">
        <v>61</v>
      </c>
      <c r="C153" s="23">
        <v>5.5</v>
      </c>
      <c r="D153" s="31" t="s">
        <v>61</v>
      </c>
      <c r="E153" s="23">
        <v>4.5</v>
      </c>
      <c r="F153" s="21">
        <v>1</v>
      </c>
    </row>
    <row r="154" spans="1:7" s="10" customFormat="1" ht="13.5" customHeight="1" thickBot="1" x14ac:dyDescent="0.2">
      <c r="A154" s="38"/>
      <c r="B154" s="76" t="s">
        <v>62</v>
      </c>
      <c r="C154" s="40">
        <v>6.1</v>
      </c>
      <c r="D154" s="76" t="s">
        <v>62</v>
      </c>
      <c r="E154" s="40">
        <v>5.7</v>
      </c>
      <c r="F154" s="136">
        <v>0.39999999999999947</v>
      </c>
    </row>
    <row r="155" spans="1:7" s="10" customFormat="1" ht="13.5" customHeight="1" x14ac:dyDescent="0.15">
      <c r="A155" s="103" t="s">
        <v>298</v>
      </c>
      <c r="B155" s="56" t="s">
        <v>299</v>
      </c>
      <c r="C155" s="57">
        <v>333.1</v>
      </c>
      <c r="D155" s="56" t="s">
        <v>321</v>
      </c>
      <c r="E155" s="57">
        <v>235</v>
      </c>
      <c r="F155" s="127">
        <v>98.100000000000023</v>
      </c>
    </row>
    <row r="156" spans="1:7" s="10" customFormat="1" ht="13.5" customHeight="1" x14ac:dyDescent="0.15">
      <c r="A156" s="18"/>
      <c r="B156" s="45" t="s">
        <v>209</v>
      </c>
      <c r="C156" s="20">
        <v>9.5</v>
      </c>
      <c r="D156" s="70" t="s">
        <v>211</v>
      </c>
      <c r="E156" s="20">
        <v>3.6</v>
      </c>
      <c r="F156" s="95">
        <v>5.9</v>
      </c>
    </row>
    <row r="157" spans="1:7" s="10" customFormat="1" ht="13.5" customHeight="1" x14ac:dyDescent="0.15">
      <c r="A157" s="18"/>
      <c r="B157" s="22" t="s">
        <v>63</v>
      </c>
      <c r="C157" s="23">
        <v>70.7</v>
      </c>
      <c r="D157" s="64" t="s">
        <v>63</v>
      </c>
      <c r="E157" s="23">
        <v>23.9</v>
      </c>
      <c r="F157" s="21">
        <v>46.800000000000004</v>
      </c>
    </row>
    <row r="158" spans="1:7" s="10" customFormat="1" ht="13.5" customHeight="1" x14ac:dyDescent="0.15">
      <c r="A158" s="18"/>
      <c r="B158" s="22" t="s">
        <v>300</v>
      </c>
      <c r="C158" s="23">
        <v>4.7</v>
      </c>
      <c r="D158" s="64"/>
      <c r="E158" s="23"/>
      <c r="F158" s="21">
        <v>4.7</v>
      </c>
    </row>
    <row r="159" spans="1:7" s="10" customFormat="1" ht="13.5" customHeight="1" x14ac:dyDescent="0.15">
      <c r="A159" s="18"/>
      <c r="B159" s="31" t="s">
        <v>176</v>
      </c>
      <c r="C159" s="23">
        <v>34</v>
      </c>
      <c r="D159" s="67" t="s">
        <v>176</v>
      </c>
      <c r="E159" s="23">
        <v>16.399999999999999</v>
      </c>
      <c r="F159" s="21">
        <v>17.600000000000001</v>
      </c>
    </row>
    <row r="160" spans="1:7" s="10" customFormat="1" ht="13.5" customHeight="1" x14ac:dyDescent="0.15">
      <c r="A160" s="18"/>
      <c r="B160" s="31" t="s">
        <v>210</v>
      </c>
      <c r="C160" s="23">
        <v>8.1999999999999993</v>
      </c>
      <c r="D160" s="67" t="s">
        <v>177</v>
      </c>
      <c r="E160" s="23">
        <v>2.2000000000000002</v>
      </c>
      <c r="F160" s="21">
        <v>5.9999999999999991</v>
      </c>
    </row>
    <row r="161" spans="1:6" s="10" customFormat="1" ht="13.5" customHeight="1" x14ac:dyDescent="0.15">
      <c r="A161" s="18"/>
      <c r="B161" s="31" t="s">
        <v>64</v>
      </c>
      <c r="C161" s="23">
        <v>37.9</v>
      </c>
      <c r="D161" s="67" t="s">
        <v>64</v>
      </c>
      <c r="E161" s="23">
        <v>119.8</v>
      </c>
      <c r="F161" s="21">
        <v>-81.900000000000006</v>
      </c>
    </row>
    <row r="162" spans="1:6" s="10" customFormat="1" ht="13.5" customHeight="1" thickBot="1" x14ac:dyDescent="0.2">
      <c r="A162" s="18"/>
      <c r="B162" s="44" t="s">
        <v>65</v>
      </c>
      <c r="C162" s="98">
        <v>168.1</v>
      </c>
      <c r="D162" s="68" t="s">
        <v>65</v>
      </c>
      <c r="E162" s="98">
        <v>69.099999999999994</v>
      </c>
      <c r="F162" s="32">
        <v>99</v>
      </c>
    </row>
    <row r="163" spans="1:6" s="10" customFormat="1" ht="13.5" customHeight="1" x14ac:dyDescent="0.15">
      <c r="A163" s="119" t="s">
        <v>212</v>
      </c>
      <c r="B163" s="56"/>
      <c r="C163" s="57">
        <v>549.1</v>
      </c>
      <c r="D163" s="56" t="s">
        <v>322</v>
      </c>
      <c r="E163" s="57">
        <v>630.4</v>
      </c>
      <c r="F163" s="124">
        <v>-81.299999999999955</v>
      </c>
    </row>
    <row r="164" spans="1:6" s="10" customFormat="1" ht="13.5" customHeight="1" x14ac:dyDescent="0.15">
      <c r="A164" s="50"/>
      <c r="B164" s="66" t="s">
        <v>66</v>
      </c>
      <c r="C164" s="20">
        <v>193.2</v>
      </c>
      <c r="D164" s="19" t="s">
        <v>66</v>
      </c>
      <c r="E164" s="20">
        <v>207.6</v>
      </c>
      <c r="F164" s="95">
        <v>-14.400000000000006</v>
      </c>
    </row>
    <row r="165" spans="1:6" s="10" customFormat="1" ht="13.5" customHeight="1" x14ac:dyDescent="0.15">
      <c r="A165" s="18"/>
      <c r="B165" s="64" t="s">
        <v>67</v>
      </c>
      <c r="C165" s="23">
        <v>164.2</v>
      </c>
      <c r="D165" s="22" t="s">
        <v>67</v>
      </c>
      <c r="E165" s="23">
        <v>212.5</v>
      </c>
      <c r="F165" s="21">
        <v>-48.300000000000011</v>
      </c>
    </row>
    <row r="166" spans="1:6" s="10" customFormat="1" ht="13.5" customHeight="1" x14ac:dyDescent="0.15">
      <c r="A166" s="18"/>
      <c r="B166" s="64" t="s">
        <v>68</v>
      </c>
      <c r="C166" s="23">
        <v>25.1</v>
      </c>
      <c r="D166" s="22" t="s">
        <v>68</v>
      </c>
      <c r="E166" s="23">
        <v>24</v>
      </c>
      <c r="F166" s="21">
        <v>1.1000000000000014</v>
      </c>
    </row>
    <row r="167" spans="1:6" s="10" customFormat="1" ht="13.5" customHeight="1" x14ac:dyDescent="0.15">
      <c r="A167" s="18"/>
      <c r="B167" s="64" t="s">
        <v>69</v>
      </c>
      <c r="C167" s="23">
        <v>76.900000000000006</v>
      </c>
      <c r="D167" s="22" t="s">
        <v>69</v>
      </c>
      <c r="E167" s="23">
        <v>60</v>
      </c>
      <c r="F167" s="21">
        <v>16.900000000000006</v>
      </c>
    </row>
    <row r="168" spans="1:6" s="10" customFormat="1" ht="13.5" customHeight="1" x14ac:dyDescent="0.15">
      <c r="A168" s="18"/>
      <c r="B168" s="64" t="s">
        <v>70</v>
      </c>
      <c r="C168" s="23">
        <v>56.2</v>
      </c>
      <c r="D168" s="22" t="s">
        <v>70</v>
      </c>
      <c r="E168" s="23">
        <v>55.8</v>
      </c>
      <c r="F168" s="21">
        <v>0.40000000000000568</v>
      </c>
    </row>
    <row r="169" spans="1:6" s="10" customFormat="1" ht="13.5" customHeight="1" x14ac:dyDescent="0.15">
      <c r="A169" s="18"/>
      <c r="B169" s="64" t="s">
        <v>208</v>
      </c>
      <c r="C169" s="23">
        <v>31.8</v>
      </c>
      <c r="D169" s="22" t="s">
        <v>208</v>
      </c>
      <c r="E169" s="23">
        <v>31</v>
      </c>
      <c r="F169" s="21">
        <v>0.80000000000000071</v>
      </c>
    </row>
    <row r="170" spans="1:6" s="10" customFormat="1" ht="13.5" customHeight="1" x14ac:dyDescent="0.15">
      <c r="A170" s="18"/>
      <c r="B170" s="68" t="s">
        <v>301</v>
      </c>
      <c r="C170" s="98">
        <v>0.3</v>
      </c>
      <c r="D170" s="44"/>
      <c r="E170" s="98"/>
      <c r="F170" s="21">
        <v>0.3</v>
      </c>
    </row>
    <row r="171" spans="1:6" s="10" customFormat="1" ht="13.5" customHeight="1" thickBot="1" x14ac:dyDescent="0.2">
      <c r="A171" s="18"/>
      <c r="B171" s="68" t="s">
        <v>71</v>
      </c>
      <c r="C171" s="98">
        <v>1.4</v>
      </c>
      <c r="D171" s="68" t="s">
        <v>71</v>
      </c>
      <c r="E171" s="98">
        <v>39.5</v>
      </c>
      <c r="F171" s="32">
        <v>-38.1</v>
      </c>
    </row>
    <row r="172" spans="1:6" s="10" customFormat="1" ht="13.5" customHeight="1" x14ac:dyDescent="0.15">
      <c r="A172" s="103" t="s">
        <v>72</v>
      </c>
      <c r="B172" s="56" t="s">
        <v>155</v>
      </c>
      <c r="C172" s="57">
        <v>31.2</v>
      </c>
      <c r="D172" s="56" t="s">
        <v>155</v>
      </c>
      <c r="E172" s="57">
        <v>56.2</v>
      </c>
      <c r="F172" s="124">
        <v>-25.000000000000004</v>
      </c>
    </row>
    <row r="173" spans="1:6" s="10" customFormat="1" ht="13.5" customHeight="1" x14ac:dyDescent="0.15">
      <c r="A173" s="18"/>
      <c r="B173" s="45" t="s">
        <v>73</v>
      </c>
      <c r="C173" s="23">
        <v>3.7</v>
      </c>
      <c r="D173" s="45" t="s">
        <v>73</v>
      </c>
      <c r="E173" s="23">
        <v>44.1</v>
      </c>
      <c r="F173" s="95">
        <v>-40.4</v>
      </c>
    </row>
    <row r="174" spans="1:6" s="10" customFormat="1" ht="13.5" customHeight="1" thickBot="1" x14ac:dyDescent="0.2">
      <c r="A174" s="38"/>
      <c r="B174" s="76" t="s">
        <v>74</v>
      </c>
      <c r="C174" s="40">
        <v>27.5</v>
      </c>
      <c r="D174" s="76" t="s">
        <v>74</v>
      </c>
      <c r="E174" s="40">
        <v>12.1</v>
      </c>
      <c r="F174" s="136">
        <v>15.4</v>
      </c>
    </row>
    <row r="175" spans="1:6" s="10" customFormat="1" ht="13.5" customHeight="1" x14ac:dyDescent="0.15">
      <c r="A175" s="103" t="s">
        <v>75</v>
      </c>
      <c r="B175" s="56" t="s">
        <v>197</v>
      </c>
      <c r="C175" s="57">
        <v>2022.1</v>
      </c>
      <c r="D175" s="56" t="s">
        <v>156</v>
      </c>
      <c r="E175" s="57">
        <v>1911.1000000000001</v>
      </c>
      <c r="F175" s="127">
        <v>110.99999999999977</v>
      </c>
    </row>
    <row r="176" spans="1:6" s="10" customFormat="1" ht="13.5" customHeight="1" x14ac:dyDescent="0.15">
      <c r="A176" s="18"/>
      <c r="B176" s="70" t="s">
        <v>76</v>
      </c>
      <c r="C176" s="20">
        <v>502</v>
      </c>
      <c r="D176" s="45" t="s">
        <v>76</v>
      </c>
      <c r="E176" s="20">
        <v>267.8</v>
      </c>
      <c r="F176" s="95">
        <v>234.2</v>
      </c>
    </row>
    <row r="177" spans="1:6" s="10" customFormat="1" ht="13.5" customHeight="1" x14ac:dyDescent="0.15">
      <c r="A177" s="18"/>
      <c r="B177" s="67" t="s">
        <v>77</v>
      </c>
      <c r="C177" s="23">
        <v>1.8</v>
      </c>
      <c r="D177" s="31" t="s">
        <v>77</v>
      </c>
      <c r="E177" s="23">
        <v>8</v>
      </c>
      <c r="F177" s="21">
        <v>-6.2</v>
      </c>
    </row>
    <row r="178" spans="1:6" s="10" customFormat="1" ht="13.5" customHeight="1" x14ac:dyDescent="0.15">
      <c r="A178" s="18"/>
      <c r="B178" s="67" t="s">
        <v>78</v>
      </c>
      <c r="C178" s="23">
        <v>92.8</v>
      </c>
      <c r="D178" s="31" t="s">
        <v>78</v>
      </c>
      <c r="E178" s="23">
        <v>139.30000000000001</v>
      </c>
      <c r="F178" s="21">
        <v>-46.500000000000014</v>
      </c>
    </row>
    <row r="179" spans="1:6" s="10" customFormat="1" ht="13.5" customHeight="1" x14ac:dyDescent="0.15">
      <c r="A179" s="18"/>
      <c r="B179" s="67" t="s">
        <v>268</v>
      </c>
      <c r="C179" s="23">
        <v>48.6</v>
      </c>
      <c r="D179" s="31" t="s">
        <v>115</v>
      </c>
      <c r="E179" s="23">
        <v>0.5</v>
      </c>
      <c r="F179" s="21">
        <v>48.1</v>
      </c>
    </row>
    <row r="180" spans="1:6" s="10" customFormat="1" ht="13.5" customHeight="1" x14ac:dyDescent="0.15">
      <c r="A180" s="18"/>
      <c r="B180" s="67" t="s">
        <v>79</v>
      </c>
      <c r="C180" s="23">
        <v>50</v>
      </c>
      <c r="D180" s="31" t="s">
        <v>79</v>
      </c>
      <c r="E180" s="23">
        <v>4.9000000000000004</v>
      </c>
      <c r="F180" s="21">
        <v>45.1</v>
      </c>
    </row>
    <row r="181" spans="1:6" s="10" customFormat="1" ht="13.5" customHeight="1" x14ac:dyDescent="0.15">
      <c r="A181" s="18"/>
      <c r="B181" s="67" t="s">
        <v>195</v>
      </c>
      <c r="C181" s="23">
        <v>56.800000000000004</v>
      </c>
      <c r="D181" s="31" t="s">
        <v>116</v>
      </c>
      <c r="E181" s="23">
        <v>52.8</v>
      </c>
      <c r="F181" s="21">
        <v>4.0000000000000071</v>
      </c>
    </row>
    <row r="182" spans="1:6" s="10" customFormat="1" ht="13.5" customHeight="1" x14ac:dyDescent="0.15">
      <c r="A182" s="18"/>
      <c r="B182" s="67" t="s">
        <v>80</v>
      </c>
      <c r="C182" s="23">
        <v>192.7</v>
      </c>
      <c r="D182" s="31" t="s">
        <v>80</v>
      </c>
      <c r="E182" s="23">
        <v>282.3</v>
      </c>
      <c r="F182" s="21">
        <v>-89.600000000000023</v>
      </c>
    </row>
    <row r="183" spans="1:6" s="10" customFormat="1" ht="13.5" customHeight="1" x14ac:dyDescent="0.15">
      <c r="A183" s="18"/>
      <c r="B183" s="67" t="s">
        <v>81</v>
      </c>
      <c r="C183" s="23">
        <v>65</v>
      </c>
      <c r="D183" s="31" t="s">
        <v>81</v>
      </c>
      <c r="E183" s="23">
        <v>26.7</v>
      </c>
      <c r="F183" s="21">
        <v>38.299999999999997</v>
      </c>
    </row>
    <row r="184" spans="1:6" s="10" customFormat="1" ht="13.5" customHeight="1" x14ac:dyDescent="0.15">
      <c r="A184" s="18"/>
      <c r="B184" s="67" t="s">
        <v>82</v>
      </c>
      <c r="C184" s="23">
        <v>132.69999999999999</v>
      </c>
      <c r="D184" s="31" t="s">
        <v>82</v>
      </c>
      <c r="E184" s="23">
        <v>79.2</v>
      </c>
      <c r="F184" s="21">
        <v>53.499999999999986</v>
      </c>
    </row>
    <row r="185" spans="1:6" s="10" customFormat="1" ht="13.5" customHeight="1" x14ac:dyDescent="0.15">
      <c r="A185" s="18"/>
      <c r="B185" s="67" t="s">
        <v>196</v>
      </c>
      <c r="C185" s="23">
        <v>2.8</v>
      </c>
      <c r="D185" s="31" t="s">
        <v>118</v>
      </c>
      <c r="E185" s="23">
        <v>54.8</v>
      </c>
      <c r="F185" s="21">
        <v>-52</v>
      </c>
    </row>
    <row r="186" spans="1:6" s="10" customFormat="1" ht="13.5" customHeight="1" x14ac:dyDescent="0.15">
      <c r="A186" s="18"/>
      <c r="B186" s="67" t="s">
        <v>149</v>
      </c>
      <c r="C186" s="23">
        <v>25.7</v>
      </c>
      <c r="D186" s="31" t="s">
        <v>149</v>
      </c>
      <c r="E186" s="23">
        <v>42.4</v>
      </c>
      <c r="F186" s="21">
        <v>-16.7</v>
      </c>
    </row>
    <row r="187" spans="1:6" s="10" customFormat="1" ht="13.5" customHeight="1" x14ac:dyDescent="0.15">
      <c r="A187" s="18"/>
      <c r="B187" s="67" t="s">
        <v>83</v>
      </c>
      <c r="C187" s="23">
        <v>0.4</v>
      </c>
      <c r="D187" s="31" t="s">
        <v>83</v>
      </c>
      <c r="E187" s="23">
        <v>10.4</v>
      </c>
      <c r="F187" s="21">
        <v>-10</v>
      </c>
    </row>
    <row r="188" spans="1:6" s="10" customFormat="1" ht="13.5" customHeight="1" x14ac:dyDescent="0.15">
      <c r="A188" s="18"/>
      <c r="B188" s="67" t="s">
        <v>84</v>
      </c>
      <c r="C188" s="23">
        <v>36.1</v>
      </c>
      <c r="D188" s="31" t="s">
        <v>84</v>
      </c>
      <c r="E188" s="23">
        <v>74.8</v>
      </c>
      <c r="F188" s="21">
        <v>-38.699999999999996</v>
      </c>
    </row>
    <row r="189" spans="1:6" s="10" customFormat="1" ht="13.5" customHeight="1" x14ac:dyDescent="0.15">
      <c r="A189" s="18"/>
      <c r="B189" s="67" t="s">
        <v>85</v>
      </c>
      <c r="C189" s="23">
        <v>216.3</v>
      </c>
      <c r="D189" s="67" t="s">
        <v>85</v>
      </c>
      <c r="E189" s="23">
        <v>198.8</v>
      </c>
      <c r="F189" s="21">
        <v>17.5</v>
      </c>
    </row>
    <row r="190" spans="1:6" s="10" customFormat="1" ht="13.5" customHeight="1" x14ac:dyDescent="0.15">
      <c r="A190" s="18"/>
      <c r="B190" s="67" t="s">
        <v>86</v>
      </c>
      <c r="C190" s="23">
        <v>1.5</v>
      </c>
      <c r="D190" s="67" t="s">
        <v>86</v>
      </c>
      <c r="E190" s="23">
        <v>2.2000000000000002</v>
      </c>
      <c r="F190" s="21">
        <v>-0.70000000000000018</v>
      </c>
    </row>
    <row r="191" spans="1:6" s="10" customFormat="1" ht="13.5" customHeight="1" x14ac:dyDescent="0.15">
      <c r="A191" s="18"/>
      <c r="B191" s="67" t="s">
        <v>87</v>
      </c>
      <c r="C191" s="23">
        <v>236.1</v>
      </c>
      <c r="D191" s="67" t="s">
        <v>87</v>
      </c>
      <c r="E191" s="23">
        <v>294.79999999999995</v>
      </c>
      <c r="F191" s="21">
        <v>-58.69999999999996</v>
      </c>
    </row>
    <row r="192" spans="1:6" s="10" customFormat="1" ht="13.5" customHeight="1" x14ac:dyDescent="0.15">
      <c r="A192" s="18"/>
      <c r="B192" s="67" t="s">
        <v>88</v>
      </c>
      <c r="C192" s="23">
        <v>24.7</v>
      </c>
      <c r="D192" s="67" t="s">
        <v>88</v>
      </c>
      <c r="E192" s="23">
        <v>27.8</v>
      </c>
      <c r="F192" s="21">
        <v>-3.1000000000000014</v>
      </c>
    </row>
    <row r="193" spans="1:7" s="10" customFormat="1" ht="13.5" customHeight="1" x14ac:dyDescent="0.15">
      <c r="A193" s="18"/>
      <c r="B193" s="67" t="s">
        <v>89</v>
      </c>
      <c r="C193" s="23">
        <v>1.5</v>
      </c>
      <c r="D193" s="31" t="s">
        <v>89</v>
      </c>
      <c r="E193" s="23">
        <v>7.4</v>
      </c>
      <c r="F193" s="21">
        <v>-5.9</v>
      </c>
    </row>
    <row r="194" spans="1:7" s="10" customFormat="1" ht="13.5" customHeight="1" x14ac:dyDescent="0.15">
      <c r="A194" s="18"/>
      <c r="B194" s="181" t="s">
        <v>315</v>
      </c>
      <c r="C194" s="179">
        <v>229.1</v>
      </c>
      <c r="D194" s="31" t="s">
        <v>90</v>
      </c>
      <c r="E194" s="23">
        <v>88.2</v>
      </c>
      <c r="F194" s="175">
        <v>73.299999999999983</v>
      </c>
    </row>
    <row r="195" spans="1:7" s="10" customFormat="1" ht="13.5" customHeight="1" x14ac:dyDescent="0.15">
      <c r="A195" s="18"/>
      <c r="B195" s="182"/>
      <c r="C195" s="180"/>
      <c r="D195" s="31" t="s">
        <v>91</v>
      </c>
      <c r="E195" s="23">
        <v>35</v>
      </c>
      <c r="F195" s="176"/>
    </row>
    <row r="196" spans="1:7" s="10" customFormat="1" ht="13.5" customHeight="1" x14ac:dyDescent="0.15">
      <c r="A196" s="18"/>
      <c r="B196" s="67" t="s">
        <v>92</v>
      </c>
      <c r="C196" s="23">
        <v>3.2</v>
      </c>
      <c r="D196" s="31" t="s">
        <v>92</v>
      </c>
      <c r="E196" s="23">
        <v>48.4</v>
      </c>
      <c r="F196" s="21">
        <v>-45.199999999999996</v>
      </c>
    </row>
    <row r="197" spans="1:7" s="10" customFormat="1" ht="13.5" customHeight="1" x14ac:dyDescent="0.15">
      <c r="A197" s="18"/>
      <c r="B197" s="67" t="s">
        <v>303</v>
      </c>
      <c r="C197" s="23"/>
      <c r="D197" s="31" t="s">
        <v>148</v>
      </c>
      <c r="E197" s="23">
        <v>32.6</v>
      </c>
      <c r="F197" s="21"/>
    </row>
    <row r="198" spans="1:7" s="10" customFormat="1" ht="13.5" customHeight="1" x14ac:dyDescent="0.15">
      <c r="A198" s="18"/>
      <c r="B198" s="67" t="s">
        <v>302</v>
      </c>
      <c r="C198" s="23">
        <v>69.8</v>
      </c>
      <c r="D198" s="31"/>
      <c r="E198" s="23"/>
      <c r="F198" s="21">
        <v>69.8</v>
      </c>
    </row>
    <row r="199" spans="1:7" s="10" customFormat="1" ht="13.5" customHeight="1" thickBot="1" x14ac:dyDescent="0.2">
      <c r="A199" s="38"/>
      <c r="B199" s="156" t="s">
        <v>93</v>
      </c>
      <c r="C199" s="40">
        <v>32.5</v>
      </c>
      <c r="D199" s="76" t="s">
        <v>93</v>
      </c>
      <c r="E199" s="40">
        <v>132</v>
      </c>
      <c r="F199" s="136">
        <v>-99.5</v>
      </c>
    </row>
    <row r="200" spans="1:7" s="10" customFormat="1" ht="13.5" customHeight="1" x14ac:dyDescent="0.15">
      <c r="A200" s="106" t="s">
        <v>173</v>
      </c>
      <c r="B200" s="107"/>
      <c r="C200" s="57">
        <f>C201+C210+C214+C219</f>
        <v>631.1</v>
      </c>
      <c r="D200" s="163" t="s">
        <v>323</v>
      </c>
      <c r="E200" s="57">
        <v>803.67505932349036</v>
      </c>
      <c r="F200" s="127">
        <v>-172.57505932349034</v>
      </c>
    </row>
    <row r="201" spans="1:7" s="10" customFormat="1" ht="13.5" customHeight="1" x14ac:dyDescent="0.15">
      <c r="A201" s="51" t="s">
        <v>207</v>
      </c>
      <c r="B201" s="15"/>
      <c r="C201" s="17">
        <f>C202+C208</f>
        <v>128.1</v>
      </c>
      <c r="D201" s="162" t="s">
        <v>324</v>
      </c>
      <c r="E201" s="17">
        <v>165.79999999999998</v>
      </c>
      <c r="F201" s="96">
        <v>-37.699999999999989</v>
      </c>
    </row>
    <row r="202" spans="1:7" s="10" customFormat="1" ht="13.5" customHeight="1" x14ac:dyDescent="0.15">
      <c r="A202" s="18" t="s">
        <v>130</v>
      </c>
      <c r="B202" s="15" t="s">
        <v>174</v>
      </c>
      <c r="C202" s="17">
        <v>123.6</v>
      </c>
      <c r="D202" s="15" t="s">
        <v>157</v>
      </c>
      <c r="E202" s="17">
        <v>158.69999999999999</v>
      </c>
      <c r="F202" s="168">
        <v>-35.099999999999994</v>
      </c>
      <c r="G202" s="47"/>
    </row>
    <row r="203" spans="1:7" s="10" customFormat="1" ht="13.5" customHeight="1" x14ac:dyDescent="0.15">
      <c r="A203" s="18"/>
      <c r="B203" s="157" t="s">
        <v>269</v>
      </c>
      <c r="C203" s="165">
        <v>30</v>
      </c>
      <c r="D203" s="166" t="s">
        <v>135</v>
      </c>
      <c r="E203" s="165">
        <v>31.9</v>
      </c>
      <c r="F203" s="167">
        <v>-1.8999999999999986</v>
      </c>
    </row>
    <row r="204" spans="1:7" s="10" customFormat="1" ht="13.5" customHeight="1" x14ac:dyDescent="0.15">
      <c r="A204" s="18"/>
      <c r="B204" s="157" t="s">
        <v>134</v>
      </c>
      <c r="C204" s="100">
        <v>76.7</v>
      </c>
      <c r="D204" s="67" t="s">
        <v>134</v>
      </c>
      <c r="E204" s="23">
        <v>111.5</v>
      </c>
      <c r="F204" s="21">
        <v>-34.799999999999997</v>
      </c>
    </row>
    <row r="205" spans="1:7" s="10" customFormat="1" ht="13.5" customHeight="1" x14ac:dyDescent="0.15">
      <c r="A205" s="18"/>
      <c r="B205" s="67" t="s">
        <v>205</v>
      </c>
      <c r="C205" s="23">
        <v>3.4</v>
      </c>
      <c r="D205" s="67" t="s">
        <v>206</v>
      </c>
      <c r="E205" s="23">
        <v>11.6</v>
      </c>
      <c r="F205" s="21">
        <v>-8.1999999999999993</v>
      </c>
    </row>
    <row r="206" spans="1:7" s="10" customFormat="1" ht="13.5" customHeight="1" x14ac:dyDescent="0.15">
      <c r="A206" s="18"/>
      <c r="B206" s="31" t="s">
        <v>94</v>
      </c>
      <c r="C206" s="23">
        <v>1.4</v>
      </c>
      <c r="D206" s="67" t="s">
        <v>94</v>
      </c>
      <c r="E206" s="23">
        <v>3.7</v>
      </c>
      <c r="F206" s="21">
        <v>-2.3000000000000003</v>
      </c>
    </row>
    <row r="207" spans="1:7" s="10" customFormat="1" ht="13.5" customHeight="1" x14ac:dyDescent="0.15">
      <c r="A207" s="11"/>
      <c r="B207" s="158" t="s">
        <v>304</v>
      </c>
      <c r="C207" s="25">
        <v>12.1</v>
      </c>
      <c r="D207" s="67"/>
      <c r="E207" s="23"/>
      <c r="F207" s="32">
        <v>12.1</v>
      </c>
    </row>
    <row r="208" spans="1:7" s="10" customFormat="1" ht="13.5" customHeight="1" x14ac:dyDescent="0.15">
      <c r="A208" s="18" t="s">
        <v>131</v>
      </c>
      <c r="B208" s="170" t="s">
        <v>158</v>
      </c>
      <c r="C208" s="17">
        <v>4.5</v>
      </c>
      <c r="D208" s="49" t="s">
        <v>158</v>
      </c>
      <c r="E208" s="17">
        <v>7.1</v>
      </c>
      <c r="F208" s="95">
        <v>-2.5999999999999996</v>
      </c>
    </row>
    <row r="209" spans="1:6" s="10" customFormat="1" ht="13.5" customHeight="1" x14ac:dyDescent="0.15">
      <c r="A209" s="53"/>
      <c r="B209" s="54" t="s">
        <v>194</v>
      </c>
      <c r="C209" s="46">
        <v>4.5</v>
      </c>
      <c r="D209" s="54" t="s">
        <v>194</v>
      </c>
      <c r="E209" s="46">
        <v>7.1</v>
      </c>
      <c r="F209" s="32">
        <v>-2.5999999999999996</v>
      </c>
    </row>
    <row r="210" spans="1:6" s="10" customFormat="1" ht="13.5" customHeight="1" x14ac:dyDescent="0.15">
      <c r="A210" s="16" t="s">
        <v>165</v>
      </c>
      <c r="B210" s="15" t="s">
        <v>159</v>
      </c>
      <c r="C210" s="17">
        <v>185.9</v>
      </c>
      <c r="D210" s="15" t="s">
        <v>159</v>
      </c>
      <c r="E210" s="17">
        <v>240.8</v>
      </c>
      <c r="F210" s="96">
        <v>-54.900000000000006</v>
      </c>
    </row>
    <row r="211" spans="1:6" s="10" customFormat="1" ht="13.5" customHeight="1" x14ac:dyDescent="0.15">
      <c r="A211" s="18"/>
      <c r="B211" s="19" t="s">
        <v>95</v>
      </c>
      <c r="C211" s="20">
        <v>61.8</v>
      </c>
      <c r="D211" s="19" t="s">
        <v>95</v>
      </c>
      <c r="E211" s="20">
        <v>109.3</v>
      </c>
      <c r="F211" s="95">
        <v>-47.5</v>
      </c>
    </row>
    <row r="212" spans="1:6" s="10" customFormat="1" ht="13.5" customHeight="1" x14ac:dyDescent="0.15">
      <c r="A212" s="18"/>
      <c r="B212" s="35" t="s">
        <v>96</v>
      </c>
      <c r="C212" s="99">
        <v>95.1</v>
      </c>
      <c r="D212" s="35" t="s">
        <v>96</v>
      </c>
      <c r="E212" s="99">
        <v>98.7</v>
      </c>
      <c r="F212" s="21">
        <v>-3.6000000000000085</v>
      </c>
    </row>
    <row r="213" spans="1:6" s="10" customFormat="1" ht="13.5" customHeight="1" x14ac:dyDescent="0.15">
      <c r="A213" s="11"/>
      <c r="B213" s="24" t="s">
        <v>204</v>
      </c>
      <c r="C213" s="25">
        <v>29</v>
      </c>
      <c r="D213" s="24" t="s">
        <v>261</v>
      </c>
      <c r="E213" s="25">
        <v>32.799999999999997</v>
      </c>
      <c r="F213" s="32">
        <v>-3.7999999999999972</v>
      </c>
    </row>
    <row r="214" spans="1:6" s="10" customFormat="1" ht="13.5" customHeight="1" x14ac:dyDescent="0.15">
      <c r="A214" s="16" t="s">
        <v>166</v>
      </c>
      <c r="B214" s="15"/>
      <c r="C214" s="33">
        <v>183.6</v>
      </c>
      <c r="D214" s="132" t="s">
        <v>326</v>
      </c>
      <c r="E214" s="33">
        <v>164.89999999999998</v>
      </c>
      <c r="F214" s="96">
        <v>18.700000000000017</v>
      </c>
    </row>
    <row r="215" spans="1:6" s="10" customFormat="1" ht="13.5" customHeight="1" x14ac:dyDescent="0.15">
      <c r="A215" s="18"/>
      <c r="B215" s="67" t="s">
        <v>97</v>
      </c>
      <c r="C215" s="20">
        <v>23.3</v>
      </c>
      <c r="D215" s="67" t="s">
        <v>97</v>
      </c>
      <c r="E215" s="20">
        <v>18.7</v>
      </c>
      <c r="F215" s="95">
        <v>4.6000000000000014</v>
      </c>
    </row>
    <row r="216" spans="1:6" s="10" customFormat="1" ht="13.5" customHeight="1" x14ac:dyDescent="0.15">
      <c r="A216" s="18"/>
      <c r="B216" s="67" t="s">
        <v>98</v>
      </c>
      <c r="C216" s="100">
        <v>3.1</v>
      </c>
      <c r="D216" s="22" t="s">
        <v>98</v>
      </c>
      <c r="E216" s="23">
        <v>42.5</v>
      </c>
      <c r="F216" s="21">
        <v>-39.4</v>
      </c>
    </row>
    <row r="217" spans="1:6" s="10" customFormat="1" ht="13.5" customHeight="1" x14ac:dyDescent="0.15">
      <c r="A217" s="18"/>
      <c r="B217" s="22" t="s">
        <v>99</v>
      </c>
      <c r="C217" s="23">
        <v>147.6</v>
      </c>
      <c r="D217" s="27" t="s">
        <v>99</v>
      </c>
      <c r="E217" s="100">
        <v>84.8</v>
      </c>
      <c r="F217" s="21">
        <v>62.8</v>
      </c>
    </row>
    <row r="218" spans="1:6" s="10" customFormat="1" ht="13.5" customHeight="1" x14ac:dyDescent="0.15">
      <c r="A218" s="11"/>
      <c r="B218" s="27" t="s">
        <v>198</v>
      </c>
      <c r="C218" s="100">
        <v>9.6</v>
      </c>
      <c r="D218" s="67" t="s">
        <v>198</v>
      </c>
      <c r="E218" s="25">
        <v>18.899999999999999</v>
      </c>
      <c r="F218" s="32">
        <v>-9.2999999999999989</v>
      </c>
    </row>
    <row r="219" spans="1:6" s="10" customFormat="1" ht="13.5" customHeight="1" x14ac:dyDescent="0.15">
      <c r="A219" s="51" t="s">
        <v>201</v>
      </c>
      <c r="B219" s="159"/>
      <c r="C219" s="17">
        <f>C220+C223</f>
        <v>133.5</v>
      </c>
      <c r="D219" s="164" t="s">
        <v>328</v>
      </c>
      <c r="E219" s="17">
        <v>232.17505932349053</v>
      </c>
      <c r="F219" s="96">
        <v>-98.67505932349053</v>
      </c>
    </row>
    <row r="220" spans="1:6" s="10" customFormat="1" ht="13.5" customHeight="1" x14ac:dyDescent="0.15">
      <c r="A220" s="34" t="s">
        <v>200</v>
      </c>
      <c r="B220" s="160"/>
      <c r="C220" s="33">
        <v>24.3</v>
      </c>
      <c r="D220" s="79" t="s">
        <v>327</v>
      </c>
      <c r="E220" s="17">
        <v>38</v>
      </c>
      <c r="F220" s="96">
        <v>-13.7</v>
      </c>
    </row>
    <row r="221" spans="1:6" s="10" customFormat="1" ht="13.5" customHeight="1" x14ac:dyDescent="0.15">
      <c r="A221" s="18"/>
      <c r="B221" s="67" t="s">
        <v>167</v>
      </c>
      <c r="C221" s="20"/>
      <c r="D221" s="122" t="s">
        <v>202</v>
      </c>
      <c r="E221" s="33">
        <v>21.8</v>
      </c>
      <c r="F221" s="96">
        <v>-21.8</v>
      </c>
    </row>
    <row r="222" spans="1:6" s="10" customFormat="1" ht="13.5" customHeight="1" x14ac:dyDescent="0.15">
      <c r="A222" s="18"/>
      <c r="B222" s="22" t="s">
        <v>199</v>
      </c>
      <c r="C222" s="23">
        <v>24.3</v>
      </c>
      <c r="D222" s="133" t="s">
        <v>203</v>
      </c>
      <c r="E222" s="25">
        <v>16.2</v>
      </c>
      <c r="F222" s="81">
        <v>8.1000000000000014</v>
      </c>
    </row>
    <row r="223" spans="1:6" s="10" customFormat="1" ht="13.5" customHeight="1" x14ac:dyDescent="0.15">
      <c r="A223" s="16" t="s">
        <v>175</v>
      </c>
      <c r="B223" s="169" t="s">
        <v>158</v>
      </c>
      <c r="C223" s="33">
        <v>109.2</v>
      </c>
      <c r="D223" s="15" t="s">
        <v>158</v>
      </c>
      <c r="E223" s="33">
        <v>194.17505932349053</v>
      </c>
      <c r="F223" s="96">
        <v>-84.975059323490527</v>
      </c>
    </row>
    <row r="224" spans="1:6" s="10" customFormat="1" ht="13.5" customHeight="1" thickBot="1" x14ac:dyDescent="0.2">
      <c r="A224" s="38"/>
      <c r="B224" s="39" t="s">
        <v>100</v>
      </c>
      <c r="C224" s="126">
        <v>109.2</v>
      </c>
      <c r="D224" s="39" t="s">
        <v>100</v>
      </c>
      <c r="E224" s="126">
        <v>194.2</v>
      </c>
      <c r="F224" s="128">
        <v>-84.999999999999986</v>
      </c>
    </row>
    <row r="225" spans="1:7" s="10" customFormat="1" ht="15.75" customHeight="1" x14ac:dyDescent="0.15">
      <c r="A225" s="140"/>
      <c r="B225" s="59"/>
      <c r="C225" s="60"/>
      <c r="D225" s="59"/>
      <c r="E225" s="60"/>
      <c r="F225" s="142"/>
      <c r="G225" s="141"/>
    </row>
    <row r="226" spans="1:7" ht="15.75" customHeight="1" thickBot="1" x14ac:dyDescent="0.2">
      <c r="A226" s="137"/>
      <c r="B226" s="104"/>
      <c r="C226" s="105"/>
      <c r="D226" s="104"/>
      <c r="E226" s="105"/>
      <c r="F226" s="138"/>
      <c r="G226" s="139"/>
    </row>
    <row r="227" spans="1:7" ht="15.75" customHeight="1" thickBot="1" x14ac:dyDescent="0.2">
      <c r="A227" s="143" t="s">
        <v>168</v>
      </c>
      <c r="B227" s="7" t="s">
        <v>253</v>
      </c>
      <c r="C227" s="8"/>
      <c r="D227" s="7" t="s">
        <v>252</v>
      </c>
      <c r="E227" s="90"/>
      <c r="F227" s="91" t="s">
        <v>128</v>
      </c>
    </row>
    <row r="228" spans="1:7" ht="15.75" customHeight="1" x14ac:dyDescent="0.15">
      <c r="A228" s="55" t="s">
        <v>178</v>
      </c>
      <c r="B228" s="59"/>
      <c r="C228" s="82"/>
      <c r="D228" s="55" t="s">
        <v>178</v>
      </c>
      <c r="E228" s="59"/>
      <c r="F228" s="94">
        <v>0</v>
      </c>
    </row>
    <row r="229" spans="1:7" ht="12.75" customHeight="1" x14ac:dyDescent="0.15">
      <c r="A229" s="62" t="s">
        <v>305</v>
      </c>
      <c r="B229" s="83"/>
      <c r="C229" s="72"/>
      <c r="D229" s="62" t="s">
        <v>179</v>
      </c>
      <c r="E229" s="61"/>
      <c r="F229" s="92">
        <v>856.39999999999964</v>
      </c>
    </row>
    <row r="230" spans="1:7" ht="12.75" customHeight="1" x14ac:dyDescent="0.15">
      <c r="A230" s="18"/>
      <c r="B230" s="84" t="s">
        <v>306</v>
      </c>
      <c r="C230" s="72"/>
      <c r="D230" s="18"/>
      <c r="E230" s="84" t="s">
        <v>180</v>
      </c>
      <c r="F230" s="95">
        <v>73.599999999999909</v>
      </c>
    </row>
    <row r="231" spans="1:7" ht="12.75" customHeight="1" x14ac:dyDescent="0.15">
      <c r="A231" s="18"/>
      <c r="B231" s="85" t="s">
        <v>307</v>
      </c>
      <c r="C231" s="86"/>
      <c r="D231" s="18"/>
      <c r="E231" s="85" t="s">
        <v>185</v>
      </c>
      <c r="F231" s="80">
        <v>-83.300000000000182</v>
      </c>
    </row>
    <row r="232" spans="1:7" ht="12.75" customHeight="1" x14ac:dyDescent="0.15">
      <c r="A232" s="18"/>
      <c r="B232" s="87" t="s">
        <v>254</v>
      </c>
      <c r="C232" s="86"/>
      <c r="D232" s="18"/>
      <c r="E232" s="87" t="s">
        <v>186</v>
      </c>
      <c r="F232" s="81">
        <v>156.90000000000009</v>
      </c>
    </row>
    <row r="233" spans="1:7" ht="12.75" customHeight="1" x14ac:dyDescent="0.15">
      <c r="A233" s="18"/>
      <c r="B233" s="84" t="s">
        <v>308</v>
      </c>
      <c r="C233" s="72"/>
      <c r="D233" s="18"/>
      <c r="E233" s="84" t="s">
        <v>181</v>
      </c>
      <c r="F233" s="93">
        <v>782.79999999999973</v>
      </c>
    </row>
    <row r="234" spans="1:7" ht="12.75" customHeight="1" x14ac:dyDescent="0.15">
      <c r="A234" s="18"/>
      <c r="B234" s="85" t="s">
        <v>309</v>
      </c>
      <c r="C234" s="72"/>
      <c r="D234" s="18"/>
      <c r="E234" s="85" t="s">
        <v>170</v>
      </c>
      <c r="F234" s="80">
        <v>630.99999999999989</v>
      </c>
    </row>
    <row r="235" spans="1:7" ht="12.75" customHeight="1" x14ac:dyDescent="0.15">
      <c r="A235" s="11"/>
      <c r="B235" s="87" t="s">
        <v>310</v>
      </c>
      <c r="C235" s="72"/>
      <c r="D235" s="11"/>
      <c r="E235" s="87" t="s">
        <v>182</v>
      </c>
      <c r="F235" s="81">
        <v>151.80000000000018</v>
      </c>
    </row>
    <row r="236" spans="1:7" ht="12.75" customHeight="1" x14ac:dyDescent="0.15">
      <c r="A236" s="62" t="s">
        <v>311</v>
      </c>
      <c r="B236" s="83"/>
      <c r="C236" s="72"/>
      <c r="D236" s="62" t="s">
        <v>183</v>
      </c>
      <c r="E236" s="83"/>
      <c r="F236" s="96">
        <v>-856.39999999999964</v>
      </c>
    </row>
    <row r="237" spans="1:7" ht="12.75" customHeight="1" x14ac:dyDescent="0.15">
      <c r="A237" s="101"/>
      <c r="B237" s="88" t="s">
        <v>312</v>
      </c>
      <c r="C237" s="72"/>
      <c r="D237" s="101"/>
      <c r="E237" s="88" t="s">
        <v>184</v>
      </c>
      <c r="F237" s="96">
        <v>-632.80000000000018</v>
      </c>
    </row>
    <row r="238" spans="1:7" ht="12.75" customHeight="1" thickBot="1" x14ac:dyDescent="0.2">
      <c r="A238" s="102"/>
      <c r="B238" s="97" t="s">
        <v>313</v>
      </c>
      <c r="C238" s="89"/>
      <c r="D238" s="102"/>
      <c r="E238" s="97" t="s">
        <v>171</v>
      </c>
      <c r="F238" s="144">
        <v>-223.60000000000002</v>
      </c>
    </row>
    <row r="239" spans="1:7" ht="15.75" customHeight="1" x14ac:dyDescent="0.15">
      <c r="F239" s="134"/>
    </row>
  </sheetData>
  <mergeCells count="11">
    <mergeCell ref="A2:F2"/>
    <mergeCell ref="A7:B7"/>
    <mergeCell ref="F94:F95"/>
    <mergeCell ref="F194:F195"/>
    <mergeCell ref="B56:B57"/>
    <mergeCell ref="C56:C57"/>
    <mergeCell ref="B94:B95"/>
    <mergeCell ref="C94:C95"/>
    <mergeCell ref="B194:B195"/>
    <mergeCell ref="C194:C195"/>
    <mergeCell ref="F56:F57"/>
  </mergeCells>
  <phoneticPr fontId="2"/>
  <pageMargins left="0.78740157480314965" right="0.78740157480314965" top="0.59055118110236227" bottom="0.39370078740157483" header="0.51181102362204722" footer="0.15748031496062992"/>
  <pageSetup paperSize="9" scale="83" fitToHeight="0" orientation="portrait" horizontalDpi="300" verticalDpi="300" r:id="rId1"/>
  <headerFooter alignWithMargins="0">
    <oddFooter>&amp;C&amp;P</oddFooter>
  </headerFooter>
  <rowBreaks count="3" manualBreakCount="3">
    <brk id="73" max="5" man="1"/>
    <brk id="125" max="16383" man="1"/>
    <brk id="1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新旧対照表</vt:lpstr>
      <vt:lpstr>新旧対照表!Print_Area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2024-07-08T01:57:49Z</dcterms:created>
  <dcterms:modified xsi:type="dcterms:W3CDTF">2024-07-22T12:21:20Z</dcterms:modified>
</cp:coreProperties>
</file>