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6.188\統計課\労働教育\学校基本調査\H30学校基本調査\15報告書\HP公表用\"/>
    </mc:Choice>
  </mc:AlternateContent>
  <bookViews>
    <workbookView xWindow="0" yWindow="0" windowWidth="20490" windowHeight="7770"/>
  </bookViews>
  <sheets>
    <sheet name="状況別卒業者" sheetId="3" r:id="rId1"/>
  </sheets>
  <externalReferences>
    <externalReference r:id="rId2"/>
  </externalReferences>
  <definedNames>
    <definedName name="a" localSheetId="0">#REF!</definedName>
    <definedName name="a">'[1]付表－２'!$A$8:$AC$79</definedName>
    <definedName name="_xlnm.Print_Area" localSheetId="0">状況別卒業者!$A$1:$R$21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義務教育のみ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3" l="1"/>
  <c r="Q20" i="3"/>
  <c r="Q19" i="3"/>
  <c r="P19" i="3"/>
  <c r="N19" i="3"/>
  <c r="L19" i="3"/>
  <c r="K19" i="3"/>
  <c r="J19" i="3"/>
  <c r="I19" i="3"/>
  <c r="H19" i="3"/>
  <c r="G19" i="3"/>
  <c r="F19" i="3"/>
  <c r="E19" i="3"/>
  <c r="D19" i="3"/>
  <c r="C19" i="3"/>
  <c r="B19" i="3"/>
  <c r="R10" i="3"/>
  <c r="R9" i="3"/>
  <c r="Q8" i="3"/>
  <c r="O8" i="3"/>
  <c r="L8" i="3"/>
  <c r="K8" i="3"/>
  <c r="J8" i="3"/>
  <c r="I8" i="3"/>
  <c r="H8" i="3"/>
  <c r="G8" i="3"/>
  <c r="F8" i="3"/>
  <c r="E8" i="3"/>
  <c r="D8" i="3"/>
  <c r="C8" i="3"/>
  <c r="B8" i="3"/>
  <c r="R8" i="3" l="1"/>
</calcChain>
</file>

<file path=xl/sharedStrings.xml><?xml version="1.0" encoding="utf-8"?>
<sst xmlns="http://schemas.openxmlformats.org/spreadsheetml/2006/main" count="91" uniqueCount="77">
  <si>
    <t>区　分</t>
    <rPh sb="0" eb="1">
      <t>ク</t>
    </rPh>
    <rPh sb="2" eb="3">
      <t>ブン</t>
    </rPh>
    <phoneticPr fontId="3"/>
  </si>
  <si>
    <t xml:space="preserve"> Ｂ</t>
  </si>
  <si>
    <t xml:space="preserve"> Ｃ</t>
  </si>
  <si>
    <t xml:space="preserve"> Ｄ</t>
    <phoneticPr fontId="3"/>
  </si>
  <si>
    <t xml:space="preserve"> Ｅ 就職者等 (左記Ａ～Ｄを除く)　</t>
    <rPh sb="6" eb="7">
      <t>トウ</t>
    </rPh>
    <phoneticPr fontId="3"/>
  </si>
  <si>
    <t>　Ｆ</t>
    <phoneticPr fontId="3"/>
  </si>
  <si>
    <t>　Ｇ</t>
    <phoneticPr fontId="3"/>
  </si>
  <si>
    <t>（再　掲）</t>
    <rPh sb="1" eb="2">
      <t>サイ</t>
    </rPh>
    <rPh sb="3" eb="4">
      <t>ケイ</t>
    </rPh>
    <phoneticPr fontId="3"/>
  </si>
  <si>
    <t>就職者
総　 数</t>
    <phoneticPr fontId="3"/>
  </si>
  <si>
    <t xml:space="preserve"> うち</t>
  </si>
  <si>
    <t>専修学校</t>
  </si>
  <si>
    <t>　公共職業能</t>
    <rPh sb="1" eb="3">
      <t>コウキョウ</t>
    </rPh>
    <rPh sb="3" eb="5">
      <t>ショクギョウ</t>
    </rPh>
    <phoneticPr fontId="3"/>
  </si>
  <si>
    <t>常用労働者</t>
    <rPh sb="0" eb="2">
      <t>ジョウヨウ</t>
    </rPh>
    <rPh sb="2" eb="5">
      <t>ロウドウシャ</t>
    </rPh>
    <phoneticPr fontId="3"/>
  </si>
  <si>
    <t>左記以</t>
    <rPh sb="0" eb="2">
      <t>サキ</t>
    </rPh>
    <rPh sb="2" eb="3">
      <t>イガイ</t>
    </rPh>
    <phoneticPr fontId="3"/>
  </si>
  <si>
    <t>不詳・</t>
    <phoneticPr fontId="3"/>
  </si>
  <si>
    <t>左記A，B，C，Dのうち就職している者　（ｃ）</t>
    <rPh sb="0" eb="2">
      <t>サキ</t>
    </rPh>
    <rPh sb="12" eb="14">
      <t>シュウショク</t>
    </rPh>
    <rPh sb="18" eb="19">
      <t>モノ</t>
    </rPh>
    <phoneticPr fontId="3"/>
  </si>
  <si>
    <t>通信制課</t>
  </si>
  <si>
    <t>(高等課程)</t>
    <phoneticPr fontId="3"/>
  </si>
  <si>
    <t>（一般課程)</t>
    <phoneticPr fontId="3"/>
  </si>
  <si>
    <t>　力開発施設</t>
    <rPh sb="2" eb="4">
      <t>カイハツ</t>
    </rPh>
    <rPh sb="4" eb="6">
      <t>シセツ</t>
    </rPh>
    <phoneticPr fontId="3"/>
  </si>
  <si>
    <t>無期雇用（b）</t>
    <rPh sb="0" eb="2">
      <t>ムキ</t>
    </rPh>
    <rPh sb="2" eb="4">
      <t>コヨウ</t>
    </rPh>
    <phoneticPr fontId="3"/>
  </si>
  <si>
    <t>外の者</t>
    <rPh sb="0" eb="1">
      <t>イガイ</t>
    </rPh>
    <rPh sb="2" eb="3">
      <t>モノ</t>
    </rPh>
    <phoneticPr fontId="3"/>
  </si>
  <si>
    <t>死亡</t>
    <rPh sb="0" eb="2">
      <t>シボウ</t>
    </rPh>
    <phoneticPr fontId="3"/>
  </si>
  <si>
    <t>程を除く</t>
  </si>
  <si>
    <t>　進 学 者　</t>
    <phoneticPr fontId="3"/>
  </si>
  <si>
    <t>等入学者</t>
  </si>
  <si>
    <t>　等入学者</t>
    <rPh sb="2" eb="5">
      <t>ニュウガクシャ</t>
    </rPh>
    <phoneticPr fontId="3"/>
  </si>
  <si>
    <t>の者</t>
  </si>
  <si>
    <t>（a,b,c,d)</t>
    <phoneticPr fontId="3"/>
  </si>
  <si>
    <t>30年3月</t>
    <rPh sb="2" eb="3">
      <t>ネン</t>
    </rPh>
    <rPh sb="4" eb="5">
      <t>ガツ</t>
    </rPh>
    <phoneticPr fontId="3"/>
  </si>
  <si>
    <t xml:space="preserve">男 </t>
    <phoneticPr fontId="3"/>
  </si>
  <si>
    <t xml:space="preserve">女 </t>
  </si>
  <si>
    <t xml:space="preserve"> Ｃ</t>
    <phoneticPr fontId="3"/>
  </si>
  <si>
    <t xml:space="preserve"> Ｄ</t>
    <phoneticPr fontId="3"/>
  </si>
  <si>
    <t xml:space="preserve"> Ｅ 就職者</t>
    <phoneticPr fontId="3"/>
  </si>
  <si>
    <t xml:space="preserve"> Ｆ</t>
    <phoneticPr fontId="3"/>
  </si>
  <si>
    <t xml:space="preserve"> Ｇ</t>
    <phoneticPr fontId="3"/>
  </si>
  <si>
    <t xml:space="preserve"> Ｈ</t>
    <phoneticPr fontId="3"/>
  </si>
  <si>
    <t>卒業者</t>
    <phoneticPr fontId="3"/>
  </si>
  <si>
    <t>進学者</t>
    <phoneticPr fontId="3"/>
  </si>
  <si>
    <t xml:space="preserve"> 公共職業能</t>
    <rPh sb="1" eb="3">
      <t>コウキョウ</t>
    </rPh>
    <rPh sb="3" eb="5">
      <t>ショクギョウ</t>
    </rPh>
    <rPh sb="5" eb="6">
      <t>ノウ</t>
    </rPh>
    <phoneticPr fontId="3"/>
  </si>
  <si>
    <t>一時的</t>
    <rPh sb="0" eb="2">
      <t>イチジ</t>
    </rPh>
    <rPh sb="2" eb="3">
      <t>テキ</t>
    </rPh>
    <phoneticPr fontId="3"/>
  </si>
  <si>
    <t>不詳・</t>
    <rPh sb="0" eb="2">
      <t>フショウ</t>
    </rPh>
    <phoneticPr fontId="3"/>
  </si>
  <si>
    <t>総 　数</t>
    <phoneticPr fontId="3"/>
  </si>
  <si>
    <t>(専門課程)</t>
    <phoneticPr fontId="3"/>
  </si>
  <si>
    <t>(一般課程)</t>
    <phoneticPr fontId="3"/>
  </si>
  <si>
    <t xml:space="preserve"> 力開発施設</t>
    <rPh sb="2" eb="4">
      <t>カイハツ</t>
    </rPh>
    <rPh sb="4" eb="6">
      <t>シセツ</t>
    </rPh>
    <phoneticPr fontId="3"/>
  </si>
  <si>
    <t>正規の
職員等</t>
    <rPh sb="0" eb="2">
      <t>セイキ</t>
    </rPh>
    <rPh sb="4" eb="6">
      <t>ショクイン</t>
    </rPh>
    <rPh sb="6" eb="7">
      <t>ナド</t>
    </rPh>
    <phoneticPr fontId="3"/>
  </si>
  <si>
    <t>な仕事に</t>
    <rPh sb="1" eb="3">
      <t>シゴト</t>
    </rPh>
    <phoneticPr fontId="3"/>
  </si>
  <si>
    <t>進学者　</t>
  </si>
  <si>
    <t xml:space="preserve"> 等入学者</t>
    <rPh sb="2" eb="5">
      <t>ニュウガクシャ</t>
    </rPh>
    <phoneticPr fontId="3"/>
  </si>
  <si>
    <t>就いた者</t>
    <rPh sb="0" eb="1">
      <t>ツ</t>
    </rPh>
    <rPh sb="3" eb="4">
      <t>モノ</t>
    </rPh>
    <phoneticPr fontId="3"/>
  </si>
  <si>
    <t>(Ｅ+Ｉ)</t>
    <phoneticPr fontId="3"/>
  </si>
  <si>
    <t>正規の職員等</t>
    <rPh sb="0" eb="2">
      <t>セイキ</t>
    </rPh>
    <rPh sb="3" eb="5">
      <t>ショクイン</t>
    </rPh>
    <rPh sb="5" eb="6">
      <t>ナド</t>
    </rPh>
    <phoneticPr fontId="3"/>
  </si>
  <si>
    <t>正規の職員等でない者</t>
    <rPh sb="0" eb="2">
      <t>セイキ</t>
    </rPh>
    <rPh sb="3" eb="5">
      <t>ショクイン</t>
    </rPh>
    <rPh sb="5" eb="6">
      <t>トウ</t>
    </rPh>
    <rPh sb="9" eb="10">
      <t>モノ</t>
    </rPh>
    <phoneticPr fontId="3"/>
  </si>
  <si>
    <t xml:space="preserve">男 </t>
  </si>
  <si>
    <t>１　中学校卒業者</t>
    <rPh sb="2" eb="5">
      <t>チュウガッコウ</t>
    </rPh>
    <rPh sb="5" eb="8">
      <t>ソツギョウシャ</t>
    </rPh>
    <phoneticPr fontId="3"/>
  </si>
  <si>
    <t>状況別卒業者数</t>
    <rPh sb="0" eb="2">
      <t>ジョウキョウ</t>
    </rPh>
    <rPh sb="2" eb="3">
      <t>ベツ</t>
    </rPh>
    <rPh sb="3" eb="6">
      <t>ソツギョウシャ</t>
    </rPh>
    <rPh sb="6" eb="7">
      <t>スウ</t>
    </rPh>
    <phoneticPr fontId="1"/>
  </si>
  <si>
    <t>　 (左記Ａ～Ｄを除く)　</t>
    <phoneticPr fontId="3"/>
  </si>
  <si>
    <t>正規の職員等でない者</t>
    <phoneticPr fontId="3"/>
  </si>
  <si>
    <t>就職者総数</t>
    <phoneticPr fontId="3"/>
  </si>
  <si>
    <t xml:space="preserve"> Ａ　</t>
    <phoneticPr fontId="3"/>
  </si>
  <si>
    <t>左記E有期雇用労働者のうち雇用契約期間が一年以上、かつフルタイム勤務相当の者（ｄ）</t>
    <rPh sb="0" eb="2">
      <t>サキ</t>
    </rPh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0" eb="24">
      <t>イチネンイジョウ</t>
    </rPh>
    <rPh sb="32" eb="34">
      <t>キンム</t>
    </rPh>
    <rPh sb="34" eb="36">
      <t>ソウトウ</t>
    </rPh>
    <rPh sb="37" eb="38">
      <t>モノ</t>
    </rPh>
    <phoneticPr fontId="3"/>
  </si>
  <si>
    <t>自営業
主等
（ａ）</t>
    <rPh sb="0" eb="3">
      <t>ジエイギョウ</t>
    </rPh>
    <rPh sb="4" eb="5">
      <t>ヌシ</t>
    </rPh>
    <rPh sb="5" eb="6">
      <t>トウ</t>
    </rPh>
    <phoneticPr fontId="3"/>
  </si>
  <si>
    <t>有期雇用</t>
    <rPh sb="0" eb="2">
      <t>ユウキ</t>
    </rPh>
    <rPh sb="2" eb="4">
      <t>コヨウ</t>
    </rPh>
    <phoneticPr fontId="3"/>
  </si>
  <si>
    <t>臨時
労働者</t>
    <rPh sb="0" eb="2">
      <t>リンジ</t>
    </rPh>
    <rPh sb="3" eb="6">
      <t>ロウドウシャ</t>
    </rPh>
    <phoneticPr fontId="3"/>
  </si>
  <si>
    <t>（単位：人）</t>
    <rPh sb="1" eb="3">
      <t>タンイ</t>
    </rPh>
    <rPh sb="4" eb="5">
      <t>ニン</t>
    </rPh>
    <phoneticPr fontId="3"/>
  </si>
  <si>
    <t>平成</t>
    <phoneticPr fontId="3"/>
  </si>
  <si>
    <t>２　高等学校卒業者</t>
    <rPh sb="2" eb="4">
      <t>コウトウ</t>
    </rPh>
    <rPh sb="4" eb="6">
      <t>ガッコウ</t>
    </rPh>
    <rPh sb="6" eb="9">
      <t>ソツギョウシャ</t>
    </rPh>
    <phoneticPr fontId="3"/>
  </si>
  <si>
    <t xml:space="preserve"> Ａ　</t>
    <phoneticPr fontId="3"/>
  </si>
  <si>
    <t>高等学校
等進学者</t>
    <phoneticPr fontId="1"/>
  </si>
  <si>
    <t>大学等</t>
    <phoneticPr fontId="3"/>
  </si>
  <si>
    <t>　うち</t>
    <phoneticPr fontId="1"/>
  </si>
  <si>
    <t>　通信制課</t>
    <phoneticPr fontId="1"/>
  </si>
  <si>
    <t>　程を除く</t>
    <phoneticPr fontId="1"/>
  </si>
  <si>
    <t>左記以
外の者</t>
    <rPh sb="0" eb="2">
      <t>サキ</t>
    </rPh>
    <rPh sb="2" eb="3">
      <t>イガイ</t>
    </rPh>
    <phoneticPr fontId="3"/>
  </si>
  <si>
    <t>Ｉ　（再掲）　A,B,C,D,のうち
　　　　　　　就職している者</t>
    <rPh sb="26" eb="28">
      <t>シュウショク</t>
    </rPh>
    <rPh sb="32" eb="33">
      <t>モノ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</si>
</sst>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#,##0;0;&quot;-&quot;"/>
    <numFmt numFmtId="178" formatCode="#,##0;0;&quot;－&quot;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b/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2" fillId="0" borderId="0" xfId="1" applyFont="1" applyFill="1"/>
    <xf numFmtId="0" fontId="2" fillId="0" borderId="0" xfId="1" applyFill="1" applyBorder="1"/>
    <xf numFmtId="0" fontId="2" fillId="0" borderId="0" xfId="1" applyFill="1"/>
    <xf numFmtId="0" fontId="5" fillId="0" borderId="6" xfId="1" applyFont="1" applyFill="1" applyBorder="1" applyAlignment="1">
      <alignment horizontal="left" vertical="center"/>
    </xf>
    <xf numFmtId="0" fontId="6" fillId="0" borderId="0" xfId="1" applyFont="1" applyFill="1"/>
    <xf numFmtId="0" fontId="6" fillId="0" borderId="0" xfId="1" applyFont="1" applyFill="1" applyBorder="1"/>
    <xf numFmtId="0" fontId="7" fillId="0" borderId="0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horizontal="center" vertical="center" shrinkToFit="1"/>
    </xf>
    <xf numFmtId="0" fontId="7" fillId="0" borderId="12" xfId="1" applyFont="1" applyFill="1" applyBorder="1" applyAlignment="1">
      <alignment horizontal="center" vertical="center" shrinkToFit="1"/>
    </xf>
    <xf numFmtId="0" fontId="7" fillId="0" borderId="0" xfId="1" applyFont="1" applyFill="1"/>
    <xf numFmtId="0" fontId="7" fillId="0" borderId="0" xfId="1" applyFont="1" applyFill="1" applyBorder="1"/>
    <xf numFmtId="38" fontId="10" fillId="0" borderId="10" xfId="2" applyFont="1" applyFill="1" applyBorder="1" applyAlignment="1">
      <alignment vertical="center"/>
    </xf>
    <xf numFmtId="0" fontId="6" fillId="0" borderId="0" xfId="1" applyFont="1" applyFill="1" applyAlignment="1">
      <alignment horizontal="right"/>
    </xf>
    <xf numFmtId="0" fontId="6" fillId="0" borderId="0" xfId="1" applyFont="1" applyFill="1" applyAlignment="1">
      <alignment vertical="top"/>
    </xf>
    <xf numFmtId="38" fontId="10" fillId="0" borderId="0" xfId="2" quotePrefix="1" applyFont="1" applyFill="1" applyBorder="1" applyAlignment="1">
      <alignment horizontal="right" vertical="center"/>
    </xf>
    <xf numFmtId="0" fontId="14" fillId="0" borderId="0" xfId="1" applyFont="1" applyFill="1" applyAlignment="1">
      <alignment vertical="center"/>
    </xf>
    <xf numFmtId="0" fontId="15" fillId="0" borderId="0" xfId="1" applyFont="1" applyFill="1"/>
    <xf numFmtId="0" fontId="15" fillId="0" borderId="0" xfId="1" applyFont="1" applyFill="1" applyBorder="1"/>
    <xf numFmtId="14" fontId="16" fillId="0" borderId="0" xfId="1" applyNumberFormat="1" applyFont="1" applyFill="1"/>
    <xf numFmtId="38" fontId="10" fillId="0" borderId="0" xfId="5" quotePrefix="1" applyFont="1" applyFill="1" applyBorder="1" applyAlignment="1">
      <alignment horizontal="righ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7" fillId="0" borderId="11" xfId="1" applyFont="1" applyFill="1" applyBorder="1" applyAlignment="1">
      <alignment horizontal="left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vertical="center"/>
    </xf>
    <xf numFmtId="0" fontId="7" fillId="0" borderId="14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 indent="1"/>
    </xf>
    <xf numFmtId="38" fontId="6" fillId="0" borderId="8" xfId="5" applyFont="1" applyFill="1" applyBorder="1" applyAlignment="1">
      <alignment horizontal="right" vertical="center"/>
    </xf>
    <xf numFmtId="0" fontId="6" fillId="0" borderId="8" xfId="1" applyFont="1" applyFill="1" applyBorder="1" applyAlignment="1">
      <alignment horizontal="righ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shrinkToFit="1"/>
    </xf>
    <xf numFmtId="0" fontId="7" fillId="0" borderId="1" xfId="1" applyFont="1" applyFill="1" applyBorder="1" applyAlignment="1">
      <alignment horizontal="left" vertical="center" shrinkToFit="1"/>
    </xf>
    <xf numFmtId="38" fontId="10" fillId="0" borderId="0" xfId="2" quotePrefix="1" applyFont="1" applyFill="1" applyBorder="1" applyAlignment="1">
      <alignment horizontal="right" vertical="center" indent="1"/>
    </xf>
    <xf numFmtId="0" fontId="5" fillId="0" borderId="1" xfId="1" applyFont="1" applyFill="1" applyBorder="1" applyAlignment="1">
      <alignment horizontal="centerContinuous"/>
    </xf>
    <xf numFmtId="0" fontId="6" fillId="0" borderId="1" xfId="1" applyFont="1" applyFill="1" applyBorder="1" applyAlignment="1">
      <alignment horizontal="centerContinuous"/>
    </xf>
    <xf numFmtId="0" fontId="6" fillId="0" borderId="1" xfId="1" applyFont="1" applyFill="1" applyBorder="1" applyAlignment="1">
      <alignment horizontal="right"/>
    </xf>
    <xf numFmtId="38" fontId="7" fillId="0" borderId="4" xfId="5" applyFont="1" applyFill="1" applyBorder="1" applyAlignment="1">
      <alignment vertical="center"/>
    </xf>
    <xf numFmtId="38" fontId="7" fillId="0" borderId="3" xfId="5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38" fontId="6" fillId="0" borderId="13" xfId="5" applyFont="1" applyFill="1" applyBorder="1" applyAlignment="1">
      <alignment vertical="center"/>
    </xf>
    <xf numFmtId="38" fontId="7" fillId="0" borderId="12" xfId="5" applyFont="1" applyFill="1" applyBorder="1" applyAlignment="1">
      <alignment vertical="center"/>
    </xf>
    <xf numFmtId="0" fontId="7" fillId="0" borderId="14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38" fontId="5" fillId="0" borderId="10" xfId="2" applyFont="1" applyFill="1" applyBorder="1" applyAlignment="1">
      <alignment vertical="center"/>
    </xf>
    <xf numFmtId="38" fontId="5" fillId="2" borderId="0" xfId="2" quotePrefix="1" applyFont="1" applyFill="1" applyBorder="1" applyAlignment="1">
      <alignment horizontal="right" vertical="center"/>
    </xf>
    <xf numFmtId="38" fontId="5" fillId="0" borderId="0" xfId="2" quotePrefix="1" applyFont="1" applyFill="1" applyBorder="1" applyAlignment="1">
      <alignment horizontal="right" vertical="center"/>
    </xf>
    <xf numFmtId="38" fontId="5" fillId="0" borderId="0" xfId="5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 indent="1"/>
    </xf>
    <xf numFmtId="38" fontId="5" fillId="0" borderId="13" xfId="2" applyFont="1" applyFill="1" applyBorder="1" applyAlignment="1">
      <alignment vertical="center"/>
    </xf>
    <xf numFmtId="38" fontId="5" fillId="2" borderId="1" xfId="2" applyFont="1" applyFill="1" applyBorder="1" applyAlignment="1">
      <alignment vertical="center"/>
    </xf>
    <xf numFmtId="38" fontId="5" fillId="0" borderId="1" xfId="2" applyFont="1" applyFill="1" applyBorder="1" applyAlignment="1">
      <alignment horizontal="right" vertical="center"/>
    </xf>
    <xf numFmtId="38" fontId="5" fillId="0" borderId="1" xfId="2" quotePrefix="1" applyFont="1" applyFill="1" applyBorder="1" applyAlignment="1">
      <alignment horizontal="right" vertical="center"/>
    </xf>
    <xf numFmtId="38" fontId="5" fillId="0" borderId="1" xfId="5" applyFont="1" applyFill="1" applyBorder="1" applyAlignment="1">
      <alignment horizontal="right" vertical="center"/>
    </xf>
    <xf numFmtId="0" fontId="5" fillId="0" borderId="1" xfId="2" quotePrefix="1" applyNumberFormat="1" applyFont="1" applyFill="1" applyBorder="1" applyAlignment="1">
      <alignment horizontal="right" vertical="center"/>
    </xf>
    <xf numFmtId="38" fontId="5" fillId="0" borderId="1" xfId="2" applyFont="1" applyFill="1" applyBorder="1" applyAlignment="1">
      <alignment vertical="center"/>
    </xf>
    <xf numFmtId="0" fontId="5" fillId="0" borderId="1" xfId="2" quotePrefix="1" applyNumberFormat="1" applyFont="1" applyFill="1" applyBorder="1" applyAlignment="1">
      <alignment horizontal="right" vertical="center" indent="1"/>
    </xf>
    <xf numFmtId="0" fontId="5" fillId="0" borderId="1" xfId="1" applyFont="1" applyFill="1" applyBorder="1" applyAlignment="1">
      <alignment vertical="center"/>
    </xf>
    <xf numFmtId="38" fontId="5" fillId="0" borderId="1" xfId="2" applyFont="1" applyFill="1" applyBorder="1" applyAlignment="1">
      <alignment horizontal="right" vertical="center" indent="1"/>
    </xf>
    <xf numFmtId="178" fontId="5" fillId="0" borderId="0" xfId="2" quotePrefix="1" applyNumberFormat="1" applyFont="1" applyFill="1" applyBorder="1" applyAlignment="1">
      <alignment horizontal="right" vertical="center"/>
    </xf>
    <xf numFmtId="177" fontId="5" fillId="0" borderId="1" xfId="2" applyNumberFormat="1" applyFont="1" applyFill="1" applyBorder="1" applyAlignment="1">
      <alignment horizontal="right" vertical="center"/>
    </xf>
    <xf numFmtId="178" fontId="5" fillId="0" borderId="1" xfId="2" quotePrefix="1" applyNumberFormat="1" applyFont="1" applyFill="1" applyBorder="1" applyAlignment="1">
      <alignment horizontal="right" vertical="center"/>
    </xf>
    <xf numFmtId="0" fontId="5" fillId="0" borderId="1" xfId="2" applyNumberFormat="1" applyFont="1" applyFill="1" applyBorder="1" applyAlignment="1">
      <alignment horizontal="right" vertical="center"/>
    </xf>
    <xf numFmtId="0" fontId="7" fillId="0" borderId="1" xfId="1" applyFont="1" applyFill="1" applyBorder="1"/>
    <xf numFmtId="178" fontId="5" fillId="0" borderId="1" xfId="2" applyNumberFormat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vertical="center"/>
    </xf>
    <xf numFmtId="0" fontId="7" fillId="0" borderId="8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vertical="center"/>
    </xf>
    <xf numFmtId="0" fontId="6" fillId="0" borderId="9" xfId="1" applyFont="1" applyFill="1" applyBorder="1" applyAlignment="1">
      <alignment horizontal="right" vertical="center"/>
    </xf>
    <xf numFmtId="178" fontId="10" fillId="0" borderId="0" xfId="2" applyNumberFormat="1" applyFont="1" applyFill="1" applyBorder="1" applyAlignment="1">
      <alignment horizontal="right" vertical="center"/>
    </xf>
    <xf numFmtId="177" fontId="10" fillId="0" borderId="0" xfId="2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horizontal="right" vertical="center"/>
    </xf>
    <xf numFmtId="178" fontId="5" fillId="0" borderId="0" xfId="2" applyNumberFormat="1" applyFont="1" applyFill="1" applyBorder="1" applyAlignment="1">
      <alignment horizontal="right" vertical="center"/>
    </xf>
    <xf numFmtId="178" fontId="5" fillId="0" borderId="0" xfId="2" applyNumberFormat="1" applyFont="1" applyFill="1" applyBorder="1" applyAlignment="1">
      <alignment horizontal="right" vertical="center" indent="1"/>
    </xf>
    <xf numFmtId="0" fontId="5" fillId="0" borderId="13" xfId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176" fontId="10" fillId="0" borderId="10" xfId="1" quotePrefix="1" applyNumberFormat="1" applyFont="1" applyFill="1" applyBorder="1" applyAlignment="1">
      <alignment horizontal="right" vertical="center"/>
    </xf>
    <xf numFmtId="0" fontId="13" fillId="0" borderId="1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indent="1"/>
    </xf>
    <xf numFmtId="0" fontId="7" fillId="0" borderId="6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12" xfId="1" applyFont="1" applyFill="1" applyBorder="1" applyAlignment="1">
      <alignment horizontal="center" vertical="center" shrinkToFit="1"/>
    </xf>
    <xf numFmtId="38" fontId="10" fillId="0" borderId="9" xfId="2" applyFont="1" applyFill="1" applyBorder="1" applyAlignment="1">
      <alignment horizontal="right" vertical="center" indent="1"/>
    </xf>
    <xf numFmtId="38" fontId="5" fillId="0" borderId="9" xfId="2" applyFont="1" applyFill="1" applyBorder="1" applyAlignment="1">
      <alignment horizontal="right" vertical="center" indent="1"/>
    </xf>
    <xf numFmtId="38" fontId="5" fillId="0" borderId="12" xfId="2" applyFont="1" applyFill="1" applyBorder="1" applyAlignment="1">
      <alignment horizontal="right" vertical="center" indent="1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38" fontId="10" fillId="0" borderId="0" xfId="2" quotePrefix="1" applyFont="1" applyFill="1" applyBorder="1" applyAlignment="1">
      <alignment horizontal="left" vertical="center" indent="1"/>
    </xf>
    <xf numFmtId="38" fontId="5" fillId="0" borderId="0" xfId="2" applyFont="1" applyFill="1" applyBorder="1" applyAlignment="1">
      <alignment horizontal="left" vertical="center" indent="1"/>
    </xf>
    <xf numFmtId="177" fontId="5" fillId="0" borderId="1" xfId="2" applyNumberFormat="1" applyFont="1" applyFill="1" applyBorder="1" applyAlignment="1">
      <alignment horizontal="left" vertical="center" indent="1"/>
    </xf>
    <xf numFmtId="178" fontId="5" fillId="0" borderId="0" xfId="2" applyNumberFormat="1" applyFont="1" applyFill="1" applyBorder="1" applyAlignment="1">
      <alignment horizontal="left" vertical="center" indent="1"/>
    </xf>
    <xf numFmtId="0" fontId="18" fillId="0" borderId="0" xfId="1" applyFont="1" applyFill="1" applyAlignment="1">
      <alignment horizontal="distributed"/>
    </xf>
    <xf numFmtId="38" fontId="10" fillId="0" borderId="0" xfId="2" applyFont="1" applyFill="1" applyBorder="1" applyAlignment="1">
      <alignment horizontal="right" vertical="center" indent="1"/>
    </xf>
    <xf numFmtId="38" fontId="10" fillId="0" borderId="9" xfId="2" applyFont="1" applyFill="1" applyBorder="1" applyAlignment="1">
      <alignment horizontal="right" vertical="center" indent="1"/>
    </xf>
    <xf numFmtId="38" fontId="5" fillId="0" borderId="0" xfId="2" applyFont="1" applyFill="1" applyBorder="1" applyAlignment="1">
      <alignment horizontal="right" vertical="center" indent="1"/>
    </xf>
    <xf numFmtId="38" fontId="5" fillId="0" borderId="9" xfId="2" applyFont="1" applyFill="1" applyBorder="1" applyAlignment="1">
      <alignment horizontal="right" vertical="center" indent="1"/>
    </xf>
    <xf numFmtId="38" fontId="5" fillId="0" borderId="1" xfId="2" applyFont="1" applyFill="1" applyBorder="1" applyAlignment="1">
      <alignment horizontal="right" vertical="center" indent="1"/>
    </xf>
    <xf numFmtId="38" fontId="5" fillId="0" borderId="12" xfId="2" applyFont="1" applyFill="1" applyBorder="1" applyAlignment="1">
      <alignment horizontal="right" vertical="center" inden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 shrinkToFit="1"/>
    </xf>
    <xf numFmtId="0" fontId="5" fillId="0" borderId="3" xfId="1" applyFont="1" applyFill="1" applyBorder="1" applyAlignment="1">
      <alignment horizontal="center" vertical="center" wrapText="1" shrinkToFit="1"/>
    </xf>
    <xf numFmtId="0" fontId="5" fillId="0" borderId="10" xfId="1" applyFont="1" applyFill="1" applyBorder="1" applyAlignment="1">
      <alignment horizontal="center" vertical="center" wrapText="1" shrinkToFit="1"/>
    </xf>
    <xf numFmtId="0" fontId="5" fillId="0" borderId="9" xfId="1" applyFont="1" applyFill="1" applyBorder="1" applyAlignment="1">
      <alignment horizontal="center" vertical="center" wrapText="1" shrinkToFit="1"/>
    </xf>
    <xf numFmtId="0" fontId="7" fillId="0" borderId="13" xfId="1" applyFont="1" applyFill="1" applyBorder="1" applyAlignment="1">
      <alignment horizontal="center" vertical="center" shrinkToFit="1"/>
    </xf>
    <xf numFmtId="0" fontId="7" fillId="0" borderId="12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 shrinkToFit="1"/>
    </xf>
    <xf numFmtId="0" fontId="7" fillId="0" borderId="11" xfId="1" applyFont="1" applyFill="1" applyBorder="1" applyAlignment="1">
      <alignment horizontal="center" vertical="center" wrapText="1" shrinkToFi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left" vertical="center" wrapText="1"/>
    </xf>
    <xf numFmtId="0" fontId="17" fillId="0" borderId="10" xfId="1" applyFont="1" applyFill="1" applyBorder="1" applyAlignment="1">
      <alignment horizontal="left" vertical="center" wrapText="1"/>
    </xf>
    <xf numFmtId="0" fontId="17" fillId="0" borderId="9" xfId="1" applyFont="1" applyFill="1" applyBorder="1" applyAlignment="1">
      <alignment horizontal="left" vertical="center" wrapText="1"/>
    </xf>
    <xf numFmtId="0" fontId="17" fillId="0" borderId="13" xfId="1" applyFont="1" applyFill="1" applyBorder="1" applyAlignment="1">
      <alignment horizontal="left" vertical="center" wrapText="1"/>
    </xf>
    <xf numFmtId="0" fontId="17" fillId="0" borderId="12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38" fontId="6" fillId="0" borderId="6" xfId="5" applyFont="1" applyFill="1" applyBorder="1" applyAlignment="1">
      <alignment horizontal="center" vertical="center" wrapText="1" shrinkToFit="1"/>
    </xf>
    <xf numFmtId="38" fontId="6" fillId="0" borderId="14" xfId="5" applyFont="1" applyBorder="1" applyAlignment="1">
      <alignment horizontal="center" vertical="center" wrapText="1" shrinkToFit="1"/>
    </xf>
    <xf numFmtId="38" fontId="9" fillId="0" borderId="6" xfId="5" applyFont="1" applyFill="1" applyBorder="1" applyAlignment="1">
      <alignment horizontal="center" vertical="center" wrapText="1" shrinkToFit="1"/>
    </xf>
    <xf numFmtId="38" fontId="9" fillId="0" borderId="14" xfId="5" applyFont="1" applyBorder="1" applyAlignment="1">
      <alignment horizontal="center" vertical="center" wrapText="1" shrinkToFit="1"/>
    </xf>
    <xf numFmtId="0" fontId="7" fillId="0" borderId="14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horizontal="center" vertical="center" wrapText="1" shrinkToFit="1"/>
    </xf>
    <xf numFmtId="0" fontId="7" fillId="0" borderId="4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2" xfId="1" applyFont="1" applyFill="1" applyBorder="1" applyAlignment="1">
      <alignment horizontal="left" vertical="center" wrapText="1"/>
    </xf>
  </cellXfs>
  <cellStyles count="6">
    <cellStyle name="桁区切り" xfId="5" builtinId="6"/>
    <cellStyle name="桁区切り 2" xfId="2"/>
    <cellStyle name="桁区切り 4" xfId="3"/>
    <cellStyle name="標準" xfId="0" builtinId="0"/>
    <cellStyle name="標準 2" xfId="1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28575</xdr:rowOff>
    </xdr:to>
    <xdr:sp macro="" textlink="">
      <xdr:nvSpPr>
        <xdr:cNvPr id="8" name="Text Box 73"/>
        <xdr:cNvSpPr txBox="1">
          <a:spLocks noChangeArrowheads="1"/>
        </xdr:cNvSpPr>
      </xdr:nvSpPr>
      <xdr:spPr bwMode="auto">
        <a:xfrm>
          <a:off x="676275" y="110204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13</xdr:row>
      <xdr:rowOff>0</xdr:rowOff>
    </xdr:from>
    <xdr:to>
      <xdr:col>1</xdr:col>
      <xdr:colOff>238125</xdr:colOff>
      <xdr:row>13</xdr:row>
      <xdr:rowOff>28575</xdr:rowOff>
    </xdr:to>
    <xdr:sp macro="" textlink="">
      <xdr:nvSpPr>
        <xdr:cNvPr id="9" name="Text Box 74"/>
        <xdr:cNvSpPr txBox="1">
          <a:spLocks noChangeArrowheads="1"/>
        </xdr:cNvSpPr>
      </xdr:nvSpPr>
      <xdr:spPr bwMode="auto">
        <a:xfrm>
          <a:off x="838200" y="11201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13</xdr:row>
      <xdr:rowOff>0</xdr:rowOff>
    </xdr:from>
    <xdr:to>
      <xdr:col>1</xdr:col>
      <xdr:colOff>695325</xdr:colOff>
      <xdr:row>13</xdr:row>
      <xdr:rowOff>28575</xdr:rowOff>
    </xdr:to>
    <xdr:sp macro="" textlink="">
      <xdr:nvSpPr>
        <xdr:cNvPr id="10" name="Text Box 75"/>
        <xdr:cNvSpPr txBox="1">
          <a:spLocks noChangeArrowheads="1"/>
        </xdr:cNvSpPr>
      </xdr:nvSpPr>
      <xdr:spPr bwMode="auto">
        <a:xfrm>
          <a:off x="1295400" y="11506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13</xdr:row>
      <xdr:rowOff>0</xdr:rowOff>
    </xdr:from>
    <xdr:to>
      <xdr:col>1</xdr:col>
      <xdr:colOff>47625</xdr:colOff>
      <xdr:row>13</xdr:row>
      <xdr:rowOff>28575</xdr:rowOff>
    </xdr:to>
    <xdr:sp macro="" textlink="">
      <xdr:nvSpPr>
        <xdr:cNvPr id="11" name="Text Box 76"/>
        <xdr:cNvSpPr txBox="1">
          <a:spLocks noChangeArrowheads="1"/>
        </xdr:cNvSpPr>
      </xdr:nvSpPr>
      <xdr:spPr bwMode="auto">
        <a:xfrm>
          <a:off x="647700" y="110966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28575</xdr:rowOff>
    </xdr:to>
    <xdr:sp macro="" textlink="">
      <xdr:nvSpPr>
        <xdr:cNvPr id="18" name="Text Box 73"/>
        <xdr:cNvSpPr txBox="1">
          <a:spLocks noChangeArrowheads="1"/>
        </xdr:cNvSpPr>
      </xdr:nvSpPr>
      <xdr:spPr bwMode="auto">
        <a:xfrm>
          <a:off x="676275" y="20878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13</xdr:row>
      <xdr:rowOff>0</xdr:rowOff>
    </xdr:from>
    <xdr:to>
      <xdr:col>1</xdr:col>
      <xdr:colOff>238125</xdr:colOff>
      <xdr:row>13</xdr:row>
      <xdr:rowOff>28575</xdr:rowOff>
    </xdr:to>
    <xdr:sp macro="" textlink="">
      <xdr:nvSpPr>
        <xdr:cNvPr id="19" name="Text Box 74"/>
        <xdr:cNvSpPr txBox="1">
          <a:spLocks noChangeArrowheads="1"/>
        </xdr:cNvSpPr>
      </xdr:nvSpPr>
      <xdr:spPr bwMode="auto">
        <a:xfrm>
          <a:off x="838200" y="209645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13</xdr:row>
      <xdr:rowOff>0</xdr:rowOff>
    </xdr:from>
    <xdr:to>
      <xdr:col>1</xdr:col>
      <xdr:colOff>695325</xdr:colOff>
      <xdr:row>13</xdr:row>
      <xdr:rowOff>28575</xdr:rowOff>
    </xdr:to>
    <xdr:sp macro="" textlink="">
      <xdr:nvSpPr>
        <xdr:cNvPr id="20" name="Text Box 75"/>
        <xdr:cNvSpPr txBox="1">
          <a:spLocks noChangeArrowheads="1"/>
        </xdr:cNvSpPr>
      </xdr:nvSpPr>
      <xdr:spPr bwMode="auto">
        <a:xfrm>
          <a:off x="1295400" y="212407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13</xdr:row>
      <xdr:rowOff>0</xdr:rowOff>
    </xdr:from>
    <xdr:to>
      <xdr:col>1</xdr:col>
      <xdr:colOff>47625</xdr:colOff>
      <xdr:row>13</xdr:row>
      <xdr:rowOff>28575</xdr:rowOff>
    </xdr:to>
    <xdr:sp macro="" textlink="">
      <xdr:nvSpPr>
        <xdr:cNvPr id="21" name="Text Box 76"/>
        <xdr:cNvSpPr txBox="1">
          <a:spLocks noChangeArrowheads="1"/>
        </xdr:cNvSpPr>
      </xdr:nvSpPr>
      <xdr:spPr bwMode="auto">
        <a:xfrm>
          <a:off x="647700" y="209550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600075</xdr:colOff>
      <xdr:row>13</xdr:row>
      <xdr:rowOff>0</xdr:rowOff>
    </xdr:from>
    <xdr:to>
      <xdr:col>1</xdr:col>
      <xdr:colOff>0</xdr:colOff>
      <xdr:row>13</xdr:row>
      <xdr:rowOff>28575</xdr:rowOff>
    </xdr:to>
    <xdr:sp macro="" textlink="">
      <xdr:nvSpPr>
        <xdr:cNvPr id="22" name="Text Box 77"/>
        <xdr:cNvSpPr txBox="1">
          <a:spLocks noChangeArrowheads="1"/>
        </xdr:cNvSpPr>
      </xdr:nvSpPr>
      <xdr:spPr bwMode="auto">
        <a:xfrm>
          <a:off x="600075" y="209550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21172;&#20685;&#25945;&#32946;\&#23398;&#26657;&#22522;&#26412;&#35519;&#26619;\H23&#23398;&#26657;&#22522;&#26412;&#35519;&#26619;\&#30906;&#22577;&#38306;&#20418;\H17&#36895;&#22577;\H17&#23398;&#26657;&#22522;&#26412;&#36895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１"/>
      <sheetName val="図１"/>
      <sheetName val="図２"/>
      <sheetName val="表3･表4"/>
      <sheetName val="卒業後"/>
      <sheetName val="図4"/>
      <sheetName val="速報表紙 "/>
      <sheetName val="速報目次 "/>
      <sheetName val="調査の概要 "/>
      <sheetName val="総括表"/>
      <sheetName val="小学校 "/>
      <sheetName val="小・中学校長欠データ"/>
      <sheetName val="図３"/>
      <sheetName val="中学校"/>
      <sheetName val="高等学校"/>
      <sheetName val="中等教育学校"/>
      <sheetName val="特殊学校"/>
      <sheetName val="特殊学校データ"/>
      <sheetName val="幼稚園"/>
      <sheetName val="幼稚園データ"/>
      <sheetName val="幼その他"/>
      <sheetName val="専修学校"/>
      <sheetName val="専修データ①"/>
      <sheetName val="専修データ②"/>
      <sheetName val="各種学校"/>
      <sheetName val="各種データ①"/>
      <sheetName val="各種データ②"/>
      <sheetName val="卒後中学"/>
      <sheetName val="卒後高校"/>
      <sheetName val="卒後中等"/>
      <sheetName val="付表－１"/>
      <sheetName val="付表－２"/>
      <sheetName val="付表－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B8" t="str">
            <v>平成16年度</v>
          </cell>
          <cell r="C8">
            <v>25496</v>
          </cell>
          <cell r="D8">
            <v>13142</v>
          </cell>
          <cell r="E8">
            <v>12354</v>
          </cell>
          <cell r="F8">
            <v>25010</v>
          </cell>
          <cell r="G8">
            <v>12817</v>
          </cell>
          <cell r="H8">
            <v>12193</v>
          </cell>
          <cell r="I8">
            <v>14</v>
          </cell>
          <cell r="J8">
            <v>10</v>
          </cell>
          <cell r="K8">
            <v>4</v>
          </cell>
          <cell r="L8">
            <v>4</v>
          </cell>
          <cell r="M8">
            <v>1</v>
          </cell>
          <cell r="N8">
            <v>3</v>
          </cell>
          <cell r="O8">
            <v>36</v>
          </cell>
          <cell r="P8">
            <v>34</v>
          </cell>
          <cell r="Q8">
            <v>2</v>
          </cell>
          <cell r="R8">
            <v>91</v>
          </cell>
          <cell r="S8">
            <v>77</v>
          </cell>
          <cell r="T8">
            <v>14</v>
          </cell>
          <cell r="U8">
            <v>341</v>
          </cell>
          <cell r="V8">
            <v>203</v>
          </cell>
          <cell r="W8">
            <v>138</v>
          </cell>
          <cell r="X8">
            <v>0</v>
          </cell>
          <cell r="Y8">
            <v>0</v>
          </cell>
          <cell r="Z8">
            <v>0</v>
          </cell>
          <cell r="AA8">
            <v>9</v>
          </cell>
          <cell r="AB8">
            <v>0</v>
          </cell>
          <cell r="AC8">
            <v>0</v>
          </cell>
        </row>
        <row r="9">
          <cell r="B9" t="str">
            <v>平成17年度</v>
          </cell>
          <cell r="C9">
            <v>24366</v>
          </cell>
          <cell r="D9">
            <v>12517</v>
          </cell>
          <cell r="E9">
            <v>11849</v>
          </cell>
          <cell r="F9">
            <v>23969</v>
          </cell>
          <cell r="G9">
            <v>12268</v>
          </cell>
          <cell r="H9">
            <v>11701</v>
          </cell>
          <cell r="I9">
            <v>13</v>
          </cell>
          <cell r="J9">
            <v>10</v>
          </cell>
          <cell r="K9">
            <v>3</v>
          </cell>
          <cell r="L9">
            <v>3</v>
          </cell>
          <cell r="M9">
            <v>1</v>
          </cell>
          <cell r="N9">
            <v>2</v>
          </cell>
          <cell r="O9">
            <v>15</v>
          </cell>
          <cell r="P9">
            <v>14</v>
          </cell>
          <cell r="Q9">
            <v>1</v>
          </cell>
          <cell r="R9">
            <v>83</v>
          </cell>
          <cell r="S9">
            <v>62</v>
          </cell>
          <cell r="T9">
            <v>21</v>
          </cell>
          <cell r="U9">
            <v>282</v>
          </cell>
          <cell r="V9">
            <v>162</v>
          </cell>
          <cell r="W9">
            <v>120</v>
          </cell>
          <cell r="X9">
            <v>1</v>
          </cell>
          <cell r="Y9">
            <v>0</v>
          </cell>
          <cell r="Z9">
            <v>1</v>
          </cell>
          <cell r="AA9">
            <v>5</v>
          </cell>
          <cell r="AB9">
            <v>0</v>
          </cell>
          <cell r="AC9">
            <v>0</v>
          </cell>
        </row>
        <row r="10"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</row>
        <row r="11">
          <cell r="B11" t="str">
            <v xml:space="preserve">  国  立</v>
          </cell>
          <cell r="C11">
            <v>156</v>
          </cell>
          <cell r="D11">
            <v>77</v>
          </cell>
          <cell r="E11">
            <v>79</v>
          </cell>
          <cell r="F11">
            <v>156</v>
          </cell>
          <cell r="G11">
            <v>77</v>
          </cell>
          <cell r="H11">
            <v>79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B12" t="str">
            <v xml:space="preserve">  公  立</v>
          </cell>
          <cell r="C12">
            <v>23735</v>
          </cell>
          <cell r="D12">
            <v>12268</v>
          </cell>
          <cell r="E12">
            <v>11467</v>
          </cell>
          <cell r="F12">
            <v>23342</v>
          </cell>
          <cell r="G12">
            <v>12020</v>
          </cell>
          <cell r="H12">
            <v>11322</v>
          </cell>
          <cell r="I12">
            <v>13</v>
          </cell>
          <cell r="J12">
            <v>10</v>
          </cell>
          <cell r="K12">
            <v>3</v>
          </cell>
          <cell r="L12">
            <v>3</v>
          </cell>
          <cell r="M12">
            <v>1</v>
          </cell>
          <cell r="N12">
            <v>2</v>
          </cell>
          <cell r="O12">
            <v>15</v>
          </cell>
          <cell r="P12">
            <v>14</v>
          </cell>
          <cell r="Q12">
            <v>1</v>
          </cell>
          <cell r="R12">
            <v>83</v>
          </cell>
          <cell r="S12">
            <v>62</v>
          </cell>
          <cell r="T12">
            <v>21</v>
          </cell>
          <cell r="U12">
            <v>278</v>
          </cell>
          <cell r="V12">
            <v>161</v>
          </cell>
          <cell r="W12">
            <v>117</v>
          </cell>
          <cell r="X12">
            <v>1</v>
          </cell>
          <cell r="Y12">
            <v>0</v>
          </cell>
          <cell r="Z12">
            <v>1</v>
          </cell>
          <cell r="AA12">
            <v>5</v>
          </cell>
          <cell r="AB12">
            <v>0</v>
          </cell>
          <cell r="AC12">
            <v>0</v>
          </cell>
        </row>
        <row r="13">
          <cell r="B13" t="str">
            <v xml:space="preserve">  私  立</v>
          </cell>
          <cell r="C13">
            <v>475</v>
          </cell>
          <cell r="D13">
            <v>172</v>
          </cell>
          <cell r="E13">
            <v>303</v>
          </cell>
          <cell r="F13">
            <v>471</v>
          </cell>
          <cell r="G13">
            <v>171</v>
          </cell>
          <cell r="H13">
            <v>300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4</v>
          </cell>
          <cell r="V13">
            <v>1</v>
          </cell>
          <cell r="W13">
            <v>3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5">
          <cell r="B15" t="str">
            <v>市部計</v>
          </cell>
          <cell r="C15">
            <v>18549</v>
          </cell>
          <cell r="D15">
            <v>9551</v>
          </cell>
          <cell r="E15">
            <v>8998</v>
          </cell>
          <cell r="F15">
            <v>18241</v>
          </cell>
          <cell r="G15">
            <v>9360</v>
          </cell>
          <cell r="H15">
            <v>8881</v>
          </cell>
          <cell r="I15">
            <v>10</v>
          </cell>
          <cell r="J15">
            <v>7</v>
          </cell>
          <cell r="K15">
            <v>3</v>
          </cell>
          <cell r="L15">
            <v>3</v>
          </cell>
          <cell r="M15">
            <v>1</v>
          </cell>
          <cell r="N15">
            <v>2</v>
          </cell>
          <cell r="O15">
            <v>11</v>
          </cell>
          <cell r="P15">
            <v>10</v>
          </cell>
          <cell r="Q15">
            <v>1</v>
          </cell>
          <cell r="R15">
            <v>58</v>
          </cell>
          <cell r="S15">
            <v>42</v>
          </cell>
          <cell r="T15">
            <v>16</v>
          </cell>
          <cell r="U15">
            <v>225</v>
          </cell>
          <cell r="V15">
            <v>131</v>
          </cell>
          <cell r="W15">
            <v>94</v>
          </cell>
          <cell r="X15">
            <v>1</v>
          </cell>
          <cell r="Y15">
            <v>0</v>
          </cell>
          <cell r="Z15">
            <v>1</v>
          </cell>
          <cell r="AA15">
            <v>4</v>
          </cell>
          <cell r="AB15">
            <v>0</v>
          </cell>
          <cell r="AC15">
            <v>0</v>
          </cell>
        </row>
        <row r="16">
          <cell r="B16" t="str">
            <v xml:space="preserve"> 仙台市計</v>
          </cell>
          <cell r="C16">
            <v>9824</v>
          </cell>
          <cell r="D16">
            <v>5096</v>
          </cell>
          <cell r="E16">
            <v>4728</v>
          </cell>
          <cell r="F16">
            <v>9684</v>
          </cell>
          <cell r="G16">
            <v>5010</v>
          </cell>
          <cell r="H16">
            <v>4674</v>
          </cell>
          <cell r="I16">
            <v>4</v>
          </cell>
          <cell r="J16">
            <v>4</v>
          </cell>
          <cell r="K16">
            <v>0</v>
          </cell>
          <cell r="L16">
            <v>1</v>
          </cell>
          <cell r="M16">
            <v>1</v>
          </cell>
          <cell r="N16">
            <v>0</v>
          </cell>
          <cell r="O16">
            <v>4</v>
          </cell>
          <cell r="P16">
            <v>4</v>
          </cell>
          <cell r="Q16">
            <v>0</v>
          </cell>
          <cell r="R16">
            <v>29</v>
          </cell>
          <cell r="S16">
            <v>18</v>
          </cell>
          <cell r="T16">
            <v>11</v>
          </cell>
          <cell r="U16">
            <v>101</v>
          </cell>
          <cell r="V16">
            <v>59</v>
          </cell>
          <cell r="W16">
            <v>42</v>
          </cell>
          <cell r="X16">
            <v>1</v>
          </cell>
          <cell r="Y16">
            <v>0</v>
          </cell>
          <cell r="Z16">
            <v>1</v>
          </cell>
          <cell r="AA16">
            <v>1</v>
          </cell>
          <cell r="AB16">
            <v>0</v>
          </cell>
          <cell r="AC16">
            <v>0</v>
          </cell>
        </row>
        <row r="17">
          <cell r="B17" t="str">
            <v xml:space="preserve">  青 葉 区</v>
          </cell>
          <cell r="C17">
            <v>2521</v>
          </cell>
          <cell r="D17">
            <v>1245</v>
          </cell>
          <cell r="E17">
            <v>1276</v>
          </cell>
          <cell r="F17">
            <v>2483</v>
          </cell>
          <cell r="G17">
            <v>1221</v>
          </cell>
          <cell r="H17">
            <v>1262</v>
          </cell>
          <cell r="I17">
            <v>2</v>
          </cell>
          <cell r="J17">
            <v>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9</v>
          </cell>
          <cell r="S17">
            <v>6</v>
          </cell>
          <cell r="T17">
            <v>3</v>
          </cell>
          <cell r="U17">
            <v>27</v>
          </cell>
          <cell r="V17">
            <v>16</v>
          </cell>
          <cell r="W17">
            <v>11</v>
          </cell>
          <cell r="X17">
            <v>0</v>
          </cell>
          <cell r="Y17">
            <v>0</v>
          </cell>
          <cell r="Z17">
            <v>0</v>
          </cell>
          <cell r="AA17">
            <v>1</v>
          </cell>
          <cell r="AB17">
            <v>0</v>
          </cell>
          <cell r="AC17">
            <v>0</v>
          </cell>
        </row>
        <row r="18">
          <cell r="B18" t="str">
            <v xml:space="preserve">  宮城野区</v>
          </cell>
          <cell r="C18">
            <v>1818</v>
          </cell>
          <cell r="D18">
            <v>1029</v>
          </cell>
          <cell r="E18">
            <v>789</v>
          </cell>
          <cell r="F18">
            <v>1788</v>
          </cell>
          <cell r="G18">
            <v>1006</v>
          </cell>
          <cell r="H18">
            <v>782</v>
          </cell>
          <cell r="I18">
            <v>2</v>
          </cell>
          <cell r="J18">
            <v>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1</v>
          </cell>
          <cell r="Q18">
            <v>0</v>
          </cell>
          <cell r="R18">
            <v>9</v>
          </cell>
          <cell r="S18">
            <v>5</v>
          </cell>
          <cell r="T18">
            <v>4</v>
          </cell>
          <cell r="U18">
            <v>18</v>
          </cell>
          <cell r="V18">
            <v>15</v>
          </cell>
          <cell r="W18">
            <v>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B19" t="str">
            <v xml:space="preserve">  若 林 区</v>
          </cell>
          <cell r="C19">
            <v>1050</v>
          </cell>
          <cell r="D19">
            <v>538</v>
          </cell>
          <cell r="E19">
            <v>512</v>
          </cell>
          <cell r="F19">
            <v>1031</v>
          </cell>
          <cell r="G19">
            <v>529</v>
          </cell>
          <cell r="H19">
            <v>502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1</v>
          </cell>
          <cell r="Q19">
            <v>0</v>
          </cell>
          <cell r="R19">
            <v>1</v>
          </cell>
          <cell r="S19">
            <v>1</v>
          </cell>
          <cell r="T19">
            <v>0</v>
          </cell>
          <cell r="U19">
            <v>17</v>
          </cell>
          <cell r="V19">
            <v>7</v>
          </cell>
          <cell r="W19">
            <v>10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B20" t="str">
            <v xml:space="preserve">  太 白 区</v>
          </cell>
          <cell r="C20">
            <v>2060</v>
          </cell>
          <cell r="D20">
            <v>1077</v>
          </cell>
          <cell r="E20">
            <v>983</v>
          </cell>
          <cell r="F20">
            <v>2033</v>
          </cell>
          <cell r="G20">
            <v>1062</v>
          </cell>
          <cell r="H20">
            <v>971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9</v>
          </cell>
          <cell r="S20">
            <v>5</v>
          </cell>
          <cell r="T20">
            <v>4</v>
          </cell>
          <cell r="U20">
            <v>17</v>
          </cell>
          <cell r="V20">
            <v>10</v>
          </cell>
          <cell r="W20">
            <v>7</v>
          </cell>
          <cell r="X20">
            <v>1</v>
          </cell>
          <cell r="Y20">
            <v>0</v>
          </cell>
          <cell r="Z20">
            <v>1</v>
          </cell>
          <cell r="AA20">
            <v>0</v>
          </cell>
          <cell r="AB20">
            <v>0</v>
          </cell>
          <cell r="AC20">
            <v>0</v>
          </cell>
        </row>
        <row r="21">
          <cell r="B21" t="str">
            <v xml:space="preserve">  泉    区</v>
          </cell>
          <cell r="C21">
            <v>2375</v>
          </cell>
          <cell r="D21">
            <v>1207</v>
          </cell>
          <cell r="E21">
            <v>1168</v>
          </cell>
          <cell r="F21">
            <v>2349</v>
          </cell>
          <cell r="G21">
            <v>1192</v>
          </cell>
          <cell r="H21">
            <v>1157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  <cell r="N21">
            <v>0</v>
          </cell>
          <cell r="O21">
            <v>2</v>
          </cell>
          <cell r="P21">
            <v>2</v>
          </cell>
          <cell r="Q21">
            <v>0</v>
          </cell>
          <cell r="R21">
            <v>1</v>
          </cell>
          <cell r="S21">
            <v>1</v>
          </cell>
          <cell r="T21">
            <v>0</v>
          </cell>
          <cell r="U21">
            <v>22</v>
          </cell>
          <cell r="V21">
            <v>11</v>
          </cell>
          <cell r="W21">
            <v>11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B22" t="str">
            <v xml:space="preserve"> 石 巻 市</v>
          </cell>
          <cell r="C22">
            <v>1776</v>
          </cell>
          <cell r="D22">
            <v>923</v>
          </cell>
          <cell r="E22">
            <v>853</v>
          </cell>
          <cell r="F22">
            <v>1744</v>
          </cell>
          <cell r="G22">
            <v>899</v>
          </cell>
          <cell r="H22">
            <v>845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2</v>
          </cell>
          <cell r="P22">
            <v>2</v>
          </cell>
          <cell r="Q22">
            <v>0</v>
          </cell>
          <cell r="R22">
            <v>5</v>
          </cell>
          <cell r="S22">
            <v>5</v>
          </cell>
          <cell r="T22">
            <v>0</v>
          </cell>
          <cell r="U22">
            <v>23</v>
          </cell>
          <cell r="V22">
            <v>16</v>
          </cell>
          <cell r="W22">
            <v>7</v>
          </cell>
          <cell r="X22">
            <v>0</v>
          </cell>
          <cell r="Y22">
            <v>0</v>
          </cell>
          <cell r="Z22">
            <v>0</v>
          </cell>
          <cell r="AA22">
            <v>1</v>
          </cell>
          <cell r="AB22">
            <v>0</v>
          </cell>
          <cell r="AC22">
            <v>0</v>
          </cell>
        </row>
        <row r="23">
          <cell r="B23" t="str">
            <v xml:space="preserve"> 塩 竃 市</v>
          </cell>
          <cell r="C23">
            <v>649</v>
          </cell>
          <cell r="D23">
            <v>328</v>
          </cell>
          <cell r="E23">
            <v>321</v>
          </cell>
          <cell r="F23">
            <v>624</v>
          </cell>
          <cell r="G23">
            <v>319</v>
          </cell>
          <cell r="H23">
            <v>305</v>
          </cell>
          <cell r="I23">
            <v>1</v>
          </cell>
          <cell r="J23">
            <v>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0</v>
          </cell>
          <cell r="U23">
            <v>21</v>
          </cell>
          <cell r="V23">
            <v>6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B24" t="str">
            <v xml:space="preserve"> 古 川 市</v>
          </cell>
          <cell r="C24">
            <v>770</v>
          </cell>
          <cell r="D24">
            <v>400</v>
          </cell>
          <cell r="E24">
            <v>370</v>
          </cell>
          <cell r="F24">
            <v>755</v>
          </cell>
          <cell r="G24">
            <v>392</v>
          </cell>
          <cell r="H24">
            <v>363</v>
          </cell>
          <cell r="I24">
            <v>1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3</v>
          </cell>
          <cell r="S24">
            <v>3</v>
          </cell>
          <cell r="T24">
            <v>0</v>
          </cell>
          <cell r="U24">
            <v>11</v>
          </cell>
          <cell r="V24">
            <v>5</v>
          </cell>
          <cell r="W24">
            <v>6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0</v>
          </cell>
          <cell r="AC24">
            <v>0</v>
          </cell>
        </row>
        <row r="25">
          <cell r="B25" t="str">
            <v xml:space="preserve"> 気仙沼市</v>
          </cell>
          <cell r="C25">
            <v>613</v>
          </cell>
          <cell r="D25">
            <v>308</v>
          </cell>
          <cell r="E25">
            <v>305</v>
          </cell>
          <cell r="F25">
            <v>606</v>
          </cell>
          <cell r="G25">
            <v>304</v>
          </cell>
          <cell r="H25">
            <v>302</v>
          </cell>
          <cell r="I25">
            <v>0</v>
          </cell>
          <cell r="J25">
            <v>0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0</v>
          </cell>
          <cell r="P25">
            <v>0</v>
          </cell>
          <cell r="Q25">
            <v>0</v>
          </cell>
          <cell r="R25">
            <v>2</v>
          </cell>
          <cell r="S25">
            <v>2</v>
          </cell>
          <cell r="T25">
            <v>0</v>
          </cell>
          <cell r="U25">
            <v>4</v>
          </cell>
          <cell r="V25">
            <v>2</v>
          </cell>
          <cell r="W25">
            <v>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B26" t="str">
            <v xml:space="preserve"> 白 石 市</v>
          </cell>
          <cell r="C26">
            <v>417</v>
          </cell>
          <cell r="D26">
            <v>220</v>
          </cell>
          <cell r="E26">
            <v>197</v>
          </cell>
          <cell r="F26">
            <v>405</v>
          </cell>
          <cell r="G26">
            <v>212</v>
          </cell>
          <cell r="H26">
            <v>193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5</v>
          </cell>
          <cell r="S26">
            <v>4</v>
          </cell>
          <cell r="T26">
            <v>1</v>
          </cell>
          <cell r="U26">
            <v>7</v>
          </cell>
          <cell r="V26">
            <v>4</v>
          </cell>
          <cell r="W26">
            <v>3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B27" t="str">
            <v xml:space="preserve"> 名 取 市</v>
          </cell>
          <cell r="C27">
            <v>781</v>
          </cell>
          <cell r="D27">
            <v>376</v>
          </cell>
          <cell r="E27">
            <v>405</v>
          </cell>
          <cell r="F27">
            <v>773</v>
          </cell>
          <cell r="G27">
            <v>370</v>
          </cell>
          <cell r="H27">
            <v>403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8</v>
          </cell>
          <cell r="V27">
            <v>6</v>
          </cell>
          <cell r="W27">
            <v>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B28" t="str">
            <v xml:space="preserve"> 角 田 市</v>
          </cell>
          <cell r="C28">
            <v>341</v>
          </cell>
          <cell r="D28">
            <v>176</v>
          </cell>
          <cell r="E28">
            <v>165</v>
          </cell>
          <cell r="F28">
            <v>335</v>
          </cell>
          <cell r="G28">
            <v>170</v>
          </cell>
          <cell r="H28">
            <v>165</v>
          </cell>
          <cell r="I28">
            <v>1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</v>
          </cell>
          <cell r="P28">
            <v>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</v>
          </cell>
          <cell r="V28">
            <v>4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B29" t="str">
            <v xml:space="preserve"> 多賀城市</v>
          </cell>
          <cell r="C29">
            <v>575</v>
          </cell>
          <cell r="D29">
            <v>294</v>
          </cell>
          <cell r="E29">
            <v>281</v>
          </cell>
          <cell r="F29">
            <v>561</v>
          </cell>
          <cell r="G29">
            <v>287</v>
          </cell>
          <cell r="H29">
            <v>274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14</v>
          </cell>
          <cell r="V29">
            <v>7</v>
          </cell>
          <cell r="W29">
            <v>7</v>
          </cell>
          <cell r="X29">
            <v>0</v>
          </cell>
          <cell r="Y29">
            <v>0</v>
          </cell>
          <cell r="Z29">
            <v>0</v>
          </cell>
          <cell r="AA29">
            <v>1</v>
          </cell>
          <cell r="AB29">
            <v>0</v>
          </cell>
          <cell r="AC29">
            <v>0</v>
          </cell>
        </row>
        <row r="30">
          <cell r="B30" t="str">
            <v xml:space="preserve"> 岩 沼 市</v>
          </cell>
          <cell r="C30">
            <v>477</v>
          </cell>
          <cell r="D30">
            <v>242</v>
          </cell>
          <cell r="E30">
            <v>235</v>
          </cell>
          <cell r="F30">
            <v>471</v>
          </cell>
          <cell r="G30">
            <v>239</v>
          </cell>
          <cell r="H30">
            <v>232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3</v>
          </cell>
          <cell r="S30">
            <v>2</v>
          </cell>
          <cell r="T30">
            <v>1</v>
          </cell>
          <cell r="U30">
            <v>3</v>
          </cell>
          <cell r="V30">
            <v>1</v>
          </cell>
          <cell r="W30">
            <v>2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B31" t="str">
            <v xml:space="preserve"> 登 米 市</v>
          </cell>
          <cell r="C31">
            <v>1017</v>
          </cell>
          <cell r="D31">
            <v>509</v>
          </cell>
          <cell r="E31">
            <v>508</v>
          </cell>
          <cell r="F31">
            <v>1001</v>
          </cell>
          <cell r="G31">
            <v>498</v>
          </cell>
          <cell r="H31">
            <v>503</v>
          </cell>
          <cell r="I31">
            <v>2</v>
          </cell>
          <cell r="J31">
            <v>0</v>
          </cell>
          <cell r="K31">
            <v>2</v>
          </cell>
          <cell r="L31">
            <v>0</v>
          </cell>
          <cell r="M31">
            <v>0</v>
          </cell>
          <cell r="N31">
            <v>0</v>
          </cell>
          <cell r="O31">
            <v>2</v>
          </cell>
          <cell r="P31">
            <v>2</v>
          </cell>
          <cell r="Q31">
            <v>0</v>
          </cell>
          <cell r="R31">
            <v>4</v>
          </cell>
          <cell r="S31">
            <v>3</v>
          </cell>
          <cell r="T31">
            <v>1</v>
          </cell>
          <cell r="U31">
            <v>8</v>
          </cell>
          <cell r="V31">
            <v>6</v>
          </cell>
          <cell r="W31">
            <v>2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B32" t="str">
            <v xml:space="preserve"> 栗 原 市</v>
          </cell>
          <cell r="C32">
            <v>849</v>
          </cell>
          <cell r="D32">
            <v>429</v>
          </cell>
          <cell r="E32">
            <v>420</v>
          </cell>
          <cell r="F32">
            <v>833</v>
          </cell>
          <cell r="G32">
            <v>419</v>
          </cell>
          <cell r="H32">
            <v>414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4</v>
          </cell>
          <cell r="S32">
            <v>2</v>
          </cell>
          <cell r="T32">
            <v>2</v>
          </cell>
          <cell r="U32">
            <v>12</v>
          </cell>
          <cell r="V32">
            <v>8</v>
          </cell>
          <cell r="W32">
            <v>4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B33" t="str">
            <v xml:space="preserve"> 東松島市</v>
          </cell>
          <cell r="C33">
            <v>460</v>
          </cell>
          <cell r="D33">
            <v>250</v>
          </cell>
          <cell r="E33">
            <v>210</v>
          </cell>
          <cell r="F33">
            <v>449</v>
          </cell>
          <cell r="G33">
            <v>241</v>
          </cell>
          <cell r="H33">
            <v>208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</v>
          </cell>
          <cell r="S33">
            <v>2</v>
          </cell>
          <cell r="T33">
            <v>0</v>
          </cell>
          <cell r="U33">
            <v>9</v>
          </cell>
          <cell r="V33">
            <v>7</v>
          </cell>
          <cell r="W33">
            <v>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B34" t="str">
            <v>刈田郡計</v>
          </cell>
          <cell r="C34">
            <v>156</v>
          </cell>
          <cell r="D34">
            <v>84</v>
          </cell>
          <cell r="E34">
            <v>72</v>
          </cell>
          <cell r="F34">
            <v>153</v>
          </cell>
          <cell r="G34">
            <v>84</v>
          </cell>
          <cell r="H34">
            <v>69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3</v>
          </cell>
          <cell r="V34">
            <v>0</v>
          </cell>
          <cell r="W34">
            <v>3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B35" t="str">
            <v xml:space="preserve"> 蔵 王 町</v>
          </cell>
          <cell r="C35">
            <v>139</v>
          </cell>
          <cell r="D35">
            <v>71</v>
          </cell>
          <cell r="E35">
            <v>68</v>
          </cell>
          <cell r="F35">
            <v>136</v>
          </cell>
          <cell r="G35">
            <v>71</v>
          </cell>
          <cell r="H35">
            <v>65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</v>
          </cell>
          <cell r="V35">
            <v>0</v>
          </cell>
          <cell r="W35">
            <v>3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B36" t="str">
            <v xml:space="preserve"> 七ヶ宿町</v>
          </cell>
          <cell r="C36">
            <v>17</v>
          </cell>
          <cell r="D36">
            <v>13</v>
          </cell>
          <cell r="E36">
            <v>4</v>
          </cell>
          <cell r="F36">
            <v>17</v>
          </cell>
          <cell r="G36">
            <v>13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37">
          <cell r="B37" t="str">
            <v>柴田郡計</v>
          </cell>
          <cell r="C37">
            <v>953</v>
          </cell>
          <cell r="D37">
            <v>465</v>
          </cell>
          <cell r="E37">
            <v>488</v>
          </cell>
          <cell r="F37">
            <v>932</v>
          </cell>
          <cell r="G37">
            <v>454</v>
          </cell>
          <cell r="H37">
            <v>478</v>
          </cell>
          <cell r="I37">
            <v>1</v>
          </cell>
          <cell r="J37">
            <v>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8</v>
          </cell>
          <cell r="S37">
            <v>5</v>
          </cell>
          <cell r="T37">
            <v>3</v>
          </cell>
          <cell r="U37">
            <v>12</v>
          </cell>
          <cell r="V37">
            <v>5</v>
          </cell>
          <cell r="W37">
            <v>7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</row>
        <row r="38">
          <cell r="B38" t="str">
            <v xml:space="preserve"> 大河原町</v>
          </cell>
          <cell r="C38">
            <v>258</v>
          </cell>
          <cell r="D38">
            <v>125</v>
          </cell>
          <cell r="E38">
            <v>133</v>
          </cell>
          <cell r="F38">
            <v>250</v>
          </cell>
          <cell r="G38">
            <v>120</v>
          </cell>
          <cell r="H38">
            <v>130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</v>
          </cell>
          <cell r="S38">
            <v>3</v>
          </cell>
          <cell r="T38">
            <v>1</v>
          </cell>
          <cell r="U38">
            <v>4</v>
          </cell>
          <cell r="V38">
            <v>2</v>
          </cell>
          <cell r="W38">
            <v>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 xml:space="preserve"> 村 田 町</v>
          </cell>
          <cell r="C39">
            <v>153</v>
          </cell>
          <cell r="D39">
            <v>77</v>
          </cell>
          <cell r="E39">
            <v>76</v>
          </cell>
          <cell r="F39">
            <v>152</v>
          </cell>
          <cell r="G39">
            <v>76</v>
          </cell>
          <cell r="H39">
            <v>76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B40" t="str">
            <v xml:space="preserve"> 柴 田 町</v>
          </cell>
          <cell r="C40">
            <v>422</v>
          </cell>
          <cell r="D40">
            <v>205</v>
          </cell>
          <cell r="E40">
            <v>217</v>
          </cell>
          <cell r="F40">
            <v>412</v>
          </cell>
          <cell r="G40">
            <v>201</v>
          </cell>
          <cell r="H40">
            <v>211</v>
          </cell>
          <cell r="I40">
            <v>1</v>
          </cell>
          <cell r="J40">
            <v>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</v>
          </cell>
          <cell r="S40">
            <v>1</v>
          </cell>
          <cell r="T40">
            <v>1</v>
          </cell>
          <cell r="U40">
            <v>7</v>
          </cell>
          <cell r="V40">
            <v>2</v>
          </cell>
          <cell r="W40">
            <v>5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</row>
        <row r="41">
          <cell r="B41" t="str">
            <v xml:space="preserve"> 川 崎 町</v>
          </cell>
          <cell r="C41">
            <v>120</v>
          </cell>
          <cell r="D41">
            <v>58</v>
          </cell>
          <cell r="E41">
            <v>62</v>
          </cell>
          <cell r="F41">
            <v>118</v>
          </cell>
          <cell r="G41">
            <v>57</v>
          </cell>
          <cell r="H41">
            <v>61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1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</row>
        <row r="42">
          <cell r="B42" t="str">
            <v>伊具郡計</v>
          </cell>
          <cell r="C42">
            <v>175</v>
          </cell>
          <cell r="D42">
            <v>91</v>
          </cell>
          <cell r="E42">
            <v>84</v>
          </cell>
          <cell r="F42">
            <v>169</v>
          </cell>
          <cell r="G42">
            <v>87</v>
          </cell>
          <cell r="H42">
            <v>82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6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B43" t="str">
            <v xml:space="preserve"> 丸 森 町</v>
          </cell>
          <cell r="C43">
            <v>175</v>
          </cell>
          <cell r="D43">
            <v>91</v>
          </cell>
          <cell r="E43">
            <v>84</v>
          </cell>
          <cell r="F43">
            <v>169</v>
          </cell>
          <cell r="G43">
            <v>87</v>
          </cell>
          <cell r="H43">
            <v>82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6</v>
          </cell>
          <cell r="V43">
            <v>4</v>
          </cell>
          <cell r="W43">
            <v>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B44" t="str">
            <v>亘理郡計</v>
          </cell>
          <cell r="C44">
            <v>595</v>
          </cell>
          <cell r="D44">
            <v>302</v>
          </cell>
          <cell r="E44">
            <v>293</v>
          </cell>
          <cell r="F44">
            <v>592</v>
          </cell>
          <cell r="G44">
            <v>300</v>
          </cell>
          <cell r="H44">
            <v>292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1</v>
          </cell>
          <cell r="T44">
            <v>0</v>
          </cell>
          <cell r="U44">
            <v>2</v>
          </cell>
          <cell r="V44">
            <v>1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B45" t="str">
            <v xml:space="preserve"> 亘 理 町</v>
          </cell>
          <cell r="C45">
            <v>412</v>
          </cell>
          <cell r="D45">
            <v>211</v>
          </cell>
          <cell r="E45">
            <v>201</v>
          </cell>
          <cell r="F45">
            <v>410</v>
          </cell>
          <cell r="G45">
            <v>209</v>
          </cell>
          <cell r="H45">
            <v>201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</v>
          </cell>
          <cell r="S45">
            <v>1</v>
          </cell>
          <cell r="T45">
            <v>0</v>
          </cell>
          <cell r="U45">
            <v>1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B46" t="str">
            <v xml:space="preserve"> 山 元 町</v>
          </cell>
          <cell r="C46">
            <v>183</v>
          </cell>
          <cell r="D46">
            <v>91</v>
          </cell>
          <cell r="E46">
            <v>92</v>
          </cell>
          <cell r="F46">
            <v>182</v>
          </cell>
          <cell r="G46">
            <v>91</v>
          </cell>
          <cell r="H46">
            <v>91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1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B47" t="str">
            <v>宮城郡計</v>
          </cell>
          <cell r="C47">
            <v>905</v>
          </cell>
          <cell r="D47">
            <v>445</v>
          </cell>
          <cell r="E47">
            <v>460</v>
          </cell>
          <cell r="F47">
            <v>884</v>
          </cell>
          <cell r="G47">
            <v>432</v>
          </cell>
          <cell r="H47">
            <v>452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</v>
          </cell>
          <cell r="P47">
            <v>1</v>
          </cell>
          <cell r="Q47">
            <v>0</v>
          </cell>
          <cell r="R47">
            <v>6</v>
          </cell>
          <cell r="S47">
            <v>5</v>
          </cell>
          <cell r="T47">
            <v>1</v>
          </cell>
          <cell r="U47">
            <v>14</v>
          </cell>
          <cell r="V47">
            <v>7</v>
          </cell>
          <cell r="W47">
            <v>7</v>
          </cell>
          <cell r="X47">
            <v>0</v>
          </cell>
          <cell r="Y47">
            <v>0</v>
          </cell>
          <cell r="Z47">
            <v>0</v>
          </cell>
          <cell r="AA47">
            <v>1</v>
          </cell>
          <cell r="AB47">
            <v>0</v>
          </cell>
          <cell r="AC47">
            <v>0</v>
          </cell>
        </row>
        <row r="48">
          <cell r="B48" t="str">
            <v xml:space="preserve"> 松 島 町</v>
          </cell>
          <cell r="C48">
            <v>159</v>
          </cell>
          <cell r="D48">
            <v>80</v>
          </cell>
          <cell r="E48">
            <v>79</v>
          </cell>
          <cell r="F48">
            <v>153</v>
          </cell>
          <cell r="G48">
            <v>77</v>
          </cell>
          <cell r="H48">
            <v>76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6</v>
          </cell>
          <cell r="V48">
            <v>3</v>
          </cell>
          <cell r="W48">
            <v>3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49">
          <cell r="B49" t="str">
            <v xml:space="preserve"> 七ヶ浜町</v>
          </cell>
          <cell r="C49">
            <v>273</v>
          </cell>
          <cell r="D49">
            <v>135</v>
          </cell>
          <cell r="E49">
            <v>138</v>
          </cell>
          <cell r="F49">
            <v>264</v>
          </cell>
          <cell r="G49">
            <v>129</v>
          </cell>
          <cell r="H49">
            <v>135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</v>
          </cell>
          <cell r="P49">
            <v>1</v>
          </cell>
          <cell r="Q49">
            <v>0</v>
          </cell>
          <cell r="R49">
            <v>4</v>
          </cell>
          <cell r="S49">
            <v>3</v>
          </cell>
          <cell r="T49">
            <v>1</v>
          </cell>
          <cell r="U49">
            <v>4</v>
          </cell>
          <cell r="V49">
            <v>2</v>
          </cell>
          <cell r="W49">
            <v>2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B50" t="str">
            <v xml:space="preserve"> 利 府 町</v>
          </cell>
          <cell r="C50">
            <v>473</v>
          </cell>
          <cell r="D50">
            <v>230</v>
          </cell>
          <cell r="E50">
            <v>243</v>
          </cell>
          <cell r="F50">
            <v>467</v>
          </cell>
          <cell r="G50">
            <v>226</v>
          </cell>
          <cell r="H50">
            <v>241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</v>
          </cell>
          <cell r="S50">
            <v>2</v>
          </cell>
          <cell r="T50">
            <v>0</v>
          </cell>
          <cell r="U50">
            <v>4</v>
          </cell>
          <cell r="V50">
            <v>2</v>
          </cell>
          <cell r="W50">
            <v>2</v>
          </cell>
          <cell r="X50">
            <v>0</v>
          </cell>
          <cell r="Y50">
            <v>0</v>
          </cell>
          <cell r="Z50">
            <v>0</v>
          </cell>
          <cell r="AA50">
            <v>1</v>
          </cell>
          <cell r="AB50">
            <v>0</v>
          </cell>
          <cell r="AC50">
            <v>0</v>
          </cell>
        </row>
        <row r="51">
          <cell r="B51" t="str">
            <v>黒川郡計</v>
          </cell>
          <cell r="C51">
            <v>983</v>
          </cell>
          <cell r="D51">
            <v>510</v>
          </cell>
          <cell r="E51">
            <v>473</v>
          </cell>
          <cell r="F51">
            <v>972</v>
          </cell>
          <cell r="G51">
            <v>502</v>
          </cell>
          <cell r="H51">
            <v>470</v>
          </cell>
          <cell r="I51">
            <v>2</v>
          </cell>
          <cell r="J51">
            <v>2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</v>
          </cell>
          <cell r="S51">
            <v>1</v>
          </cell>
          <cell r="T51">
            <v>1</v>
          </cell>
          <cell r="U51">
            <v>7</v>
          </cell>
          <cell r="V51">
            <v>5</v>
          </cell>
          <cell r="W51">
            <v>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B52" t="str">
            <v xml:space="preserve"> 大 和 町</v>
          </cell>
          <cell r="C52">
            <v>279</v>
          </cell>
          <cell r="D52">
            <v>156</v>
          </cell>
          <cell r="E52">
            <v>123</v>
          </cell>
          <cell r="F52">
            <v>277</v>
          </cell>
          <cell r="G52">
            <v>155</v>
          </cell>
          <cell r="H52">
            <v>122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2</v>
          </cell>
          <cell r="V52">
            <v>1</v>
          </cell>
          <cell r="W52">
            <v>1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B53" t="str">
            <v xml:space="preserve"> 大 郷 町</v>
          </cell>
          <cell r="C53">
            <v>114</v>
          </cell>
          <cell r="D53">
            <v>70</v>
          </cell>
          <cell r="E53">
            <v>44</v>
          </cell>
          <cell r="F53">
            <v>112</v>
          </cell>
          <cell r="G53">
            <v>68</v>
          </cell>
          <cell r="H53">
            <v>44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</v>
          </cell>
          <cell r="V53">
            <v>2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4">
          <cell r="B54" t="str">
            <v xml:space="preserve"> 富 谷 町</v>
          </cell>
          <cell r="C54">
            <v>520</v>
          </cell>
          <cell r="D54">
            <v>252</v>
          </cell>
          <cell r="E54">
            <v>268</v>
          </cell>
          <cell r="F54">
            <v>514</v>
          </cell>
          <cell r="G54">
            <v>247</v>
          </cell>
          <cell r="H54">
            <v>267</v>
          </cell>
          <cell r="I54">
            <v>2</v>
          </cell>
          <cell r="J54">
            <v>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2</v>
          </cell>
          <cell r="S54">
            <v>1</v>
          </cell>
          <cell r="T54">
            <v>1</v>
          </cell>
          <cell r="U54">
            <v>2</v>
          </cell>
          <cell r="V54">
            <v>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B55" t="str">
            <v xml:space="preserve"> 大 衡 村</v>
          </cell>
          <cell r="C55">
            <v>70</v>
          </cell>
          <cell r="D55">
            <v>32</v>
          </cell>
          <cell r="E55">
            <v>38</v>
          </cell>
          <cell r="F55">
            <v>69</v>
          </cell>
          <cell r="G55">
            <v>32</v>
          </cell>
          <cell r="H55">
            <v>37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1</v>
          </cell>
          <cell r="V55">
            <v>0</v>
          </cell>
          <cell r="W55">
            <v>1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B56" t="str">
            <v>加美郡計</v>
          </cell>
          <cell r="C56">
            <v>391</v>
          </cell>
          <cell r="D56">
            <v>199</v>
          </cell>
          <cell r="E56">
            <v>192</v>
          </cell>
          <cell r="F56">
            <v>389</v>
          </cell>
          <cell r="G56">
            <v>197</v>
          </cell>
          <cell r="H56">
            <v>192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2</v>
          </cell>
          <cell r="V56">
            <v>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B57" t="str">
            <v xml:space="preserve"> 色 麻 町</v>
          </cell>
          <cell r="C57">
            <v>84</v>
          </cell>
          <cell r="D57">
            <v>52</v>
          </cell>
          <cell r="E57">
            <v>32</v>
          </cell>
          <cell r="F57">
            <v>84</v>
          </cell>
          <cell r="G57">
            <v>52</v>
          </cell>
          <cell r="H57">
            <v>32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B58" t="str">
            <v xml:space="preserve"> 加 美 町</v>
          </cell>
          <cell r="C58">
            <v>307</v>
          </cell>
          <cell r="D58">
            <v>147</v>
          </cell>
          <cell r="E58">
            <v>160</v>
          </cell>
          <cell r="F58">
            <v>305</v>
          </cell>
          <cell r="G58">
            <v>145</v>
          </cell>
          <cell r="H58">
            <v>160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2</v>
          </cell>
          <cell r="V58">
            <v>2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59">
          <cell r="B59" t="str">
            <v>志田郡計</v>
          </cell>
          <cell r="C59">
            <v>286</v>
          </cell>
          <cell r="D59">
            <v>155</v>
          </cell>
          <cell r="E59">
            <v>131</v>
          </cell>
          <cell r="F59">
            <v>283</v>
          </cell>
          <cell r="G59">
            <v>152</v>
          </cell>
          <cell r="H59">
            <v>131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1</v>
          </cell>
          <cell r="T59">
            <v>0</v>
          </cell>
          <cell r="U59">
            <v>2</v>
          </cell>
          <cell r="V59">
            <v>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B60" t="str">
            <v xml:space="preserve"> 松 山 町</v>
          </cell>
          <cell r="C60">
            <v>64</v>
          </cell>
          <cell r="D60">
            <v>40</v>
          </cell>
          <cell r="E60">
            <v>24</v>
          </cell>
          <cell r="F60">
            <v>64</v>
          </cell>
          <cell r="G60">
            <v>40</v>
          </cell>
          <cell r="H60">
            <v>24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B61" t="str">
            <v xml:space="preserve"> 三本木町</v>
          </cell>
          <cell r="C61">
            <v>93</v>
          </cell>
          <cell r="D61">
            <v>46</v>
          </cell>
          <cell r="E61">
            <v>47</v>
          </cell>
          <cell r="F61">
            <v>90</v>
          </cell>
          <cell r="G61">
            <v>43</v>
          </cell>
          <cell r="H61">
            <v>47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1</v>
          </cell>
          <cell r="S61">
            <v>1</v>
          </cell>
          <cell r="T61">
            <v>0</v>
          </cell>
          <cell r="U61">
            <v>2</v>
          </cell>
          <cell r="V61">
            <v>2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B62" t="str">
            <v xml:space="preserve"> 鹿島台町</v>
          </cell>
          <cell r="C62">
            <v>129</v>
          </cell>
          <cell r="D62">
            <v>69</v>
          </cell>
          <cell r="E62">
            <v>60</v>
          </cell>
          <cell r="F62">
            <v>129</v>
          </cell>
          <cell r="G62">
            <v>69</v>
          </cell>
          <cell r="H62">
            <v>60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B63" t="str">
            <v>玉造郡計</v>
          </cell>
          <cell r="C63">
            <v>213</v>
          </cell>
          <cell r="D63">
            <v>104</v>
          </cell>
          <cell r="E63">
            <v>109</v>
          </cell>
          <cell r="F63">
            <v>208</v>
          </cell>
          <cell r="G63">
            <v>100</v>
          </cell>
          <cell r="H63">
            <v>108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1</v>
          </cell>
          <cell r="S63">
            <v>1</v>
          </cell>
          <cell r="T63">
            <v>0</v>
          </cell>
          <cell r="U63">
            <v>4</v>
          </cell>
          <cell r="V63">
            <v>3</v>
          </cell>
          <cell r="W63">
            <v>1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B64" t="str">
            <v xml:space="preserve"> 岩出山町</v>
          </cell>
          <cell r="C64">
            <v>125</v>
          </cell>
          <cell r="D64">
            <v>52</v>
          </cell>
          <cell r="E64">
            <v>73</v>
          </cell>
          <cell r="F64">
            <v>121</v>
          </cell>
          <cell r="G64">
            <v>49</v>
          </cell>
          <cell r="H64">
            <v>72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4</v>
          </cell>
          <cell r="V64">
            <v>3</v>
          </cell>
          <cell r="W64">
            <v>1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</row>
        <row r="65">
          <cell r="B65" t="str">
            <v xml:space="preserve"> 鳴 子 町</v>
          </cell>
          <cell r="C65">
            <v>88</v>
          </cell>
          <cell r="D65">
            <v>52</v>
          </cell>
          <cell r="E65">
            <v>36</v>
          </cell>
          <cell r="F65">
            <v>87</v>
          </cell>
          <cell r="G65">
            <v>51</v>
          </cell>
          <cell r="H65">
            <v>36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B66" t="str">
            <v>遠田郡計</v>
          </cell>
          <cell r="C66">
            <v>591</v>
          </cell>
          <cell r="D66">
            <v>319</v>
          </cell>
          <cell r="E66">
            <v>272</v>
          </cell>
          <cell r="F66">
            <v>584</v>
          </cell>
          <cell r="G66">
            <v>313</v>
          </cell>
          <cell r="H66">
            <v>271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</v>
          </cell>
          <cell r="P66">
            <v>1</v>
          </cell>
          <cell r="Q66">
            <v>0</v>
          </cell>
          <cell r="R66">
            <v>4</v>
          </cell>
          <cell r="S66">
            <v>4</v>
          </cell>
          <cell r="T66">
            <v>0</v>
          </cell>
          <cell r="U66">
            <v>2</v>
          </cell>
          <cell r="V66">
            <v>1</v>
          </cell>
          <cell r="W66">
            <v>1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B67" t="str">
            <v xml:space="preserve"> 涌 谷 町</v>
          </cell>
          <cell r="C67">
            <v>201</v>
          </cell>
          <cell r="D67">
            <v>104</v>
          </cell>
          <cell r="E67">
            <v>97</v>
          </cell>
          <cell r="F67">
            <v>197</v>
          </cell>
          <cell r="G67">
            <v>100</v>
          </cell>
          <cell r="H67">
            <v>97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</v>
          </cell>
          <cell r="P67">
            <v>1</v>
          </cell>
          <cell r="Q67">
            <v>0</v>
          </cell>
          <cell r="R67">
            <v>3</v>
          </cell>
          <cell r="S67">
            <v>3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B68" t="str">
            <v xml:space="preserve"> 田 尻 町</v>
          </cell>
          <cell r="C68">
            <v>133</v>
          </cell>
          <cell r="D68">
            <v>77</v>
          </cell>
          <cell r="E68">
            <v>56</v>
          </cell>
          <cell r="F68">
            <v>132</v>
          </cell>
          <cell r="G68">
            <v>77</v>
          </cell>
          <cell r="H68">
            <v>55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0</v>
          </cell>
          <cell r="W68">
            <v>1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B69" t="str">
            <v xml:space="preserve"> 小牛田町</v>
          </cell>
          <cell r="C69">
            <v>185</v>
          </cell>
          <cell r="D69">
            <v>102</v>
          </cell>
          <cell r="E69">
            <v>83</v>
          </cell>
          <cell r="F69">
            <v>183</v>
          </cell>
          <cell r="G69">
            <v>100</v>
          </cell>
          <cell r="H69">
            <v>83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1</v>
          </cell>
          <cell r="S69">
            <v>1</v>
          </cell>
          <cell r="T69">
            <v>0</v>
          </cell>
          <cell r="U69">
            <v>1</v>
          </cell>
          <cell r="V69">
            <v>1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</row>
        <row r="70">
          <cell r="B70" t="str">
            <v xml:space="preserve"> 南 郷 町</v>
          </cell>
          <cell r="C70">
            <v>72</v>
          </cell>
          <cell r="D70">
            <v>36</v>
          </cell>
          <cell r="E70">
            <v>36</v>
          </cell>
          <cell r="F70">
            <v>72</v>
          </cell>
          <cell r="G70">
            <v>36</v>
          </cell>
          <cell r="H70">
            <v>36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B71" t="str">
            <v>牡鹿郡計</v>
          </cell>
          <cell r="C71">
            <v>105</v>
          </cell>
          <cell r="D71">
            <v>58</v>
          </cell>
          <cell r="E71">
            <v>47</v>
          </cell>
          <cell r="F71">
            <v>104</v>
          </cell>
          <cell r="G71">
            <v>58</v>
          </cell>
          <cell r="H71">
            <v>46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0</v>
          </cell>
          <cell r="W71">
            <v>1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B72" t="str">
            <v xml:space="preserve"> 女 川 町</v>
          </cell>
          <cell r="C72">
            <v>105</v>
          </cell>
          <cell r="D72">
            <v>58</v>
          </cell>
          <cell r="E72">
            <v>47</v>
          </cell>
          <cell r="F72">
            <v>104</v>
          </cell>
          <cell r="G72">
            <v>58</v>
          </cell>
          <cell r="H72">
            <v>46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1</v>
          </cell>
          <cell r="V72">
            <v>0</v>
          </cell>
          <cell r="W72">
            <v>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B73" t="str">
            <v>本吉郡計</v>
          </cell>
          <cell r="C73">
            <v>464</v>
          </cell>
          <cell r="D73">
            <v>234</v>
          </cell>
          <cell r="E73">
            <v>230</v>
          </cell>
          <cell r="F73">
            <v>458</v>
          </cell>
          <cell r="G73">
            <v>229</v>
          </cell>
          <cell r="H73">
            <v>229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2</v>
          </cell>
          <cell r="P73">
            <v>2</v>
          </cell>
          <cell r="Q73">
            <v>0</v>
          </cell>
          <cell r="R73">
            <v>2</v>
          </cell>
          <cell r="S73">
            <v>2</v>
          </cell>
          <cell r="T73">
            <v>0</v>
          </cell>
          <cell r="U73">
            <v>2</v>
          </cell>
          <cell r="V73">
            <v>1</v>
          </cell>
          <cell r="W73">
            <v>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B74" t="str">
            <v xml:space="preserve"> 志津川町</v>
          </cell>
          <cell r="C74">
            <v>160</v>
          </cell>
          <cell r="D74">
            <v>82</v>
          </cell>
          <cell r="E74">
            <v>78</v>
          </cell>
          <cell r="F74">
            <v>159</v>
          </cell>
          <cell r="G74">
            <v>81</v>
          </cell>
          <cell r="H74">
            <v>78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1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</row>
        <row r="75">
          <cell r="B75" t="str">
            <v xml:space="preserve"> 本 吉 町</v>
          </cell>
          <cell r="C75">
            <v>120</v>
          </cell>
          <cell r="D75">
            <v>62</v>
          </cell>
          <cell r="E75">
            <v>58</v>
          </cell>
          <cell r="F75">
            <v>117</v>
          </cell>
          <cell r="G75">
            <v>59</v>
          </cell>
          <cell r="H75">
            <v>58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2</v>
          </cell>
          <cell r="P75">
            <v>2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B76" t="str">
            <v xml:space="preserve"> 唐 桑 町</v>
          </cell>
          <cell r="C76">
            <v>92</v>
          </cell>
          <cell r="D76">
            <v>44</v>
          </cell>
          <cell r="E76">
            <v>48</v>
          </cell>
          <cell r="F76">
            <v>90</v>
          </cell>
          <cell r="G76">
            <v>43</v>
          </cell>
          <cell r="H76">
            <v>47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1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B77" t="str">
            <v xml:space="preserve"> 歌 津 町</v>
          </cell>
          <cell r="C77">
            <v>92</v>
          </cell>
          <cell r="D77">
            <v>46</v>
          </cell>
          <cell r="E77">
            <v>46</v>
          </cell>
          <cell r="F77">
            <v>92</v>
          </cell>
          <cell r="G77">
            <v>46</v>
          </cell>
          <cell r="H77">
            <v>46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A21"/>
  <sheetViews>
    <sheetView showGridLines="0" tabSelected="1" zoomScale="90" zoomScaleNormal="90" zoomScaleSheetLayoutView="100" zoomScalePageLayoutView="80" workbookViewId="0">
      <selection activeCell="F1" sqref="F1:J1"/>
    </sheetView>
  </sheetViews>
  <sheetFormatPr defaultRowHeight="13.5"/>
  <cols>
    <col min="1" max="1" width="8.875" style="1" customWidth="1"/>
    <col min="2" max="2" width="10.875" style="1" customWidth="1"/>
    <col min="3" max="3" width="10.5" style="1" customWidth="1"/>
    <col min="4" max="4" width="10.375" style="1" customWidth="1"/>
    <col min="5" max="6" width="8.625" style="1" customWidth="1"/>
    <col min="7" max="7" width="9" style="1" customWidth="1"/>
    <col min="8" max="11" width="8.125" style="1" customWidth="1"/>
    <col min="12" max="12" width="6.75" style="1" customWidth="1"/>
    <col min="13" max="13" width="6.125" style="1" customWidth="1"/>
    <col min="14" max="17" width="5.625" style="1" customWidth="1"/>
    <col min="18" max="18" width="7.875" style="1" customWidth="1"/>
    <col min="19" max="19" width="6.625" style="3" customWidth="1"/>
    <col min="20" max="20" width="6.625" style="2" customWidth="1"/>
    <col min="21" max="23" width="6.625" style="3" customWidth="1"/>
    <col min="24" max="24" width="19.25" style="3" customWidth="1"/>
    <col min="25" max="25" width="9" style="3"/>
    <col min="26" max="26" width="6.5" style="3" bestFit="1" customWidth="1"/>
    <col min="27" max="250" width="9" style="3"/>
    <col min="251" max="251" width="8.875" style="3" customWidth="1"/>
    <col min="252" max="252" width="10.875" style="3" customWidth="1"/>
    <col min="253" max="253" width="10.5" style="3" customWidth="1"/>
    <col min="254" max="254" width="10.375" style="3" customWidth="1"/>
    <col min="255" max="256" width="8.625" style="3" customWidth="1"/>
    <col min="257" max="257" width="9" style="3" customWidth="1"/>
    <col min="258" max="258" width="5.125" style="3" customWidth="1"/>
    <col min="259" max="261" width="4.75" style="3" customWidth="1"/>
    <col min="262" max="262" width="6.75" style="3" customWidth="1"/>
    <col min="263" max="263" width="6.125" style="3" customWidth="1"/>
    <col min="264" max="267" width="5.625" style="3" customWidth="1"/>
    <col min="268" max="268" width="7.875" style="3" customWidth="1"/>
    <col min="269" max="269" width="4.25" style="3" customWidth="1"/>
    <col min="270" max="270" width="5.25" style="3" bestFit="1" customWidth="1"/>
    <col min="271" max="271" width="9.125" style="3" bestFit="1" customWidth="1"/>
    <col min="272" max="272" width="7.5" style="3" bestFit="1" customWidth="1"/>
    <col min="273" max="273" width="7.125" style="3" customWidth="1"/>
    <col min="274" max="279" width="6.625" style="3" customWidth="1"/>
    <col min="280" max="280" width="19.25" style="3" customWidth="1"/>
    <col min="281" max="281" width="9" style="3"/>
    <col min="282" max="282" width="6.5" style="3" bestFit="1" customWidth="1"/>
    <col min="283" max="506" width="9" style="3"/>
    <col min="507" max="507" width="8.875" style="3" customWidth="1"/>
    <col min="508" max="508" width="10.875" style="3" customWidth="1"/>
    <col min="509" max="509" width="10.5" style="3" customWidth="1"/>
    <col min="510" max="510" width="10.375" style="3" customWidth="1"/>
    <col min="511" max="512" width="8.625" style="3" customWidth="1"/>
    <col min="513" max="513" width="9" style="3" customWidth="1"/>
    <col min="514" max="514" width="5.125" style="3" customWidth="1"/>
    <col min="515" max="517" width="4.75" style="3" customWidth="1"/>
    <col min="518" max="518" width="6.75" style="3" customWidth="1"/>
    <col min="519" max="519" width="6.125" style="3" customWidth="1"/>
    <col min="520" max="523" width="5.625" style="3" customWidth="1"/>
    <col min="524" max="524" width="7.875" style="3" customWidth="1"/>
    <col min="525" max="525" width="4.25" style="3" customWidth="1"/>
    <col min="526" max="526" width="5.25" style="3" bestFit="1" customWidth="1"/>
    <col min="527" max="527" width="9.125" style="3" bestFit="1" customWidth="1"/>
    <col min="528" max="528" width="7.5" style="3" bestFit="1" customWidth="1"/>
    <col min="529" max="529" width="7.125" style="3" customWidth="1"/>
    <col min="530" max="535" width="6.625" style="3" customWidth="1"/>
    <col min="536" max="536" width="19.25" style="3" customWidth="1"/>
    <col min="537" max="537" width="9" style="3"/>
    <col min="538" max="538" width="6.5" style="3" bestFit="1" customWidth="1"/>
    <col min="539" max="762" width="9" style="3"/>
    <col min="763" max="763" width="8.875" style="3" customWidth="1"/>
    <col min="764" max="764" width="10.875" style="3" customWidth="1"/>
    <col min="765" max="765" width="10.5" style="3" customWidth="1"/>
    <col min="766" max="766" width="10.375" style="3" customWidth="1"/>
    <col min="767" max="768" width="8.625" style="3" customWidth="1"/>
    <col min="769" max="769" width="9" style="3" customWidth="1"/>
    <col min="770" max="770" width="5.125" style="3" customWidth="1"/>
    <col min="771" max="773" width="4.75" style="3" customWidth="1"/>
    <col min="774" max="774" width="6.75" style="3" customWidth="1"/>
    <col min="775" max="775" width="6.125" style="3" customWidth="1"/>
    <col min="776" max="779" width="5.625" style="3" customWidth="1"/>
    <col min="780" max="780" width="7.875" style="3" customWidth="1"/>
    <col min="781" max="781" width="4.25" style="3" customWidth="1"/>
    <col min="782" max="782" width="5.25" style="3" bestFit="1" customWidth="1"/>
    <col min="783" max="783" width="9.125" style="3" bestFit="1" customWidth="1"/>
    <col min="784" max="784" width="7.5" style="3" bestFit="1" customWidth="1"/>
    <col min="785" max="785" width="7.125" style="3" customWidth="1"/>
    <col min="786" max="791" width="6.625" style="3" customWidth="1"/>
    <col min="792" max="792" width="19.25" style="3" customWidth="1"/>
    <col min="793" max="793" width="9" style="3"/>
    <col min="794" max="794" width="6.5" style="3" bestFit="1" customWidth="1"/>
    <col min="795" max="1018" width="9" style="3"/>
    <col min="1019" max="1019" width="8.875" style="3" customWidth="1"/>
    <col min="1020" max="1020" width="10.875" style="3" customWidth="1"/>
    <col min="1021" max="1021" width="10.5" style="3" customWidth="1"/>
    <col min="1022" max="1022" width="10.375" style="3" customWidth="1"/>
    <col min="1023" max="1024" width="8.625" style="3" customWidth="1"/>
    <col min="1025" max="1025" width="9" style="3" customWidth="1"/>
    <col min="1026" max="1026" width="5.125" style="3" customWidth="1"/>
    <col min="1027" max="1029" width="4.75" style="3" customWidth="1"/>
    <col min="1030" max="1030" width="6.75" style="3" customWidth="1"/>
    <col min="1031" max="1031" width="6.125" style="3" customWidth="1"/>
    <col min="1032" max="1035" width="5.625" style="3" customWidth="1"/>
    <col min="1036" max="1036" width="7.875" style="3" customWidth="1"/>
    <col min="1037" max="1037" width="4.25" style="3" customWidth="1"/>
    <col min="1038" max="1038" width="5.25" style="3" bestFit="1" customWidth="1"/>
    <col min="1039" max="1039" width="9.125" style="3" bestFit="1" customWidth="1"/>
    <col min="1040" max="1040" width="7.5" style="3" bestFit="1" customWidth="1"/>
    <col min="1041" max="1041" width="7.125" style="3" customWidth="1"/>
    <col min="1042" max="1047" width="6.625" style="3" customWidth="1"/>
    <col min="1048" max="1048" width="19.25" style="3" customWidth="1"/>
    <col min="1049" max="1049" width="9" style="3"/>
    <col min="1050" max="1050" width="6.5" style="3" bestFit="1" customWidth="1"/>
    <col min="1051" max="1274" width="9" style="3"/>
    <col min="1275" max="1275" width="8.875" style="3" customWidth="1"/>
    <col min="1276" max="1276" width="10.875" style="3" customWidth="1"/>
    <col min="1277" max="1277" width="10.5" style="3" customWidth="1"/>
    <col min="1278" max="1278" width="10.375" style="3" customWidth="1"/>
    <col min="1279" max="1280" width="8.625" style="3" customWidth="1"/>
    <col min="1281" max="1281" width="9" style="3" customWidth="1"/>
    <col min="1282" max="1282" width="5.125" style="3" customWidth="1"/>
    <col min="1283" max="1285" width="4.75" style="3" customWidth="1"/>
    <col min="1286" max="1286" width="6.75" style="3" customWidth="1"/>
    <col min="1287" max="1287" width="6.125" style="3" customWidth="1"/>
    <col min="1288" max="1291" width="5.625" style="3" customWidth="1"/>
    <col min="1292" max="1292" width="7.875" style="3" customWidth="1"/>
    <col min="1293" max="1293" width="4.25" style="3" customWidth="1"/>
    <col min="1294" max="1294" width="5.25" style="3" bestFit="1" customWidth="1"/>
    <col min="1295" max="1295" width="9.125" style="3" bestFit="1" customWidth="1"/>
    <col min="1296" max="1296" width="7.5" style="3" bestFit="1" customWidth="1"/>
    <col min="1297" max="1297" width="7.125" style="3" customWidth="1"/>
    <col min="1298" max="1303" width="6.625" style="3" customWidth="1"/>
    <col min="1304" max="1304" width="19.25" style="3" customWidth="1"/>
    <col min="1305" max="1305" width="9" style="3"/>
    <col min="1306" max="1306" width="6.5" style="3" bestFit="1" customWidth="1"/>
    <col min="1307" max="1530" width="9" style="3"/>
    <col min="1531" max="1531" width="8.875" style="3" customWidth="1"/>
    <col min="1532" max="1532" width="10.875" style="3" customWidth="1"/>
    <col min="1533" max="1533" width="10.5" style="3" customWidth="1"/>
    <col min="1534" max="1534" width="10.375" style="3" customWidth="1"/>
    <col min="1535" max="1536" width="8.625" style="3" customWidth="1"/>
    <col min="1537" max="1537" width="9" style="3" customWidth="1"/>
    <col min="1538" max="1538" width="5.125" style="3" customWidth="1"/>
    <col min="1539" max="1541" width="4.75" style="3" customWidth="1"/>
    <col min="1542" max="1542" width="6.75" style="3" customWidth="1"/>
    <col min="1543" max="1543" width="6.125" style="3" customWidth="1"/>
    <col min="1544" max="1547" width="5.625" style="3" customWidth="1"/>
    <col min="1548" max="1548" width="7.875" style="3" customWidth="1"/>
    <col min="1549" max="1549" width="4.25" style="3" customWidth="1"/>
    <col min="1550" max="1550" width="5.25" style="3" bestFit="1" customWidth="1"/>
    <col min="1551" max="1551" width="9.125" style="3" bestFit="1" customWidth="1"/>
    <col min="1552" max="1552" width="7.5" style="3" bestFit="1" customWidth="1"/>
    <col min="1553" max="1553" width="7.125" style="3" customWidth="1"/>
    <col min="1554" max="1559" width="6.625" style="3" customWidth="1"/>
    <col min="1560" max="1560" width="19.25" style="3" customWidth="1"/>
    <col min="1561" max="1561" width="9" style="3"/>
    <col min="1562" max="1562" width="6.5" style="3" bestFit="1" customWidth="1"/>
    <col min="1563" max="1786" width="9" style="3"/>
    <col min="1787" max="1787" width="8.875" style="3" customWidth="1"/>
    <col min="1788" max="1788" width="10.875" style="3" customWidth="1"/>
    <col min="1789" max="1789" width="10.5" style="3" customWidth="1"/>
    <col min="1790" max="1790" width="10.375" style="3" customWidth="1"/>
    <col min="1791" max="1792" width="8.625" style="3" customWidth="1"/>
    <col min="1793" max="1793" width="9" style="3" customWidth="1"/>
    <col min="1794" max="1794" width="5.125" style="3" customWidth="1"/>
    <col min="1795" max="1797" width="4.75" style="3" customWidth="1"/>
    <col min="1798" max="1798" width="6.75" style="3" customWidth="1"/>
    <col min="1799" max="1799" width="6.125" style="3" customWidth="1"/>
    <col min="1800" max="1803" width="5.625" style="3" customWidth="1"/>
    <col min="1804" max="1804" width="7.875" style="3" customWidth="1"/>
    <col min="1805" max="1805" width="4.25" style="3" customWidth="1"/>
    <col min="1806" max="1806" width="5.25" style="3" bestFit="1" customWidth="1"/>
    <col min="1807" max="1807" width="9.125" style="3" bestFit="1" customWidth="1"/>
    <col min="1808" max="1808" width="7.5" style="3" bestFit="1" customWidth="1"/>
    <col min="1809" max="1809" width="7.125" style="3" customWidth="1"/>
    <col min="1810" max="1815" width="6.625" style="3" customWidth="1"/>
    <col min="1816" max="1816" width="19.25" style="3" customWidth="1"/>
    <col min="1817" max="1817" width="9" style="3"/>
    <col min="1818" max="1818" width="6.5" style="3" bestFit="1" customWidth="1"/>
    <col min="1819" max="2042" width="9" style="3"/>
    <col min="2043" max="2043" width="8.875" style="3" customWidth="1"/>
    <col min="2044" max="2044" width="10.875" style="3" customWidth="1"/>
    <col min="2045" max="2045" width="10.5" style="3" customWidth="1"/>
    <col min="2046" max="2046" width="10.375" style="3" customWidth="1"/>
    <col min="2047" max="2048" width="8.625" style="3" customWidth="1"/>
    <col min="2049" max="2049" width="9" style="3" customWidth="1"/>
    <col min="2050" max="2050" width="5.125" style="3" customWidth="1"/>
    <col min="2051" max="2053" width="4.75" style="3" customWidth="1"/>
    <col min="2054" max="2054" width="6.75" style="3" customWidth="1"/>
    <col min="2055" max="2055" width="6.125" style="3" customWidth="1"/>
    <col min="2056" max="2059" width="5.625" style="3" customWidth="1"/>
    <col min="2060" max="2060" width="7.875" style="3" customWidth="1"/>
    <col min="2061" max="2061" width="4.25" style="3" customWidth="1"/>
    <col min="2062" max="2062" width="5.25" style="3" bestFit="1" customWidth="1"/>
    <col min="2063" max="2063" width="9.125" style="3" bestFit="1" customWidth="1"/>
    <col min="2064" max="2064" width="7.5" style="3" bestFit="1" customWidth="1"/>
    <col min="2065" max="2065" width="7.125" style="3" customWidth="1"/>
    <col min="2066" max="2071" width="6.625" style="3" customWidth="1"/>
    <col min="2072" max="2072" width="19.25" style="3" customWidth="1"/>
    <col min="2073" max="2073" width="9" style="3"/>
    <col min="2074" max="2074" width="6.5" style="3" bestFit="1" customWidth="1"/>
    <col min="2075" max="2298" width="9" style="3"/>
    <col min="2299" max="2299" width="8.875" style="3" customWidth="1"/>
    <col min="2300" max="2300" width="10.875" style="3" customWidth="1"/>
    <col min="2301" max="2301" width="10.5" style="3" customWidth="1"/>
    <col min="2302" max="2302" width="10.375" style="3" customWidth="1"/>
    <col min="2303" max="2304" width="8.625" style="3" customWidth="1"/>
    <col min="2305" max="2305" width="9" style="3" customWidth="1"/>
    <col min="2306" max="2306" width="5.125" style="3" customWidth="1"/>
    <col min="2307" max="2309" width="4.75" style="3" customWidth="1"/>
    <col min="2310" max="2310" width="6.75" style="3" customWidth="1"/>
    <col min="2311" max="2311" width="6.125" style="3" customWidth="1"/>
    <col min="2312" max="2315" width="5.625" style="3" customWidth="1"/>
    <col min="2316" max="2316" width="7.875" style="3" customWidth="1"/>
    <col min="2317" max="2317" width="4.25" style="3" customWidth="1"/>
    <col min="2318" max="2318" width="5.25" style="3" bestFit="1" customWidth="1"/>
    <col min="2319" max="2319" width="9.125" style="3" bestFit="1" customWidth="1"/>
    <col min="2320" max="2320" width="7.5" style="3" bestFit="1" customWidth="1"/>
    <col min="2321" max="2321" width="7.125" style="3" customWidth="1"/>
    <col min="2322" max="2327" width="6.625" style="3" customWidth="1"/>
    <col min="2328" max="2328" width="19.25" style="3" customWidth="1"/>
    <col min="2329" max="2329" width="9" style="3"/>
    <col min="2330" max="2330" width="6.5" style="3" bestFit="1" customWidth="1"/>
    <col min="2331" max="2554" width="9" style="3"/>
    <col min="2555" max="2555" width="8.875" style="3" customWidth="1"/>
    <col min="2556" max="2556" width="10.875" style="3" customWidth="1"/>
    <col min="2557" max="2557" width="10.5" style="3" customWidth="1"/>
    <col min="2558" max="2558" width="10.375" style="3" customWidth="1"/>
    <col min="2559" max="2560" width="8.625" style="3" customWidth="1"/>
    <col min="2561" max="2561" width="9" style="3" customWidth="1"/>
    <col min="2562" max="2562" width="5.125" style="3" customWidth="1"/>
    <col min="2563" max="2565" width="4.75" style="3" customWidth="1"/>
    <col min="2566" max="2566" width="6.75" style="3" customWidth="1"/>
    <col min="2567" max="2567" width="6.125" style="3" customWidth="1"/>
    <col min="2568" max="2571" width="5.625" style="3" customWidth="1"/>
    <col min="2572" max="2572" width="7.875" style="3" customWidth="1"/>
    <col min="2573" max="2573" width="4.25" style="3" customWidth="1"/>
    <col min="2574" max="2574" width="5.25" style="3" bestFit="1" customWidth="1"/>
    <col min="2575" max="2575" width="9.125" style="3" bestFit="1" customWidth="1"/>
    <col min="2576" max="2576" width="7.5" style="3" bestFit="1" customWidth="1"/>
    <col min="2577" max="2577" width="7.125" style="3" customWidth="1"/>
    <col min="2578" max="2583" width="6.625" style="3" customWidth="1"/>
    <col min="2584" max="2584" width="19.25" style="3" customWidth="1"/>
    <col min="2585" max="2585" width="9" style="3"/>
    <col min="2586" max="2586" width="6.5" style="3" bestFit="1" customWidth="1"/>
    <col min="2587" max="2810" width="9" style="3"/>
    <col min="2811" max="2811" width="8.875" style="3" customWidth="1"/>
    <col min="2812" max="2812" width="10.875" style="3" customWidth="1"/>
    <col min="2813" max="2813" width="10.5" style="3" customWidth="1"/>
    <col min="2814" max="2814" width="10.375" style="3" customWidth="1"/>
    <col min="2815" max="2816" width="8.625" style="3" customWidth="1"/>
    <col min="2817" max="2817" width="9" style="3" customWidth="1"/>
    <col min="2818" max="2818" width="5.125" style="3" customWidth="1"/>
    <col min="2819" max="2821" width="4.75" style="3" customWidth="1"/>
    <col min="2822" max="2822" width="6.75" style="3" customWidth="1"/>
    <col min="2823" max="2823" width="6.125" style="3" customWidth="1"/>
    <col min="2824" max="2827" width="5.625" style="3" customWidth="1"/>
    <col min="2828" max="2828" width="7.875" style="3" customWidth="1"/>
    <col min="2829" max="2829" width="4.25" style="3" customWidth="1"/>
    <col min="2830" max="2830" width="5.25" style="3" bestFit="1" customWidth="1"/>
    <col min="2831" max="2831" width="9.125" style="3" bestFit="1" customWidth="1"/>
    <col min="2832" max="2832" width="7.5" style="3" bestFit="1" customWidth="1"/>
    <col min="2833" max="2833" width="7.125" style="3" customWidth="1"/>
    <col min="2834" max="2839" width="6.625" style="3" customWidth="1"/>
    <col min="2840" max="2840" width="19.25" style="3" customWidth="1"/>
    <col min="2841" max="2841" width="9" style="3"/>
    <col min="2842" max="2842" width="6.5" style="3" bestFit="1" customWidth="1"/>
    <col min="2843" max="3066" width="9" style="3"/>
    <col min="3067" max="3067" width="8.875" style="3" customWidth="1"/>
    <col min="3068" max="3068" width="10.875" style="3" customWidth="1"/>
    <col min="3069" max="3069" width="10.5" style="3" customWidth="1"/>
    <col min="3070" max="3070" width="10.375" style="3" customWidth="1"/>
    <col min="3071" max="3072" width="8.625" style="3" customWidth="1"/>
    <col min="3073" max="3073" width="9" style="3" customWidth="1"/>
    <col min="3074" max="3074" width="5.125" style="3" customWidth="1"/>
    <col min="3075" max="3077" width="4.75" style="3" customWidth="1"/>
    <col min="3078" max="3078" width="6.75" style="3" customWidth="1"/>
    <col min="3079" max="3079" width="6.125" style="3" customWidth="1"/>
    <col min="3080" max="3083" width="5.625" style="3" customWidth="1"/>
    <col min="3084" max="3084" width="7.875" style="3" customWidth="1"/>
    <col min="3085" max="3085" width="4.25" style="3" customWidth="1"/>
    <col min="3086" max="3086" width="5.25" style="3" bestFit="1" customWidth="1"/>
    <col min="3087" max="3087" width="9.125" style="3" bestFit="1" customWidth="1"/>
    <col min="3088" max="3088" width="7.5" style="3" bestFit="1" customWidth="1"/>
    <col min="3089" max="3089" width="7.125" style="3" customWidth="1"/>
    <col min="3090" max="3095" width="6.625" style="3" customWidth="1"/>
    <col min="3096" max="3096" width="19.25" style="3" customWidth="1"/>
    <col min="3097" max="3097" width="9" style="3"/>
    <col min="3098" max="3098" width="6.5" style="3" bestFit="1" customWidth="1"/>
    <col min="3099" max="3322" width="9" style="3"/>
    <col min="3323" max="3323" width="8.875" style="3" customWidth="1"/>
    <col min="3324" max="3324" width="10.875" style="3" customWidth="1"/>
    <col min="3325" max="3325" width="10.5" style="3" customWidth="1"/>
    <col min="3326" max="3326" width="10.375" style="3" customWidth="1"/>
    <col min="3327" max="3328" width="8.625" style="3" customWidth="1"/>
    <col min="3329" max="3329" width="9" style="3" customWidth="1"/>
    <col min="3330" max="3330" width="5.125" style="3" customWidth="1"/>
    <col min="3331" max="3333" width="4.75" style="3" customWidth="1"/>
    <col min="3334" max="3334" width="6.75" style="3" customWidth="1"/>
    <col min="3335" max="3335" width="6.125" style="3" customWidth="1"/>
    <col min="3336" max="3339" width="5.625" style="3" customWidth="1"/>
    <col min="3340" max="3340" width="7.875" style="3" customWidth="1"/>
    <col min="3341" max="3341" width="4.25" style="3" customWidth="1"/>
    <col min="3342" max="3342" width="5.25" style="3" bestFit="1" customWidth="1"/>
    <col min="3343" max="3343" width="9.125" style="3" bestFit="1" customWidth="1"/>
    <col min="3344" max="3344" width="7.5" style="3" bestFit="1" customWidth="1"/>
    <col min="3345" max="3345" width="7.125" style="3" customWidth="1"/>
    <col min="3346" max="3351" width="6.625" style="3" customWidth="1"/>
    <col min="3352" max="3352" width="19.25" style="3" customWidth="1"/>
    <col min="3353" max="3353" width="9" style="3"/>
    <col min="3354" max="3354" width="6.5" style="3" bestFit="1" customWidth="1"/>
    <col min="3355" max="3578" width="9" style="3"/>
    <col min="3579" max="3579" width="8.875" style="3" customWidth="1"/>
    <col min="3580" max="3580" width="10.875" style="3" customWidth="1"/>
    <col min="3581" max="3581" width="10.5" style="3" customWidth="1"/>
    <col min="3582" max="3582" width="10.375" style="3" customWidth="1"/>
    <col min="3583" max="3584" width="8.625" style="3" customWidth="1"/>
    <col min="3585" max="3585" width="9" style="3" customWidth="1"/>
    <col min="3586" max="3586" width="5.125" style="3" customWidth="1"/>
    <col min="3587" max="3589" width="4.75" style="3" customWidth="1"/>
    <col min="3590" max="3590" width="6.75" style="3" customWidth="1"/>
    <col min="3591" max="3591" width="6.125" style="3" customWidth="1"/>
    <col min="3592" max="3595" width="5.625" style="3" customWidth="1"/>
    <col min="3596" max="3596" width="7.875" style="3" customWidth="1"/>
    <col min="3597" max="3597" width="4.25" style="3" customWidth="1"/>
    <col min="3598" max="3598" width="5.25" style="3" bestFit="1" customWidth="1"/>
    <col min="3599" max="3599" width="9.125" style="3" bestFit="1" customWidth="1"/>
    <col min="3600" max="3600" width="7.5" style="3" bestFit="1" customWidth="1"/>
    <col min="3601" max="3601" width="7.125" style="3" customWidth="1"/>
    <col min="3602" max="3607" width="6.625" style="3" customWidth="1"/>
    <col min="3608" max="3608" width="19.25" style="3" customWidth="1"/>
    <col min="3609" max="3609" width="9" style="3"/>
    <col min="3610" max="3610" width="6.5" style="3" bestFit="1" customWidth="1"/>
    <col min="3611" max="3834" width="9" style="3"/>
    <col min="3835" max="3835" width="8.875" style="3" customWidth="1"/>
    <col min="3836" max="3836" width="10.875" style="3" customWidth="1"/>
    <col min="3837" max="3837" width="10.5" style="3" customWidth="1"/>
    <col min="3838" max="3838" width="10.375" style="3" customWidth="1"/>
    <col min="3839" max="3840" width="8.625" style="3" customWidth="1"/>
    <col min="3841" max="3841" width="9" style="3" customWidth="1"/>
    <col min="3842" max="3842" width="5.125" style="3" customWidth="1"/>
    <col min="3843" max="3845" width="4.75" style="3" customWidth="1"/>
    <col min="3846" max="3846" width="6.75" style="3" customWidth="1"/>
    <col min="3847" max="3847" width="6.125" style="3" customWidth="1"/>
    <col min="3848" max="3851" width="5.625" style="3" customWidth="1"/>
    <col min="3852" max="3852" width="7.875" style="3" customWidth="1"/>
    <col min="3853" max="3853" width="4.25" style="3" customWidth="1"/>
    <col min="3854" max="3854" width="5.25" style="3" bestFit="1" customWidth="1"/>
    <col min="3855" max="3855" width="9.125" style="3" bestFit="1" customWidth="1"/>
    <col min="3856" max="3856" width="7.5" style="3" bestFit="1" customWidth="1"/>
    <col min="3857" max="3857" width="7.125" style="3" customWidth="1"/>
    <col min="3858" max="3863" width="6.625" style="3" customWidth="1"/>
    <col min="3864" max="3864" width="19.25" style="3" customWidth="1"/>
    <col min="3865" max="3865" width="9" style="3"/>
    <col min="3866" max="3866" width="6.5" style="3" bestFit="1" customWidth="1"/>
    <col min="3867" max="4090" width="9" style="3"/>
    <col min="4091" max="4091" width="8.875" style="3" customWidth="1"/>
    <col min="4092" max="4092" width="10.875" style="3" customWidth="1"/>
    <col min="4093" max="4093" width="10.5" style="3" customWidth="1"/>
    <col min="4094" max="4094" width="10.375" style="3" customWidth="1"/>
    <col min="4095" max="4096" width="8.625" style="3" customWidth="1"/>
    <col min="4097" max="4097" width="9" style="3" customWidth="1"/>
    <col min="4098" max="4098" width="5.125" style="3" customWidth="1"/>
    <col min="4099" max="4101" width="4.75" style="3" customWidth="1"/>
    <col min="4102" max="4102" width="6.75" style="3" customWidth="1"/>
    <col min="4103" max="4103" width="6.125" style="3" customWidth="1"/>
    <col min="4104" max="4107" width="5.625" style="3" customWidth="1"/>
    <col min="4108" max="4108" width="7.875" style="3" customWidth="1"/>
    <col min="4109" max="4109" width="4.25" style="3" customWidth="1"/>
    <col min="4110" max="4110" width="5.25" style="3" bestFit="1" customWidth="1"/>
    <col min="4111" max="4111" width="9.125" style="3" bestFit="1" customWidth="1"/>
    <col min="4112" max="4112" width="7.5" style="3" bestFit="1" customWidth="1"/>
    <col min="4113" max="4113" width="7.125" style="3" customWidth="1"/>
    <col min="4114" max="4119" width="6.625" style="3" customWidth="1"/>
    <col min="4120" max="4120" width="19.25" style="3" customWidth="1"/>
    <col min="4121" max="4121" width="9" style="3"/>
    <col min="4122" max="4122" width="6.5" style="3" bestFit="1" customWidth="1"/>
    <col min="4123" max="4346" width="9" style="3"/>
    <col min="4347" max="4347" width="8.875" style="3" customWidth="1"/>
    <col min="4348" max="4348" width="10.875" style="3" customWidth="1"/>
    <col min="4349" max="4349" width="10.5" style="3" customWidth="1"/>
    <col min="4350" max="4350" width="10.375" style="3" customWidth="1"/>
    <col min="4351" max="4352" width="8.625" style="3" customWidth="1"/>
    <col min="4353" max="4353" width="9" style="3" customWidth="1"/>
    <col min="4354" max="4354" width="5.125" style="3" customWidth="1"/>
    <col min="4355" max="4357" width="4.75" style="3" customWidth="1"/>
    <col min="4358" max="4358" width="6.75" style="3" customWidth="1"/>
    <col min="4359" max="4359" width="6.125" style="3" customWidth="1"/>
    <col min="4360" max="4363" width="5.625" style="3" customWidth="1"/>
    <col min="4364" max="4364" width="7.875" style="3" customWidth="1"/>
    <col min="4365" max="4365" width="4.25" style="3" customWidth="1"/>
    <col min="4366" max="4366" width="5.25" style="3" bestFit="1" customWidth="1"/>
    <col min="4367" max="4367" width="9.125" style="3" bestFit="1" customWidth="1"/>
    <col min="4368" max="4368" width="7.5" style="3" bestFit="1" customWidth="1"/>
    <col min="4369" max="4369" width="7.125" style="3" customWidth="1"/>
    <col min="4370" max="4375" width="6.625" style="3" customWidth="1"/>
    <col min="4376" max="4376" width="19.25" style="3" customWidth="1"/>
    <col min="4377" max="4377" width="9" style="3"/>
    <col min="4378" max="4378" width="6.5" style="3" bestFit="1" customWidth="1"/>
    <col min="4379" max="4602" width="9" style="3"/>
    <col min="4603" max="4603" width="8.875" style="3" customWidth="1"/>
    <col min="4604" max="4604" width="10.875" style="3" customWidth="1"/>
    <col min="4605" max="4605" width="10.5" style="3" customWidth="1"/>
    <col min="4606" max="4606" width="10.375" style="3" customWidth="1"/>
    <col min="4607" max="4608" width="8.625" style="3" customWidth="1"/>
    <col min="4609" max="4609" width="9" style="3" customWidth="1"/>
    <col min="4610" max="4610" width="5.125" style="3" customWidth="1"/>
    <col min="4611" max="4613" width="4.75" style="3" customWidth="1"/>
    <col min="4614" max="4614" width="6.75" style="3" customWidth="1"/>
    <col min="4615" max="4615" width="6.125" style="3" customWidth="1"/>
    <col min="4616" max="4619" width="5.625" style="3" customWidth="1"/>
    <col min="4620" max="4620" width="7.875" style="3" customWidth="1"/>
    <col min="4621" max="4621" width="4.25" style="3" customWidth="1"/>
    <col min="4622" max="4622" width="5.25" style="3" bestFit="1" customWidth="1"/>
    <col min="4623" max="4623" width="9.125" style="3" bestFit="1" customWidth="1"/>
    <col min="4624" max="4624" width="7.5" style="3" bestFit="1" customWidth="1"/>
    <col min="4625" max="4625" width="7.125" style="3" customWidth="1"/>
    <col min="4626" max="4631" width="6.625" style="3" customWidth="1"/>
    <col min="4632" max="4632" width="19.25" style="3" customWidth="1"/>
    <col min="4633" max="4633" width="9" style="3"/>
    <col min="4634" max="4634" width="6.5" style="3" bestFit="1" customWidth="1"/>
    <col min="4635" max="4858" width="9" style="3"/>
    <col min="4859" max="4859" width="8.875" style="3" customWidth="1"/>
    <col min="4860" max="4860" width="10.875" style="3" customWidth="1"/>
    <col min="4861" max="4861" width="10.5" style="3" customWidth="1"/>
    <col min="4862" max="4862" width="10.375" style="3" customWidth="1"/>
    <col min="4863" max="4864" width="8.625" style="3" customWidth="1"/>
    <col min="4865" max="4865" width="9" style="3" customWidth="1"/>
    <col min="4866" max="4866" width="5.125" style="3" customWidth="1"/>
    <col min="4867" max="4869" width="4.75" style="3" customWidth="1"/>
    <col min="4870" max="4870" width="6.75" style="3" customWidth="1"/>
    <col min="4871" max="4871" width="6.125" style="3" customWidth="1"/>
    <col min="4872" max="4875" width="5.625" style="3" customWidth="1"/>
    <col min="4876" max="4876" width="7.875" style="3" customWidth="1"/>
    <col min="4877" max="4877" width="4.25" style="3" customWidth="1"/>
    <col min="4878" max="4878" width="5.25" style="3" bestFit="1" customWidth="1"/>
    <col min="4879" max="4879" width="9.125" style="3" bestFit="1" customWidth="1"/>
    <col min="4880" max="4880" width="7.5" style="3" bestFit="1" customWidth="1"/>
    <col min="4881" max="4881" width="7.125" style="3" customWidth="1"/>
    <col min="4882" max="4887" width="6.625" style="3" customWidth="1"/>
    <col min="4888" max="4888" width="19.25" style="3" customWidth="1"/>
    <col min="4889" max="4889" width="9" style="3"/>
    <col min="4890" max="4890" width="6.5" style="3" bestFit="1" customWidth="1"/>
    <col min="4891" max="5114" width="9" style="3"/>
    <col min="5115" max="5115" width="8.875" style="3" customWidth="1"/>
    <col min="5116" max="5116" width="10.875" style="3" customWidth="1"/>
    <col min="5117" max="5117" width="10.5" style="3" customWidth="1"/>
    <col min="5118" max="5118" width="10.375" style="3" customWidth="1"/>
    <col min="5119" max="5120" width="8.625" style="3" customWidth="1"/>
    <col min="5121" max="5121" width="9" style="3" customWidth="1"/>
    <col min="5122" max="5122" width="5.125" style="3" customWidth="1"/>
    <col min="5123" max="5125" width="4.75" style="3" customWidth="1"/>
    <col min="5126" max="5126" width="6.75" style="3" customWidth="1"/>
    <col min="5127" max="5127" width="6.125" style="3" customWidth="1"/>
    <col min="5128" max="5131" width="5.625" style="3" customWidth="1"/>
    <col min="5132" max="5132" width="7.875" style="3" customWidth="1"/>
    <col min="5133" max="5133" width="4.25" style="3" customWidth="1"/>
    <col min="5134" max="5134" width="5.25" style="3" bestFit="1" customWidth="1"/>
    <col min="5135" max="5135" width="9.125" style="3" bestFit="1" customWidth="1"/>
    <col min="5136" max="5136" width="7.5" style="3" bestFit="1" customWidth="1"/>
    <col min="5137" max="5137" width="7.125" style="3" customWidth="1"/>
    <col min="5138" max="5143" width="6.625" style="3" customWidth="1"/>
    <col min="5144" max="5144" width="19.25" style="3" customWidth="1"/>
    <col min="5145" max="5145" width="9" style="3"/>
    <col min="5146" max="5146" width="6.5" style="3" bestFit="1" customWidth="1"/>
    <col min="5147" max="5370" width="9" style="3"/>
    <col min="5371" max="5371" width="8.875" style="3" customWidth="1"/>
    <col min="5372" max="5372" width="10.875" style="3" customWidth="1"/>
    <col min="5373" max="5373" width="10.5" style="3" customWidth="1"/>
    <col min="5374" max="5374" width="10.375" style="3" customWidth="1"/>
    <col min="5375" max="5376" width="8.625" style="3" customWidth="1"/>
    <col min="5377" max="5377" width="9" style="3" customWidth="1"/>
    <col min="5378" max="5378" width="5.125" style="3" customWidth="1"/>
    <col min="5379" max="5381" width="4.75" style="3" customWidth="1"/>
    <col min="5382" max="5382" width="6.75" style="3" customWidth="1"/>
    <col min="5383" max="5383" width="6.125" style="3" customWidth="1"/>
    <col min="5384" max="5387" width="5.625" style="3" customWidth="1"/>
    <col min="5388" max="5388" width="7.875" style="3" customWidth="1"/>
    <col min="5389" max="5389" width="4.25" style="3" customWidth="1"/>
    <col min="5390" max="5390" width="5.25" style="3" bestFit="1" customWidth="1"/>
    <col min="5391" max="5391" width="9.125" style="3" bestFit="1" customWidth="1"/>
    <col min="5392" max="5392" width="7.5" style="3" bestFit="1" customWidth="1"/>
    <col min="5393" max="5393" width="7.125" style="3" customWidth="1"/>
    <col min="5394" max="5399" width="6.625" style="3" customWidth="1"/>
    <col min="5400" max="5400" width="19.25" style="3" customWidth="1"/>
    <col min="5401" max="5401" width="9" style="3"/>
    <col min="5402" max="5402" width="6.5" style="3" bestFit="1" customWidth="1"/>
    <col min="5403" max="5626" width="9" style="3"/>
    <col min="5627" max="5627" width="8.875" style="3" customWidth="1"/>
    <col min="5628" max="5628" width="10.875" style="3" customWidth="1"/>
    <col min="5629" max="5629" width="10.5" style="3" customWidth="1"/>
    <col min="5630" max="5630" width="10.375" style="3" customWidth="1"/>
    <col min="5631" max="5632" width="8.625" style="3" customWidth="1"/>
    <col min="5633" max="5633" width="9" style="3" customWidth="1"/>
    <col min="5634" max="5634" width="5.125" style="3" customWidth="1"/>
    <col min="5635" max="5637" width="4.75" style="3" customWidth="1"/>
    <col min="5638" max="5638" width="6.75" style="3" customWidth="1"/>
    <col min="5639" max="5639" width="6.125" style="3" customWidth="1"/>
    <col min="5640" max="5643" width="5.625" style="3" customWidth="1"/>
    <col min="5644" max="5644" width="7.875" style="3" customWidth="1"/>
    <col min="5645" max="5645" width="4.25" style="3" customWidth="1"/>
    <col min="5646" max="5646" width="5.25" style="3" bestFit="1" customWidth="1"/>
    <col min="5647" max="5647" width="9.125" style="3" bestFit="1" customWidth="1"/>
    <col min="5648" max="5648" width="7.5" style="3" bestFit="1" customWidth="1"/>
    <col min="5649" max="5649" width="7.125" style="3" customWidth="1"/>
    <col min="5650" max="5655" width="6.625" style="3" customWidth="1"/>
    <col min="5656" max="5656" width="19.25" style="3" customWidth="1"/>
    <col min="5657" max="5657" width="9" style="3"/>
    <col min="5658" max="5658" width="6.5" style="3" bestFit="1" customWidth="1"/>
    <col min="5659" max="5882" width="9" style="3"/>
    <col min="5883" max="5883" width="8.875" style="3" customWidth="1"/>
    <col min="5884" max="5884" width="10.875" style="3" customWidth="1"/>
    <col min="5885" max="5885" width="10.5" style="3" customWidth="1"/>
    <col min="5886" max="5886" width="10.375" style="3" customWidth="1"/>
    <col min="5887" max="5888" width="8.625" style="3" customWidth="1"/>
    <col min="5889" max="5889" width="9" style="3" customWidth="1"/>
    <col min="5890" max="5890" width="5.125" style="3" customWidth="1"/>
    <col min="5891" max="5893" width="4.75" style="3" customWidth="1"/>
    <col min="5894" max="5894" width="6.75" style="3" customWidth="1"/>
    <col min="5895" max="5895" width="6.125" style="3" customWidth="1"/>
    <col min="5896" max="5899" width="5.625" style="3" customWidth="1"/>
    <col min="5900" max="5900" width="7.875" style="3" customWidth="1"/>
    <col min="5901" max="5901" width="4.25" style="3" customWidth="1"/>
    <col min="5902" max="5902" width="5.25" style="3" bestFit="1" customWidth="1"/>
    <col min="5903" max="5903" width="9.125" style="3" bestFit="1" customWidth="1"/>
    <col min="5904" max="5904" width="7.5" style="3" bestFit="1" customWidth="1"/>
    <col min="5905" max="5905" width="7.125" style="3" customWidth="1"/>
    <col min="5906" max="5911" width="6.625" style="3" customWidth="1"/>
    <col min="5912" max="5912" width="19.25" style="3" customWidth="1"/>
    <col min="5913" max="5913" width="9" style="3"/>
    <col min="5914" max="5914" width="6.5" style="3" bestFit="1" customWidth="1"/>
    <col min="5915" max="6138" width="9" style="3"/>
    <col min="6139" max="6139" width="8.875" style="3" customWidth="1"/>
    <col min="6140" max="6140" width="10.875" style="3" customWidth="1"/>
    <col min="6141" max="6141" width="10.5" style="3" customWidth="1"/>
    <col min="6142" max="6142" width="10.375" style="3" customWidth="1"/>
    <col min="6143" max="6144" width="8.625" style="3" customWidth="1"/>
    <col min="6145" max="6145" width="9" style="3" customWidth="1"/>
    <col min="6146" max="6146" width="5.125" style="3" customWidth="1"/>
    <col min="6147" max="6149" width="4.75" style="3" customWidth="1"/>
    <col min="6150" max="6150" width="6.75" style="3" customWidth="1"/>
    <col min="6151" max="6151" width="6.125" style="3" customWidth="1"/>
    <col min="6152" max="6155" width="5.625" style="3" customWidth="1"/>
    <col min="6156" max="6156" width="7.875" style="3" customWidth="1"/>
    <col min="6157" max="6157" width="4.25" style="3" customWidth="1"/>
    <col min="6158" max="6158" width="5.25" style="3" bestFit="1" customWidth="1"/>
    <col min="6159" max="6159" width="9.125" style="3" bestFit="1" customWidth="1"/>
    <col min="6160" max="6160" width="7.5" style="3" bestFit="1" customWidth="1"/>
    <col min="6161" max="6161" width="7.125" style="3" customWidth="1"/>
    <col min="6162" max="6167" width="6.625" style="3" customWidth="1"/>
    <col min="6168" max="6168" width="19.25" style="3" customWidth="1"/>
    <col min="6169" max="6169" width="9" style="3"/>
    <col min="6170" max="6170" width="6.5" style="3" bestFit="1" customWidth="1"/>
    <col min="6171" max="6394" width="9" style="3"/>
    <col min="6395" max="6395" width="8.875" style="3" customWidth="1"/>
    <col min="6396" max="6396" width="10.875" style="3" customWidth="1"/>
    <col min="6397" max="6397" width="10.5" style="3" customWidth="1"/>
    <col min="6398" max="6398" width="10.375" style="3" customWidth="1"/>
    <col min="6399" max="6400" width="8.625" style="3" customWidth="1"/>
    <col min="6401" max="6401" width="9" style="3" customWidth="1"/>
    <col min="6402" max="6402" width="5.125" style="3" customWidth="1"/>
    <col min="6403" max="6405" width="4.75" style="3" customWidth="1"/>
    <col min="6406" max="6406" width="6.75" style="3" customWidth="1"/>
    <col min="6407" max="6407" width="6.125" style="3" customWidth="1"/>
    <col min="6408" max="6411" width="5.625" style="3" customWidth="1"/>
    <col min="6412" max="6412" width="7.875" style="3" customWidth="1"/>
    <col min="6413" max="6413" width="4.25" style="3" customWidth="1"/>
    <col min="6414" max="6414" width="5.25" style="3" bestFit="1" customWidth="1"/>
    <col min="6415" max="6415" width="9.125" style="3" bestFit="1" customWidth="1"/>
    <col min="6416" max="6416" width="7.5" style="3" bestFit="1" customWidth="1"/>
    <col min="6417" max="6417" width="7.125" style="3" customWidth="1"/>
    <col min="6418" max="6423" width="6.625" style="3" customWidth="1"/>
    <col min="6424" max="6424" width="19.25" style="3" customWidth="1"/>
    <col min="6425" max="6425" width="9" style="3"/>
    <col min="6426" max="6426" width="6.5" style="3" bestFit="1" customWidth="1"/>
    <col min="6427" max="6650" width="9" style="3"/>
    <col min="6651" max="6651" width="8.875" style="3" customWidth="1"/>
    <col min="6652" max="6652" width="10.875" style="3" customWidth="1"/>
    <col min="6653" max="6653" width="10.5" style="3" customWidth="1"/>
    <col min="6654" max="6654" width="10.375" style="3" customWidth="1"/>
    <col min="6655" max="6656" width="8.625" style="3" customWidth="1"/>
    <col min="6657" max="6657" width="9" style="3" customWidth="1"/>
    <col min="6658" max="6658" width="5.125" style="3" customWidth="1"/>
    <col min="6659" max="6661" width="4.75" style="3" customWidth="1"/>
    <col min="6662" max="6662" width="6.75" style="3" customWidth="1"/>
    <col min="6663" max="6663" width="6.125" style="3" customWidth="1"/>
    <col min="6664" max="6667" width="5.625" style="3" customWidth="1"/>
    <col min="6668" max="6668" width="7.875" style="3" customWidth="1"/>
    <col min="6669" max="6669" width="4.25" style="3" customWidth="1"/>
    <col min="6670" max="6670" width="5.25" style="3" bestFit="1" customWidth="1"/>
    <col min="6671" max="6671" width="9.125" style="3" bestFit="1" customWidth="1"/>
    <col min="6672" max="6672" width="7.5" style="3" bestFit="1" customWidth="1"/>
    <col min="6673" max="6673" width="7.125" style="3" customWidth="1"/>
    <col min="6674" max="6679" width="6.625" style="3" customWidth="1"/>
    <col min="6680" max="6680" width="19.25" style="3" customWidth="1"/>
    <col min="6681" max="6681" width="9" style="3"/>
    <col min="6682" max="6682" width="6.5" style="3" bestFit="1" customWidth="1"/>
    <col min="6683" max="6906" width="9" style="3"/>
    <col min="6907" max="6907" width="8.875" style="3" customWidth="1"/>
    <col min="6908" max="6908" width="10.875" style="3" customWidth="1"/>
    <col min="6909" max="6909" width="10.5" style="3" customWidth="1"/>
    <col min="6910" max="6910" width="10.375" style="3" customWidth="1"/>
    <col min="6911" max="6912" width="8.625" style="3" customWidth="1"/>
    <col min="6913" max="6913" width="9" style="3" customWidth="1"/>
    <col min="6914" max="6914" width="5.125" style="3" customWidth="1"/>
    <col min="6915" max="6917" width="4.75" style="3" customWidth="1"/>
    <col min="6918" max="6918" width="6.75" style="3" customWidth="1"/>
    <col min="6919" max="6919" width="6.125" style="3" customWidth="1"/>
    <col min="6920" max="6923" width="5.625" style="3" customWidth="1"/>
    <col min="6924" max="6924" width="7.875" style="3" customWidth="1"/>
    <col min="6925" max="6925" width="4.25" style="3" customWidth="1"/>
    <col min="6926" max="6926" width="5.25" style="3" bestFit="1" customWidth="1"/>
    <col min="6927" max="6927" width="9.125" style="3" bestFit="1" customWidth="1"/>
    <col min="6928" max="6928" width="7.5" style="3" bestFit="1" customWidth="1"/>
    <col min="6929" max="6929" width="7.125" style="3" customWidth="1"/>
    <col min="6930" max="6935" width="6.625" style="3" customWidth="1"/>
    <col min="6936" max="6936" width="19.25" style="3" customWidth="1"/>
    <col min="6937" max="6937" width="9" style="3"/>
    <col min="6938" max="6938" width="6.5" style="3" bestFit="1" customWidth="1"/>
    <col min="6939" max="7162" width="9" style="3"/>
    <col min="7163" max="7163" width="8.875" style="3" customWidth="1"/>
    <col min="7164" max="7164" width="10.875" style="3" customWidth="1"/>
    <col min="7165" max="7165" width="10.5" style="3" customWidth="1"/>
    <col min="7166" max="7166" width="10.375" style="3" customWidth="1"/>
    <col min="7167" max="7168" width="8.625" style="3" customWidth="1"/>
    <col min="7169" max="7169" width="9" style="3" customWidth="1"/>
    <col min="7170" max="7170" width="5.125" style="3" customWidth="1"/>
    <col min="7171" max="7173" width="4.75" style="3" customWidth="1"/>
    <col min="7174" max="7174" width="6.75" style="3" customWidth="1"/>
    <col min="7175" max="7175" width="6.125" style="3" customWidth="1"/>
    <col min="7176" max="7179" width="5.625" style="3" customWidth="1"/>
    <col min="7180" max="7180" width="7.875" style="3" customWidth="1"/>
    <col min="7181" max="7181" width="4.25" style="3" customWidth="1"/>
    <col min="7182" max="7182" width="5.25" style="3" bestFit="1" customWidth="1"/>
    <col min="7183" max="7183" width="9.125" style="3" bestFit="1" customWidth="1"/>
    <col min="7184" max="7184" width="7.5" style="3" bestFit="1" customWidth="1"/>
    <col min="7185" max="7185" width="7.125" style="3" customWidth="1"/>
    <col min="7186" max="7191" width="6.625" style="3" customWidth="1"/>
    <col min="7192" max="7192" width="19.25" style="3" customWidth="1"/>
    <col min="7193" max="7193" width="9" style="3"/>
    <col min="7194" max="7194" width="6.5" style="3" bestFit="1" customWidth="1"/>
    <col min="7195" max="7418" width="9" style="3"/>
    <col min="7419" max="7419" width="8.875" style="3" customWidth="1"/>
    <col min="7420" max="7420" width="10.875" style="3" customWidth="1"/>
    <col min="7421" max="7421" width="10.5" style="3" customWidth="1"/>
    <col min="7422" max="7422" width="10.375" style="3" customWidth="1"/>
    <col min="7423" max="7424" width="8.625" style="3" customWidth="1"/>
    <col min="7425" max="7425" width="9" style="3" customWidth="1"/>
    <col min="7426" max="7426" width="5.125" style="3" customWidth="1"/>
    <col min="7427" max="7429" width="4.75" style="3" customWidth="1"/>
    <col min="7430" max="7430" width="6.75" style="3" customWidth="1"/>
    <col min="7431" max="7431" width="6.125" style="3" customWidth="1"/>
    <col min="7432" max="7435" width="5.625" style="3" customWidth="1"/>
    <col min="7436" max="7436" width="7.875" style="3" customWidth="1"/>
    <col min="7437" max="7437" width="4.25" style="3" customWidth="1"/>
    <col min="7438" max="7438" width="5.25" style="3" bestFit="1" customWidth="1"/>
    <col min="7439" max="7439" width="9.125" style="3" bestFit="1" customWidth="1"/>
    <col min="7440" max="7440" width="7.5" style="3" bestFit="1" customWidth="1"/>
    <col min="7441" max="7441" width="7.125" style="3" customWidth="1"/>
    <col min="7442" max="7447" width="6.625" style="3" customWidth="1"/>
    <col min="7448" max="7448" width="19.25" style="3" customWidth="1"/>
    <col min="7449" max="7449" width="9" style="3"/>
    <col min="7450" max="7450" width="6.5" style="3" bestFit="1" customWidth="1"/>
    <col min="7451" max="7674" width="9" style="3"/>
    <col min="7675" max="7675" width="8.875" style="3" customWidth="1"/>
    <col min="7676" max="7676" width="10.875" style="3" customWidth="1"/>
    <col min="7677" max="7677" width="10.5" style="3" customWidth="1"/>
    <col min="7678" max="7678" width="10.375" style="3" customWidth="1"/>
    <col min="7679" max="7680" width="8.625" style="3" customWidth="1"/>
    <col min="7681" max="7681" width="9" style="3" customWidth="1"/>
    <col min="7682" max="7682" width="5.125" style="3" customWidth="1"/>
    <col min="7683" max="7685" width="4.75" style="3" customWidth="1"/>
    <col min="7686" max="7686" width="6.75" style="3" customWidth="1"/>
    <col min="7687" max="7687" width="6.125" style="3" customWidth="1"/>
    <col min="7688" max="7691" width="5.625" style="3" customWidth="1"/>
    <col min="7692" max="7692" width="7.875" style="3" customWidth="1"/>
    <col min="7693" max="7693" width="4.25" style="3" customWidth="1"/>
    <col min="7694" max="7694" width="5.25" style="3" bestFit="1" customWidth="1"/>
    <col min="7695" max="7695" width="9.125" style="3" bestFit="1" customWidth="1"/>
    <col min="7696" max="7696" width="7.5" style="3" bestFit="1" customWidth="1"/>
    <col min="7697" max="7697" width="7.125" style="3" customWidth="1"/>
    <col min="7698" max="7703" width="6.625" style="3" customWidth="1"/>
    <col min="7704" max="7704" width="19.25" style="3" customWidth="1"/>
    <col min="7705" max="7705" width="9" style="3"/>
    <col min="7706" max="7706" width="6.5" style="3" bestFit="1" customWidth="1"/>
    <col min="7707" max="7930" width="9" style="3"/>
    <col min="7931" max="7931" width="8.875" style="3" customWidth="1"/>
    <col min="7932" max="7932" width="10.875" style="3" customWidth="1"/>
    <col min="7933" max="7933" width="10.5" style="3" customWidth="1"/>
    <col min="7934" max="7934" width="10.375" style="3" customWidth="1"/>
    <col min="7935" max="7936" width="8.625" style="3" customWidth="1"/>
    <col min="7937" max="7937" width="9" style="3" customWidth="1"/>
    <col min="7938" max="7938" width="5.125" style="3" customWidth="1"/>
    <col min="7939" max="7941" width="4.75" style="3" customWidth="1"/>
    <col min="7942" max="7942" width="6.75" style="3" customWidth="1"/>
    <col min="7943" max="7943" width="6.125" style="3" customWidth="1"/>
    <col min="7944" max="7947" width="5.625" style="3" customWidth="1"/>
    <col min="7948" max="7948" width="7.875" style="3" customWidth="1"/>
    <col min="7949" max="7949" width="4.25" style="3" customWidth="1"/>
    <col min="7950" max="7950" width="5.25" style="3" bestFit="1" customWidth="1"/>
    <col min="7951" max="7951" width="9.125" style="3" bestFit="1" customWidth="1"/>
    <col min="7952" max="7952" width="7.5" style="3" bestFit="1" customWidth="1"/>
    <col min="7953" max="7953" width="7.125" style="3" customWidth="1"/>
    <col min="7954" max="7959" width="6.625" style="3" customWidth="1"/>
    <col min="7960" max="7960" width="19.25" style="3" customWidth="1"/>
    <col min="7961" max="7961" width="9" style="3"/>
    <col min="7962" max="7962" width="6.5" style="3" bestFit="1" customWidth="1"/>
    <col min="7963" max="8186" width="9" style="3"/>
    <col min="8187" max="8187" width="8.875" style="3" customWidth="1"/>
    <col min="8188" max="8188" width="10.875" style="3" customWidth="1"/>
    <col min="8189" max="8189" width="10.5" style="3" customWidth="1"/>
    <col min="8190" max="8190" width="10.375" style="3" customWidth="1"/>
    <col min="8191" max="8192" width="8.625" style="3" customWidth="1"/>
    <col min="8193" max="8193" width="9" style="3" customWidth="1"/>
    <col min="8194" max="8194" width="5.125" style="3" customWidth="1"/>
    <col min="8195" max="8197" width="4.75" style="3" customWidth="1"/>
    <col min="8198" max="8198" width="6.75" style="3" customWidth="1"/>
    <col min="8199" max="8199" width="6.125" style="3" customWidth="1"/>
    <col min="8200" max="8203" width="5.625" style="3" customWidth="1"/>
    <col min="8204" max="8204" width="7.875" style="3" customWidth="1"/>
    <col min="8205" max="8205" width="4.25" style="3" customWidth="1"/>
    <col min="8206" max="8206" width="5.25" style="3" bestFit="1" customWidth="1"/>
    <col min="8207" max="8207" width="9.125" style="3" bestFit="1" customWidth="1"/>
    <col min="8208" max="8208" width="7.5" style="3" bestFit="1" customWidth="1"/>
    <col min="8209" max="8209" width="7.125" style="3" customWidth="1"/>
    <col min="8210" max="8215" width="6.625" style="3" customWidth="1"/>
    <col min="8216" max="8216" width="19.25" style="3" customWidth="1"/>
    <col min="8217" max="8217" width="9" style="3"/>
    <col min="8218" max="8218" width="6.5" style="3" bestFit="1" customWidth="1"/>
    <col min="8219" max="8442" width="9" style="3"/>
    <col min="8443" max="8443" width="8.875" style="3" customWidth="1"/>
    <col min="8444" max="8444" width="10.875" style="3" customWidth="1"/>
    <col min="8445" max="8445" width="10.5" style="3" customWidth="1"/>
    <col min="8446" max="8446" width="10.375" style="3" customWidth="1"/>
    <col min="8447" max="8448" width="8.625" style="3" customWidth="1"/>
    <col min="8449" max="8449" width="9" style="3" customWidth="1"/>
    <col min="8450" max="8450" width="5.125" style="3" customWidth="1"/>
    <col min="8451" max="8453" width="4.75" style="3" customWidth="1"/>
    <col min="8454" max="8454" width="6.75" style="3" customWidth="1"/>
    <col min="8455" max="8455" width="6.125" style="3" customWidth="1"/>
    <col min="8456" max="8459" width="5.625" style="3" customWidth="1"/>
    <col min="8460" max="8460" width="7.875" style="3" customWidth="1"/>
    <col min="8461" max="8461" width="4.25" style="3" customWidth="1"/>
    <col min="8462" max="8462" width="5.25" style="3" bestFit="1" customWidth="1"/>
    <col min="8463" max="8463" width="9.125" style="3" bestFit="1" customWidth="1"/>
    <col min="8464" max="8464" width="7.5" style="3" bestFit="1" customWidth="1"/>
    <col min="8465" max="8465" width="7.125" style="3" customWidth="1"/>
    <col min="8466" max="8471" width="6.625" style="3" customWidth="1"/>
    <col min="8472" max="8472" width="19.25" style="3" customWidth="1"/>
    <col min="8473" max="8473" width="9" style="3"/>
    <col min="8474" max="8474" width="6.5" style="3" bestFit="1" customWidth="1"/>
    <col min="8475" max="8698" width="9" style="3"/>
    <col min="8699" max="8699" width="8.875" style="3" customWidth="1"/>
    <col min="8700" max="8700" width="10.875" style="3" customWidth="1"/>
    <col min="8701" max="8701" width="10.5" style="3" customWidth="1"/>
    <col min="8702" max="8702" width="10.375" style="3" customWidth="1"/>
    <col min="8703" max="8704" width="8.625" style="3" customWidth="1"/>
    <col min="8705" max="8705" width="9" style="3" customWidth="1"/>
    <col min="8706" max="8706" width="5.125" style="3" customWidth="1"/>
    <col min="8707" max="8709" width="4.75" style="3" customWidth="1"/>
    <col min="8710" max="8710" width="6.75" style="3" customWidth="1"/>
    <col min="8711" max="8711" width="6.125" style="3" customWidth="1"/>
    <col min="8712" max="8715" width="5.625" style="3" customWidth="1"/>
    <col min="8716" max="8716" width="7.875" style="3" customWidth="1"/>
    <col min="8717" max="8717" width="4.25" style="3" customWidth="1"/>
    <col min="8718" max="8718" width="5.25" style="3" bestFit="1" customWidth="1"/>
    <col min="8719" max="8719" width="9.125" style="3" bestFit="1" customWidth="1"/>
    <col min="8720" max="8720" width="7.5" style="3" bestFit="1" customWidth="1"/>
    <col min="8721" max="8721" width="7.125" style="3" customWidth="1"/>
    <col min="8722" max="8727" width="6.625" style="3" customWidth="1"/>
    <col min="8728" max="8728" width="19.25" style="3" customWidth="1"/>
    <col min="8729" max="8729" width="9" style="3"/>
    <col min="8730" max="8730" width="6.5" style="3" bestFit="1" customWidth="1"/>
    <col min="8731" max="8954" width="9" style="3"/>
    <col min="8955" max="8955" width="8.875" style="3" customWidth="1"/>
    <col min="8956" max="8956" width="10.875" style="3" customWidth="1"/>
    <col min="8957" max="8957" width="10.5" style="3" customWidth="1"/>
    <col min="8958" max="8958" width="10.375" style="3" customWidth="1"/>
    <col min="8959" max="8960" width="8.625" style="3" customWidth="1"/>
    <col min="8961" max="8961" width="9" style="3" customWidth="1"/>
    <col min="8962" max="8962" width="5.125" style="3" customWidth="1"/>
    <col min="8963" max="8965" width="4.75" style="3" customWidth="1"/>
    <col min="8966" max="8966" width="6.75" style="3" customWidth="1"/>
    <col min="8967" max="8967" width="6.125" style="3" customWidth="1"/>
    <col min="8968" max="8971" width="5.625" style="3" customWidth="1"/>
    <col min="8972" max="8972" width="7.875" style="3" customWidth="1"/>
    <col min="8973" max="8973" width="4.25" style="3" customWidth="1"/>
    <col min="8974" max="8974" width="5.25" style="3" bestFit="1" customWidth="1"/>
    <col min="8975" max="8975" width="9.125" style="3" bestFit="1" customWidth="1"/>
    <col min="8976" max="8976" width="7.5" style="3" bestFit="1" customWidth="1"/>
    <col min="8977" max="8977" width="7.125" style="3" customWidth="1"/>
    <col min="8978" max="8983" width="6.625" style="3" customWidth="1"/>
    <col min="8984" max="8984" width="19.25" style="3" customWidth="1"/>
    <col min="8985" max="8985" width="9" style="3"/>
    <col min="8986" max="8986" width="6.5" style="3" bestFit="1" customWidth="1"/>
    <col min="8987" max="9210" width="9" style="3"/>
    <col min="9211" max="9211" width="8.875" style="3" customWidth="1"/>
    <col min="9212" max="9212" width="10.875" style="3" customWidth="1"/>
    <col min="9213" max="9213" width="10.5" style="3" customWidth="1"/>
    <col min="9214" max="9214" width="10.375" style="3" customWidth="1"/>
    <col min="9215" max="9216" width="8.625" style="3" customWidth="1"/>
    <col min="9217" max="9217" width="9" style="3" customWidth="1"/>
    <col min="9218" max="9218" width="5.125" style="3" customWidth="1"/>
    <col min="9219" max="9221" width="4.75" style="3" customWidth="1"/>
    <col min="9222" max="9222" width="6.75" style="3" customWidth="1"/>
    <col min="9223" max="9223" width="6.125" style="3" customWidth="1"/>
    <col min="9224" max="9227" width="5.625" style="3" customWidth="1"/>
    <col min="9228" max="9228" width="7.875" style="3" customWidth="1"/>
    <col min="9229" max="9229" width="4.25" style="3" customWidth="1"/>
    <col min="9230" max="9230" width="5.25" style="3" bestFit="1" customWidth="1"/>
    <col min="9231" max="9231" width="9.125" style="3" bestFit="1" customWidth="1"/>
    <col min="9232" max="9232" width="7.5" style="3" bestFit="1" customWidth="1"/>
    <col min="9233" max="9233" width="7.125" style="3" customWidth="1"/>
    <col min="9234" max="9239" width="6.625" style="3" customWidth="1"/>
    <col min="9240" max="9240" width="19.25" style="3" customWidth="1"/>
    <col min="9241" max="9241" width="9" style="3"/>
    <col min="9242" max="9242" width="6.5" style="3" bestFit="1" customWidth="1"/>
    <col min="9243" max="9466" width="9" style="3"/>
    <col min="9467" max="9467" width="8.875" style="3" customWidth="1"/>
    <col min="9468" max="9468" width="10.875" style="3" customWidth="1"/>
    <col min="9469" max="9469" width="10.5" style="3" customWidth="1"/>
    <col min="9470" max="9470" width="10.375" style="3" customWidth="1"/>
    <col min="9471" max="9472" width="8.625" style="3" customWidth="1"/>
    <col min="9473" max="9473" width="9" style="3" customWidth="1"/>
    <col min="9474" max="9474" width="5.125" style="3" customWidth="1"/>
    <col min="9475" max="9477" width="4.75" style="3" customWidth="1"/>
    <col min="9478" max="9478" width="6.75" style="3" customWidth="1"/>
    <col min="9479" max="9479" width="6.125" style="3" customWidth="1"/>
    <col min="9480" max="9483" width="5.625" style="3" customWidth="1"/>
    <col min="9484" max="9484" width="7.875" style="3" customWidth="1"/>
    <col min="9485" max="9485" width="4.25" style="3" customWidth="1"/>
    <col min="9486" max="9486" width="5.25" style="3" bestFit="1" customWidth="1"/>
    <col min="9487" max="9487" width="9.125" style="3" bestFit="1" customWidth="1"/>
    <col min="9488" max="9488" width="7.5" style="3" bestFit="1" customWidth="1"/>
    <col min="9489" max="9489" width="7.125" style="3" customWidth="1"/>
    <col min="9490" max="9495" width="6.625" style="3" customWidth="1"/>
    <col min="9496" max="9496" width="19.25" style="3" customWidth="1"/>
    <col min="9497" max="9497" width="9" style="3"/>
    <col min="9498" max="9498" width="6.5" style="3" bestFit="1" customWidth="1"/>
    <col min="9499" max="9722" width="9" style="3"/>
    <col min="9723" max="9723" width="8.875" style="3" customWidth="1"/>
    <col min="9724" max="9724" width="10.875" style="3" customWidth="1"/>
    <col min="9725" max="9725" width="10.5" style="3" customWidth="1"/>
    <col min="9726" max="9726" width="10.375" style="3" customWidth="1"/>
    <col min="9727" max="9728" width="8.625" style="3" customWidth="1"/>
    <col min="9729" max="9729" width="9" style="3" customWidth="1"/>
    <col min="9730" max="9730" width="5.125" style="3" customWidth="1"/>
    <col min="9731" max="9733" width="4.75" style="3" customWidth="1"/>
    <col min="9734" max="9734" width="6.75" style="3" customWidth="1"/>
    <col min="9735" max="9735" width="6.125" style="3" customWidth="1"/>
    <col min="9736" max="9739" width="5.625" style="3" customWidth="1"/>
    <col min="9740" max="9740" width="7.875" style="3" customWidth="1"/>
    <col min="9741" max="9741" width="4.25" style="3" customWidth="1"/>
    <col min="9742" max="9742" width="5.25" style="3" bestFit="1" customWidth="1"/>
    <col min="9743" max="9743" width="9.125" style="3" bestFit="1" customWidth="1"/>
    <col min="9744" max="9744" width="7.5" style="3" bestFit="1" customWidth="1"/>
    <col min="9745" max="9745" width="7.125" style="3" customWidth="1"/>
    <col min="9746" max="9751" width="6.625" style="3" customWidth="1"/>
    <col min="9752" max="9752" width="19.25" style="3" customWidth="1"/>
    <col min="9753" max="9753" width="9" style="3"/>
    <col min="9754" max="9754" width="6.5" style="3" bestFit="1" customWidth="1"/>
    <col min="9755" max="9978" width="9" style="3"/>
    <col min="9979" max="9979" width="8.875" style="3" customWidth="1"/>
    <col min="9980" max="9980" width="10.875" style="3" customWidth="1"/>
    <col min="9981" max="9981" width="10.5" style="3" customWidth="1"/>
    <col min="9982" max="9982" width="10.375" style="3" customWidth="1"/>
    <col min="9983" max="9984" width="8.625" style="3" customWidth="1"/>
    <col min="9985" max="9985" width="9" style="3" customWidth="1"/>
    <col min="9986" max="9986" width="5.125" style="3" customWidth="1"/>
    <col min="9987" max="9989" width="4.75" style="3" customWidth="1"/>
    <col min="9990" max="9990" width="6.75" style="3" customWidth="1"/>
    <col min="9991" max="9991" width="6.125" style="3" customWidth="1"/>
    <col min="9992" max="9995" width="5.625" style="3" customWidth="1"/>
    <col min="9996" max="9996" width="7.875" style="3" customWidth="1"/>
    <col min="9997" max="9997" width="4.25" style="3" customWidth="1"/>
    <col min="9998" max="9998" width="5.25" style="3" bestFit="1" customWidth="1"/>
    <col min="9999" max="9999" width="9.125" style="3" bestFit="1" customWidth="1"/>
    <col min="10000" max="10000" width="7.5" style="3" bestFit="1" customWidth="1"/>
    <col min="10001" max="10001" width="7.125" style="3" customWidth="1"/>
    <col min="10002" max="10007" width="6.625" style="3" customWidth="1"/>
    <col min="10008" max="10008" width="19.25" style="3" customWidth="1"/>
    <col min="10009" max="10009" width="9" style="3"/>
    <col min="10010" max="10010" width="6.5" style="3" bestFit="1" customWidth="1"/>
    <col min="10011" max="10234" width="9" style="3"/>
    <col min="10235" max="10235" width="8.875" style="3" customWidth="1"/>
    <col min="10236" max="10236" width="10.875" style="3" customWidth="1"/>
    <col min="10237" max="10237" width="10.5" style="3" customWidth="1"/>
    <col min="10238" max="10238" width="10.375" style="3" customWidth="1"/>
    <col min="10239" max="10240" width="8.625" style="3" customWidth="1"/>
    <col min="10241" max="10241" width="9" style="3" customWidth="1"/>
    <col min="10242" max="10242" width="5.125" style="3" customWidth="1"/>
    <col min="10243" max="10245" width="4.75" style="3" customWidth="1"/>
    <col min="10246" max="10246" width="6.75" style="3" customWidth="1"/>
    <col min="10247" max="10247" width="6.125" style="3" customWidth="1"/>
    <col min="10248" max="10251" width="5.625" style="3" customWidth="1"/>
    <col min="10252" max="10252" width="7.875" style="3" customWidth="1"/>
    <col min="10253" max="10253" width="4.25" style="3" customWidth="1"/>
    <col min="10254" max="10254" width="5.25" style="3" bestFit="1" customWidth="1"/>
    <col min="10255" max="10255" width="9.125" style="3" bestFit="1" customWidth="1"/>
    <col min="10256" max="10256" width="7.5" style="3" bestFit="1" customWidth="1"/>
    <col min="10257" max="10257" width="7.125" style="3" customWidth="1"/>
    <col min="10258" max="10263" width="6.625" style="3" customWidth="1"/>
    <col min="10264" max="10264" width="19.25" style="3" customWidth="1"/>
    <col min="10265" max="10265" width="9" style="3"/>
    <col min="10266" max="10266" width="6.5" style="3" bestFit="1" customWidth="1"/>
    <col min="10267" max="10490" width="9" style="3"/>
    <col min="10491" max="10491" width="8.875" style="3" customWidth="1"/>
    <col min="10492" max="10492" width="10.875" style="3" customWidth="1"/>
    <col min="10493" max="10493" width="10.5" style="3" customWidth="1"/>
    <col min="10494" max="10494" width="10.375" style="3" customWidth="1"/>
    <col min="10495" max="10496" width="8.625" style="3" customWidth="1"/>
    <col min="10497" max="10497" width="9" style="3" customWidth="1"/>
    <col min="10498" max="10498" width="5.125" style="3" customWidth="1"/>
    <col min="10499" max="10501" width="4.75" style="3" customWidth="1"/>
    <col min="10502" max="10502" width="6.75" style="3" customWidth="1"/>
    <col min="10503" max="10503" width="6.125" style="3" customWidth="1"/>
    <col min="10504" max="10507" width="5.625" style="3" customWidth="1"/>
    <col min="10508" max="10508" width="7.875" style="3" customWidth="1"/>
    <col min="10509" max="10509" width="4.25" style="3" customWidth="1"/>
    <col min="10510" max="10510" width="5.25" style="3" bestFit="1" customWidth="1"/>
    <col min="10511" max="10511" width="9.125" style="3" bestFit="1" customWidth="1"/>
    <col min="10512" max="10512" width="7.5" style="3" bestFit="1" customWidth="1"/>
    <col min="10513" max="10513" width="7.125" style="3" customWidth="1"/>
    <col min="10514" max="10519" width="6.625" style="3" customWidth="1"/>
    <col min="10520" max="10520" width="19.25" style="3" customWidth="1"/>
    <col min="10521" max="10521" width="9" style="3"/>
    <col min="10522" max="10522" width="6.5" style="3" bestFit="1" customWidth="1"/>
    <col min="10523" max="10746" width="9" style="3"/>
    <col min="10747" max="10747" width="8.875" style="3" customWidth="1"/>
    <col min="10748" max="10748" width="10.875" style="3" customWidth="1"/>
    <col min="10749" max="10749" width="10.5" style="3" customWidth="1"/>
    <col min="10750" max="10750" width="10.375" style="3" customWidth="1"/>
    <col min="10751" max="10752" width="8.625" style="3" customWidth="1"/>
    <col min="10753" max="10753" width="9" style="3" customWidth="1"/>
    <col min="10754" max="10754" width="5.125" style="3" customWidth="1"/>
    <col min="10755" max="10757" width="4.75" style="3" customWidth="1"/>
    <col min="10758" max="10758" width="6.75" style="3" customWidth="1"/>
    <col min="10759" max="10759" width="6.125" style="3" customWidth="1"/>
    <col min="10760" max="10763" width="5.625" style="3" customWidth="1"/>
    <col min="10764" max="10764" width="7.875" style="3" customWidth="1"/>
    <col min="10765" max="10765" width="4.25" style="3" customWidth="1"/>
    <col min="10766" max="10766" width="5.25" style="3" bestFit="1" customWidth="1"/>
    <col min="10767" max="10767" width="9.125" style="3" bestFit="1" customWidth="1"/>
    <col min="10768" max="10768" width="7.5" style="3" bestFit="1" customWidth="1"/>
    <col min="10769" max="10769" width="7.125" style="3" customWidth="1"/>
    <col min="10770" max="10775" width="6.625" style="3" customWidth="1"/>
    <col min="10776" max="10776" width="19.25" style="3" customWidth="1"/>
    <col min="10777" max="10777" width="9" style="3"/>
    <col min="10778" max="10778" width="6.5" style="3" bestFit="1" customWidth="1"/>
    <col min="10779" max="11002" width="9" style="3"/>
    <col min="11003" max="11003" width="8.875" style="3" customWidth="1"/>
    <col min="11004" max="11004" width="10.875" style="3" customWidth="1"/>
    <col min="11005" max="11005" width="10.5" style="3" customWidth="1"/>
    <col min="11006" max="11006" width="10.375" style="3" customWidth="1"/>
    <col min="11007" max="11008" width="8.625" style="3" customWidth="1"/>
    <col min="11009" max="11009" width="9" style="3" customWidth="1"/>
    <col min="11010" max="11010" width="5.125" style="3" customWidth="1"/>
    <col min="11011" max="11013" width="4.75" style="3" customWidth="1"/>
    <col min="11014" max="11014" width="6.75" style="3" customWidth="1"/>
    <col min="11015" max="11015" width="6.125" style="3" customWidth="1"/>
    <col min="11016" max="11019" width="5.625" style="3" customWidth="1"/>
    <col min="11020" max="11020" width="7.875" style="3" customWidth="1"/>
    <col min="11021" max="11021" width="4.25" style="3" customWidth="1"/>
    <col min="11022" max="11022" width="5.25" style="3" bestFit="1" customWidth="1"/>
    <col min="11023" max="11023" width="9.125" style="3" bestFit="1" customWidth="1"/>
    <col min="11024" max="11024" width="7.5" style="3" bestFit="1" customWidth="1"/>
    <col min="11025" max="11025" width="7.125" style="3" customWidth="1"/>
    <col min="11026" max="11031" width="6.625" style="3" customWidth="1"/>
    <col min="11032" max="11032" width="19.25" style="3" customWidth="1"/>
    <col min="11033" max="11033" width="9" style="3"/>
    <col min="11034" max="11034" width="6.5" style="3" bestFit="1" customWidth="1"/>
    <col min="11035" max="11258" width="9" style="3"/>
    <col min="11259" max="11259" width="8.875" style="3" customWidth="1"/>
    <col min="11260" max="11260" width="10.875" style="3" customWidth="1"/>
    <col min="11261" max="11261" width="10.5" style="3" customWidth="1"/>
    <col min="11262" max="11262" width="10.375" style="3" customWidth="1"/>
    <col min="11263" max="11264" width="8.625" style="3" customWidth="1"/>
    <col min="11265" max="11265" width="9" style="3" customWidth="1"/>
    <col min="11266" max="11266" width="5.125" style="3" customWidth="1"/>
    <col min="11267" max="11269" width="4.75" style="3" customWidth="1"/>
    <col min="11270" max="11270" width="6.75" style="3" customWidth="1"/>
    <col min="11271" max="11271" width="6.125" style="3" customWidth="1"/>
    <col min="11272" max="11275" width="5.625" style="3" customWidth="1"/>
    <col min="11276" max="11276" width="7.875" style="3" customWidth="1"/>
    <col min="11277" max="11277" width="4.25" style="3" customWidth="1"/>
    <col min="11278" max="11278" width="5.25" style="3" bestFit="1" customWidth="1"/>
    <col min="11279" max="11279" width="9.125" style="3" bestFit="1" customWidth="1"/>
    <col min="11280" max="11280" width="7.5" style="3" bestFit="1" customWidth="1"/>
    <col min="11281" max="11281" width="7.125" style="3" customWidth="1"/>
    <col min="11282" max="11287" width="6.625" style="3" customWidth="1"/>
    <col min="11288" max="11288" width="19.25" style="3" customWidth="1"/>
    <col min="11289" max="11289" width="9" style="3"/>
    <col min="11290" max="11290" width="6.5" style="3" bestFit="1" customWidth="1"/>
    <col min="11291" max="11514" width="9" style="3"/>
    <col min="11515" max="11515" width="8.875" style="3" customWidth="1"/>
    <col min="11516" max="11516" width="10.875" style="3" customWidth="1"/>
    <col min="11517" max="11517" width="10.5" style="3" customWidth="1"/>
    <col min="11518" max="11518" width="10.375" style="3" customWidth="1"/>
    <col min="11519" max="11520" width="8.625" style="3" customWidth="1"/>
    <col min="11521" max="11521" width="9" style="3" customWidth="1"/>
    <col min="11522" max="11522" width="5.125" style="3" customWidth="1"/>
    <col min="11523" max="11525" width="4.75" style="3" customWidth="1"/>
    <col min="11526" max="11526" width="6.75" style="3" customWidth="1"/>
    <col min="11527" max="11527" width="6.125" style="3" customWidth="1"/>
    <col min="11528" max="11531" width="5.625" style="3" customWidth="1"/>
    <col min="11532" max="11532" width="7.875" style="3" customWidth="1"/>
    <col min="11533" max="11533" width="4.25" style="3" customWidth="1"/>
    <col min="11534" max="11534" width="5.25" style="3" bestFit="1" customWidth="1"/>
    <col min="11535" max="11535" width="9.125" style="3" bestFit="1" customWidth="1"/>
    <col min="11536" max="11536" width="7.5" style="3" bestFit="1" customWidth="1"/>
    <col min="11537" max="11537" width="7.125" style="3" customWidth="1"/>
    <col min="11538" max="11543" width="6.625" style="3" customWidth="1"/>
    <col min="11544" max="11544" width="19.25" style="3" customWidth="1"/>
    <col min="11545" max="11545" width="9" style="3"/>
    <col min="11546" max="11546" width="6.5" style="3" bestFit="1" customWidth="1"/>
    <col min="11547" max="11770" width="9" style="3"/>
    <col min="11771" max="11771" width="8.875" style="3" customWidth="1"/>
    <col min="11772" max="11772" width="10.875" style="3" customWidth="1"/>
    <col min="11773" max="11773" width="10.5" style="3" customWidth="1"/>
    <col min="11774" max="11774" width="10.375" style="3" customWidth="1"/>
    <col min="11775" max="11776" width="8.625" style="3" customWidth="1"/>
    <col min="11777" max="11777" width="9" style="3" customWidth="1"/>
    <col min="11778" max="11778" width="5.125" style="3" customWidth="1"/>
    <col min="11779" max="11781" width="4.75" style="3" customWidth="1"/>
    <col min="11782" max="11782" width="6.75" style="3" customWidth="1"/>
    <col min="11783" max="11783" width="6.125" style="3" customWidth="1"/>
    <col min="11784" max="11787" width="5.625" style="3" customWidth="1"/>
    <col min="11788" max="11788" width="7.875" style="3" customWidth="1"/>
    <col min="11789" max="11789" width="4.25" style="3" customWidth="1"/>
    <col min="11790" max="11790" width="5.25" style="3" bestFit="1" customWidth="1"/>
    <col min="11791" max="11791" width="9.125" style="3" bestFit="1" customWidth="1"/>
    <col min="11792" max="11792" width="7.5" style="3" bestFit="1" customWidth="1"/>
    <col min="11793" max="11793" width="7.125" style="3" customWidth="1"/>
    <col min="11794" max="11799" width="6.625" style="3" customWidth="1"/>
    <col min="11800" max="11800" width="19.25" style="3" customWidth="1"/>
    <col min="11801" max="11801" width="9" style="3"/>
    <col min="11802" max="11802" width="6.5" style="3" bestFit="1" customWidth="1"/>
    <col min="11803" max="12026" width="9" style="3"/>
    <col min="12027" max="12027" width="8.875" style="3" customWidth="1"/>
    <col min="12028" max="12028" width="10.875" style="3" customWidth="1"/>
    <col min="12029" max="12029" width="10.5" style="3" customWidth="1"/>
    <col min="12030" max="12030" width="10.375" style="3" customWidth="1"/>
    <col min="12031" max="12032" width="8.625" style="3" customWidth="1"/>
    <col min="12033" max="12033" width="9" style="3" customWidth="1"/>
    <col min="12034" max="12034" width="5.125" style="3" customWidth="1"/>
    <col min="12035" max="12037" width="4.75" style="3" customWidth="1"/>
    <col min="12038" max="12038" width="6.75" style="3" customWidth="1"/>
    <col min="12039" max="12039" width="6.125" style="3" customWidth="1"/>
    <col min="12040" max="12043" width="5.625" style="3" customWidth="1"/>
    <col min="12044" max="12044" width="7.875" style="3" customWidth="1"/>
    <col min="12045" max="12045" width="4.25" style="3" customWidth="1"/>
    <col min="12046" max="12046" width="5.25" style="3" bestFit="1" customWidth="1"/>
    <col min="12047" max="12047" width="9.125" style="3" bestFit="1" customWidth="1"/>
    <col min="12048" max="12048" width="7.5" style="3" bestFit="1" customWidth="1"/>
    <col min="12049" max="12049" width="7.125" style="3" customWidth="1"/>
    <col min="12050" max="12055" width="6.625" style="3" customWidth="1"/>
    <col min="12056" max="12056" width="19.25" style="3" customWidth="1"/>
    <col min="12057" max="12057" width="9" style="3"/>
    <col min="12058" max="12058" width="6.5" style="3" bestFit="1" customWidth="1"/>
    <col min="12059" max="12282" width="9" style="3"/>
    <col min="12283" max="12283" width="8.875" style="3" customWidth="1"/>
    <col min="12284" max="12284" width="10.875" style="3" customWidth="1"/>
    <col min="12285" max="12285" width="10.5" style="3" customWidth="1"/>
    <col min="12286" max="12286" width="10.375" style="3" customWidth="1"/>
    <col min="12287" max="12288" width="8.625" style="3" customWidth="1"/>
    <col min="12289" max="12289" width="9" style="3" customWidth="1"/>
    <col min="12290" max="12290" width="5.125" style="3" customWidth="1"/>
    <col min="12291" max="12293" width="4.75" style="3" customWidth="1"/>
    <col min="12294" max="12294" width="6.75" style="3" customWidth="1"/>
    <col min="12295" max="12295" width="6.125" style="3" customWidth="1"/>
    <col min="12296" max="12299" width="5.625" style="3" customWidth="1"/>
    <col min="12300" max="12300" width="7.875" style="3" customWidth="1"/>
    <col min="12301" max="12301" width="4.25" style="3" customWidth="1"/>
    <col min="12302" max="12302" width="5.25" style="3" bestFit="1" customWidth="1"/>
    <col min="12303" max="12303" width="9.125" style="3" bestFit="1" customWidth="1"/>
    <col min="12304" max="12304" width="7.5" style="3" bestFit="1" customWidth="1"/>
    <col min="12305" max="12305" width="7.125" style="3" customWidth="1"/>
    <col min="12306" max="12311" width="6.625" style="3" customWidth="1"/>
    <col min="12312" max="12312" width="19.25" style="3" customWidth="1"/>
    <col min="12313" max="12313" width="9" style="3"/>
    <col min="12314" max="12314" width="6.5" style="3" bestFit="1" customWidth="1"/>
    <col min="12315" max="12538" width="9" style="3"/>
    <col min="12539" max="12539" width="8.875" style="3" customWidth="1"/>
    <col min="12540" max="12540" width="10.875" style="3" customWidth="1"/>
    <col min="12541" max="12541" width="10.5" style="3" customWidth="1"/>
    <col min="12542" max="12542" width="10.375" style="3" customWidth="1"/>
    <col min="12543" max="12544" width="8.625" style="3" customWidth="1"/>
    <col min="12545" max="12545" width="9" style="3" customWidth="1"/>
    <col min="12546" max="12546" width="5.125" style="3" customWidth="1"/>
    <col min="12547" max="12549" width="4.75" style="3" customWidth="1"/>
    <col min="12550" max="12550" width="6.75" style="3" customWidth="1"/>
    <col min="12551" max="12551" width="6.125" style="3" customWidth="1"/>
    <col min="12552" max="12555" width="5.625" style="3" customWidth="1"/>
    <col min="12556" max="12556" width="7.875" style="3" customWidth="1"/>
    <col min="12557" max="12557" width="4.25" style="3" customWidth="1"/>
    <col min="12558" max="12558" width="5.25" style="3" bestFit="1" customWidth="1"/>
    <col min="12559" max="12559" width="9.125" style="3" bestFit="1" customWidth="1"/>
    <col min="12560" max="12560" width="7.5" style="3" bestFit="1" customWidth="1"/>
    <col min="12561" max="12561" width="7.125" style="3" customWidth="1"/>
    <col min="12562" max="12567" width="6.625" style="3" customWidth="1"/>
    <col min="12568" max="12568" width="19.25" style="3" customWidth="1"/>
    <col min="12569" max="12569" width="9" style="3"/>
    <col min="12570" max="12570" width="6.5" style="3" bestFit="1" customWidth="1"/>
    <col min="12571" max="12794" width="9" style="3"/>
    <col min="12795" max="12795" width="8.875" style="3" customWidth="1"/>
    <col min="12796" max="12796" width="10.875" style="3" customWidth="1"/>
    <col min="12797" max="12797" width="10.5" style="3" customWidth="1"/>
    <col min="12798" max="12798" width="10.375" style="3" customWidth="1"/>
    <col min="12799" max="12800" width="8.625" style="3" customWidth="1"/>
    <col min="12801" max="12801" width="9" style="3" customWidth="1"/>
    <col min="12802" max="12802" width="5.125" style="3" customWidth="1"/>
    <col min="12803" max="12805" width="4.75" style="3" customWidth="1"/>
    <col min="12806" max="12806" width="6.75" style="3" customWidth="1"/>
    <col min="12807" max="12807" width="6.125" style="3" customWidth="1"/>
    <col min="12808" max="12811" width="5.625" style="3" customWidth="1"/>
    <col min="12812" max="12812" width="7.875" style="3" customWidth="1"/>
    <col min="12813" max="12813" width="4.25" style="3" customWidth="1"/>
    <col min="12814" max="12814" width="5.25" style="3" bestFit="1" customWidth="1"/>
    <col min="12815" max="12815" width="9.125" style="3" bestFit="1" customWidth="1"/>
    <col min="12816" max="12816" width="7.5" style="3" bestFit="1" customWidth="1"/>
    <col min="12817" max="12817" width="7.125" style="3" customWidth="1"/>
    <col min="12818" max="12823" width="6.625" style="3" customWidth="1"/>
    <col min="12824" max="12824" width="19.25" style="3" customWidth="1"/>
    <col min="12825" max="12825" width="9" style="3"/>
    <col min="12826" max="12826" width="6.5" style="3" bestFit="1" customWidth="1"/>
    <col min="12827" max="13050" width="9" style="3"/>
    <col min="13051" max="13051" width="8.875" style="3" customWidth="1"/>
    <col min="13052" max="13052" width="10.875" style="3" customWidth="1"/>
    <col min="13053" max="13053" width="10.5" style="3" customWidth="1"/>
    <col min="13054" max="13054" width="10.375" style="3" customWidth="1"/>
    <col min="13055" max="13056" width="8.625" style="3" customWidth="1"/>
    <col min="13057" max="13057" width="9" style="3" customWidth="1"/>
    <col min="13058" max="13058" width="5.125" style="3" customWidth="1"/>
    <col min="13059" max="13061" width="4.75" style="3" customWidth="1"/>
    <col min="13062" max="13062" width="6.75" style="3" customWidth="1"/>
    <col min="13063" max="13063" width="6.125" style="3" customWidth="1"/>
    <col min="13064" max="13067" width="5.625" style="3" customWidth="1"/>
    <col min="13068" max="13068" width="7.875" style="3" customWidth="1"/>
    <col min="13069" max="13069" width="4.25" style="3" customWidth="1"/>
    <col min="13070" max="13070" width="5.25" style="3" bestFit="1" customWidth="1"/>
    <col min="13071" max="13071" width="9.125" style="3" bestFit="1" customWidth="1"/>
    <col min="13072" max="13072" width="7.5" style="3" bestFit="1" customWidth="1"/>
    <col min="13073" max="13073" width="7.125" style="3" customWidth="1"/>
    <col min="13074" max="13079" width="6.625" style="3" customWidth="1"/>
    <col min="13080" max="13080" width="19.25" style="3" customWidth="1"/>
    <col min="13081" max="13081" width="9" style="3"/>
    <col min="13082" max="13082" width="6.5" style="3" bestFit="1" customWidth="1"/>
    <col min="13083" max="13306" width="9" style="3"/>
    <col min="13307" max="13307" width="8.875" style="3" customWidth="1"/>
    <col min="13308" max="13308" width="10.875" style="3" customWidth="1"/>
    <col min="13309" max="13309" width="10.5" style="3" customWidth="1"/>
    <col min="13310" max="13310" width="10.375" style="3" customWidth="1"/>
    <col min="13311" max="13312" width="8.625" style="3" customWidth="1"/>
    <col min="13313" max="13313" width="9" style="3" customWidth="1"/>
    <col min="13314" max="13314" width="5.125" style="3" customWidth="1"/>
    <col min="13315" max="13317" width="4.75" style="3" customWidth="1"/>
    <col min="13318" max="13318" width="6.75" style="3" customWidth="1"/>
    <col min="13319" max="13319" width="6.125" style="3" customWidth="1"/>
    <col min="13320" max="13323" width="5.625" style="3" customWidth="1"/>
    <col min="13324" max="13324" width="7.875" style="3" customWidth="1"/>
    <col min="13325" max="13325" width="4.25" style="3" customWidth="1"/>
    <col min="13326" max="13326" width="5.25" style="3" bestFit="1" customWidth="1"/>
    <col min="13327" max="13327" width="9.125" style="3" bestFit="1" customWidth="1"/>
    <col min="13328" max="13328" width="7.5" style="3" bestFit="1" customWidth="1"/>
    <col min="13329" max="13329" width="7.125" style="3" customWidth="1"/>
    <col min="13330" max="13335" width="6.625" style="3" customWidth="1"/>
    <col min="13336" max="13336" width="19.25" style="3" customWidth="1"/>
    <col min="13337" max="13337" width="9" style="3"/>
    <col min="13338" max="13338" width="6.5" style="3" bestFit="1" customWidth="1"/>
    <col min="13339" max="13562" width="9" style="3"/>
    <col min="13563" max="13563" width="8.875" style="3" customWidth="1"/>
    <col min="13564" max="13564" width="10.875" style="3" customWidth="1"/>
    <col min="13565" max="13565" width="10.5" style="3" customWidth="1"/>
    <col min="13566" max="13566" width="10.375" style="3" customWidth="1"/>
    <col min="13567" max="13568" width="8.625" style="3" customWidth="1"/>
    <col min="13569" max="13569" width="9" style="3" customWidth="1"/>
    <col min="13570" max="13570" width="5.125" style="3" customWidth="1"/>
    <col min="13571" max="13573" width="4.75" style="3" customWidth="1"/>
    <col min="13574" max="13574" width="6.75" style="3" customWidth="1"/>
    <col min="13575" max="13575" width="6.125" style="3" customWidth="1"/>
    <col min="13576" max="13579" width="5.625" style="3" customWidth="1"/>
    <col min="13580" max="13580" width="7.875" style="3" customWidth="1"/>
    <col min="13581" max="13581" width="4.25" style="3" customWidth="1"/>
    <col min="13582" max="13582" width="5.25" style="3" bestFit="1" customWidth="1"/>
    <col min="13583" max="13583" width="9.125" style="3" bestFit="1" customWidth="1"/>
    <col min="13584" max="13584" width="7.5" style="3" bestFit="1" customWidth="1"/>
    <col min="13585" max="13585" width="7.125" style="3" customWidth="1"/>
    <col min="13586" max="13591" width="6.625" style="3" customWidth="1"/>
    <col min="13592" max="13592" width="19.25" style="3" customWidth="1"/>
    <col min="13593" max="13593" width="9" style="3"/>
    <col min="13594" max="13594" width="6.5" style="3" bestFit="1" customWidth="1"/>
    <col min="13595" max="13818" width="9" style="3"/>
    <col min="13819" max="13819" width="8.875" style="3" customWidth="1"/>
    <col min="13820" max="13820" width="10.875" style="3" customWidth="1"/>
    <col min="13821" max="13821" width="10.5" style="3" customWidth="1"/>
    <col min="13822" max="13822" width="10.375" style="3" customWidth="1"/>
    <col min="13823" max="13824" width="8.625" style="3" customWidth="1"/>
    <col min="13825" max="13825" width="9" style="3" customWidth="1"/>
    <col min="13826" max="13826" width="5.125" style="3" customWidth="1"/>
    <col min="13827" max="13829" width="4.75" style="3" customWidth="1"/>
    <col min="13830" max="13830" width="6.75" style="3" customWidth="1"/>
    <col min="13831" max="13831" width="6.125" style="3" customWidth="1"/>
    <col min="13832" max="13835" width="5.625" style="3" customWidth="1"/>
    <col min="13836" max="13836" width="7.875" style="3" customWidth="1"/>
    <col min="13837" max="13837" width="4.25" style="3" customWidth="1"/>
    <col min="13838" max="13838" width="5.25" style="3" bestFit="1" customWidth="1"/>
    <col min="13839" max="13839" width="9.125" style="3" bestFit="1" customWidth="1"/>
    <col min="13840" max="13840" width="7.5" style="3" bestFit="1" customWidth="1"/>
    <col min="13841" max="13841" width="7.125" style="3" customWidth="1"/>
    <col min="13842" max="13847" width="6.625" style="3" customWidth="1"/>
    <col min="13848" max="13848" width="19.25" style="3" customWidth="1"/>
    <col min="13849" max="13849" width="9" style="3"/>
    <col min="13850" max="13850" width="6.5" style="3" bestFit="1" customWidth="1"/>
    <col min="13851" max="14074" width="9" style="3"/>
    <col min="14075" max="14075" width="8.875" style="3" customWidth="1"/>
    <col min="14076" max="14076" width="10.875" style="3" customWidth="1"/>
    <col min="14077" max="14077" width="10.5" style="3" customWidth="1"/>
    <col min="14078" max="14078" width="10.375" style="3" customWidth="1"/>
    <col min="14079" max="14080" width="8.625" style="3" customWidth="1"/>
    <col min="14081" max="14081" width="9" style="3" customWidth="1"/>
    <col min="14082" max="14082" width="5.125" style="3" customWidth="1"/>
    <col min="14083" max="14085" width="4.75" style="3" customWidth="1"/>
    <col min="14086" max="14086" width="6.75" style="3" customWidth="1"/>
    <col min="14087" max="14087" width="6.125" style="3" customWidth="1"/>
    <col min="14088" max="14091" width="5.625" style="3" customWidth="1"/>
    <col min="14092" max="14092" width="7.875" style="3" customWidth="1"/>
    <col min="14093" max="14093" width="4.25" style="3" customWidth="1"/>
    <col min="14094" max="14094" width="5.25" style="3" bestFit="1" customWidth="1"/>
    <col min="14095" max="14095" width="9.125" style="3" bestFit="1" customWidth="1"/>
    <col min="14096" max="14096" width="7.5" style="3" bestFit="1" customWidth="1"/>
    <col min="14097" max="14097" width="7.125" style="3" customWidth="1"/>
    <col min="14098" max="14103" width="6.625" style="3" customWidth="1"/>
    <col min="14104" max="14104" width="19.25" style="3" customWidth="1"/>
    <col min="14105" max="14105" width="9" style="3"/>
    <col min="14106" max="14106" width="6.5" style="3" bestFit="1" customWidth="1"/>
    <col min="14107" max="14330" width="9" style="3"/>
    <col min="14331" max="14331" width="8.875" style="3" customWidth="1"/>
    <col min="14332" max="14332" width="10.875" style="3" customWidth="1"/>
    <col min="14333" max="14333" width="10.5" style="3" customWidth="1"/>
    <col min="14334" max="14334" width="10.375" style="3" customWidth="1"/>
    <col min="14335" max="14336" width="8.625" style="3" customWidth="1"/>
    <col min="14337" max="14337" width="9" style="3" customWidth="1"/>
    <col min="14338" max="14338" width="5.125" style="3" customWidth="1"/>
    <col min="14339" max="14341" width="4.75" style="3" customWidth="1"/>
    <col min="14342" max="14342" width="6.75" style="3" customWidth="1"/>
    <col min="14343" max="14343" width="6.125" style="3" customWidth="1"/>
    <col min="14344" max="14347" width="5.625" style="3" customWidth="1"/>
    <col min="14348" max="14348" width="7.875" style="3" customWidth="1"/>
    <col min="14349" max="14349" width="4.25" style="3" customWidth="1"/>
    <col min="14350" max="14350" width="5.25" style="3" bestFit="1" customWidth="1"/>
    <col min="14351" max="14351" width="9.125" style="3" bestFit="1" customWidth="1"/>
    <col min="14352" max="14352" width="7.5" style="3" bestFit="1" customWidth="1"/>
    <col min="14353" max="14353" width="7.125" style="3" customWidth="1"/>
    <col min="14354" max="14359" width="6.625" style="3" customWidth="1"/>
    <col min="14360" max="14360" width="19.25" style="3" customWidth="1"/>
    <col min="14361" max="14361" width="9" style="3"/>
    <col min="14362" max="14362" width="6.5" style="3" bestFit="1" customWidth="1"/>
    <col min="14363" max="14586" width="9" style="3"/>
    <col min="14587" max="14587" width="8.875" style="3" customWidth="1"/>
    <col min="14588" max="14588" width="10.875" style="3" customWidth="1"/>
    <col min="14589" max="14589" width="10.5" style="3" customWidth="1"/>
    <col min="14590" max="14590" width="10.375" style="3" customWidth="1"/>
    <col min="14591" max="14592" width="8.625" style="3" customWidth="1"/>
    <col min="14593" max="14593" width="9" style="3" customWidth="1"/>
    <col min="14594" max="14594" width="5.125" style="3" customWidth="1"/>
    <col min="14595" max="14597" width="4.75" style="3" customWidth="1"/>
    <col min="14598" max="14598" width="6.75" style="3" customWidth="1"/>
    <col min="14599" max="14599" width="6.125" style="3" customWidth="1"/>
    <col min="14600" max="14603" width="5.625" style="3" customWidth="1"/>
    <col min="14604" max="14604" width="7.875" style="3" customWidth="1"/>
    <col min="14605" max="14605" width="4.25" style="3" customWidth="1"/>
    <col min="14606" max="14606" width="5.25" style="3" bestFit="1" customWidth="1"/>
    <col min="14607" max="14607" width="9.125" style="3" bestFit="1" customWidth="1"/>
    <col min="14608" max="14608" width="7.5" style="3" bestFit="1" customWidth="1"/>
    <col min="14609" max="14609" width="7.125" style="3" customWidth="1"/>
    <col min="14610" max="14615" width="6.625" style="3" customWidth="1"/>
    <col min="14616" max="14616" width="19.25" style="3" customWidth="1"/>
    <col min="14617" max="14617" width="9" style="3"/>
    <col min="14618" max="14618" width="6.5" style="3" bestFit="1" customWidth="1"/>
    <col min="14619" max="14842" width="9" style="3"/>
    <col min="14843" max="14843" width="8.875" style="3" customWidth="1"/>
    <col min="14844" max="14844" width="10.875" style="3" customWidth="1"/>
    <col min="14845" max="14845" width="10.5" style="3" customWidth="1"/>
    <col min="14846" max="14846" width="10.375" style="3" customWidth="1"/>
    <col min="14847" max="14848" width="8.625" style="3" customWidth="1"/>
    <col min="14849" max="14849" width="9" style="3" customWidth="1"/>
    <col min="14850" max="14850" width="5.125" style="3" customWidth="1"/>
    <col min="14851" max="14853" width="4.75" style="3" customWidth="1"/>
    <col min="14854" max="14854" width="6.75" style="3" customWidth="1"/>
    <col min="14855" max="14855" width="6.125" style="3" customWidth="1"/>
    <col min="14856" max="14859" width="5.625" style="3" customWidth="1"/>
    <col min="14860" max="14860" width="7.875" style="3" customWidth="1"/>
    <col min="14861" max="14861" width="4.25" style="3" customWidth="1"/>
    <col min="14862" max="14862" width="5.25" style="3" bestFit="1" customWidth="1"/>
    <col min="14863" max="14863" width="9.125" style="3" bestFit="1" customWidth="1"/>
    <col min="14864" max="14864" width="7.5" style="3" bestFit="1" customWidth="1"/>
    <col min="14865" max="14865" width="7.125" style="3" customWidth="1"/>
    <col min="14866" max="14871" width="6.625" style="3" customWidth="1"/>
    <col min="14872" max="14872" width="19.25" style="3" customWidth="1"/>
    <col min="14873" max="14873" width="9" style="3"/>
    <col min="14874" max="14874" width="6.5" style="3" bestFit="1" customWidth="1"/>
    <col min="14875" max="15098" width="9" style="3"/>
    <col min="15099" max="15099" width="8.875" style="3" customWidth="1"/>
    <col min="15100" max="15100" width="10.875" style="3" customWidth="1"/>
    <col min="15101" max="15101" width="10.5" style="3" customWidth="1"/>
    <col min="15102" max="15102" width="10.375" style="3" customWidth="1"/>
    <col min="15103" max="15104" width="8.625" style="3" customWidth="1"/>
    <col min="15105" max="15105" width="9" style="3" customWidth="1"/>
    <col min="15106" max="15106" width="5.125" style="3" customWidth="1"/>
    <col min="15107" max="15109" width="4.75" style="3" customWidth="1"/>
    <col min="15110" max="15110" width="6.75" style="3" customWidth="1"/>
    <col min="15111" max="15111" width="6.125" style="3" customWidth="1"/>
    <col min="15112" max="15115" width="5.625" style="3" customWidth="1"/>
    <col min="15116" max="15116" width="7.875" style="3" customWidth="1"/>
    <col min="15117" max="15117" width="4.25" style="3" customWidth="1"/>
    <col min="15118" max="15118" width="5.25" style="3" bestFit="1" customWidth="1"/>
    <col min="15119" max="15119" width="9.125" style="3" bestFit="1" customWidth="1"/>
    <col min="15120" max="15120" width="7.5" style="3" bestFit="1" customWidth="1"/>
    <col min="15121" max="15121" width="7.125" style="3" customWidth="1"/>
    <col min="15122" max="15127" width="6.625" style="3" customWidth="1"/>
    <col min="15128" max="15128" width="19.25" style="3" customWidth="1"/>
    <col min="15129" max="15129" width="9" style="3"/>
    <col min="15130" max="15130" width="6.5" style="3" bestFit="1" customWidth="1"/>
    <col min="15131" max="15354" width="9" style="3"/>
    <col min="15355" max="15355" width="8.875" style="3" customWidth="1"/>
    <col min="15356" max="15356" width="10.875" style="3" customWidth="1"/>
    <col min="15357" max="15357" width="10.5" style="3" customWidth="1"/>
    <col min="15358" max="15358" width="10.375" style="3" customWidth="1"/>
    <col min="15359" max="15360" width="8.625" style="3" customWidth="1"/>
    <col min="15361" max="15361" width="9" style="3" customWidth="1"/>
    <col min="15362" max="15362" width="5.125" style="3" customWidth="1"/>
    <col min="15363" max="15365" width="4.75" style="3" customWidth="1"/>
    <col min="15366" max="15366" width="6.75" style="3" customWidth="1"/>
    <col min="15367" max="15367" width="6.125" style="3" customWidth="1"/>
    <col min="15368" max="15371" width="5.625" style="3" customWidth="1"/>
    <col min="15372" max="15372" width="7.875" style="3" customWidth="1"/>
    <col min="15373" max="15373" width="4.25" style="3" customWidth="1"/>
    <col min="15374" max="15374" width="5.25" style="3" bestFit="1" customWidth="1"/>
    <col min="15375" max="15375" width="9.125" style="3" bestFit="1" customWidth="1"/>
    <col min="15376" max="15376" width="7.5" style="3" bestFit="1" customWidth="1"/>
    <col min="15377" max="15377" width="7.125" style="3" customWidth="1"/>
    <col min="15378" max="15383" width="6.625" style="3" customWidth="1"/>
    <col min="15384" max="15384" width="19.25" style="3" customWidth="1"/>
    <col min="15385" max="15385" width="9" style="3"/>
    <col min="15386" max="15386" width="6.5" style="3" bestFit="1" customWidth="1"/>
    <col min="15387" max="15610" width="9" style="3"/>
    <col min="15611" max="15611" width="8.875" style="3" customWidth="1"/>
    <col min="15612" max="15612" width="10.875" style="3" customWidth="1"/>
    <col min="15613" max="15613" width="10.5" style="3" customWidth="1"/>
    <col min="15614" max="15614" width="10.375" style="3" customWidth="1"/>
    <col min="15615" max="15616" width="8.625" style="3" customWidth="1"/>
    <col min="15617" max="15617" width="9" style="3" customWidth="1"/>
    <col min="15618" max="15618" width="5.125" style="3" customWidth="1"/>
    <col min="15619" max="15621" width="4.75" style="3" customWidth="1"/>
    <col min="15622" max="15622" width="6.75" style="3" customWidth="1"/>
    <col min="15623" max="15623" width="6.125" style="3" customWidth="1"/>
    <col min="15624" max="15627" width="5.625" style="3" customWidth="1"/>
    <col min="15628" max="15628" width="7.875" style="3" customWidth="1"/>
    <col min="15629" max="15629" width="4.25" style="3" customWidth="1"/>
    <col min="15630" max="15630" width="5.25" style="3" bestFit="1" customWidth="1"/>
    <col min="15631" max="15631" width="9.125" style="3" bestFit="1" customWidth="1"/>
    <col min="15632" max="15632" width="7.5" style="3" bestFit="1" customWidth="1"/>
    <col min="15633" max="15633" width="7.125" style="3" customWidth="1"/>
    <col min="15634" max="15639" width="6.625" style="3" customWidth="1"/>
    <col min="15640" max="15640" width="19.25" style="3" customWidth="1"/>
    <col min="15641" max="15641" width="9" style="3"/>
    <col min="15642" max="15642" width="6.5" style="3" bestFit="1" customWidth="1"/>
    <col min="15643" max="15866" width="9" style="3"/>
    <col min="15867" max="15867" width="8.875" style="3" customWidth="1"/>
    <col min="15868" max="15868" width="10.875" style="3" customWidth="1"/>
    <col min="15869" max="15869" width="10.5" style="3" customWidth="1"/>
    <col min="15870" max="15870" width="10.375" style="3" customWidth="1"/>
    <col min="15871" max="15872" width="8.625" style="3" customWidth="1"/>
    <col min="15873" max="15873" width="9" style="3" customWidth="1"/>
    <col min="15874" max="15874" width="5.125" style="3" customWidth="1"/>
    <col min="15875" max="15877" width="4.75" style="3" customWidth="1"/>
    <col min="15878" max="15878" width="6.75" style="3" customWidth="1"/>
    <col min="15879" max="15879" width="6.125" style="3" customWidth="1"/>
    <col min="15880" max="15883" width="5.625" style="3" customWidth="1"/>
    <col min="15884" max="15884" width="7.875" style="3" customWidth="1"/>
    <col min="15885" max="15885" width="4.25" style="3" customWidth="1"/>
    <col min="15886" max="15886" width="5.25" style="3" bestFit="1" customWidth="1"/>
    <col min="15887" max="15887" width="9.125" style="3" bestFit="1" customWidth="1"/>
    <col min="15888" max="15888" width="7.5" style="3" bestFit="1" customWidth="1"/>
    <col min="15889" max="15889" width="7.125" style="3" customWidth="1"/>
    <col min="15890" max="15895" width="6.625" style="3" customWidth="1"/>
    <col min="15896" max="15896" width="19.25" style="3" customWidth="1"/>
    <col min="15897" max="15897" width="9" style="3"/>
    <col min="15898" max="15898" width="6.5" style="3" bestFit="1" customWidth="1"/>
    <col min="15899" max="16122" width="9" style="3"/>
    <col min="16123" max="16123" width="8.875" style="3" customWidth="1"/>
    <col min="16124" max="16124" width="10.875" style="3" customWidth="1"/>
    <col min="16125" max="16125" width="10.5" style="3" customWidth="1"/>
    <col min="16126" max="16126" width="10.375" style="3" customWidth="1"/>
    <col min="16127" max="16128" width="8.625" style="3" customWidth="1"/>
    <col min="16129" max="16129" width="9" style="3" customWidth="1"/>
    <col min="16130" max="16130" width="5.125" style="3" customWidth="1"/>
    <col min="16131" max="16133" width="4.75" style="3" customWidth="1"/>
    <col min="16134" max="16134" width="6.75" style="3" customWidth="1"/>
    <col min="16135" max="16135" width="6.125" style="3" customWidth="1"/>
    <col min="16136" max="16139" width="5.625" style="3" customWidth="1"/>
    <col min="16140" max="16140" width="7.875" style="3" customWidth="1"/>
    <col min="16141" max="16141" width="4.25" style="3" customWidth="1"/>
    <col min="16142" max="16142" width="5.25" style="3" bestFit="1" customWidth="1"/>
    <col min="16143" max="16143" width="9.125" style="3" bestFit="1" customWidth="1"/>
    <col min="16144" max="16144" width="7.5" style="3" bestFit="1" customWidth="1"/>
    <col min="16145" max="16145" width="7.125" style="3" customWidth="1"/>
    <col min="16146" max="16151" width="6.625" style="3" customWidth="1"/>
    <col min="16152" max="16152" width="19.25" style="3" customWidth="1"/>
    <col min="16153" max="16153" width="9" style="3"/>
    <col min="16154" max="16154" width="6.5" style="3" bestFit="1" customWidth="1"/>
    <col min="16155" max="16384" width="9" style="3"/>
  </cols>
  <sheetData>
    <row r="1" spans="1:27" s="20" customFormat="1" ht="18">
      <c r="A1" s="19"/>
      <c r="F1" s="117" t="s">
        <v>57</v>
      </c>
      <c r="G1" s="117"/>
      <c r="H1" s="117"/>
      <c r="I1" s="117"/>
      <c r="J1" s="117"/>
      <c r="R1" s="21"/>
      <c r="T1" s="21"/>
      <c r="Z1" s="22"/>
    </row>
    <row r="2" spans="1:27" s="5" customFormat="1" ht="14.25">
      <c r="A2" s="94" t="s">
        <v>56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41"/>
      <c r="Q2" s="41"/>
      <c r="R2" s="42" t="s">
        <v>66</v>
      </c>
      <c r="T2" s="6"/>
    </row>
    <row r="3" spans="1:27" s="5" customFormat="1">
      <c r="A3" s="159" t="s">
        <v>0</v>
      </c>
      <c r="B3" s="24"/>
      <c r="C3" s="25" t="s">
        <v>69</v>
      </c>
      <c r="D3" s="26"/>
      <c r="E3" s="78" t="s">
        <v>1</v>
      </c>
      <c r="F3" s="36" t="s">
        <v>2</v>
      </c>
      <c r="G3" s="79" t="s">
        <v>3</v>
      </c>
      <c r="H3" s="167" t="s">
        <v>4</v>
      </c>
      <c r="I3" s="168"/>
      <c r="J3" s="168"/>
      <c r="K3" s="169"/>
      <c r="L3" s="36" t="s">
        <v>5</v>
      </c>
      <c r="M3" s="78" t="s">
        <v>6</v>
      </c>
      <c r="N3" s="142" t="s">
        <v>7</v>
      </c>
      <c r="O3" s="143"/>
      <c r="P3" s="143"/>
      <c r="Q3" s="144"/>
      <c r="R3" s="145" t="s">
        <v>8</v>
      </c>
      <c r="T3" s="6"/>
    </row>
    <row r="4" spans="1:27" s="5" customFormat="1">
      <c r="A4" s="160"/>
      <c r="B4" s="28" t="s">
        <v>38</v>
      </c>
      <c r="C4" s="124" t="s">
        <v>70</v>
      </c>
      <c r="D4" s="27" t="s">
        <v>9</v>
      </c>
      <c r="E4" s="7" t="s">
        <v>10</v>
      </c>
      <c r="F4" s="8" t="s">
        <v>10</v>
      </c>
      <c r="G4" s="37" t="s">
        <v>11</v>
      </c>
      <c r="H4" s="145" t="s">
        <v>63</v>
      </c>
      <c r="I4" s="171" t="s">
        <v>12</v>
      </c>
      <c r="J4" s="172"/>
      <c r="K4" s="145" t="s">
        <v>65</v>
      </c>
      <c r="L4" s="8" t="s">
        <v>13</v>
      </c>
      <c r="M4" s="9" t="s">
        <v>14</v>
      </c>
      <c r="N4" s="147" t="s">
        <v>15</v>
      </c>
      <c r="O4" s="148"/>
      <c r="P4" s="153" t="s">
        <v>62</v>
      </c>
      <c r="Q4" s="154"/>
      <c r="R4" s="146"/>
      <c r="T4" s="6"/>
    </row>
    <row r="5" spans="1:27" s="5" customFormat="1">
      <c r="A5" s="160"/>
      <c r="B5" s="28" t="s">
        <v>43</v>
      </c>
      <c r="C5" s="124"/>
      <c r="D5" s="28" t="s">
        <v>16</v>
      </c>
      <c r="E5" s="7" t="s">
        <v>17</v>
      </c>
      <c r="F5" s="8" t="s">
        <v>18</v>
      </c>
      <c r="G5" s="37" t="s">
        <v>19</v>
      </c>
      <c r="H5" s="146"/>
      <c r="I5" s="145" t="s">
        <v>20</v>
      </c>
      <c r="J5" s="145" t="s">
        <v>64</v>
      </c>
      <c r="K5" s="146"/>
      <c r="L5" s="8" t="s">
        <v>21</v>
      </c>
      <c r="M5" s="9" t="s">
        <v>22</v>
      </c>
      <c r="N5" s="149"/>
      <c r="O5" s="150"/>
      <c r="P5" s="155"/>
      <c r="Q5" s="156"/>
      <c r="R5" s="146"/>
      <c r="T5" s="6"/>
    </row>
    <row r="6" spans="1:27" s="5" customFormat="1">
      <c r="A6" s="161"/>
      <c r="B6" s="29"/>
      <c r="C6" s="125"/>
      <c r="D6" s="30" t="s">
        <v>23</v>
      </c>
      <c r="E6" s="10" t="s">
        <v>24</v>
      </c>
      <c r="F6" s="11" t="s">
        <v>25</v>
      </c>
      <c r="G6" s="38" t="s">
        <v>26</v>
      </c>
      <c r="H6" s="170"/>
      <c r="I6" s="170"/>
      <c r="J6" s="166"/>
      <c r="K6" s="170"/>
      <c r="L6" s="11"/>
      <c r="M6" s="12" t="s">
        <v>27</v>
      </c>
      <c r="N6" s="151"/>
      <c r="O6" s="152"/>
      <c r="P6" s="157"/>
      <c r="Q6" s="158"/>
      <c r="R6" s="11" t="s">
        <v>28</v>
      </c>
      <c r="T6" s="6"/>
    </row>
    <row r="7" spans="1:27" s="13" customFormat="1">
      <c r="A7" s="80" t="s">
        <v>67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6"/>
      <c r="O7" s="33"/>
      <c r="P7" s="32"/>
      <c r="Q7" s="33"/>
      <c r="R7" s="81"/>
      <c r="T7" s="14"/>
    </row>
    <row r="8" spans="1:27" s="111" customFormat="1" ht="26.25" customHeight="1">
      <c r="A8" s="93" t="s">
        <v>29</v>
      </c>
      <c r="B8" s="15">
        <f>SUM(B9:B10)</f>
        <v>20818</v>
      </c>
      <c r="C8" s="18">
        <f t="shared" ref="C8:L8" si="0">SUM(C9:C10)</f>
        <v>20663</v>
      </c>
      <c r="D8" s="18">
        <f t="shared" si="0"/>
        <v>20224</v>
      </c>
      <c r="E8" s="18">
        <f t="shared" si="0"/>
        <v>11</v>
      </c>
      <c r="F8" s="82">
        <f t="shared" si="0"/>
        <v>3</v>
      </c>
      <c r="G8" s="18">
        <f t="shared" si="0"/>
        <v>2</v>
      </c>
      <c r="H8" s="83">
        <f t="shared" si="0"/>
        <v>0</v>
      </c>
      <c r="I8" s="82">
        <f t="shared" si="0"/>
        <v>16</v>
      </c>
      <c r="J8" s="82">
        <f t="shared" si="0"/>
        <v>1</v>
      </c>
      <c r="K8" s="82">
        <f t="shared" si="0"/>
        <v>4</v>
      </c>
      <c r="L8" s="18">
        <f t="shared" si="0"/>
        <v>118</v>
      </c>
      <c r="M8" s="83">
        <v>0</v>
      </c>
      <c r="N8" s="109"/>
      <c r="O8" s="113">
        <f>SUM(O9:O10)</f>
        <v>7</v>
      </c>
      <c r="P8" s="82"/>
      <c r="Q8" s="113">
        <f>SUM(Q9:Q10)</f>
        <v>1</v>
      </c>
      <c r="R8" s="106">
        <f>SUM(R9:R10)</f>
        <v>24</v>
      </c>
      <c r="S8" s="110"/>
      <c r="T8" s="109"/>
      <c r="AA8" s="112"/>
    </row>
    <row r="9" spans="1:27" s="13" customFormat="1" ht="26.25" customHeight="1">
      <c r="A9" s="84" t="s">
        <v>30</v>
      </c>
      <c r="B9" s="56">
        <v>10669</v>
      </c>
      <c r="C9" s="58">
        <v>10565</v>
      </c>
      <c r="D9" s="58">
        <v>10357</v>
      </c>
      <c r="E9" s="58">
        <v>11</v>
      </c>
      <c r="F9" s="72">
        <v>2</v>
      </c>
      <c r="G9" s="72">
        <v>1</v>
      </c>
      <c r="H9" s="85">
        <v>0</v>
      </c>
      <c r="I9" s="72">
        <v>14</v>
      </c>
      <c r="J9" s="72">
        <v>1</v>
      </c>
      <c r="K9" s="72">
        <v>4</v>
      </c>
      <c r="L9" s="58">
        <v>71</v>
      </c>
      <c r="M9" s="85">
        <v>0</v>
      </c>
      <c r="N9" s="14"/>
      <c r="O9" s="114">
        <v>7</v>
      </c>
      <c r="P9" s="86"/>
      <c r="Q9" s="116">
        <v>1</v>
      </c>
      <c r="R9" s="107">
        <f>H9+I9+O9+Q9</f>
        <v>22</v>
      </c>
      <c r="S9" s="14"/>
      <c r="T9" s="14"/>
    </row>
    <row r="10" spans="1:27" s="13" customFormat="1" ht="26.25" customHeight="1">
      <c r="A10" s="88" t="s">
        <v>31</v>
      </c>
      <c r="B10" s="62">
        <v>10149</v>
      </c>
      <c r="C10" s="68">
        <v>10098</v>
      </c>
      <c r="D10" s="64">
        <v>9867</v>
      </c>
      <c r="E10" s="73">
        <v>0</v>
      </c>
      <c r="F10" s="74">
        <v>1</v>
      </c>
      <c r="G10" s="74">
        <v>1</v>
      </c>
      <c r="H10" s="73">
        <v>0</v>
      </c>
      <c r="I10" s="74">
        <v>2</v>
      </c>
      <c r="J10" s="73">
        <v>0</v>
      </c>
      <c r="K10" s="73">
        <v>0</v>
      </c>
      <c r="L10" s="75">
        <v>47</v>
      </c>
      <c r="M10" s="73">
        <v>0</v>
      </c>
      <c r="N10" s="76"/>
      <c r="O10" s="115">
        <v>0</v>
      </c>
      <c r="P10" s="77"/>
      <c r="Q10" s="115">
        <v>0</v>
      </c>
      <c r="R10" s="108">
        <f>H10+I10+O10+Q10</f>
        <v>2</v>
      </c>
      <c r="S10" s="14"/>
      <c r="T10" s="14"/>
    </row>
    <row r="11" spans="1:27" s="13" customFormat="1" ht="20.25" customHeight="1">
      <c r="A11" s="95"/>
      <c r="B11" s="96"/>
      <c r="C11" s="96"/>
      <c r="D11" s="60"/>
      <c r="E11" s="85"/>
      <c r="F11" s="72"/>
      <c r="G11" s="72"/>
      <c r="H11" s="85"/>
      <c r="I11" s="72"/>
      <c r="J11" s="85"/>
      <c r="K11" s="85"/>
      <c r="L11" s="97"/>
      <c r="M11" s="85"/>
      <c r="N11" s="14"/>
      <c r="O11" s="98"/>
      <c r="P11" s="86"/>
      <c r="Q11" s="98"/>
      <c r="R11" s="61"/>
      <c r="S11" s="14"/>
      <c r="T11" s="14"/>
    </row>
    <row r="12" spans="1:27" s="13" customFormat="1" ht="18" customHeight="1">
      <c r="A12" s="16"/>
      <c r="B12" s="17"/>
      <c r="T12" s="14"/>
    </row>
    <row r="13" spans="1:27" s="5" customFormat="1" ht="14.25">
      <c r="A13" s="94" t="s">
        <v>68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1"/>
      <c r="P13" s="41"/>
      <c r="Q13" s="41"/>
      <c r="R13" s="42" t="s">
        <v>66</v>
      </c>
      <c r="T13" s="6"/>
    </row>
    <row r="14" spans="1:27" s="13" customFormat="1" ht="14.25" customHeight="1">
      <c r="A14" s="159" t="s">
        <v>0</v>
      </c>
      <c r="B14" s="36"/>
      <c r="C14" s="78" t="s">
        <v>61</v>
      </c>
      <c r="D14" s="78"/>
      <c r="E14" s="89" t="s">
        <v>1</v>
      </c>
      <c r="F14" s="90" t="s">
        <v>32</v>
      </c>
      <c r="G14" s="91" t="s">
        <v>33</v>
      </c>
      <c r="H14" s="43" t="s">
        <v>34</v>
      </c>
      <c r="I14" s="44"/>
      <c r="J14" s="45" t="s">
        <v>35</v>
      </c>
      <c r="K14" s="92" t="s">
        <v>36</v>
      </c>
      <c r="L14" s="4" t="s">
        <v>37</v>
      </c>
      <c r="M14" s="173" t="s">
        <v>76</v>
      </c>
      <c r="N14" s="174"/>
      <c r="O14" s="174"/>
      <c r="P14" s="175"/>
      <c r="Q14" s="128" t="s">
        <v>60</v>
      </c>
      <c r="R14" s="129"/>
      <c r="T14" s="14"/>
    </row>
    <row r="15" spans="1:27" s="13" customFormat="1">
      <c r="A15" s="160"/>
      <c r="B15" s="28" t="s">
        <v>38</v>
      </c>
      <c r="C15" s="99" t="s">
        <v>71</v>
      </c>
      <c r="D15" s="100" t="s">
        <v>72</v>
      </c>
      <c r="E15" s="46" t="s">
        <v>10</v>
      </c>
      <c r="F15" s="47" t="s">
        <v>10</v>
      </c>
      <c r="G15" s="48" t="s">
        <v>40</v>
      </c>
      <c r="H15" s="49" t="s">
        <v>58</v>
      </c>
      <c r="I15" s="50"/>
      <c r="J15" s="104" t="s">
        <v>41</v>
      </c>
      <c r="K15" s="124" t="s">
        <v>75</v>
      </c>
      <c r="L15" s="8" t="s">
        <v>42</v>
      </c>
      <c r="M15" s="176"/>
      <c r="N15" s="177"/>
      <c r="O15" s="177"/>
      <c r="P15" s="178"/>
      <c r="Q15" s="130"/>
      <c r="R15" s="131"/>
      <c r="T15" s="14"/>
    </row>
    <row r="16" spans="1:27" s="13" customFormat="1" ht="14.25" customHeight="1">
      <c r="A16" s="160"/>
      <c r="B16" s="28" t="s">
        <v>43</v>
      </c>
      <c r="C16" s="99" t="s">
        <v>39</v>
      </c>
      <c r="D16" s="101" t="s">
        <v>73</v>
      </c>
      <c r="E16" s="102" t="s">
        <v>44</v>
      </c>
      <c r="F16" s="103" t="s">
        <v>45</v>
      </c>
      <c r="G16" s="48" t="s">
        <v>46</v>
      </c>
      <c r="H16" s="162" t="s">
        <v>47</v>
      </c>
      <c r="I16" s="164" t="s">
        <v>59</v>
      </c>
      <c r="J16" s="104" t="s">
        <v>48</v>
      </c>
      <c r="K16" s="126"/>
      <c r="L16" s="8" t="s">
        <v>22</v>
      </c>
      <c r="M16" s="134" t="s">
        <v>53</v>
      </c>
      <c r="N16" s="135"/>
      <c r="O16" s="138" t="s">
        <v>54</v>
      </c>
      <c r="P16" s="139"/>
      <c r="Q16" s="130"/>
      <c r="R16" s="131"/>
      <c r="T16" s="14"/>
    </row>
    <row r="17" spans="1:20" s="13" customFormat="1">
      <c r="A17" s="161"/>
      <c r="B17" s="51"/>
      <c r="C17" s="52"/>
      <c r="D17" s="51" t="s">
        <v>74</v>
      </c>
      <c r="E17" s="53" t="s">
        <v>49</v>
      </c>
      <c r="F17" s="54" t="s">
        <v>25</v>
      </c>
      <c r="G17" s="55" t="s">
        <v>50</v>
      </c>
      <c r="H17" s="163"/>
      <c r="I17" s="165"/>
      <c r="J17" s="105" t="s">
        <v>51</v>
      </c>
      <c r="K17" s="127"/>
      <c r="L17" s="11" t="s">
        <v>27</v>
      </c>
      <c r="M17" s="136"/>
      <c r="N17" s="137"/>
      <c r="O17" s="140"/>
      <c r="P17" s="141"/>
      <c r="Q17" s="132" t="s">
        <v>52</v>
      </c>
      <c r="R17" s="133"/>
      <c r="T17" s="14"/>
    </row>
    <row r="18" spans="1:20" s="13" customFormat="1">
      <c r="A18" s="80" t="s">
        <v>67</v>
      </c>
      <c r="B18" s="31"/>
      <c r="C18" s="32"/>
      <c r="D18" s="32"/>
      <c r="E18" s="32"/>
      <c r="F18" s="32"/>
      <c r="G18" s="32"/>
      <c r="H18" s="32"/>
      <c r="I18" s="34"/>
      <c r="J18" s="35"/>
      <c r="K18" s="32"/>
      <c r="L18" s="32"/>
      <c r="M18" s="32"/>
      <c r="N18" s="32"/>
      <c r="O18" s="32"/>
      <c r="P18" s="32"/>
      <c r="Q18" s="32"/>
      <c r="R18" s="81"/>
      <c r="T18" s="14"/>
    </row>
    <row r="19" spans="1:20" ht="26.25" customHeight="1">
      <c r="A19" s="93" t="s">
        <v>29</v>
      </c>
      <c r="B19" s="15">
        <f>SUM(B20:B21)</f>
        <v>19712</v>
      </c>
      <c r="C19" s="18">
        <f t="shared" ref="C19:P19" si="1">SUM(C20:C21)</f>
        <v>9719</v>
      </c>
      <c r="D19" s="18">
        <f t="shared" si="1"/>
        <v>9715</v>
      </c>
      <c r="E19" s="18">
        <f t="shared" si="1"/>
        <v>3219</v>
      </c>
      <c r="F19" s="18">
        <f t="shared" si="1"/>
        <v>1101</v>
      </c>
      <c r="G19" s="18">
        <f t="shared" si="1"/>
        <v>232</v>
      </c>
      <c r="H19" s="23">
        <f t="shared" si="1"/>
        <v>4501</v>
      </c>
      <c r="I19" s="23">
        <f t="shared" si="1"/>
        <v>30</v>
      </c>
      <c r="J19" s="18">
        <f t="shared" si="1"/>
        <v>320</v>
      </c>
      <c r="K19" s="18">
        <f t="shared" si="1"/>
        <v>586</v>
      </c>
      <c r="L19" s="18">
        <f t="shared" si="1"/>
        <v>4</v>
      </c>
      <c r="M19" s="18"/>
      <c r="N19" s="39">
        <f t="shared" si="1"/>
        <v>21</v>
      </c>
      <c r="O19" s="18"/>
      <c r="P19" s="39">
        <f t="shared" si="1"/>
        <v>2</v>
      </c>
      <c r="Q19" s="118">
        <f>SUM(Q20:Q21)</f>
        <v>4554</v>
      </c>
      <c r="R19" s="119"/>
    </row>
    <row r="20" spans="1:20" s="13" customFormat="1" ht="26.25" customHeight="1">
      <c r="A20" s="84" t="s">
        <v>55</v>
      </c>
      <c r="B20" s="56">
        <v>10033</v>
      </c>
      <c r="C20" s="57">
        <v>4745</v>
      </c>
      <c r="D20" s="58">
        <v>4745</v>
      </c>
      <c r="E20" s="58">
        <v>1280</v>
      </c>
      <c r="F20" s="58">
        <v>633</v>
      </c>
      <c r="G20" s="58">
        <v>213</v>
      </c>
      <c r="H20" s="59">
        <v>2679</v>
      </c>
      <c r="I20" s="59">
        <v>9</v>
      </c>
      <c r="J20" s="58">
        <v>130</v>
      </c>
      <c r="K20" s="58">
        <v>341</v>
      </c>
      <c r="L20" s="58">
        <v>3</v>
      </c>
      <c r="M20" s="60"/>
      <c r="N20" s="61">
        <v>3</v>
      </c>
      <c r="O20" s="60"/>
      <c r="P20" s="87">
        <v>0</v>
      </c>
      <c r="Q20" s="120">
        <f>H20+N20+P20+I20</f>
        <v>2691</v>
      </c>
      <c r="R20" s="121"/>
      <c r="T20" s="14"/>
    </row>
    <row r="21" spans="1:20" s="13" customFormat="1" ht="26.25" customHeight="1">
      <c r="A21" s="88" t="s">
        <v>31</v>
      </c>
      <c r="B21" s="62">
        <v>9679</v>
      </c>
      <c r="C21" s="63">
        <v>4974</v>
      </c>
      <c r="D21" s="64">
        <v>4970</v>
      </c>
      <c r="E21" s="64">
        <v>1939</v>
      </c>
      <c r="F21" s="65">
        <v>468</v>
      </c>
      <c r="G21" s="64">
        <v>19</v>
      </c>
      <c r="H21" s="66">
        <v>1822</v>
      </c>
      <c r="I21" s="66">
        <v>21</v>
      </c>
      <c r="J21" s="64">
        <v>190</v>
      </c>
      <c r="K21" s="64">
        <v>245</v>
      </c>
      <c r="L21" s="67">
        <v>1</v>
      </c>
      <c r="M21" s="68"/>
      <c r="N21" s="69">
        <v>18</v>
      </c>
      <c r="O21" s="70"/>
      <c r="P21" s="71">
        <v>2</v>
      </c>
      <c r="Q21" s="122">
        <f>H21+N21+P21+I21</f>
        <v>1863</v>
      </c>
      <c r="R21" s="123"/>
      <c r="T21" s="14"/>
    </row>
  </sheetData>
  <mergeCells count="25">
    <mergeCell ref="A14:A17"/>
    <mergeCell ref="H16:H17"/>
    <mergeCell ref="I16:I17"/>
    <mergeCell ref="J5:J6"/>
    <mergeCell ref="A3:A6"/>
    <mergeCell ref="H3:K3"/>
    <mergeCell ref="H4:H6"/>
    <mergeCell ref="I4:J4"/>
    <mergeCell ref="K4:K6"/>
    <mergeCell ref="I5:I6"/>
    <mergeCell ref="F1:J1"/>
    <mergeCell ref="Q19:R19"/>
    <mergeCell ref="Q20:R20"/>
    <mergeCell ref="Q21:R21"/>
    <mergeCell ref="C4:C6"/>
    <mergeCell ref="K15:K17"/>
    <mergeCell ref="Q14:R16"/>
    <mergeCell ref="Q17:R17"/>
    <mergeCell ref="M16:N17"/>
    <mergeCell ref="O16:P17"/>
    <mergeCell ref="N3:Q3"/>
    <mergeCell ref="R3:R5"/>
    <mergeCell ref="N4:O6"/>
    <mergeCell ref="P4:Q6"/>
    <mergeCell ref="M14:P15"/>
  </mergeCells>
  <phoneticPr fontId="1"/>
  <printOptions horizontalCentered="1"/>
  <pageMargins left="0.78740157480314965" right="0.78740157480314965" top="1.1811023622047245" bottom="0.78740157480314965" header="0.51181102362204722" footer="0.31496062992125984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状況別卒業者</vt:lpstr>
      <vt:lpstr>状況別卒業者!Print_Area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office2013</dc:creator>
  <cp:lastModifiedBy>office2013</cp:lastModifiedBy>
  <cp:lastPrinted>2019-01-25T00:59:39Z</cp:lastPrinted>
  <dcterms:created xsi:type="dcterms:W3CDTF">2018-07-06T07:42:34Z</dcterms:created>
  <dcterms:modified xsi:type="dcterms:W3CDTF">2019-01-25T01:02:12Z</dcterms:modified>
</cp:coreProperties>
</file>