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６５・６６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'第６５・６６表'!$A$1:$AB$64</definedName>
    <definedName name="Print_Area_MI" localSheetId="0">'第６５・６６表'!$A$1:$Q$26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<sst xmlns="http://schemas.openxmlformats.org/spreadsheetml/2006/main" count="97" uniqueCount="57">
  <si>
    <t>計</t>
  </si>
  <si>
    <t>宮城野区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</si>
  <si>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</si>
  <si>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</si>
  <si>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</si>
  <si>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</si>
  <si>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</si>
  <si>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</si>
  <si>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</si>
  <si>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柴田町</t>
  </si>
  <si>
    <t>山元町</t>
  </si>
  <si>
    <t>利府町</t>
  </si>
  <si>
    <t>全日制</t>
  </si>
  <si>
    <t>定時制</t>
  </si>
  <si>
    <t>登米市</t>
  </si>
  <si>
    <t>栗原市</t>
  </si>
  <si>
    <t>計</t>
  </si>
  <si>
    <t>高等学校等進学率
（％）</t>
  </si>
  <si>
    <t>高等専門学校</t>
  </si>
  <si>
    <t>各種学校</t>
  </si>
  <si>
    <t>通信制</t>
  </si>
  <si>
    <t>青葉区</t>
  </si>
  <si>
    <t>（単位：人）</t>
  </si>
  <si>
    <t>Ｅ
就職者</t>
  </si>
  <si>
    <t>Ｆ
左記以外の者</t>
  </si>
  <si>
    <t>Ｈ　左記ＡＢＣＤのうち
就職している者（再掲）</t>
  </si>
  <si>
    <t>（つづき）</t>
  </si>
  <si>
    <t>Ａのうち</t>
  </si>
  <si>
    <t>Ｂのうち</t>
  </si>
  <si>
    <t>Ｃのうち</t>
  </si>
  <si>
    <t>Ｄのうち</t>
  </si>
  <si>
    <t>Ａ　高等学校等進学者</t>
  </si>
  <si>
    <t>大崎市</t>
  </si>
  <si>
    <t xml:space="preserve">Ｂ
</t>
  </si>
  <si>
    <t>Ｄ
公共職業能力開発施設等  入学者</t>
  </si>
  <si>
    <t>Ｃ　専修学校（一般課程）等入学者</t>
  </si>
  <si>
    <t>左記Ａのうち他県への進学者（再掲）</t>
  </si>
  <si>
    <t>専修学校（高等課程）進学者</t>
  </si>
  <si>
    <t>専修学校(一般課程)</t>
  </si>
  <si>
    <t>&lt;特別支援学校中学部&gt;（男女計）</t>
  </si>
  <si>
    <t>Ｆ　左記以外の者のうち（再掲）</t>
  </si>
  <si>
    <t>児童福祉施設</t>
  </si>
  <si>
    <t>区    分</t>
  </si>
  <si>
    <t>医療機関</t>
  </si>
  <si>
    <t>障害者支援
施設等</t>
  </si>
  <si>
    <t>泉区</t>
  </si>
  <si>
    <t>平成29年3月</t>
  </si>
  <si>
    <t>仙台市</t>
  </si>
  <si>
    <t>仙台市計</t>
  </si>
  <si>
    <t>平成30年3月</t>
  </si>
  <si>
    <t>第６５表　　　市　町　村　別　進　路　別　卒　業　者　数</t>
  </si>
  <si>
    <t>第６６表　　　市町村別社会福祉施設等入所通所者数</t>
  </si>
  <si>
    <t>G
不詳・死亡の者</t>
  </si>
  <si>
    <r>
      <t xml:space="preserve">卒業者に占
める就職者
の割合
</t>
    </r>
    <r>
      <rPr>
        <b/>
        <sz val="7.5"/>
        <rFont val="書院細明朝体"/>
        <family val="1"/>
      </rPr>
      <t>（Ｅ+Ｈ）/総数</t>
    </r>
    <r>
      <rPr>
        <b/>
        <sz val="8"/>
        <rFont val="書院細明朝体"/>
        <family val="1"/>
      </rPr>
      <t xml:space="preserve">
（％）</t>
    </r>
  </si>
  <si>
    <t>高等学校（本科）</t>
  </si>
  <si>
    <t>中等教育学校後期課程
（本科）
全日制</t>
  </si>
  <si>
    <t>特別支援学校
高等部
（本科）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</si>
</sst>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  <numFmt numFmtId="200" formatCode="#,##0.0;&quot;-&quot;#,##0.0;&quot;-&quot;"/>
    <numFmt numFmtId="201" formatCode="0.0"/>
    <numFmt numFmtId="202" formatCode="#,##0;&quot;－&quot;#,##0;&quot;－&quot;"/>
    <numFmt numFmtId="203" formatCode="0.0;[Red]\(0.0\)"/>
    <numFmt numFmtId="204" formatCode="#,##0.0;[Red]\-#,##0.0\ "/>
    <numFmt numFmtId="205" formatCode="#,##0.0;&quot;△&quot;#,##0.0"/>
    <numFmt numFmtId="206" formatCode="#,##0;\-#,##0;&quot;-&quot;"/>
    <numFmt numFmtId="207" formatCode="[$-411]g/&quot;標&quot;&quot;準&quot;"/>
    <numFmt numFmtId="208" formatCode="&quot;｣&quot;#,##0;[Red]\-&quot;｣&quot;#,##0"/>
    <numFmt numFmtId="209" formatCode="_ &quot;SFr.&quot;* #,##0.00_ ;_ &quot;SFr.&quot;* \-#,##0.00_ ;_ &quot;SFr.&quot;* &quot;-&quot;??_ ;_ @_ "/>
    <numFmt numFmtId="210" formatCode="#,##0;&quot;－&quot;#,##0;&quot;-&quot;"/>
    <numFmt numFmtId="211" formatCode="#,##0.0;&quot;－&quot;#,##0.0;&quot;-&quot;"/>
    <numFmt numFmtId="212" formatCode="#,##0.0;\-#,##0.000;\-"/>
    <numFmt numFmtId="213" formatCode="#,##0.000;\-#,##0.0;\-"/>
    <numFmt numFmtId="214" formatCode="0_);[Red]\(0\)"/>
    <numFmt numFmtId="215" formatCode="#,##0;0;&quot;-&quot;"/>
    <numFmt numFmtId="216" formatCode="#,##0.0;&quot;△&quot;#,##0.0;&quot;-&quot;"/>
  </numFmts>
  <fonts count="72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8"/>
      <name val="書院細明朝体"/>
      <family val="1"/>
    </font>
    <font>
      <b/>
      <sz val="6"/>
      <name val="書院細明朝体"/>
      <family val="1"/>
    </font>
    <font>
      <b/>
      <sz val="12"/>
      <name val="書院細明朝体"/>
      <family val="1"/>
    </font>
    <font>
      <b/>
      <sz val="11"/>
      <name val="書院細明朝体"/>
      <family val="1"/>
    </font>
    <font>
      <b/>
      <sz val="7.5"/>
      <name val="書院細明朝体"/>
      <family val="1"/>
    </font>
    <font>
      <b/>
      <sz val="12"/>
      <name val="ＭＳ Ｐゴシック"/>
      <family val="3"/>
    </font>
    <font>
      <sz val="7"/>
      <name val="Terminal"/>
      <family val="0"/>
    </font>
    <font>
      <sz val="11"/>
      <name val="ＭＳ Ｐゴシック"/>
      <family val="3"/>
    </font>
    <font>
      <sz val="10"/>
      <name val="書院細明朝体"/>
      <family val="1"/>
    </font>
    <font>
      <sz val="12"/>
      <name val="書院細明朝体"/>
      <family val="1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b/>
      <sz val="10.5"/>
      <name val="書院細明朝体"/>
      <family val="1"/>
    </font>
    <font>
      <b/>
      <sz val="10.5"/>
      <name val="ＭＳ Ｐゴシック"/>
      <family val="3"/>
    </font>
    <font>
      <sz val="10.5"/>
      <name val="書院細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書院細明朝体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206" fontId="23" fillId="0" borderId="0" applyFill="0" applyBorder="0" applyAlignment="0">
      <protection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207" fontId="19" fillId="0" borderId="0" applyFont="0" applyFill="0" applyBorder="0" applyAlignment="0" applyProtection="0"/>
    <xf numFmtId="208" fontId="19" fillId="0" borderId="0" applyFont="0" applyFill="0" applyBorder="0" applyAlignment="0" applyProtection="0"/>
    <xf numFmtId="0" fontId="25" fillId="0" borderId="0">
      <alignment horizontal="left"/>
      <protection/>
    </xf>
    <xf numFmtId="38" fontId="26" fillId="20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10" fontId="26" fillId="21" borderId="3" applyNumberFormat="0" applyBorder="0" applyAlignment="0" applyProtection="0"/>
    <xf numFmtId="209" fontId="6" fillId="0" borderId="0">
      <alignment/>
      <protection/>
    </xf>
    <xf numFmtId="0" fontId="24" fillId="0" borderId="0">
      <alignment/>
      <protection/>
    </xf>
    <xf numFmtId="10" fontId="24" fillId="0" borderId="0" applyFont="0" applyFill="0" applyBorder="0" applyAlignment="0" applyProtection="0"/>
    <xf numFmtId="4" fontId="25" fillId="0" borderId="0">
      <alignment horizontal="right"/>
      <protection/>
    </xf>
    <xf numFmtId="4" fontId="28" fillId="0" borderId="0">
      <alignment horizontal="right"/>
      <protection/>
    </xf>
    <xf numFmtId="0" fontId="29" fillId="0" borderId="0">
      <alignment horizontal="left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19" fillId="0" borderId="0">
      <alignment/>
      <protection/>
    </xf>
    <xf numFmtId="0" fontId="32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28" borderId="4" applyNumberFormat="0" applyAlignment="0" applyProtection="0"/>
    <xf numFmtId="0" fontId="58" fillId="29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32" borderId="7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67" fillId="32" borderId="12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69" fillId="33" borderId="7" applyNumberFormat="0" applyAlignment="0" applyProtection="0"/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4" fillId="0" borderId="0">
      <alignment vertical="center"/>
      <protection/>
    </xf>
    <xf numFmtId="0" fontId="19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70" fillId="34" borderId="0" applyNumberFormat="0" applyBorder="0" applyAlignment="0" applyProtection="0"/>
  </cellStyleXfs>
  <cellXfs count="195">
    <xf numFmtId="0" fontId="0" fillId="0" borderId="0" xfId="0" applyAlignment="1">
      <alignment/>
    </xf>
    <xf numFmtId="176" fontId="10" fillId="0" borderId="2" xfId="116" applyNumberFormat="1" applyFont="1" applyFill="1" applyBorder="1" applyAlignment="1" applyProtection="1">
      <alignment horizontal="center" vertical="center"/>
      <protection/>
    </xf>
    <xf numFmtId="176" fontId="10" fillId="0" borderId="3" xfId="116" applyNumberFormat="1" applyFont="1" applyFill="1" applyBorder="1" applyAlignment="1" applyProtection="1">
      <alignment horizontal="center" vertical="center"/>
      <protection/>
    </xf>
    <xf numFmtId="176" fontId="10" fillId="0" borderId="0" xfId="116" applyNumberFormat="1" applyFont="1" applyFill="1" applyBorder="1" applyAlignment="1" applyProtection="1">
      <alignment horizontal="center" vertical="center"/>
      <protection/>
    </xf>
    <xf numFmtId="176" fontId="10" fillId="0" borderId="3" xfId="116" applyNumberFormat="1" applyFont="1" applyFill="1" applyBorder="1" applyAlignment="1">
      <alignment horizontal="center" vertical="center" wrapText="1"/>
      <protection/>
    </xf>
    <xf numFmtId="177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 applyProtection="1">
      <alignment horizontal="left" vertical="center"/>
      <protection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Alignment="1">
      <alignment horizontal="center" vertical="center"/>
    </xf>
    <xf numFmtId="186" fontId="10" fillId="0" borderId="0" xfId="0" applyNumberFormat="1" applyFont="1" applyFill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 applyProtection="1">
      <alignment horizontal="left" vertical="center"/>
      <protection/>
    </xf>
    <xf numFmtId="186" fontId="10" fillId="0" borderId="0" xfId="0" applyNumberFormat="1" applyFont="1" applyFill="1" applyBorder="1" applyAlignment="1">
      <alignment horizontal="right" vertical="center"/>
    </xf>
    <xf numFmtId="176" fontId="10" fillId="0" borderId="0" xfId="116" applyNumberFormat="1" applyFont="1" applyFill="1" applyBorder="1" applyAlignment="1">
      <alignment horizontal="center" vertical="center" wrapText="1"/>
      <protection/>
    </xf>
    <xf numFmtId="176" fontId="13" fillId="0" borderId="0" xfId="116" applyNumberFormat="1" applyFont="1" applyFill="1" applyBorder="1" applyAlignment="1">
      <alignment horizontal="center" vertical="center" wrapText="1"/>
      <protection/>
    </xf>
    <xf numFmtId="186" fontId="10" fillId="0" borderId="0" xfId="116" applyNumberFormat="1" applyFont="1" applyFill="1" applyBorder="1" applyAlignment="1" applyProtection="1">
      <alignment horizontal="center" vertical="center" wrapText="1"/>
      <protection/>
    </xf>
    <xf numFmtId="186" fontId="10" fillId="0" borderId="0" xfId="116" applyNumberFormat="1" applyFont="1" applyFill="1" applyBorder="1" applyAlignment="1">
      <alignment horizontal="center" vertical="center"/>
      <protection/>
    </xf>
    <xf numFmtId="177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10" fillId="0" borderId="13" xfId="0" applyNumberFormat="1" applyFont="1" applyFill="1" applyBorder="1" applyAlignment="1">
      <alignment vertical="center"/>
    </xf>
    <xf numFmtId="176" fontId="10" fillId="0" borderId="13" xfId="115" applyNumberFormat="1" applyFont="1" applyFill="1" applyBorder="1" applyAlignment="1">
      <alignment horizontal="right" vertical="center"/>
      <protection/>
    </xf>
    <xf numFmtId="176" fontId="10" fillId="0" borderId="13" xfId="115" applyNumberFormat="1" applyFont="1" applyFill="1" applyBorder="1" applyAlignment="1" applyProtection="1">
      <alignment horizontal="distributed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86" fontId="10" fillId="0" borderId="0" xfId="0" applyNumberFormat="1" applyFont="1" applyFill="1" applyBorder="1" applyAlignment="1">
      <alignment vertical="center"/>
    </xf>
    <xf numFmtId="177" fontId="10" fillId="0" borderId="0" xfId="117" applyNumberFormat="1" applyFont="1" applyFill="1" applyBorder="1" applyAlignment="1">
      <alignment horizontal="left" vertical="center"/>
      <protection/>
    </xf>
    <xf numFmtId="176" fontId="13" fillId="0" borderId="0" xfId="116" applyNumberFormat="1" applyFont="1" applyFill="1" applyBorder="1" applyAlignment="1" applyProtection="1">
      <alignment horizontal="center" vertical="center" wrapText="1"/>
      <protection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14" xfId="116" applyNumberFormat="1" applyFont="1" applyFill="1" applyBorder="1" applyAlignment="1">
      <alignment horizontal="center" vertical="center" wrapText="1"/>
      <protection/>
    </xf>
    <xf numFmtId="176" fontId="10" fillId="0" borderId="15" xfId="116" applyNumberFormat="1" applyFont="1" applyFill="1" applyBorder="1" applyAlignment="1">
      <alignment horizontal="center" vertical="center" wrapText="1"/>
      <protection/>
    </xf>
    <xf numFmtId="176" fontId="10" fillId="0" borderId="16" xfId="116" applyNumberFormat="1" applyFont="1" applyFill="1" applyBorder="1" applyAlignment="1">
      <alignment horizontal="center" vertical="center"/>
      <protection/>
    </xf>
    <xf numFmtId="176" fontId="10" fillId="0" borderId="17" xfId="116" applyNumberFormat="1" applyFont="1" applyFill="1" applyBorder="1" applyAlignment="1">
      <alignment horizontal="center" vertical="center" wrapText="1"/>
      <protection/>
    </xf>
    <xf numFmtId="176" fontId="10" fillId="0" borderId="13" xfId="0" applyNumberFormat="1" applyFont="1" applyFill="1" applyBorder="1" applyAlignment="1" applyProtection="1">
      <alignment vertical="center"/>
      <protection/>
    </xf>
    <xf numFmtId="176" fontId="15" fillId="0" borderId="15" xfId="116" applyNumberFormat="1" applyFont="1" applyFill="1" applyBorder="1" applyAlignment="1">
      <alignment horizontal="center" vertical="center" wrapText="1"/>
      <protection/>
    </xf>
    <xf numFmtId="176" fontId="13" fillId="0" borderId="15" xfId="116" applyNumberFormat="1" applyFont="1" applyFill="1" applyBorder="1" applyAlignment="1">
      <alignment horizontal="center" vertical="center" wrapText="1"/>
      <protection/>
    </xf>
    <xf numFmtId="177" fontId="14" fillId="0" borderId="0" xfId="0" applyNumberFormat="1" applyFont="1" applyFill="1" applyBorder="1" applyAlignment="1" applyProtection="1">
      <alignment vertical="center"/>
      <protection/>
    </xf>
    <xf numFmtId="177" fontId="14" fillId="0" borderId="0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86" fontId="9" fillId="0" borderId="0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 applyProtection="1">
      <alignment vertical="center"/>
      <protection/>
    </xf>
    <xf numFmtId="191" fontId="10" fillId="0" borderId="13" xfId="0" applyNumberFormat="1" applyFont="1" applyFill="1" applyBorder="1" applyAlignment="1">
      <alignment vertical="center"/>
    </xf>
    <xf numFmtId="176" fontId="15" fillId="0" borderId="19" xfId="116" applyNumberFormat="1" applyFont="1" applyFill="1" applyBorder="1" applyAlignment="1" applyProtection="1">
      <alignment horizontal="center" vertical="center"/>
      <protection/>
    </xf>
    <xf numFmtId="176" fontId="10" fillId="0" borderId="13" xfId="0" applyNumberFormat="1" applyFont="1" applyFill="1" applyBorder="1" applyAlignment="1">
      <alignment vertical="center"/>
    </xf>
    <xf numFmtId="176" fontId="14" fillId="0" borderId="0" xfId="116" applyNumberFormat="1" applyFont="1" applyFill="1" applyBorder="1" applyAlignment="1" applyProtection="1">
      <alignment horizontal="center" vertical="center"/>
      <protection/>
    </xf>
    <xf numFmtId="177" fontId="14" fillId="0" borderId="20" xfId="0" applyNumberFormat="1" applyFont="1" applyFill="1" applyBorder="1" applyAlignment="1" applyProtection="1">
      <alignment vertical="center"/>
      <protection locked="0"/>
    </xf>
    <xf numFmtId="186" fontId="14" fillId="0" borderId="0" xfId="0" applyNumberFormat="1" applyFont="1" applyFill="1" applyBorder="1" applyAlignment="1">
      <alignment vertical="center"/>
    </xf>
    <xf numFmtId="177" fontId="14" fillId="0" borderId="20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6" fontId="10" fillId="0" borderId="18" xfId="115" applyNumberFormat="1" applyFont="1" applyFill="1" applyBorder="1" applyAlignment="1" applyProtection="1">
      <alignment horizontal="distributed" vertical="center"/>
      <protection/>
    </xf>
    <xf numFmtId="177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 applyProtection="1">
      <alignment vertical="center"/>
      <protection/>
    </xf>
    <xf numFmtId="186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Alignment="1">
      <alignment vertical="center"/>
    </xf>
    <xf numFmtId="177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7" fontId="17" fillId="0" borderId="20" xfId="0" applyNumberFormat="1" applyFont="1" applyFill="1" applyBorder="1" applyAlignment="1" applyProtection="1">
      <alignment vertical="center"/>
      <protection locked="0"/>
    </xf>
    <xf numFmtId="177" fontId="17" fillId="0" borderId="0" xfId="0" applyNumberFormat="1" applyFont="1" applyFill="1" applyBorder="1" applyAlignment="1" applyProtection="1">
      <alignment vertical="center"/>
      <protection locked="0"/>
    </xf>
    <xf numFmtId="186" fontId="17" fillId="0" borderId="0" xfId="0" applyNumberFormat="1" applyFont="1" applyFill="1" applyBorder="1" applyAlignment="1">
      <alignment vertical="center"/>
    </xf>
    <xf numFmtId="176" fontId="21" fillId="0" borderId="20" xfId="0" applyNumberFormat="1" applyFont="1" applyFill="1" applyBorder="1" applyAlignment="1" applyProtection="1">
      <alignment vertical="center"/>
      <protection/>
    </xf>
    <xf numFmtId="176" fontId="14" fillId="0" borderId="20" xfId="0" applyNumberFormat="1" applyFont="1" applyFill="1" applyBorder="1" applyAlignment="1" applyProtection="1">
      <alignment vertical="center"/>
      <protection/>
    </xf>
    <xf numFmtId="176" fontId="34" fillId="0" borderId="0" xfId="116" applyNumberFormat="1" applyFont="1" applyFill="1" applyBorder="1" applyAlignment="1" applyProtection="1">
      <alignment horizontal="center" vertical="center"/>
      <protection/>
    </xf>
    <xf numFmtId="176" fontId="34" fillId="0" borderId="0" xfId="116" applyNumberFormat="1" applyFont="1" applyFill="1" applyBorder="1" applyAlignment="1" applyProtection="1">
      <alignment horizontal="right" vertical="center"/>
      <protection locked="0"/>
    </xf>
    <xf numFmtId="176" fontId="35" fillId="0" borderId="0" xfId="116" applyNumberFormat="1" applyFont="1" applyFill="1" applyBorder="1" applyAlignment="1">
      <alignment horizontal="right" vertical="center"/>
      <protection/>
    </xf>
    <xf numFmtId="176" fontId="34" fillId="0" borderId="0" xfId="116" applyNumberFormat="1" applyFont="1" applyFill="1" applyBorder="1" applyAlignment="1">
      <alignment horizontal="center" vertical="center"/>
      <protection/>
    </xf>
    <xf numFmtId="176" fontId="71" fillId="0" borderId="0" xfId="116" applyNumberFormat="1" applyFont="1" applyFill="1" applyBorder="1" applyAlignment="1">
      <alignment horizontal="right" vertical="center"/>
      <protection/>
    </xf>
    <xf numFmtId="176" fontId="34" fillId="0" borderId="20" xfId="116" applyNumberFormat="1" applyFont="1" applyFill="1" applyBorder="1" applyAlignment="1" applyProtection="1">
      <alignment horizontal="left" vertical="center"/>
      <protection locked="0"/>
    </xf>
    <xf numFmtId="176" fontId="35" fillId="0" borderId="20" xfId="116" applyNumberFormat="1" applyFont="1" applyFill="1" applyBorder="1" applyAlignment="1">
      <alignment horizontal="left" vertical="center"/>
      <protection/>
    </xf>
    <xf numFmtId="177" fontId="14" fillId="0" borderId="0" xfId="0" applyNumberFormat="1" applyFont="1" applyFill="1" applyAlignment="1">
      <alignment horizontal="center" vertical="center"/>
    </xf>
    <xf numFmtId="177" fontId="14" fillId="0" borderId="0" xfId="0" applyNumberFormat="1" applyFont="1" applyFill="1" applyBorder="1" applyAlignment="1" applyProtection="1">
      <alignment horizontal="left" vertical="center"/>
      <protection/>
    </xf>
    <xf numFmtId="177" fontId="34" fillId="0" borderId="0" xfId="0" applyNumberFormat="1" applyFont="1" applyFill="1" applyBorder="1" applyAlignment="1" applyProtection="1">
      <alignment horizontal="center" vertical="center"/>
      <protection/>
    </xf>
    <xf numFmtId="176" fontId="34" fillId="0" borderId="0" xfId="116" applyNumberFormat="1" applyFont="1" applyFill="1" applyBorder="1" applyAlignment="1" applyProtection="1">
      <alignment horizontal="left" vertical="center"/>
      <protection locked="0"/>
    </xf>
    <xf numFmtId="176" fontId="35" fillId="0" borderId="0" xfId="116" applyNumberFormat="1" applyFont="1" applyFill="1" applyBorder="1" applyAlignment="1" applyProtection="1">
      <alignment horizontal="left" vertical="center"/>
      <protection locked="0"/>
    </xf>
    <xf numFmtId="177" fontId="34" fillId="0" borderId="0" xfId="0" applyNumberFormat="1" applyFont="1" applyFill="1" applyBorder="1" applyAlignment="1">
      <alignment vertical="center"/>
    </xf>
    <xf numFmtId="176" fontId="34" fillId="0" borderId="0" xfId="115" applyNumberFormat="1" applyFont="1" applyFill="1" applyBorder="1" applyAlignment="1" applyProtection="1">
      <alignment horizontal="distributed" vertical="center"/>
      <protection/>
    </xf>
    <xf numFmtId="177" fontId="36" fillId="0" borderId="0" xfId="0" applyNumberFormat="1" applyFont="1" applyFill="1" applyBorder="1" applyAlignment="1">
      <alignment vertical="center"/>
    </xf>
    <xf numFmtId="177" fontId="36" fillId="0" borderId="0" xfId="0" applyNumberFormat="1" applyFont="1" applyFill="1" applyBorder="1" applyAlignment="1">
      <alignment horizontal="right" vertical="center"/>
    </xf>
    <xf numFmtId="176" fontId="36" fillId="0" borderId="0" xfId="115" applyNumberFormat="1" applyFont="1" applyFill="1" applyBorder="1" applyAlignment="1">
      <alignment horizontal="left" vertical="center"/>
      <protection/>
    </xf>
    <xf numFmtId="176" fontId="36" fillId="0" borderId="0" xfId="115" applyNumberFormat="1" applyFont="1" applyFill="1" applyBorder="1" applyAlignment="1" applyProtection="1">
      <alignment horizontal="right" vertical="center"/>
      <protection/>
    </xf>
    <xf numFmtId="176" fontId="36" fillId="0" borderId="0" xfId="115" applyNumberFormat="1" applyFont="1" applyFill="1" applyBorder="1" applyAlignment="1">
      <alignment horizontal="right" vertical="center"/>
      <protection/>
    </xf>
    <xf numFmtId="176" fontId="34" fillId="0" borderId="0" xfId="115" applyNumberFormat="1" applyFont="1" applyFill="1" applyBorder="1" applyAlignment="1">
      <alignment horizontal="right" vertical="center"/>
      <protection/>
    </xf>
    <xf numFmtId="176" fontId="34" fillId="0" borderId="13" xfId="115" applyNumberFormat="1" applyFont="1" applyFill="1" applyBorder="1" applyAlignment="1">
      <alignment horizontal="right" vertical="center"/>
      <protection/>
    </xf>
    <xf numFmtId="176" fontId="34" fillId="0" borderId="13" xfId="115" applyNumberFormat="1" applyFont="1" applyFill="1" applyBorder="1" applyAlignment="1" applyProtection="1">
      <alignment horizontal="distributed" vertical="center"/>
      <protection/>
    </xf>
    <xf numFmtId="176" fontId="14" fillId="0" borderId="20" xfId="116" applyNumberFormat="1" applyFont="1" applyFill="1" applyBorder="1" applyAlignment="1" applyProtection="1">
      <alignment horizontal="center" vertical="center"/>
      <protection/>
    </xf>
    <xf numFmtId="176" fontId="14" fillId="0" borderId="0" xfId="116" applyNumberFormat="1" applyFont="1" applyFill="1" applyBorder="1" applyAlignment="1">
      <alignment horizontal="center" vertical="center" wrapText="1"/>
      <protection/>
    </xf>
    <xf numFmtId="176" fontId="14" fillId="0" borderId="0" xfId="116" applyNumberFormat="1" applyFont="1" applyFill="1" applyBorder="1" applyAlignment="1" applyProtection="1">
      <alignment horizontal="center" vertical="center" wrapText="1"/>
      <protection/>
    </xf>
    <xf numFmtId="186" fontId="14" fillId="0" borderId="0" xfId="116" applyNumberFormat="1" applyFont="1" applyFill="1" applyBorder="1" applyAlignment="1" applyProtection="1">
      <alignment horizontal="center" vertical="center" wrapText="1"/>
      <protection/>
    </xf>
    <xf numFmtId="186" fontId="14" fillId="0" borderId="0" xfId="116" applyNumberFormat="1" applyFont="1" applyFill="1" applyBorder="1" applyAlignment="1">
      <alignment horizontal="center" vertical="center"/>
      <protection/>
    </xf>
    <xf numFmtId="177" fontId="17" fillId="0" borderId="0" xfId="0" applyNumberFormat="1" applyFont="1" applyFill="1" applyBorder="1" applyAlignment="1">
      <alignment vertical="center"/>
    </xf>
    <xf numFmtId="186" fontId="21" fillId="0" borderId="0" xfId="0" applyNumberFormat="1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177" fontId="34" fillId="0" borderId="20" xfId="0" applyNumberFormat="1" applyFont="1" applyFill="1" applyBorder="1" applyAlignment="1" applyProtection="1">
      <alignment horizontal="center" vertical="center"/>
      <protection/>
    </xf>
    <xf numFmtId="177" fontId="34" fillId="0" borderId="0" xfId="0" applyNumberFormat="1" applyFont="1" applyFill="1" applyAlignment="1">
      <alignment vertical="center"/>
    </xf>
    <xf numFmtId="177" fontId="35" fillId="0" borderId="0" xfId="0" applyNumberFormat="1" applyFont="1" applyFill="1" applyAlignment="1">
      <alignment vertical="center"/>
    </xf>
    <xf numFmtId="177" fontId="34" fillId="0" borderId="20" xfId="0" applyNumberFormat="1" applyFont="1" applyFill="1" applyBorder="1" applyAlignment="1">
      <alignment vertical="center"/>
    </xf>
    <xf numFmtId="176" fontId="34" fillId="0" borderId="20" xfId="115" applyNumberFormat="1" applyFont="1" applyFill="1" applyBorder="1" applyAlignment="1" applyProtection="1">
      <alignment horizontal="distributed" vertical="center"/>
      <protection/>
    </xf>
    <xf numFmtId="177" fontId="36" fillId="0" borderId="20" xfId="0" applyNumberFormat="1" applyFont="1" applyFill="1" applyBorder="1" applyAlignment="1">
      <alignment vertical="center"/>
    </xf>
    <xf numFmtId="177" fontId="36" fillId="0" borderId="0" xfId="0" applyNumberFormat="1" applyFont="1" applyFill="1" applyAlignment="1">
      <alignment vertical="center"/>
    </xf>
    <xf numFmtId="176" fontId="36" fillId="0" borderId="20" xfId="115" applyNumberFormat="1" applyFont="1" applyFill="1" applyBorder="1" applyAlignment="1" applyProtection="1">
      <alignment horizontal="left" vertical="center"/>
      <protection/>
    </xf>
    <xf numFmtId="176" fontId="34" fillId="0" borderId="0" xfId="116" applyNumberFormat="1" applyFont="1" applyFill="1" applyBorder="1" applyAlignment="1">
      <alignment horizontal="center" vertical="center" wrapText="1"/>
      <protection/>
    </xf>
    <xf numFmtId="176" fontId="34" fillId="0" borderId="0" xfId="116" applyNumberFormat="1" applyFont="1" applyFill="1" applyBorder="1" applyAlignment="1" applyProtection="1">
      <alignment horizontal="center" vertical="center" wrapText="1"/>
      <protection/>
    </xf>
    <xf numFmtId="186" fontId="34" fillId="0" borderId="0" xfId="116" applyNumberFormat="1" applyFont="1" applyFill="1" applyBorder="1" applyAlignment="1" applyProtection="1">
      <alignment horizontal="center" vertical="center" wrapText="1"/>
      <protection/>
    </xf>
    <xf numFmtId="186" fontId="34" fillId="0" borderId="0" xfId="116" applyNumberFormat="1" applyFont="1" applyFill="1" applyBorder="1" applyAlignment="1">
      <alignment horizontal="center" vertical="center" wrapText="1"/>
      <protection/>
    </xf>
    <xf numFmtId="186" fontId="34" fillId="0" borderId="0" xfId="116" applyNumberFormat="1" applyFont="1" applyFill="1" applyBorder="1" applyAlignment="1">
      <alignment horizontal="center" vertical="center"/>
      <protection/>
    </xf>
    <xf numFmtId="177" fontId="14" fillId="0" borderId="20" xfId="0" applyNumberFormat="1" applyFont="1" applyFill="1" applyBorder="1" applyAlignment="1" applyProtection="1">
      <alignment horizontal="right" vertical="center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/>
    </xf>
    <xf numFmtId="176" fontId="15" fillId="0" borderId="18" xfId="0" applyNumberFormat="1" applyFont="1" applyFill="1" applyBorder="1" applyAlignment="1" applyProtection="1">
      <alignment horizontal="right" vertical="center"/>
      <protection/>
    </xf>
    <xf numFmtId="176" fontId="15" fillId="0" borderId="13" xfId="0" applyNumberFormat="1" applyFont="1" applyFill="1" applyBorder="1" applyAlignment="1" applyProtection="1">
      <alignment horizontal="right" vertical="center"/>
      <protection/>
    </xf>
    <xf numFmtId="176" fontId="15" fillId="0" borderId="13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7" fontId="17" fillId="0" borderId="0" xfId="0" applyNumberFormat="1" applyFont="1" applyFill="1" applyBorder="1" applyAlignment="1" applyProtection="1">
      <alignment vertical="center"/>
      <protection locked="0"/>
    </xf>
    <xf numFmtId="177" fontId="14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10" fillId="0" borderId="21" xfId="116" applyNumberFormat="1" applyFont="1" applyFill="1" applyBorder="1" applyAlignment="1">
      <alignment horizontal="center" vertical="center" wrapText="1"/>
      <protection/>
    </xf>
    <xf numFmtId="176" fontId="10" fillId="0" borderId="22" xfId="116" applyNumberFormat="1" applyFont="1" applyFill="1" applyBorder="1" applyAlignment="1">
      <alignment horizontal="center" vertical="center" wrapText="1"/>
      <protection/>
    </xf>
    <xf numFmtId="176" fontId="10" fillId="0" borderId="23" xfId="116" applyNumberFormat="1" applyFont="1" applyFill="1" applyBorder="1" applyAlignment="1">
      <alignment horizontal="center" vertical="center" wrapText="1"/>
      <protection/>
    </xf>
    <xf numFmtId="177" fontId="14" fillId="0" borderId="0" xfId="0" applyNumberFormat="1" applyFont="1" applyFill="1" applyBorder="1" applyAlignment="1" applyProtection="1">
      <alignment vertical="center"/>
      <protection locked="0"/>
    </xf>
    <xf numFmtId="176" fontId="34" fillId="0" borderId="19" xfId="116" applyNumberFormat="1" applyFont="1" applyFill="1" applyBorder="1" applyAlignment="1">
      <alignment horizontal="center" vertical="center" wrapText="1"/>
      <protection/>
    </xf>
    <xf numFmtId="176" fontId="34" fillId="0" borderId="15" xfId="116" applyNumberFormat="1" applyFont="1" applyFill="1" applyBorder="1" applyAlignment="1">
      <alignment horizontal="center" vertical="center" wrapText="1"/>
      <protection/>
    </xf>
    <xf numFmtId="176" fontId="34" fillId="0" borderId="20" xfId="116" applyNumberFormat="1" applyFont="1" applyFill="1" applyBorder="1" applyAlignment="1">
      <alignment horizontal="center" vertical="center" wrapText="1"/>
      <protection/>
    </xf>
    <xf numFmtId="176" fontId="34" fillId="0" borderId="0" xfId="116" applyNumberFormat="1" applyFont="1" applyFill="1" applyBorder="1" applyAlignment="1">
      <alignment horizontal="center" vertical="center" wrapText="1"/>
      <protection/>
    </xf>
    <xf numFmtId="176" fontId="34" fillId="0" borderId="18" xfId="116" applyNumberFormat="1" applyFont="1" applyFill="1" applyBorder="1" applyAlignment="1">
      <alignment horizontal="center" vertical="center" wrapText="1"/>
      <protection/>
    </xf>
    <xf numFmtId="176" fontId="34" fillId="0" borderId="13" xfId="116" applyNumberFormat="1" applyFont="1" applyFill="1" applyBorder="1" applyAlignment="1">
      <alignment horizontal="center" vertical="center" wrapText="1"/>
      <protection/>
    </xf>
    <xf numFmtId="177" fontId="34" fillId="0" borderId="15" xfId="0" applyNumberFormat="1" applyFont="1" applyFill="1" applyBorder="1" applyAlignment="1" applyProtection="1">
      <alignment horizontal="center" vertical="center" wrapText="1"/>
      <protection/>
    </xf>
    <xf numFmtId="177" fontId="34" fillId="0" borderId="15" xfId="0" applyNumberFormat="1" applyFont="1" applyFill="1" applyBorder="1" applyAlignment="1" applyProtection="1">
      <alignment horizontal="center" vertical="center"/>
      <protection/>
    </xf>
    <xf numFmtId="177" fontId="34" fillId="0" borderId="0" xfId="0" applyNumberFormat="1" applyFont="1" applyFill="1" applyBorder="1" applyAlignment="1" applyProtection="1">
      <alignment horizontal="center" vertical="center"/>
      <protection/>
    </xf>
    <xf numFmtId="177" fontId="34" fillId="0" borderId="13" xfId="0" applyNumberFormat="1" applyFont="1" applyFill="1" applyBorder="1" applyAlignment="1" applyProtection="1">
      <alignment horizontal="center" vertical="center"/>
      <protection/>
    </xf>
    <xf numFmtId="176" fontId="34" fillId="0" borderId="14" xfId="116" applyNumberFormat="1" applyFont="1" applyFill="1" applyBorder="1" applyAlignment="1">
      <alignment horizontal="center" vertical="center" wrapText="1"/>
      <protection/>
    </xf>
    <xf numFmtId="176" fontId="34" fillId="0" borderId="2" xfId="116" applyNumberFormat="1" applyFont="1" applyFill="1" applyBorder="1" applyAlignment="1">
      <alignment horizontal="center" vertical="center" wrapText="1"/>
      <protection/>
    </xf>
    <xf numFmtId="176" fontId="34" fillId="0" borderId="24" xfId="116" applyNumberFormat="1" applyFont="1" applyFill="1" applyBorder="1" applyAlignment="1">
      <alignment horizontal="center" vertical="center" wrapText="1"/>
      <protection/>
    </xf>
    <xf numFmtId="176" fontId="34" fillId="0" borderId="25" xfId="116" applyNumberFormat="1" applyFont="1" applyFill="1" applyBorder="1" applyAlignment="1">
      <alignment horizontal="center" vertical="center" wrapText="1"/>
      <protection/>
    </xf>
    <xf numFmtId="176" fontId="34" fillId="0" borderId="26" xfId="116" applyNumberFormat="1" applyFont="1" applyFill="1" applyBorder="1" applyAlignment="1">
      <alignment horizontal="center" vertical="center" wrapText="1"/>
      <protection/>
    </xf>
    <xf numFmtId="176" fontId="10" fillId="0" borderId="27" xfId="116" applyNumberFormat="1" applyFont="1" applyFill="1" applyBorder="1" applyAlignment="1">
      <alignment horizontal="center" vertical="center" wrapText="1"/>
      <protection/>
    </xf>
    <xf numFmtId="176" fontId="10" fillId="0" borderId="28" xfId="116" applyNumberFormat="1" applyFont="1" applyFill="1" applyBorder="1" applyAlignment="1">
      <alignment horizontal="center" vertical="center" wrapText="1"/>
      <protection/>
    </xf>
    <xf numFmtId="176" fontId="10" fillId="0" borderId="29" xfId="116" applyNumberFormat="1" applyFont="1" applyFill="1" applyBorder="1" applyAlignment="1">
      <alignment horizontal="center" vertical="center" wrapText="1"/>
      <protection/>
    </xf>
    <xf numFmtId="176" fontId="10" fillId="0" borderId="30" xfId="116" applyNumberFormat="1" applyFont="1" applyFill="1" applyBorder="1" applyAlignment="1" applyProtection="1">
      <alignment horizontal="center" vertical="center" wrapText="1"/>
      <protection/>
    </xf>
    <xf numFmtId="176" fontId="10" fillId="0" borderId="31" xfId="116" applyNumberFormat="1" applyFont="1" applyFill="1" applyBorder="1" applyAlignment="1" applyProtection="1">
      <alignment horizontal="center" vertical="center" wrapText="1"/>
      <protection/>
    </xf>
    <xf numFmtId="176" fontId="10" fillId="0" borderId="32" xfId="116" applyNumberFormat="1" applyFont="1" applyFill="1" applyBorder="1" applyAlignment="1" applyProtection="1">
      <alignment horizontal="center" vertical="center" wrapText="1"/>
      <protection/>
    </xf>
    <xf numFmtId="176" fontId="10" fillId="0" borderId="33" xfId="116" applyNumberFormat="1" applyFont="1" applyFill="1" applyBorder="1" applyAlignment="1" applyProtection="1">
      <alignment horizontal="center" vertical="center" wrapText="1"/>
      <protection/>
    </xf>
    <xf numFmtId="176" fontId="10" fillId="0" borderId="34" xfId="116" applyNumberFormat="1" applyFont="1" applyFill="1" applyBorder="1" applyAlignment="1" applyProtection="1">
      <alignment horizontal="center" vertical="center" wrapText="1"/>
      <protection/>
    </xf>
    <xf numFmtId="176" fontId="10" fillId="0" borderId="35" xfId="116" applyNumberFormat="1" applyFont="1" applyFill="1" applyBorder="1" applyAlignment="1" applyProtection="1">
      <alignment horizontal="center" vertical="center" wrapText="1"/>
      <protection/>
    </xf>
    <xf numFmtId="176" fontId="10" fillId="0" borderId="36" xfId="116" applyNumberFormat="1" applyFont="1" applyFill="1" applyBorder="1" applyAlignment="1" applyProtection="1">
      <alignment horizontal="center" vertical="center" wrapText="1"/>
      <protection/>
    </xf>
    <xf numFmtId="176" fontId="10" fillId="0" borderId="37" xfId="116" applyNumberFormat="1" applyFont="1" applyFill="1" applyBorder="1" applyAlignment="1" applyProtection="1">
      <alignment horizontal="center" vertical="center" wrapText="1"/>
      <protection/>
    </xf>
    <xf numFmtId="176" fontId="10" fillId="0" borderId="38" xfId="116" applyNumberFormat="1" applyFont="1" applyFill="1" applyBorder="1" applyAlignment="1" applyProtection="1">
      <alignment horizontal="center" vertical="center" wrapText="1"/>
      <protection/>
    </xf>
    <xf numFmtId="177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21" fillId="0" borderId="20" xfId="0" applyNumberFormat="1" applyFont="1" applyFill="1" applyBorder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 applyProtection="1">
      <alignment horizontal="right" vertical="center"/>
      <protection/>
    </xf>
    <xf numFmtId="176" fontId="14" fillId="0" borderId="20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176" fontId="11" fillId="0" borderId="16" xfId="116" applyNumberFormat="1" applyFont="1" applyFill="1" applyBorder="1" applyAlignment="1">
      <alignment horizontal="center" vertical="center" wrapText="1"/>
      <protection/>
    </xf>
    <xf numFmtId="176" fontId="11" fillId="0" borderId="39" xfId="116" applyNumberFormat="1" applyFont="1" applyFill="1" applyBorder="1" applyAlignment="1">
      <alignment horizontal="center" vertical="center" wrapText="1"/>
      <protection/>
    </xf>
    <xf numFmtId="176" fontId="11" fillId="0" borderId="40" xfId="116" applyNumberFormat="1" applyFont="1" applyFill="1" applyBorder="1" applyAlignment="1">
      <alignment horizontal="center" vertical="center" wrapText="1"/>
      <protection/>
    </xf>
    <xf numFmtId="177" fontId="14" fillId="0" borderId="20" xfId="0" applyNumberFormat="1" applyFont="1" applyFill="1" applyBorder="1" applyAlignment="1" applyProtection="1">
      <alignment horizontal="right" vertical="center"/>
      <protection locked="0"/>
    </xf>
    <xf numFmtId="177" fontId="17" fillId="0" borderId="20" xfId="0" applyNumberFormat="1" applyFont="1" applyFill="1" applyBorder="1" applyAlignment="1" applyProtection="1">
      <alignment horizontal="right" vertical="center"/>
      <protection locked="0"/>
    </xf>
    <xf numFmtId="177" fontId="17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41" xfId="116" applyNumberFormat="1" applyFont="1" applyFill="1" applyBorder="1" applyAlignment="1" applyProtection="1">
      <alignment horizontal="center" vertical="center" wrapText="1"/>
      <protection/>
    </xf>
    <xf numFmtId="176" fontId="10" fillId="0" borderId="42" xfId="116" applyNumberFormat="1" applyFont="1" applyFill="1" applyBorder="1" applyAlignment="1" applyProtection="1">
      <alignment horizontal="center" vertical="center" wrapText="1"/>
      <protection/>
    </xf>
    <xf numFmtId="176" fontId="10" fillId="0" borderId="43" xfId="116" applyNumberFormat="1" applyFont="1" applyFill="1" applyBorder="1" applyAlignment="1" applyProtection="1">
      <alignment horizontal="center" vertical="center" wrapText="1"/>
      <protection/>
    </xf>
    <xf numFmtId="176" fontId="10" fillId="0" borderId="41" xfId="116" applyNumberFormat="1" applyFont="1" applyFill="1" applyBorder="1" applyAlignment="1">
      <alignment horizontal="center" vertical="center" wrapText="1"/>
      <protection/>
    </xf>
    <xf numFmtId="176" fontId="10" fillId="0" borderId="42" xfId="116" applyNumberFormat="1" applyFont="1" applyFill="1" applyBorder="1" applyAlignment="1">
      <alignment horizontal="center" vertical="center" wrapText="1"/>
      <protection/>
    </xf>
    <xf numFmtId="176" fontId="10" fillId="0" borderId="44" xfId="116" applyNumberFormat="1" applyFont="1" applyFill="1" applyBorder="1" applyAlignment="1">
      <alignment horizontal="center" vertical="center" wrapText="1"/>
      <protection/>
    </xf>
    <xf numFmtId="176" fontId="10" fillId="0" borderId="3" xfId="116" applyNumberFormat="1" applyFont="1" applyFill="1" applyBorder="1" applyAlignment="1">
      <alignment horizontal="center" vertical="center" wrapText="1"/>
      <protection/>
    </xf>
    <xf numFmtId="176" fontId="10" fillId="0" borderId="45" xfId="116" applyNumberFormat="1" applyFont="1" applyFill="1" applyBorder="1" applyAlignment="1" applyProtection="1">
      <alignment horizontal="center" vertical="center"/>
      <protection/>
    </xf>
    <xf numFmtId="176" fontId="10" fillId="0" borderId="46" xfId="116" applyNumberFormat="1" applyFont="1" applyFill="1" applyBorder="1" applyAlignment="1" applyProtection="1">
      <alignment horizontal="center" vertical="center"/>
      <protection/>
    </xf>
    <xf numFmtId="176" fontId="10" fillId="0" borderId="43" xfId="116" applyNumberFormat="1" applyFont="1" applyFill="1" applyBorder="1" applyAlignment="1" applyProtection="1">
      <alignment horizontal="center" vertical="center"/>
      <protection/>
    </xf>
    <xf numFmtId="176" fontId="10" fillId="0" borderId="47" xfId="116" applyNumberFormat="1" applyFont="1" applyFill="1" applyBorder="1" applyAlignment="1">
      <alignment horizontal="center" vertical="center" wrapText="1"/>
      <protection/>
    </xf>
    <xf numFmtId="176" fontId="10" fillId="0" borderId="31" xfId="116" applyNumberFormat="1" applyFont="1" applyFill="1" applyBorder="1" applyAlignment="1">
      <alignment horizontal="center" vertical="center" wrapText="1"/>
      <protection/>
    </xf>
    <xf numFmtId="176" fontId="10" fillId="0" borderId="48" xfId="116" applyNumberFormat="1" applyFont="1" applyFill="1" applyBorder="1" applyAlignment="1">
      <alignment horizontal="center" vertical="center" wrapText="1"/>
      <protection/>
    </xf>
    <xf numFmtId="176" fontId="10" fillId="0" borderId="49" xfId="116" applyNumberFormat="1" applyFont="1" applyFill="1" applyBorder="1" applyAlignment="1">
      <alignment horizontal="center" vertical="center" wrapText="1"/>
      <protection/>
    </xf>
    <xf numFmtId="176" fontId="10" fillId="0" borderId="37" xfId="116" applyNumberFormat="1" applyFont="1" applyFill="1" applyBorder="1" applyAlignment="1">
      <alignment horizontal="center" vertical="center" wrapText="1"/>
      <protection/>
    </xf>
    <xf numFmtId="176" fontId="10" fillId="0" borderId="50" xfId="116" applyNumberFormat="1" applyFont="1" applyFill="1" applyBorder="1" applyAlignment="1">
      <alignment horizontal="center" vertical="center" wrapText="1"/>
      <protection/>
    </xf>
    <xf numFmtId="176" fontId="34" fillId="0" borderId="19" xfId="116" applyNumberFormat="1" applyFont="1" applyFill="1" applyBorder="1" applyAlignment="1" applyProtection="1">
      <alignment horizontal="center" vertical="center"/>
      <protection/>
    </xf>
    <xf numFmtId="176" fontId="34" fillId="0" borderId="24" xfId="116" applyNumberFormat="1" applyFont="1" applyFill="1" applyBorder="1" applyAlignment="1" applyProtection="1">
      <alignment horizontal="center" vertical="center"/>
      <protection/>
    </xf>
    <xf numFmtId="176" fontId="34" fillId="0" borderId="20" xfId="116" applyNumberFormat="1" applyFont="1" applyFill="1" applyBorder="1" applyAlignment="1" applyProtection="1">
      <alignment horizontal="center" vertical="center"/>
      <protection/>
    </xf>
    <xf numFmtId="176" fontId="34" fillId="0" borderId="25" xfId="116" applyNumberFormat="1" applyFont="1" applyFill="1" applyBorder="1" applyAlignment="1" applyProtection="1">
      <alignment horizontal="center" vertical="center"/>
      <protection/>
    </xf>
    <xf numFmtId="176" fontId="34" fillId="0" borderId="18" xfId="116" applyNumberFormat="1" applyFont="1" applyFill="1" applyBorder="1" applyAlignment="1" applyProtection="1">
      <alignment horizontal="center" vertical="center"/>
      <protection/>
    </xf>
    <xf numFmtId="176" fontId="34" fillId="0" borderId="26" xfId="116" applyNumberFormat="1" applyFont="1" applyFill="1" applyBorder="1" applyAlignment="1" applyProtection="1">
      <alignment horizontal="center" vertical="center"/>
      <protection/>
    </xf>
    <xf numFmtId="186" fontId="12" fillId="0" borderId="19" xfId="116" applyNumberFormat="1" applyFont="1" applyFill="1" applyBorder="1" applyAlignment="1">
      <alignment horizontal="center" vertical="center" wrapText="1"/>
      <protection/>
    </xf>
    <xf numFmtId="186" fontId="12" fillId="0" borderId="24" xfId="116" applyNumberFormat="1" applyFont="1" applyFill="1" applyBorder="1" applyAlignment="1">
      <alignment horizontal="center" vertical="center" wrapText="1"/>
      <protection/>
    </xf>
    <xf numFmtId="186" fontId="12" fillId="0" borderId="20" xfId="116" applyNumberFormat="1" applyFont="1" applyFill="1" applyBorder="1" applyAlignment="1">
      <alignment horizontal="center" vertical="center" wrapText="1"/>
      <protection/>
    </xf>
    <xf numFmtId="186" fontId="12" fillId="0" borderId="25" xfId="116" applyNumberFormat="1" applyFont="1" applyFill="1" applyBorder="1" applyAlignment="1">
      <alignment horizontal="center" vertical="center" wrapText="1"/>
      <protection/>
    </xf>
    <xf numFmtId="186" fontId="12" fillId="0" borderId="18" xfId="116" applyNumberFormat="1" applyFont="1" applyFill="1" applyBorder="1" applyAlignment="1">
      <alignment horizontal="center" vertical="center" wrapText="1"/>
      <protection/>
    </xf>
    <xf numFmtId="186" fontId="12" fillId="0" borderId="26" xfId="116" applyNumberFormat="1" applyFont="1" applyFill="1" applyBorder="1" applyAlignment="1">
      <alignment horizontal="center" vertical="center" wrapText="1"/>
      <protection/>
    </xf>
    <xf numFmtId="177" fontId="14" fillId="0" borderId="0" xfId="0" applyNumberFormat="1" applyFont="1" applyFill="1" applyAlignment="1">
      <alignment horizontal="center" vertical="center"/>
    </xf>
    <xf numFmtId="176" fontId="10" fillId="0" borderId="45" xfId="116" applyNumberFormat="1" applyFont="1" applyFill="1" applyBorder="1" applyAlignment="1">
      <alignment horizontal="center" vertical="center" wrapText="1"/>
      <protection/>
    </xf>
    <xf numFmtId="176" fontId="10" fillId="0" borderId="46" xfId="116" applyNumberFormat="1" applyFont="1" applyFill="1" applyBorder="1" applyAlignment="1">
      <alignment horizontal="center" vertical="center" wrapText="1"/>
      <protection/>
    </xf>
    <xf numFmtId="176" fontId="10" fillId="0" borderId="43" xfId="116" applyNumberFormat="1" applyFont="1" applyFill="1" applyBorder="1" applyAlignment="1">
      <alignment horizontal="center" vertical="center" wrapText="1"/>
      <protection/>
    </xf>
    <xf numFmtId="176" fontId="10" fillId="0" borderId="48" xfId="116" applyNumberFormat="1" applyFont="1" applyFill="1" applyBorder="1" applyAlignment="1">
      <alignment horizontal="center" vertical="center"/>
      <protection/>
    </xf>
    <xf numFmtId="176" fontId="10" fillId="0" borderId="49" xfId="116" applyNumberFormat="1" applyFont="1" applyFill="1" applyBorder="1" applyAlignment="1">
      <alignment horizontal="center" vertical="center"/>
      <protection/>
    </xf>
    <xf numFmtId="176" fontId="10" fillId="0" borderId="50" xfId="116" applyNumberFormat="1" applyFont="1" applyFill="1" applyBorder="1" applyAlignment="1">
      <alignment horizontal="center" vertical="center"/>
      <protection/>
    </xf>
    <xf numFmtId="186" fontId="10" fillId="0" borderId="51" xfId="116" applyNumberFormat="1" applyFont="1" applyFill="1" applyBorder="1" applyAlignment="1" applyProtection="1">
      <alignment horizontal="center" vertical="center" wrapText="1"/>
      <protection/>
    </xf>
    <xf numFmtId="186" fontId="10" fillId="0" borderId="52" xfId="116" applyNumberFormat="1" applyFont="1" applyFill="1" applyBorder="1" applyAlignment="1" applyProtection="1">
      <alignment horizontal="center" vertical="center" wrapText="1"/>
      <protection/>
    </xf>
    <xf numFmtId="186" fontId="10" fillId="0" borderId="53" xfId="116" applyNumberFormat="1" applyFont="1" applyFill="1" applyBorder="1" applyAlignment="1" applyProtection="1">
      <alignment horizontal="center" vertical="center" wrapText="1"/>
      <protection/>
    </xf>
  </cellXfs>
  <cellStyles count="10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スタイル 1" xfId="57"/>
    <cellStyle name="センター" xfId="58"/>
    <cellStyle name="タイトル" xfId="59"/>
    <cellStyle name="チェック セル" xfId="60"/>
    <cellStyle name="どちらでもない" xfId="61"/>
    <cellStyle name="Percent" xfId="62"/>
    <cellStyle name="Hyperlink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3" xfId="74"/>
    <cellStyle name="見出し 1" xfId="75"/>
    <cellStyle name="見出し 2" xfId="76"/>
    <cellStyle name="見出し 3" xfId="77"/>
    <cellStyle name="見出し 4" xfId="78"/>
    <cellStyle name="集計" xfId="79"/>
    <cellStyle name="出力" xfId="80"/>
    <cellStyle name="説明文" xfId="81"/>
    <cellStyle name="Currency [0]" xfId="82"/>
    <cellStyle name="Currency" xfId="83"/>
    <cellStyle name="入力" xfId="84"/>
    <cellStyle name="標準 10" xfId="85"/>
    <cellStyle name="標準 11" xfId="86"/>
    <cellStyle name="標準 12" xfId="87"/>
    <cellStyle name="標準 13" xfId="88"/>
    <cellStyle name="標準 14" xfId="89"/>
    <cellStyle name="標準 15" xfId="90"/>
    <cellStyle name="標準 16" xfId="91"/>
    <cellStyle name="標準 17" xfId="92"/>
    <cellStyle name="標準 18" xfId="93"/>
    <cellStyle name="標準 19" xfId="94"/>
    <cellStyle name="標準 2" xfId="95"/>
    <cellStyle name="標準 2 2" xfId="96"/>
    <cellStyle name="標準 2 3" xfId="97"/>
    <cellStyle name="標準 20" xfId="98"/>
    <cellStyle name="標準 21" xfId="99"/>
    <cellStyle name="標準 22" xfId="100"/>
    <cellStyle name="標準 23" xfId="101"/>
    <cellStyle name="標準 24" xfId="102"/>
    <cellStyle name="標準 25" xfId="103"/>
    <cellStyle name="標準 26" xfId="104"/>
    <cellStyle name="標準 27" xfId="105"/>
    <cellStyle name="標準 28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第02表  H14" xfId="115"/>
    <cellStyle name="標準_第03表 H14" xfId="116"/>
    <cellStyle name="標準_第42表 H14" xfId="117"/>
    <cellStyle name="Followed Hyperlink" xfId="118"/>
    <cellStyle name="良い" xfId="119"/>
  </cellStyles>
  <dxfs count="4"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C97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N1"/>
    </sheetView>
  </sheetViews>
  <sheetFormatPr defaultColWidth="12.75" defaultRowHeight="15" customHeight="1"/>
  <cols>
    <col min="1" max="1" width="3.08203125" style="5" customWidth="1"/>
    <col min="2" max="2" width="8.33203125" style="5" customWidth="1"/>
    <col min="3" max="23" width="6.58203125" style="5" customWidth="1"/>
    <col min="24" max="24" width="8.75" style="10" customWidth="1"/>
    <col min="25" max="25" width="6.58203125" style="10" customWidth="1"/>
    <col min="26" max="26" width="1.50390625" style="10" customWidth="1"/>
    <col min="27" max="27" width="8.33203125" style="5" customWidth="1"/>
    <col min="28" max="28" width="2" style="5" customWidth="1"/>
    <col min="29" max="16384" width="12.75" style="5" customWidth="1"/>
  </cols>
  <sheetData>
    <row r="1" spans="1:14" ht="18" customHeight="1">
      <c r="A1" s="185" t="s">
        <v>50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9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28" ht="18.75" customHeight="1">
      <c r="A3" s="70" t="s">
        <v>39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25" t="s">
        <v>26</v>
      </c>
      <c r="P3" s="25"/>
      <c r="Q3" s="25"/>
      <c r="R3" s="11"/>
      <c r="X3" s="12"/>
      <c r="Y3" s="13"/>
      <c r="Z3" s="13"/>
      <c r="AA3" s="7"/>
      <c r="AB3" s="13" t="s">
        <v>22</v>
      </c>
    </row>
    <row r="4" spans="1:28" ht="18" customHeight="1">
      <c r="A4" s="125" t="s">
        <v>42</v>
      </c>
      <c r="B4" s="126"/>
      <c r="C4" s="164" t="s">
        <v>0</v>
      </c>
      <c r="D4" s="134" t="s">
        <v>31</v>
      </c>
      <c r="E4" s="135"/>
      <c r="F4" s="135"/>
      <c r="G4" s="135"/>
      <c r="H4" s="135"/>
      <c r="I4" s="135"/>
      <c r="J4" s="136"/>
      <c r="K4" s="30" t="s">
        <v>33</v>
      </c>
      <c r="L4" s="167" t="s">
        <v>35</v>
      </c>
      <c r="M4" s="189"/>
      <c r="N4" s="160" t="s">
        <v>34</v>
      </c>
      <c r="O4" s="160" t="s">
        <v>23</v>
      </c>
      <c r="P4" s="160" t="s">
        <v>24</v>
      </c>
      <c r="Q4" s="115" t="s">
        <v>52</v>
      </c>
      <c r="R4" s="157" t="s">
        <v>36</v>
      </c>
      <c r="S4" s="137" t="s">
        <v>25</v>
      </c>
      <c r="T4" s="138"/>
      <c r="U4" s="138"/>
      <c r="V4" s="138"/>
      <c r="W4" s="139"/>
      <c r="X4" s="192" t="s">
        <v>17</v>
      </c>
      <c r="Y4" s="179" t="s">
        <v>53</v>
      </c>
      <c r="Z4" s="180"/>
      <c r="AA4" s="125" t="s">
        <v>42</v>
      </c>
      <c r="AB4" s="126"/>
    </row>
    <row r="5" spans="1:28" ht="18" customHeight="1">
      <c r="A5" s="127"/>
      <c r="B5" s="127"/>
      <c r="C5" s="165"/>
      <c r="D5" s="186" t="s">
        <v>16</v>
      </c>
      <c r="E5" s="167" t="s">
        <v>54</v>
      </c>
      <c r="F5" s="168"/>
      <c r="G5" s="169"/>
      <c r="H5" s="151" t="s">
        <v>55</v>
      </c>
      <c r="I5" s="160" t="s">
        <v>18</v>
      </c>
      <c r="J5" s="163" t="s">
        <v>56</v>
      </c>
      <c r="K5" s="152" t="s">
        <v>37</v>
      </c>
      <c r="L5" s="190"/>
      <c r="M5" s="191"/>
      <c r="N5" s="161"/>
      <c r="O5" s="161"/>
      <c r="P5" s="161"/>
      <c r="Q5" s="116"/>
      <c r="R5" s="158"/>
      <c r="S5" s="140"/>
      <c r="T5" s="141"/>
      <c r="U5" s="141"/>
      <c r="V5" s="141"/>
      <c r="W5" s="142"/>
      <c r="X5" s="193"/>
      <c r="Y5" s="181"/>
      <c r="Z5" s="182"/>
      <c r="AA5" s="127"/>
      <c r="AB5" s="127"/>
    </row>
    <row r="6" spans="1:28" ht="18" customHeight="1">
      <c r="A6" s="127"/>
      <c r="B6" s="127"/>
      <c r="C6" s="165"/>
      <c r="D6" s="187"/>
      <c r="E6" s="170"/>
      <c r="F6" s="171"/>
      <c r="G6" s="172"/>
      <c r="H6" s="152"/>
      <c r="I6" s="161"/>
      <c r="J6" s="163"/>
      <c r="K6" s="152"/>
      <c r="L6" s="151" t="s">
        <v>38</v>
      </c>
      <c r="M6" s="160" t="s">
        <v>19</v>
      </c>
      <c r="N6" s="161"/>
      <c r="O6" s="161"/>
      <c r="P6" s="161"/>
      <c r="Q6" s="116"/>
      <c r="R6" s="158"/>
      <c r="S6" s="143"/>
      <c r="T6" s="144"/>
      <c r="U6" s="144"/>
      <c r="V6" s="144"/>
      <c r="W6" s="145"/>
      <c r="X6" s="193"/>
      <c r="Y6" s="181"/>
      <c r="Z6" s="182"/>
      <c r="AA6" s="127"/>
      <c r="AB6" s="127"/>
    </row>
    <row r="7" spans="1:28" ht="18" customHeight="1">
      <c r="A7" s="128"/>
      <c r="B7" s="128"/>
      <c r="C7" s="166"/>
      <c r="D7" s="188"/>
      <c r="E7" s="28" t="s">
        <v>12</v>
      </c>
      <c r="F7" s="4" t="s">
        <v>13</v>
      </c>
      <c r="G7" s="31" t="s">
        <v>20</v>
      </c>
      <c r="H7" s="153"/>
      <c r="I7" s="162"/>
      <c r="J7" s="163"/>
      <c r="K7" s="153"/>
      <c r="L7" s="153"/>
      <c r="M7" s="162"/>
      <c r="N7" s="162"/>
      <c r="O7" s="162"/>
      <c r="P7" s="162"/>
      <c r="Q7" s="117"/>
      <c r="R7" s="159"/>
      <c r="S7" s="2" t="s">
        <v>16</v>
      </c>
      <c r="T7" s="2" t="s">
        <v>27</v>
      </c>
      <c r="U7" s="1" t="s">
        <v>28</v>
      </c>
      <c r="V7" s="2" t="s">
        <v>29</v>
      </c>
      <c r="W7" s="1" t="s">
        <v>30</v>
      </c>
      <c r="X7" s="194"/>
      <c r="Y7" s="183"/>
      <c r="Z7" s="184"/>
      <c r="AA7" s="128"/>
      <c r="AB7" s="128"/>
    </row>
    <row r="8" spans="1:28" ht="12" customHeight="1">
      <c r="A8" s="71"/>
      <c r="B8" s="71"/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  <c r="S8" s="45"/>
      <c r="T8" s="45"/>
      <c r="U8" s="45"/>
      <c r="V8" s="45"/>
      <c r="W8" s="45"/>
      <c r="X8" s="87"/>
      <c r="Y8" s="88"/>
      <c r="Z8" s="17"/>
      <c r="AA8" s="92"/>
      <c r="AB8" s="93"/>
    </row>
    <row r="9" spans="1:28" ht="17.25" customHeight="1">
      <c r="A9" s="72"/>
      <c r="B9" s="63" t="s">
        <v>46</v>
      </c>
      <c r="C9" s="46">
        <v>163</v>
      </c>
      <c r="D9" s="37">
        <v>156</v>
      </c>
      <c r="E9" s="37">
        <v>2</v>
      </c>
      <c r="F9" s="37">
        <v>0</v>
      </c>
      <c r="G9" s="37">
        <v>1</v>
      </c>
      <c r="H9" s="37">
        <v>0</v>
      </c>
      <c r="I9" s="37">
        <v>0</v>
      </c>
      <c r="J9" s="37">
        <v>153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7</v>
      </c>
      <c r="Q9" s="37">
        <v>0</v>
      </c>
      <c r="R9" s="37">
        <v>2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47">
        <v>95.70552147239265</v>
      </c>
      <c r="Y9" s="36">
        <v>0</v>
      </c>
      <c r="Z9" s="7"/>
      <c r="AA9" s="67" t="s">
        <v>46</v>
      </c>
      <c r="AB9" s="93"/>
    </row>
    <row r="10" spans="1:28" s="19" customFormat="1" ht="17.25" customHeight="1">
      <c r="A10" s="73"/>
      <c r="B10" s="64" t="s">
        <v>49</v>
      </c>
      <c r="C10" s="57">
        <f>SUM(C13:C27)</f>
        <v>203</v>
      </c>
      <c r="D10" s="58">
        <f aca="true" t="shared" si="0" ref="D10:W10">SUM(D13:D27)</f>
        <v>199</v>
      </c>
      <c r="E10" s="58">
        <f t="shared" si="0"/>
        <v>4</v>
      </c>
      <c r="F10" s="58">
        <f t="shared" si="0"/>
        <v>0</v>
      </c>
      <c r="G10" s="58">
        <f t="shared" si="0"/>
        <v>0</v>
      </c>
      <c r="H10" s="58">
        <f t="shared" si="0"/>
        <v>0</v>
      </c>
      <c r="I10" s="58">
        <f t="shared" si="0"/>
        <v>0</v>
      </c>
      <c r="J10" s="58">
        <f t="shared" si="0"/>
        <v>195</v>
      </c>
      <c r="K10" s="58">
        <f t="shared" si="0"/>
        <v>0</v>
      </c>
      <c r="L10" s="58">
        <f t="shared" si="0"/>
        <v>0</v>
      </c>
      <c r="M10" s="58">
        <f t="shared" si="0"/>
        <v>0</v>
      </c>
      <c r="N10" s="58">
        <f t="shared" si="0"/>
        <v>0</v>
      </c>
      <c r="O10" s="58">
        <f t="shared" si="0"/>
        <v>0</v>
      </c>
      <c r="P10" s="58">
        <f t="shared" si="0"/>
        <v>4</v>
      </c>
      <c r="Q10" s="58">
        <f t="shared" si="0"/>
        <v>0</v>
      </c>
      <c r="R10" s="58">
        <f>SUM(R13:R27)</f>
        <v>3</v>
      </c>
      <c r="S10" s="58">
        <f t="shared" si="0"/>
        <v>0</v>
      </c>
      <c r="T10" s="58">
        <f t="shared" si="0"/>
        <v>0</v>
      </c>
      <c r="U10" s="58">
        <f t="shared" si="0"/>
        <v>0</v>
      </c>
      <c r="V10" s="58">
        <f t="shared" si="0"/>
        <v>0</v>
      </c>
      <c r="W10" s="58">
        <f t="shared" si="0"/>
        <v>0</v>
      </c>
      <c r="X10" s="59">
        <f>D10/C10*100</f>
        <v>98.0295566502463</v>
      </c>
      <c r="Y10" s="89">
        <v>0</v>
      </c>
      <c r="Z10" s="18"/>
      <c r="AA10" s="68" t="s">
        <v>49</v>
      </c>
      <c r="AB10" s="94"/>
    </row>
    <row r="11" spans="1:28" ht="12" customHeight="1">
      <c r="A11" s="74"/>
      <c r="B11" s="66"/>
      <c r="C11" s="48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6"/>
      <c r="S11" s="36"/>
      <c r="T11" s="36"/>
      <c r="U11" s="36"/>
      <c r="V11" s="36"/>
      <c r="W11" s="36"/>
      <c r="X11" s="47"/>
      <c r="Y11" s="47"/>
      <c r="Z11" s="24"/>
      <c r="AA11" s="95"/>
      <c r="AB11" s="93"/>
    </row>
    <row r="12" spans="1:28" ht="12" customHeight="1">
      <c r="A12" s="74"/>
      <c r="B12" s="75" t="s">
        <v>48</v>
      </c>
      <c r="C12" s="48">
        <f>SUM(C13:C16)</f>
        <v>91</v>
      </c>
      <c r="D12" s="35">
        <f aca="true" t="shared" si="1" ref="D12:W12">SUM(D13:D16)</f>
        <v>88</v>
      </c>
      <c r="E12" s="35">
        <f t="shared" si="1"/>
        <v>4</v>
      </c>
      <c r="F12" s="35">
        <f t="shared" si="1"/>
        <v>0</v>
      </c>
      <c r="G12" s="35">
        <f t="shared" si="1"/>
        <v>0</v>
      </c>
      <c r="H12" s="35">
        <f t="shared" si="1"/>
        <v>0</v>
      </c>
      <c r="I12" s="35">
        <f t="shared" si="1"/>
        <v>0</v>
      </c>
      <c r="J12" s="35">
        <f>SUM(J13:J16)</f>
        <v>84</v>
      </c>
      <c r="K12" s="35">
        <f aca="true" t="shared" si="2" ref="K12:R12">SUM(K13:K16)</f>
        <v>0</v>
      </c>
      <c r="L12" s="35">
        <f t="shared" si="2"/>
        <v>0</v>
      </c>
      <c r="M12" s="35">
        <f t="shared" si="2"/>
        <v>0</v>
      </c>
      <c r="N12" s="35">
        <f t="shared" si="2"/>
        <v>0</v>
      </c>
      <c r="O12" s="35">
        <f t="shared" si="2"/>
        <v>0</v>
      </c>
      <c r="P12" s="35">
        <f t="shared" si="2"/>
        <v>3</v>
      </c>
      <c r="Q12" s="35">
        <f t="shared" si="2"/>
        <v>0</v>
      </c>
      <c r="R12" s="35">
        <f t="shared" si="2"/>
        <v>3</v>
      </c>
      <c r="S12" s="36">
        <f t="shared" si="1"/>
        <v>0</v>
      </c>
      <c r="T12" s="36">
        <f t="shared" si="1"/>
        <v>0</v>
      </c>
      <c r="U12" s="36">
        <f t="shared" si="1"/>
        <v>0</v>
      </c>
      <c r="V12" s="36">
        <f t="shared" si="1"/>
        <v>0</v>
      </c>
      <c r="W12" s="36">
        <f t="shared" si="1"/>
        <v>0</v>
      </c>
      <c r="X12" s="47">
        <f aca="true" t="shared" si="3" ref="X12:X27">D12/C12*100</f>
        <v>96.7032967032967</v>
      </c>
      <c r="Y12" s="36">
        <v>0</v>
      </c>
      <c r="Z12" s="24"/>
      <c r="AA12" s="96" t="s">
        <v>47</v>
      </c>
      <c r="AB12" s="93"/>
    </row>
    <row r="13" spans="1:28" s="54" customFormat="1" ht="17.25" customHeight="1">
      <c r="A13" s="76"/>
      <c r="B13" s="77" t="s">
        <v>21</v>
      </c>
      <c r="C13" s="60">
        <f>D13+K13+L13+M13+N13+O13+P13+Q13</f>
        <v>40</v>
      </c>
      <c r="D13" s="56">
        <f>SUM(E13:J13)</f>
        <v>40</v>
      </c>
      <c r="E13" s="55">
        <v>4</v>
      </c>
      <c r="F13" s="55">
        <v>0</v>
      </c>
      <c r="G13" s="55">
        <v>0</v>
      </c>
      <c r="H13" s="55">
        <v>0</v>
      </c>
      <c r="I13" s="55">
        <v>0</v>
      </c>
      <c r="J13" s="55">
        <v>36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3</v>
      </c>
      <c r="S13" s="56">
        <f>SUM(T13:W13)</f>
        <v>0</v>
      </c>
      <c r="T13" s="56">
        <v>0</v>
      </c>
      <c r="U13" s="56">
        <v>0</v>
      </c>
      <c r="V13" s="56">
        <v>0</v>
      </c>
      <c r="W13" s="56">
        <v>0</v>
      </c>
      <c r="X13" s="90">
        <f t="shared" si="3"/>
        <v>100</v>
      </c>
      <c r="Y13" s="91">
        <v>0</v>
      </c>
      <c r="Z13" s="51"/>
      <c r="AA13" s="97" t="s">
        <v>21</v>
      </c>
      <c r="AB13" s="98"/>
    </row>
    <row r="14" spans="1:28" s="54" customFormat="1" ht="17.25" customHeight="1">
      <c r="A14" s="78"/>
      <c r="B14" s="79" t="s">
        <v>1</v>
      </c>
      <c r="C14" s="60">
        <f aca="true" t="shared" si="4" ref="C14:C27">D14+K14+L14+M14+N14+O14+P14+Q14</f>
        <v>15</v>
      </c>
      <c r="D14" s="56">
        <f aca="true" t="shared" si="5" ref="D14:D27">SUM(E14:J14)</f>
        <v>15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15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f aca="true" t="shared" si="6" ref="S14:S27">SUM(T14:W14)</f>
        <v>0</v>
      </c>
      <c r="T14" s="56">
        <v>0</v>
      </c>
      <c r="U14" s="56">
        <v>0</v>
      </c>
      <c r="V14" s="56">
        <v>0</v>
      </c>
      <c r="W14" s="56">
        <v>0</v>
      </c>
      <c r="X14" s="90">
        <f t="shared" si="3"/>
        <v>100</v>
      </c>
      <c r="Y14" s="91">
        <v>0</v>
      </c>
      <c r="Z14" s="51"/>
      <c r="AA14" s="99" t="s">
        <v>1</v>
      </c>
      <c r="AB14" s="98"/>
    </row>
    <row r="15" spans="1:28" s="54" customFormat="1" ht="17.25" customHeight="1">
      <c r="A15" s="80"/>
      <c r="B15" s="79" t="s">
        <v>2</v>
      </c>
      <c r="C15" s="60">
        <f t="shared" si="4"/>
        <v>11</v>
      </c>
      <c r="D15" s="56">
        <f t="shared" si="5"/>
        <v>8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8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3</v>
      </c>
      <c r="Q15" s="56">
        <v>0</v>
      </c>
      <c r="R15" s="56">
        <v>0</v>
      </c>
      <c r="S15" s="56">
        <f t="shared" si="6"/>
        <v>0</v>
      </c>
      <c r="T15" s="56">
        <v>0</v>
      </c>
      <c r="U15" s="56">
        <v>0</v>
      </c>
      <c r="V15" s="56">
        <v>0</v>
      </c>
      <c r="W15" s="56">
        <v>0</v>
      </c>
      <c r="X15" s="90">
        <f t="shared" si="3"/>
        <v>72.72727272727273</v>
      </c>
      <c r="Y15" s="91">
        <v>0</v>
      </c>
      <c r="Z15" s="51"/>
      <c r="AA15" s="99" t="s">
        <v>2</v>
      </c>
      <c r="AB15" s="98"/>
    </row>
    <row r="16" spans="1:28" s="54" customFormat="1" ht="17.25" customHeight="1">
      <c r="A16" s="80"/>
      <c r="B16" s="79" t="s">
        <v>45</v>
      </c>
      <c r="C16" s="60">
        <f t="shared" si="4"/>
        <v>25</v>
      </c>
      <c r="D16" s="56">
        <f t="shared" si="5"/>
        <v>25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25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f t="shared" si="6"/>
        <v>0</v>
      </c>
      <c r="T16" s="56">
        <v>0</v>
      </c>
      <c r="U16" s="56">
        <v>0</v>
      </c>
      <c r="V16" s="56">
        <v>0</v>
      </c>
      <c r="W16" s="56">
        <v>0</v>
      </c>
      <c r="X16" s="90">
        <f t="shared" si="3"/>
        <v>100</v>
      </c>
      <c r="Y16" s="91">
        <v>0</v>
      </c>
      <c r="Z16" s="51"/>
      <c r="AA16" s="99" t="s">
        <v>3</v>
      </c>
      <c r="AB16" s="98"/>
    </row>
    <row r="17" spans="1:28" ht="17.25" customHeight="1">
      <c r="A17" s="81"/>
      <c r="B17" s="75" t="s">
        <v>4</v>
      </c>
      <c r="C17" s="61">
        <f t="shared" si="4"/>
        <v>17</v>
      </c>
      <c r="D17" s="49">
        <f t="shared" si="5"/>
        <v>17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17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f t="shared" si="6"/>
        <v>0</v>
      </c>
      <c r="T17" s="49">
        <v>0</v>
      </c>
      <c r="U17" s="49">
        <v>0</v>
      </c>
      <c r="V17" s="49">
        <v>0</v>
      </c>
      <c r="W17" s="49">
        <v>0</v>
      </c>
      <c r="X17" s="47">
        <f t="shared" si="3"/>
        <v>100</v>
      </c>
      <c r="Y17" s="36">
        <v>0</v>
      </c>
      <c r="Z17" s="7"/>
      <c r="AA17" s="96" t="s">
        <v>4</v>
      </c>
      <c r="AB17" s="93"/>
    </row>
    <row r="18" spans="1:28" ht="17.25" customHeight="1">
      <c r="A18" s="81"/>
      <c r="B18" s="75" t="s">
        <v>5</v>
      </c>
      <c r="C18" s="61">
        <f t="shared" si="4"/>
        <v>6</v>
      </c>
      <c r="D18" s="49">
        <f t="shared" si="5"/>
        <v>6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6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f t="shared" si="6"/>
        <v>0</v>
      </c>
      <c r="T18" s="49">
        <v>0</v>
      </c>
      <c r="U18" s="49">
        <v>0</v>
      </c>
      <c r="V18" s="49">
        <v>0</v>
      </c>
      <c r="W18" s="49">
        <v>0</v>
      </c>
      <c r="X18" s="47">
        <f t="shared" si="3"/>
        <v>100</v>
      </c>
      <c r="Y18" s="36">
        <v>0</v>
      </c>
      <c r="Z18" s="7"/>
      <c r="AA18" s="96" t="s">
        <v>5</v>
      </c>
      <c r="AB18" s="93"/>
    </row>
    <row r="19" spans="1:28" ht="17.25" customHeight="1">
      <c r="A19" s="81"/>
      <c r="B19" s="75" t="s">
        <v>6</v>
      </c>
      <c r="C19" s="61">
        <f t="shared" si="4"/>
        <v>1</v>
      </c>
      <c r="D19" s="49">
        <f t="shared" si="5"/>
        <v>1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1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f t="shared" si="6"/>
        <v>0</v>
      </c>
      <c r="T19" s="49">
        <v>0</v>
      </c>
      <c r="U19" s="49">
        <v>0</v>
      </c>
      <c r="V19" s="49">
        <v>0</v>
      </c>
      <c r="W19" s="49">
        <v>0</v>
      </c>
      <c r="X19" s="47">
        <f t="shared" si="3"/>
        <v>100</v>
      </c>
      <c r="Y19" s="36">
        <v>0</v>
      </c>
      <c r="Z19" s="7"/>
      <c r="AA19" s="96" t="s">
        <v>6</v>
      </c>
      <c r="AB19" s="93"/>
    </row>
    <row r="20" spans="1:28" ht="17.25" customHeight="1">
      <c r="A20" s="81"/>
      <c r="B20" s="75" t="s">
        <v>7</v>
      </c>
      <c r="C20" s="61">
        <f t="shared" si="4"/>
        <v>14</v>
      </c>
      <c r="D20" s="49">
        <f t="shared" si="5"/>
        <v>13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13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1</v>
      </c>
      <c r="Q20" s="49">
        <v>0</v>
      </c>
      <c r="R20" s="49">
        <v>0</v>
      </c>
      <c r="S20" s="49">
        <f t="shared" si="6"/>
        <v>0</v>
      </c>
      <c r="T20" s="49">
        <v>0</v>
      </c>
      <c r="U20" s="49">
        <v>0</v>
      </c>
      <c r="V20" s="49">
        <v>0</v>
      </c>
      <c r="W20" s="49">
        <v>0</v>
      </c>
      <c r="X20" s="47">
        <f t="shared" si="3"/>
        <v>92.85714285714286</v>
      </c>
      <c r="Y20" s="36">
        <v>0</v>
      </c>
      <c r="Z20" s="7"/>
      <c r="AA20" s="96" t="s">
        <v>7</v>
      </c>
      <c r="AB20" s="93"/>
    </row>
    <row r="21" spans="1:28" ht="17.25" customHeight="1">
      <c r="A21" s="81"/>
      <c r="B21" s="75" t="s">
        <v>8</v>
      </c>
      <c r="C21" s="61">
        <f t="shared" si="4"/>
        <v>6</v>
      </c>
      <c r="D21" s="49">
        <f t="shared" si="5"/>
        <v>6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6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f t="shared" si="6"/>
        <v>0</v>
      </c>
      <c r="T21" s="49">
        <v>0</v>
      </c>
      <c r="U21" s="49">
        <v>0</v>
      </c>
      <c r="V21" s="49">
        <v>0</v>
      </c>
      <c r="W21" s="49">
        <v>0</v>
      </c>
      <c r="X21" s="47">
        <f t="shared" si="3"/>
        <v>100</v>
      </c>
      <c r="Y21" s="36">
        <v>0</v>
      </c>
      <c r="Z21" s="7"/>
      <c r="AA21" s="96" t="s">
        <v>8</v>
      </c>
      <c r="AB21" s="93"/>
    </row>
    <row r="22" spans="1:28" ht="17.25" customHeight="1">
      <c r="A22" s="81"/>
      <c r="B22" s="75" t="s">
        <v>14</v>
      </c>
      <c r="C22" s="61">
        <f t="shared" si="4"/>
        <v>7</v>
      </c>
      <c r="D22" s="49">
        <f t="shared" si="5"/>
        <v>7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7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f t="shared" si="6"/>
        <v>0</v>
      </c>
      <c r="T22" s="49">
        <v>0</v>
      </c>
      <c r="U22" s="49">
        <v>0</v>
      </c>
      <c r="V22" s="49">
        <v>0</v>
      </c>
      <c r="W22" s="49">
        <v>0</v>
      </c>
      <c r="X22" s="47">
        <f t="shared" si="3"/>
        <v>100</v>
      </c>
      <c r="Y22" s="36">
        <v>0</v>
      </c>
      <c r="Z22" s="7"/>
      <c r="AA22" s="96" t="s">
        <v>14</v>
      </c>
      <c r="AB22" s="93"/>
    </row>
    <row r="23" spans="1:28" ht="17.25" customHeight="1">
      <c r="A23" s="81"/>
      <c r="B23" s="75" t="s">
        <v>15</v>
      </c>
      <c r="C23" s="61">
        <f t="shared" si="4"/>
        <v>4</v>
      </c>
      <c r="D23" s="49">
        <f t="shared" si="5"/>
        <v>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4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f t="shared" si="6"/>
        <v>0</v>
      </c>
      <c r="T23" s="49">
        <v>0</v>
      </c>
      <c r="U23" s="49">
        <v>0</v>
      </c>
      <c r="V23" s="49">
        <v>0</v>
      </c>
      <c r="W23" s="49">
        <v>0</v>
      </c>
      <c r="X23" s="47">
        <f t="shared" si="3"/>
        <v>100</v>
      </c>
      <c r="Y23" s="36">
        <v>0</v>
      </c>
      <c r="Z23" s="7"/>
      <c r="AA23" s="96" t="s">
        <v>15</v>
      </c>
      <c r="AB23" s="93"/>
    </row>
    <row r="24" spans="1:28" ht="17.25" customHeight="1">
      <c r="A24" s="81"/>
      <c r="B24" s="75" t="s">
        <v>32</v>
      </c>
      <c r="C24" s="61">
        <f t="shared" si="4"/>
        <v>20</v>
      </c>
      <c r="D24" s="49">
        <f t="shared" si="5"/>
        <v>20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20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f t="shared" si="6"/>
        <v>0</v>
      </c>
      <c r="T24" s="49"/>
      <c r="U24" s="49"/>
      <c r="V24" s="49"/>
      <c r="W24" s="49"/>
      <c r="X24" s="47">
        <f t="shared" si="3"/>
        <v>100</v>
      </c>
      <c r="Y24" s="36">
        <v>0</v>
      </c>
      <c r="Z24" s="7"/>
      <c r="AA24" s="96" t="s">
        <v>32</v>
      </c>
      <c r="AB24" s="93"/>
    </row>
    <row r="25" spans="1:28" ht="17.25" customHeight="1">
      <c r="A25" s="81"/>
      <c r="B25" s="75" t="s">
        <v>9</v>
      </c>
      <c r="C25" s="61">
        <f t="shared" si="4"/>
        <v>1</v>
      </c>
      <c r="D25" s="49">
        <f t="shared" si="5"/>
        <v>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f t="shared" si="6"/>
        <v>0</v>
      </c>
      <c r="T25" s="49">
        <v>0</v>
      </c>
      <c r="U25" s="49">
        <v>0</v>
      </c>
      <c r="V25" s="49">
        <v>0</v>
      </c>
      <c r="W25" s="49">
        <v>0</v>
      </c>
      <c r="X25" s="47">
        <f t="shared" si="3"/>
        <v>100</v>
      </c>
      <c r="Y25" s="36">
        <v>0</v>
      </c>
      <c r="Z25" s="7"/>
      <c r="AA25" s="96" t="s">
        <v>9</v>
      </c>
      <c r="AB25" s="93"/>
    </row>
    <row r="26" spans="1:28" ht="17.25" customHeight="1">
      <c r="A26" s="81"/>
      <c r="B26" s="75" t="s">
        <v>10</v>
      </c>
      <c r="C26" s="61">
        <f t="shared" si="4"/>
        <v>8</v>
      </c>
      <c r="D26" s="49">
        <f t="shared" si="5"/>
        <v>8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8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f t="shared" si="6"/>
        <v>0</v>
      </c>
      <c r="T26" s="49">
        <v>0</v>
      </c>
      <c r="U26" s="49">
        <v>0</v>
      </c>
      <c r="V26" s="49">
        <v>0</v>
      </c>
      <c r="W26" s="49">
        <v>0</v>
      </c>
      <c r="X26" s="47">
        <f t="shared" si="3"/>
        <v>100</v>
      </c>
      <c r="Y26" s="36">
        <v>0</v>
      </c>
      <c r="Z26" s="7"/>
      <c r="AA26" s="96" t="s">
        <v>10</v>
      </c>
      <c r="AB26" s="93"/>
    </row>
    <row r="27" spans="1:28" ht="17.25" customHeight="1">
      <c r="A27" s="81"/>
      <c r="B27" s="75" t="s">
        <v>11</v>
      </c>
      <c r="C27" s="61">
        <f t="shared" si="4"/>
        <v>28</v>
      </c>
      <c r="D27" s="49">
        <f t="shared" si="5"/>
        <v>28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28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f t="shared" si="6"/>
        <v>0</v>
      </c>
      <c r="T27" s="49">
        <v>0</v>
      </c>
      <c r="U27" s="49">
        <v>0</v>
      </c>
      <c r="V27" s="49">
        <v>0</v>
      </c>
      <c r="W27" s="49">
        <v>0</v>
      </c>
      <c r="X27" s="47">
        <f t="shared" si="3"/>
        <v>100</v>
      </c>
      <c r="Y27" s="36">
        <v>0</v>
      </c>
      <c r="Z27" s="7"/>
      <c r="AA27" s="96" t="s">
        <v>11</v>
      </c>
      <c r="AB27" s="93"/>
    </row>
    <row r="28" spans="1:28" ht="12" customHeight="1">
      <c r="A28" s="82"/>
      <c r="B28" s="83"/>
      <c r="C28" s="41"/>
      <c r="D28" s="32"/>
      <c r="E28" s="32"/>
      <c r="F28" s="32"/>
      <c r="G28" s="32"/>
      <c r="H28" s="32"/>
      <c r="I28" s="32"/>
      <c r="J28" s="44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42"/>
      <c r="Y28" s="40"/>
      <c r="Z28" s="40"/>
      <c r="AA28" s="50"/>
      <c r="AB28" s="20"/>
    </row>
    <row r="29" spans="1:27" s="7" customFormat="1" ht="10.5" customHeight="1">
      <c r="A29" s="2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10"/>
      <c r="Y29" s="10"/>
      <c r="Z29" s="10"/>
      <c r="AA29" s="5"/>
    </row>
    <row r="30" ht="18" customHeight="1">
      <c r="A30" s="23"/>
    </row>
    <row r="31" ht="18" customHeight="1">
      <c r="A31" s="23"/>
    </row>
    <row r="32" ht="18" customHeight="1">
      <c r="A32" s="23"/>
    </row>
    <row r="33" ht="18" customHeight="1"/>
    <row r="34" ht="18" customHeight="1"/>
    <row r="35" spans="1:27" ht="18" customHeight="1">
      <c r="A35" s="185" t="s">
        <v>51</v>
      </c>
      <c r="B35" s="185"/>
      <c r="C35" s="185"/>
      <c r="D35" s="185"/>
      <c r="E35" s="185"/>
      <c r="F35" s="185"/>
      <c r="G35" s="185"/>
      <c r="H35" s="185"/>
      <c r="I35" s="185"/>
      <c r="J35" s="185"/>
      <c r="AA35" s="7"/>
    </row>
    <row r="36" spans="1:27" ht="9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AA36" s="7"/>
    </row>
    <row r="37" spans="1:27" ht="18" customHeight="1">
      <c r="A37" s="70" t="s">
        <v>39</v>
      </c>
      <c r="B37" s="6"/>
      <c r="C37" s="7"/>
      <c r="D37" s="7"/>
      <c r="E37" s="7"/>
      <c r="F37" s="7"/>
      <c r="G37" s="7"/>
      <c r="I37" s="7"/>
      <c r="J37" s="13" t="s">
        <v>22</v>
      </c>
      <c r="K37" s="7"/>
      <c r="L37" s="7"/>
      <c r="M37" s="7"/>
      <c r="N37" s="6"/>
      <c r="O37" s="6"/>
      <c r="Q37" s="25"/>
      <c r="R37" s="11"/>
      <c r="X37" s="12"/>
      <c r="Y37" s="13"/>
      <c r="Z37" s="13"/>
      <c r="AA37" s="7"/>
    </row>
    <row r="38" spans="1:27" s="93" customFormat="1" ht="18" customHeight="1">
      <c r="A38" s="125" t="s">
        <v>42</v>
      </c>
      <c r="B38" s="126"/>
      <c r="C38" s="173" t="s">
        <v>0</v>
      </c>
      <c r="D38" s="174"/>
      <c r="E38" s="129" t="s">
        <v>40</v>
      </c>
      <c r="F38" s="130"/>
      <c r="G38" s="130"/>
      <c r="H38" s="130"/>
      <c r="I38" s="130"/>
      <c r="J38" s="130"/>
      <c r="K38" s="65"/>
      <c r="L38" s="100"/>
      <c r="M38" s="65"/>
      <c r="N38" s="100"/>
      <c r="O38" s="100"/>
      <c r="P38" s="100"/>
      <c r="Q38" s="100"/>
      <c r="R38" s="101"/>
      <c r="S38" s="101"/>
      <c r="T38" s="101"/>
      <c r="U38" s="101"/>
      <c r="V38" s="101"/>
      <c r="W38" s="101"/>
      <c r="X38" s="102"/>
      <c r="Y38" s="103"/>
      <c r="Z38" s="103"/>
      <c r="AA38" s="74"/>
    </row>
    <row r="39" spans="1:29" s="93" customFormat="1" ht="12" customHeight="1">
      <c r="A39" s="127"/>
      <c r="B39" s="127"/>
      <c r="C39" s="175"/>
      <c r="D39" s="176"/>
      <c r="E39" s="119" t="s">
        <v>41</v>
      </c>
      <c r="F39" s="131"/>
      <c r="G39" s="119" t="s">
        <v>44</v>
      </c>
      <c r="H39" s="131"/>
      <c r="I39" s="119" t="s">
        <v>43</v>
      </c>
      <c r="J39" s="120"/>
      <c r="K39" s="65"/>
      <c r="L39" s="100"/>
      <c r="M39" s="100"/>
      <c r="N39" s="100"/>
      <c r="O39" s="100"/>
      <c r="P39" s="101"/>
      <c r="Q39" s="101"/>
      <c r="R39" s="101"/>
      <c r="S39" s="101"/>
      <c r="T39" s="101"/>
      <c r="U39" s="101"/>
      <c r="V39" s="102"/>
      <c r="W39" s="104"/>
      <c r="X39" s="74"/>
      <c r="Y39" s="74"/>
      <c r="Z39" s="74"/>
      <c r="AA39" s="74"/>
      <c r="AB39" s="74"/>
      <c r="AC39" s="74"/>
    </row>
    <row r="40" spans="1:29" s="93" customFormat="1" ht="12" customHeight="1">
      <c r="A40" s="127"/>
      <c r="B40" s="127"/>
      <c r="C40" s="175"/>
      <c r="D40" s="176"/>
      <c r="E40" s="121"/>
      <c r="F40" s="132"/>
      <c r="G40" s="121"/>
      <c r="H40" s="132"/>
      <c r="I40" s="121"/>
      <c r="J40" s="122"/>
      <c r="K40" s="122"/>
      <c r="L40" s="100"/>
      <c r="M40" s="100"/>
      <c r="N40" s="100"/>
      <c r="O40" s="100"/>
      <c r="P40" s="101"/>
      <c r="Q40" s="101"/>
      <c r="R40" s="101"/>
      <c r="S40" s="101"/>
      <c r="T40" s="101"/>
      <c r="U40" s="101"/>
      <c r="V40" s="102"/>
      <c r="W40" s="104"/>
      <c r="X40" s="74"/>
      <c r="Y40" s="74"/>
      <c r="Z40" s="74"/>
      <c r="AA40" s="74"/>
      <c r="AB40" s="74"/>
      <c r="AC40" s="74"/>
    </row>
    <row r="41" spans="1:29" s="93" customFormat="1" ht="12" customHeight="1">
      <c r="A41" s="128"/>
      <c r="B41" s="128"/>
      <c r="C41" s="177"/>
      <c r="D41" s="178"/>
      <c r="E41" s="123"/>
      <c r="F41" s="133"/>
      <c r="G41" s="123"/>
      <c r="H41" s="133"/>
      <c r="I41" s="123"/>
      <c r="J41" s="124"/>
      <c r="K41" s="122"/>
      <c r="L41" s="100"/>
      <c r="M41" s="100"/>
      <c r="N41" s="100"/>
      <c r="O41" s="100"/>
      <c r="P41" s="62"/>
      <c r="Q41" s="62"/>
      <c r="R41" s="62"/>
      <c r="S41" s="62"/>
      <c r="T41" s="62"/>
      <c r="U41" s="101"/>
      <c r="V41" s="102"/>
      <c r="W41" s="104"/>
      <c r="X41" s="74"/>
      <c r="Y41" s="74"/>
      <c r="Z41" s="74"/>
      <c r="AA41" s="74"/>
      <c r="AB41" s="74"/>
      <c r="AC41" s="74"/>
    </row>
    <row r="42" spans="1:29" ht="12" customHeight="1">
      <c r="A42" s="71"/>
      <c r="B42" s="71"/>
      <c r="C42" s="43"/>
      <c r="D42" s="33"/>
      <c r="E42" s="33"/>
      <c r="F42" s="33"/>
      <c r="G42" s="29"/>
      <c r="H42" s="29"/>
      <c r="I42" s="34"/>
      <c r="J42" s="34"/>
      <c r="K42" s="15"/>
      <c r="L42" s="15"/>
      <c r="M42" s="14"/>
      <c r="N42" s="14"/>
      <c r="O42" s="14"/>
      <c r="P42" s="3"/>
      <c r="Q42" s="3"/>
      <c r="R42" s="3"/>
      <c r="S42" s="3"/>
      <c r="T42" s="3"/>
      <c r="U42" s="26"/>
      <c r="V42" s="16"/>
      <c r="W42" s="17"/>
      <c r="X42" s="7"/>
      <c r="Y42" s="7"/>
      <c r="Z42" s="7"/>
      <c r="AA42" s="7"/>
      <c r="AB42" s="7"/>
      <c r="AC42" s="7"/>
    </row>
    <row r="43" spans="1:29" ht="17.25" customHeight="1">
      <c r="A43" s="72"/>
      <c r="B43" s="63" t="s">
        <v>46</v>
      </c>
      <c r="C43" s="154">
        <v>3</v>
      </c>
      <c r="D43" s="146"/>
      <c r="E43" s="146">
        <v>0</v>
      </c>
      <c r="F43" s="146"/>
      <c r="G43" s="118">
        <v>0</v>
      </c>
      <c r="H43" s="118"/>
      <c r="I43" s="118">
        <v>3</v>
      </c>
      <c r="J43" s="118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4"/>
      <c r="W43" s="7"/>
      <c r="X43" s="7"/>
      <c r="Y43" s="7"/>
      <c r="Z43" s="7"/>
      <c r="AA43" s="7"/>
      <c r="AB43" s="7"/>
      <c r="AC43" s="7"/>
    </row>
    <row r="44" spans="1:29" s="19" customFormat="1" ht="17.25" customHeight="1">
      <c r="A44" s="73"/>
      <c r="B44" s="64" t="s">
        <v>49</v>
      </c>
      <c r="C44" s="155">
        <f>SUM(C47:D61)</f>
        <v>3</v>
      </c>
      <c r="D44" s="156"/>
      <c r="E44" s="111">
        <f>SUM(E47:F61)</f>
        <v>0</v>
      </c>
      <c r="F44" s="111"/>
      <c r="G44" s="111">
        <f>SUM(G47:H61)</f>
        <v>0</v>
      </c>
      <c r="H44" s="111"/>
      <c r="I44" s="111">
        <f>SUM(I47:J61)</f>
        <v>3</v>
      </c>
      <c r="J44" s="111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9"/>
      <c r="W44" s="18"/>
      <c r="X44" s="18"/>
      <c r="Y44" s="18"/>
      <c r="Z44" s="18"/>
      <c r="AA44" s="18"/>
      <c r="AB44" s="18"/>
      <c r="AC44" s="18"/>
    </row>
    <row r="45" spans="1:29" s="19" customFormat="1" ht="18" customHeight="1">
      <c r="A45" s="74"/>
      <c r="B45" s="74"/>
      <c r="C45" s="105"/>
      <c r="D45" s="106"/>
      <c r="E45" s="112"/>
      <c r="F45" s="112"/>
      <c r="G45" s="112"/>
      <c r="H45" s="112"/>
      <c r="I45" s="112"/>
      <c r="J45" s="112"/>
      <c r="K45" s="8"/>
      <c r="L45" s="8"/>
      <c r="M45" s="8"/>
      <c r="N45" s="8"/>
      <c r="O45" s="8"/>
      <c r="P45" s="7"/>
      <c r="Q45" s="7"/>
      <c r="R45" s="7"/>
      <c r="S45" s="7"/>
      <c r="T45" s="7"/>
      <c r="U45" s="7"/>
      <c r="V45" s="24"/>
      <c r="W45" s="24"/>
      <c r="X45" s="7"/>
      <c r="Y45" s="7"/>
      <c r="Z45" s="7"/>
      <c r="AA45" s="7"/>
      <c r="AB45" s="18"/>
      <c r="AC45" s="18"/>
    </row>
    <row r="46" spans="1:29" s="19" customFormat="1" ht="17.25" customHeight="1">
      <c r="A46" s="74"/>
      <c r="B46" s="75" t="s">
        <v>48</v>
      </c>
      <c r="C46" s="105"/>
      <c r="D46" s="106">
        <f>SUM(C47:D50)</f>
        <v>3</v>
      </c>
      <c r="E46" s="35"/>
      <c r="F46" s="35">
        <f>SUM(E47:F50)</f>
        <v>0</v>
      </c>
      <c r="G46" s="35"/>
      <c r="H46" s="35">
        <f>SUM(G47:H50)</f>
        <v>0</v>
      </c>
      <c r="I46" s="35"/>
      <c r="J46" s="35">
        <f>SUM(I47:J50)</f>
        <v>3</v>
      </c>
      <c r="K46" s="8"/>
      <c r="L46" s="8"/>
      <c r="M46" s="8"/>
      <c r="N46" s="8"/>
      <c r="O46" s="8"/>
      <c r="P46" s="7"/>
      <c r="Q46" s="7"/>
      <c r="R46" s="7"/>
      <c r="S46" s="7"/>
      <c r="T46" s="7"/>
      <c r="U46" s="7"/>
      <c r="V46" s="24"/>
      <c r="W46" s="24"/>
      <c r="X46" s="7"/>
      <c r="Y46" s="7"/>
      <c r="Z46" s="7"/>
      <c r="AA46" s="7"/>
      <c r="AB46" s="18"/>
      <c r="AC46" s="18"/>
    </row>
    <row r="47" spans="1:29" s="54" customFormat="1" ht="17.25" customHeight="1">
      <c r="A47" s="76"/>
      <c r="B47" s="77" t="s">
        <v>21</v>
      </c>
      <c r="C47" s="147">
        <f>SUM(E47:J47)</f>
        <v>0</v>
      </c>
      <c r="D47" s="148"/>
      <c r="E47" s="113">
        <v>0</v>
      </c>
      <c r="F47" s="113"/>
      <c r="G47" s="113">
        <v>0</v>
      </c>
      <c r="H47" s="113"/>
      <c r="I47" s="113">
        <v>0</v>
      </c>
      <c r="J47" s="113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3"/>
      <c r="W47" s="51"/>
      <c r="X47" s="51"/>
      <c r="Y47" s="51"/>
      <c r="Z47" s="51"/>
      <c r="AA47" s="51"/>
      <c r="AB47" s="51"/>
      <c r="AC47" s="51"/>
    </row>
    <row r="48" spans="1:29" s="54" customFormat="1" ht="17.25" customHeight="1">
      <c r="A48" s="78"/>
      <c r="B48" s="79" t="s">
        <v>1</v>
      </c>
      <c r="C48" s="147">
        <f aca="true" t="shared" si="7" ref="C48:C61">SUM(E48:J48)</f>
        <v>0</v>
      </c>
      <c r="D48" s="148"/>
      <c r="E48" s="114">
        <v>0</v>
      </c>
      <c r="F48" s="114"/>
      <c r="G48" s="114">
        <v>0</v>
      </c>
      <c r="H48" s="114"/>
      <c r="I48" s="114">
        <v>0</v>
      </c>
      <c r="J48" s="114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3"/>
      <c r="W48" s="51"/>
      <c r="X48" s="51"/>
      <c r="Y48" s="51"/>
      <c r="Z48" s="51"/>
      <c r="AA48" s="51"/>
      <c r="AB48" s="51"/>
      <c r="AC48" s="51"/>
    </row>
    <row r="49" spans="1:29" s="54" customFormat="1" ht="17.25" customHeight="1">
      <c r="A49" s="80"/>
      <c r="B49" s="79" t="s">
        <v>2</v>
      </c>
      <c r="C49" s="147">
        <f t="shared" si="7"/>
        <v>3</v>
      </c>
      <c r="D49" s="148"/>
      <c r="E49" s="114">
        <v>0</v>
      </c>
      <c r="F49" s="114"/>
      <c r="G49" s="114">
        <v>0</v>
      </c>
      <c r="H49" s="114"/>
      <c r="I49" s="114">
        <v>3</v>
      </c>
      <c r="J49" s="114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3"/>
      <c r="W49" s="51"/>
      <c r="X49" s="51"/>
      <c r="Y49" s="51"/>
      <c r="Z49" s="51"/>
      <c r="AA49" s="51"/>
      <c r="AB49" s="51"/>
      <c r="AC49" s="51"/>
    </row>
    <row r="50" spans="1:29" s="54" customFormat="1" ht="17.25" customHeight="1">
      <c r="A50" s="80"/>
      <c r="B50" s="79" t="s">
        <v>3</v>
      </c>
      <c r="C50" s="147">
        <f t="shared" si="7"/>
        <v>0</v>
      </c>
      <c r="D50" s="148"/>
      <c r="E50" s="114">
        <v>0</v>
      </c>
      <c r="F50" s="114"/>
      <c r="G50" s="114">
        <v>0</v>
      </c>
      <c r="H50" s="114"/>
      <c r="I50" s="114">
        <v>0</v>
      </c>
      <c r="J50" s="114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3"/>
      <c r="W50" s="51"/>
      <c r="X50" s="51"/>
      <c r="Y50" s="51"/>
      <c r="Z50" s="51"/>
      <c r="AA50" s="51"/>
      <c r="AB50" s="51"/>
      <c r="AC50" s="51"/>
    </row>
    <row r="51" spans="1:29" ht="17.25" customHeight="1">
      <c r="A51" s="81"/>
      <c r="B51" s="75" t="s">
        <v>4</v>
      </c>
      <c r="C51" s="149">
        <f t="shared" si="7"/>
        <v>0</v>
      </c>
      <c r="D51" s="150"/>
      <c r="E51" s="110">
        <v>0</v>
      </c>
      <c r="F51" s="110"/>
      <c r="G51" s="110">
        <v>0</v>
      </c>
      <c r="H51" s="110"/>
      <c r="I51" s="110">
        <v>0</v>
      </c>
      <c r="J51" s="110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4"/>
      <c r="W51" s="7"/>
      <c r="X51" s="7"/>
      <c r="Y51" s="7"/>
      <c r="Z51" s="7"/>
      <c r="AA51" s="7"/>
      <c r="AB51" s="7"/>
      <c r="AC51" s="7"/>
    </row>
    <row r="52" spans="1:29" ht="17.25" customHeight="1">
      <c r="A52" s="81"/>
      <c r="B52" s="75" t="s">
        <v>5</v>
      </c>
      <c r="C52" s="149">
        <f t="shared" si="7"/>
        <v>0</v>
      </c>
      <c r="D52" s="150"/>
      <c r="E52" s="110">
        <v>0</v>
      </c>
      <c r="F52" s="110"/>
      <c r="G52" s="110">
        <v>0</v>
      </c>
      <c r="H52" s="110"/>
      <c r="I52" s="110">
        <v>0</v>
      </c>
      <c r="J52" s="11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4"/>
      <c r="W52" s="7"/>
      <c r="X52" s="7"/>
      <c r="Y52" s="7"/>
      <c r="Z52" s="7"/>
      <c r="AA52" s="7"/>
      <c r="AB52" s="7"/>
      <c r="AC52" s="7"/>
    </row>
    <row r="53" spans="1:29" ht="17.25" customHeight="1">
      <c r="A53" s="81"/>
      <c r="B53" s="75" t="s">
        <v>6</v>
      </c>
      <c r="C53" s="149">
        <f t="shared" si="7"/>
        <v>0</v>
      </c>
      <c r="D53" s="150"/>
      <c r="E53" s="110">
        <v>0</v>
      </c>
      <c r="F53" s="110"/>
      <c r="G53" s="110">
        <v>0</v>
      </c>
      <c r="H53" s="110"/>
      <c r="I53" s="110">
        <v>0</v>
      </c>
      <c r="J53" s="110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4"/>
      <c r="W53" s="7"/>
      <c r="X53" s="7"/>
      <c r="Y53" s="7"/>
      <c r="Z53" s="7"/>
      <c r="AA53" s="7"/>
      <c r="AB53" s="7"/>
      <c r="AC53" s="7"/>
    </row>
    <row r="54" spans="1:29" ht="17.25" customHeight="1">
      <c r="A54" s="81"/>
      <c r="B54" s="75" t="s">
        <v>7</v>
      </c>
      <c r="C54" s="149">
        <f t="shared" si="7"/>
        <v>0</v>
      </c>
      <c r="D54" s="150"/>
      <c r="E54" s="110">
        <v>0</v>
      </c>
      <c r="F54" s="110"/>
      <c r="G54" s="110">
        <v>0</v>
      </c>
      <c r="H54" s="110"/>
      <c r="I54" s="110">
        <v>0</v>
      </c>
      <c r="J54" s="110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4"/>
      <c r="W54" s="7"/>
      <c r="X54" s="7"/>
      <c r="Y54" s="7"/>
      <c r="Z54" s="7"/>
      <c r="AA54" s="7"/>
      <c r="AB54" s="7"/>
      <c r="AC54" s="7"/>
    </row>
    <row r="55" spans="1:29" ht="17.25" customHeight="1">
      <c r="A55" s="81"/>
      <c r="B55" s="75" t="s">
        <v>8</v>
      </c>
      <c r="C55" s="149">
        <f t="shared" si="7"/>
        <v>0</v>
      </c>
      <c r="D55" s="150"/>
      <c r="E55" s="110">
        <v>0</v>
      </c>
      <c r="F55" s="110"/>
      <c r="G55" s="110">
        <v>0</v>
      </c>
      <c r="H55" s="110"/>
      <c r="I55" s="110">
        <v>0</v>
      </c>
      <c r="J55" s="110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  <c r="W55" s="7"/>
      <c r="X55" s="7"/>
      <c r="Y55" s="7"/>
      <c r="Z55" s="7"/>
      <c r="AA55" s="7"/>
      <c r="AB55" s="7"/>
      <c r="AC55" s="7"/>
    </row>
    <row r="56" spans="1:29" ht="17.25" customHeight="1">
      <c r="A56" s="81"/>
      <c r="B56" s="75" t="s">
        <v>14</v>
      </c>
      <c r="C56" s="149">
        <f t="shared" si="7"/>
        <v>0</v>
      </c>
      <c r="D56" s="150"/>
      <c r="E56" s="110">
        <v>0</v>
      </c>
      <c r="F56" s="110"/>
      <c r="G56" s="110">
        <v>0</v>
      </c>
      <c r="H56" s="110"/>
      <c r="I56" s="110">
        <v>0</v>
      </c>
      <c r="J56" s="110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4"/>
      <c r="W56" s="7"/>
      <c r="X56" s="7"/>
      <c r="Y56" s="7"/>
      <c r="Z56" s="7"/>
      <c r="AA56" s="7"/>
      <c r="AB56" s="7"/>
      <c r="AC56" s="7"/>
    </row>
    <row r="57" spans="1:29" ht="17.25" customHeight="1">
      <c r="A57" s="81"/>
      <c r="B57" s="75" t="s">
        <v>15</v>
      </c>
      <c r="C57" s="149">
        <f t="shared" si="7"/>
        <v>0</v>
      </c>
      <c r="D57" s="150"/>
      <c r="E57" s="110">
        <v>0</v>
      </c>
      <c r="F57" s="110"/>
      <c r="G57" s="110">
        <v>0</v>
      </c>
      <c r="H57" s="110"/>
      <c r="I57" s="110">
        <v>0</v>
      </c>
      <c r="J57" s="110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4"/>
      <c r="W57" s="7"/>
      <c r="X57" s="7"/>
      <c r="Y57" s="7"/>
      <c r="Z57" s="7"/>
      <c r="AA57" s="7"/>
      <c r="AB57" s="7"/>
      <c r="AC57" s="7"/>
    </row>
    <row r="58" spans="1:29" ht="17.25" customHeight="1">
      <c r="A58" s="81"/>
      <c r="B58" s="75" t="s">
        <v>32</v>
      </c>
      <c r="C58" s="149">
        <f t="shared" si="7"/>
        <v>0</v>
      </c>
      <c r="D58" s="150"/>
      <c r="E58" s="110">
        <v>0</v>
      </c>
      <c r="F58" s="110"/>
      <c r="G58" s="110">
        <v>0</v>
      </c>
      <c r="H58" s="110"/>
      <c r="I58" s="110">
        <v>0</v>
      </c>
      <c r="J58" s="110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4"/>
      <c r="W58" s="7"/>
      <c r="X58" s="7"/>
      <c r="Y58" s="7"/>
      <c r="Z58" s="7"/>
      <c r="AA58" s="7"/>
      <c r="AB58" s="7"/>
      <c r="AC58" s="7"/>
    </row>
    <row r="59" spans="1:29" ht="17.25" customHeight="1">
      <c r="A59" s="81"/>
      <c r="B59" s="75" t="s">
        <v>9</v>
      </c>
      <c r="C59" s="149">
        <f t="shared" si="7"/>
        <v>0</v>
      </c>
      <c r="D59" s="150"/>
      <c r="E59" s="110">
        <v>0</v>
      </c>
      <c r="F59" s="110"/>
      <c r="G59" s="110">
        <v>0</v>
      </c>
      <c r="H59" s="110"/>
      <c r="I59" s="110">
        <v>0</v>
      </c>
      <c r="J59" s="110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4"/>
      <c r="W59" s="7"/>
      <c r="X59" s="7"/>
      <c r="Y59" s="7"/>
      <c r="Z59" s="7"/>
      <c r="AA59" s="7"/>
      <c r="AB59" s="7"/>
      <c r="AC59" s="7"/>
    </row>
    <row r="60" spans="1:29" ht="17.25" customHeight="1">
      <c r="A60" s="81"/>
      <c r="B60" s="75" t="s">
        <v>10</v>
      </c>
      <c r="C60" s="149">
        <f t="shared" si="7"/>
        <v>0</v>
      </c>
      <c r="D60" s="150"/>
      <c r="E60" s="110">
        <v>0</v>
      </c>
      <c r="F60" s="110"/>
      <c r="G60" s="110">
        <v>0</v>
      </c>
      <c r="H60" s="110"/>
      <c r="I60" s="110">
        <v>0</v>
      </c>
      <c r="J60" s="110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4"/>
      <c r="W60" s="7"/>
      <c r="X60" s="7"/>
      <c r="Y60" s="7"/>
      <c r="Z60" s="7"/>
      <c r="AA60" s="7"/>
      <c r="AB60" s="7"/>
      <c r="AC60" s="7"/>
    </row>
    <row r="61" spans="1:29" ht="17.25" customHeight="1">
      <c r="A61" s="81"/>
      <c r="B61" s="75" t="s">
        <v>11</v>
      </c>
      <c r="C61" s="149">
        <f t="shared" si="7"/>
        <v>0</v>
      </c>
      <c r="D61" s="150"/>
      <c r="E61" s="110">
        <v>0</v>
      </c>
      <c r="F61" s="110"/>
      <c r="G61" s="110">
        <v>0</v>
      </c>
      <c r="H61" s="110"/>
      <c r="I61" s="110">
        <v>0</v>
      </c>
      <c r="J61" s="110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4"/>
      <c r="W61" s="7"/>
      <c r="X61" s="7"/>
      <c r="Y61" s="7"/>
      <c r="Z61" s="7"/>
      <c r="AA61" s="7"/>
      <c r="AB61" s="7"/>
      <c r="AC61" s="7"/>
    </row>
    <row r="62" spans="1:29" ht="12" customHeight="1">
      <c r="A62" s="21"/>
      <c r="B62" s="22"/>
      <c r="C62" s="107"/>
      <c r="D62" s="108"/>
      <c r="E62" s="109"/>
      <c r="F62" s="109"/>
      <c r="G62" s="109"/>
      <c r="H62" s="109"/>
      <c r="I62" s="109"/>
      <c r="J62" s="109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7"/>
      <c r="W62" s="7"/>
      <c r="X62" s="7"/>
      <c r="Y62" s="7"/>
      <c r="Z62" s="7"/>
      <c r="AA62" s="7"/>
      <c r="AB62" s="7"/>
      <c r="AC62" s="7"/>
    </row>
    <row r="63" spans="1:26" s="7" customFormat="1" ht="10.5" customHeight="1">
      <c r="A63" s="23"/>
      <c r="B63" s="5"/>
      <c r="C63" s="5"/>
      <c r="D63" s="5"/>
      <c r="E63" s="5"/>
      <c r="F63" s="5"/>
      <c r="G63" s="5"/>
      <c r="H63" s="5"/>
      <c r="X63" s="24"/>
      <c r="Y63" s="24"/>
      <c r="Z63" s="24"/>
    </row>
    <row r="64" spans="9:29" ht="15" customHeight="1"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24"/>
      <c r="Y64" s="24"/>
      <c r="Z64" s="24"/>
      <c r="AA64" s="7"/>
      <c r="AB64" s="7"/>
      <c r="AC64" s="7"/>
    </row>
    <row r="65" spans="9:29" ht="15" customHeight="1"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24"/>
      <c r="Y65" s="24"/>
      <c r="Z65" s="24"/>
      <c r="AA65" s="7"/>
      <c r="AB65" s="7"/>
      <c r="AC65" s="7"/>
    </row>
    <row r="66" spans="9:29" ht="15" customHeight="1"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24"/>
      <c r="Y66" s="24"/>
      <c r="Z66" s="24"/>
      <c r="AA66" s="7"/>
      <c r="AB66" s="7"/>
      <c r="AC66" s="7"/>
    </row>
    <row r="67" spans="9:29" ht="15" customHeight="1"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24"/>
      <c r="Y67" s="24"/>
      <c r="Z67" s="24"/>
      <c r="AA67" s="7"/>
      <c r="AB67" s="7"/>
      <c r="AC67" s="7"/>
    </row>
    <row r="68" spans="9:29" ht="15" customHeight="1"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24"/>
      <c r="Y68" s="24"/>
      <c r="Z68" s="24"/>
      <c r="AA68" s="7"/>
      <c r="AB68" s="7"/>
      <c r="AC68" s="7"/>
    </row>
    <row r="69" spans="9:29" ht="15" customHeight="1"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24"/>
      <c r="Y69" s="24"/>
      <c r="Z69" s="24"/>
      <c r="AA69" s="7"/>
      <c r="AB69" s="7"/>
      <c r="AC69" s="7"/>
    </row>
    <row r="70" spans="9:29" ht="15" customHeight="1"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24"/>
      <c r="Y70" s="24"/>
      <c r="Z70" s="24"/>
      <c r="AA70" s="7"/>
      <c r="AB70" s="7"/>
      <c r="AC70" s="7"/>
    </row>
    <row r="71" spans="9:29" ht="15" customHeight="1"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24"/>
      <c r="Y71" s="24"/>
      <c r="Z71" s="24"/>
      <c r="AA71" s="7"/>
      <c r="AB71" s="7"/>
      <c r="AC71" s="7"/>
    </row>
    <row r="72" spans="9:29" ht="15" customHeight="1"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24"/>
      <c r="Y72" s="24"/>
      <c r="Z72" s="24"/>
      <c r="AA72" s="7"/>
      <c r="AB72" s="7"/>
      <c r="AC72" s="7"/>
    </row>
    <row r="73" spans="9:29" ht="15" customHeight="1"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24"/>
      <c r="Y73" s="24"/>
      <c r="Z73" s="24"/>
      <c r="AA73" s="7"/>
      <c r="AB73" s="7"/>
      <c r="AC73" s="7"/>
    </row>
    <row r="74" spans="9:29" ht="15" customHeight="1"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24"/>
      <c r="Y74" s="24"/>
      <c r="Z74" s="24"/>
      <c r="AA74" s="7"/>
      <c r="AB74" s="7"/>
      <c r="AC74" s="7"/>
    </row>
    <row r="75" spans="9:29" ht="15" customHeight="1"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24"/>
      <c r="Y75" s="24"/>
      <c r="Z75" s="24"/>
      <c r="AA75" s="7"/>
      <c r="AB75" s="7"/>
      <c r="AC75" s="7"/>
    </row>
    <row r="76" spans="9:29" ht="15" customHeight="1"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24"/>
      <c r="Y76" s="24"/>
      <c r="Z76" s="24"/>
      <c r="AA76" s="7"/>
      <c r="AB76" s="7"/>
      <c r="AC76" s="7"/>
    </row>
    <row r="77" spans="9:29" ht="15" customHeight="1"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24"/>
      <c r="Y77" s="24"/>
      <c r="Z77" s="24"/>
      <c r="AA77" s="7"/>
      <c r="AB77" s="7"/>
      <c r="AC77" s="7"/>
    </row>
    <row r="78" spans="9:29" ht="15" customHeight="1"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24"/>
      <c r="Y78" s="24"/>
      <c r="Z78" s="24"/>
      <c r="AA78" s="7"/>
      <c r="AB78" s="7"/>
      <c r="AC78" s="7"/>
    </row>
    <row r="79" spans="9:29" ht="15" customHeight="1"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24"/>
      <c r="Y79" s="24"/>
      <c r="Z79" s="24"/>
      <c r="AA79" s="7"/>
      <c r="AB79" s="7"/>
      <c r="AC79" s="7"/>
    </row>
    <row r="80" spans="9:29" ht="15" customHeight="1"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24"/>
      <c r="Y80" s="24"/>
      <c r="Z80" s="24"/>
      <c r="AA80" s="7"/>
      <c r="AB80" s="7"/>
      <c r="AC80" s="7"/>
    </row>
    <row r="81" spans="9:29" ht="15" customHeight="1"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24"/>
      <c r="Y81" s="24"/>
      <c r="Z81" s="24"/>
      <c r="AA81" s="7"/>
      <c r="AB81" s="7"/>
      <c r="AC81" s="7"/>
    </row>
    <row r="82" spans="9:29" ht="15" customHeight="1"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24"/>
      <c r="Y82" s="24"/>
      <c r="Z82" s="24"/>
      <c r="AA82" s="7"/>
      <c r="AB82" s="7"/>
      <c r="AC82" s="7"/>
    </row>
    <row r="83" spans="9:29" ht="15" customHeight="1"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24"/>
      <c r="Y83" s="24"/>
      <c r="Z83" s="24"/>
      <c r="AA83" s="7"/>
      <c r="AB83" s="7"/>
      <c r="AC83" s="7"/>
    </row>
    <row r="84" spans="9:29" ht="15" customHeight="1"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24"/>
      <c r="Y84" s="24"/>
      <c r="Z84" s="24"/>
      <c r="AA84" s="7"/>
      <c r="AB84" s="7"/>
      <c r="AC84" s="7"/>
    </row>
    <row r="85" spans="9:29" ht="15" customHeight="1"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24"/>
      <c r="Y85" s="24"/>
      <c r="Z85" s="24"/>
      <c r="AA85" s="7"/>
      <c r="AB85" s="7"/>
      <c r="AC85" s="7"/>
    </row>
    <row r="86" spans="9:29" ht="15" customHeight="1"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24"/>
      <c r="Y86" s="24"/>
      <c r="Z86" s="24"/>
      <c r="AA86" s="7"/>
      <c r="AB86" s="7"/>
      <c r="AC86" s="7"/>
    </row>
    <row r="87" spans="9:29" ht="15" customHeight="1"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24"/>
      <c r="Y87" s="24"/>
      <c r="Z87" s="24"/>
      <c r="AA87" s="7"/>
      <c r="AB87" s="7"/>
      <c r="AC87" s="7"/>
    </row>
    <row r="88" spans="9:29" ht="15" customHeight="1"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24"/>
      <c r="Y88" s="24"/>
      <c r="Z88" s="24"/>
      <c r="AA88" s="7"/>
      <c r="AB88" s="7"/>
      <c r="AC88" s="7"/>
    </row>
    <row r="89" spans="9:29" ht="15" customHeight="1"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24"/>
      <c r="Y89" s="24"/>
      <c r="Z89" s="24"/>
      <c r="AA89" s="7"/>
      <c r="AB89" s="7"/>
      <c r="AC89" s="7"/>
    </row>
    <row r="90" spans="9:29" ht="15" customHeight="1"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24"/>
      <c r="Y90" s="24"/>
      <c r="Z90" s="24"/>
      <c r="AA90" s="7"/>
      <c r="AB90" s="7"/>
      <c r="AC90" s="7"/>
    </row>
    <row r="91" spans="9:29" ht="15" customHeight="1"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24"/>
      <c r="Y91" s="24"/>
      <c r="Z91" s="24"/>
      <c r="AA91" s="7"/>
      <c r="AB91" s="7"/>
      <c r="AC91" s="7"/>
    </row>
    <row r="92" spans="9:29" ht="15" customHeight="1"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24"/>
      <c r="Y92" s="24"/>
      <c r="Z92" s="24"/>
      <c r="AA92" s="7"/>
      <c r="AB92" s="7"/>
      <c r="AC92" s="7"/>
    </row>
    <row r="93" spans="9:29" ht="15" customHeight="1"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24"/>
      <c r="Y93" s="24"/>
      <c r="Z93" s="24"/>
      <c r="AA93" s="7"/>
      <c r="AB93" s="7"/>
      <c r="AC93" s="7"/>
    </row>
    <row r="94" spans="9:29" ht="15" customHeight="1"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24"/>
      <c r="Y94" s="24"/>
      <c r="Z94" s="24"/>
      <c r="AA94" s="7"/>
      <c r="AB94" s="7"/>
      <c r="AC94" s="7"/>
    </row>
    <row r="95" spans="9:29" ht="15" customHeight="1"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24"/>
      <c r="Y95" s="24"/>
      <c r="Z95" s="24"/>
      <c r="AA95" s="7"/>
      <c r="AB95" s="7"/>
      <c r="AC95" s="7"/>
    </row>
    <row r="96" spans="9:29" ht="15" customHeight="1"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24"/>
      <c r="Y96" s="24"/>
      <c r="Z96" s="24"/>
      <c r="AA96" s="7"/>
      <c r="AB96" s="7"/>
      <c r="AC96" s="7"/>
    </row>
    <row r="97" spans="28:29" ht="15" customHeight="1">
      <c r="AB97" s="7"/>
      <c r="AC97" s="7"/>
    </row>
  </sheetData>
  <sheetProtection/>
  <mergeCells count="105">
    <mergeCell ref="Y4:Z7"/>
    <mergeCell ref="A1:N1"/>
    <mergeCell ref="A35:J35"/>
    <mergeCell ref="D5:D7"/>
    <mergeCell ref="N4:N7"/>
    <mergeCell ref="K5:K7"/>
    <mergeCell ref="X4:X7"/>
    <mergeCell ref="P4:P7"/>
    <mergeCell ref="L4:M5"/>
    <mergeCell ref="M6:M7"/>
    <mergeCell ref="R4:R7"/>
    <mergeCell ref="L6:L7"/>
    <mergeCell ref="A38:B41"/>
    <mergeCell ref="A4:B7"/>
    <mergeCell ref="I5:I7"/>
    <mergeCell ref="O4:O7"/>
    <mergeCell ref="J5:J7"/>
    <mergeCell ref="C4:C7"/>
    <mergeCell ref="E5:G6"/>
    <mergeCell ref="C38:D41"/>
    <mergeCell ref="K40:K41"/>
    <mergeCell ref="C56:D56"/>
    <mergeCell ref="C57:D57"/>
    <mergeCell ref="H5:H7"/>
    <mergeCell ref="C43:D43"/>
    <mergeCell ref="C44:D44"/>
    <mergeCell ref="C47:D47"/>
    <mergeCell ref="C48:D48"/>
    <mergeCell ref="G43:H43"/>
    <mergeCell ref="G44:H44"/>
    <mergeCell ref="C55:D55"/>
    <mergeCell ref="C61:D61"/>
    <mergeCell ref="E57:F57"/>
    <mergeCell ref="E58:F58"/>
    <mergeCell ref="E60:F60"/>
    <mergeCell ref="E61:F61"/>
    <mergeCell ref="C60:D60"/>
    <mergeCell ref="C58:D58"/>
    <mergeCell ref="C59:D59"/>
    <mergeCell ref="C49:D49"/>
    <mergeCell ref="C50:D50"/>
    <mergeCell ref="C51:D51"/>
    <mergeCell ref="C52:D52"/>
    <mergeCell ref="C53:D53"/>
    <mergeCell ref="C54:D54"/>
    <mergeCell ref="G61:H61"/>
    <mergeCell ref="E50:F50"/>
    <mergeCell ref="E51:F51"/>
    <mergeCell ref="E52:F52"/>
    <mergeCell ref="E53:F53"/>
    <mergeCell ref="E54:F54"/>
    <mergeCell ref="E55:F55"/>
    <mergeCell ref="G60:H60"/>
    <mergeCell ref="G50:H50"/>
    <mergeCell ref="G51:H51"/>
    <mergeCell ref="G59:H59"/>
    <mergeCell ref="E43:F43"/>
    <mergeCell ref="E44:F44"/>
    <mergeCell ref="E45:F45"/>
    <mergeCell ref="E47:F47"/>
    <mergeCell ref="E48:F48"/>
    <mergeCell ref="G49:H49"/>
    <mergeCell ref="E56:F56"/>
    <mergeCell ref="E59:F59"/>
    <mergeCell ref="G45:H45"/>
    <mergeCell ref="AA4:AB7"/>
    <mergeCell ref="I49:J49"/>
    <mergeCell ref="E38:J38"/>
    <mergeCell ref="E39:F41"/>
    <mergeCell ref="G39:H41"/>
    <mergeCell ref="D4:J4"/>
    <mergeCell ref="E49:F49"/>
    <mergeCell ref="G47:H47"/>
    <mergeCell ref="G48:H48"/>
    <mergeCell ref="S4:W6"/>
    <mergeCell ref="Q4:Q7"/>
    <mergeCell ref="I61:J61"/>
    <mergeCell ref="I51:J51"/>
    <mergeCell ref="I55:J55"/>
    <mergeCell ref="I53:J53"/>
    <mergeCell ref="I43:J43"/>
    <mergeCell ref="I50:J50"/>
    <mergeCell ref="I54:J54"/>
    <mergeCell ref="I39:J41"/>
    <mergeCell ref="I56:J56"/>
    <mergeCell ref="I57:J57"/>
    <mergeCell ref="I58:J58"/>
    <mergeCell ref="I48:J48"/>
    <mergeCell ref="G52:H52"/>
    <mergeCell ref="G53:H53"/>
    <mergeCell ref="G54:H54"/>
    <mergeCell ref="G55:H55"/>
    <mergeCell ref="G56:H56"/>
    <mergeCell ref="G57:H57"/>
    <mergeCell ref="G58:H58"/>
    <mergeCell ref="C62:D62"/>
    <mergeCell ref="E62:F62"/>
    <mergeCell ref="G62:H62"/>
    <mergeCell ref="I62:J62"/>
    <mergeCell ref="I52:J52"/>
    <mergeCell ref="I44:J44"/>
    <mergeCell ref="I45:J45"/>
    <mergeCell ref="I47:J47"/>
    <mergeCell ref="I59:J59"/>
    <mergeCell ref="I60:J60"/>
  </mergeCells>
  <conditionalFormatting sqref="A9:AB27">
    <cfRule type="expression" priority="2" dxfId="1" stopIfTrue="1">
      <formula>MOD(ROW(),2)=1</formula>
    </cfRule>
    <cfRule type="expression" priority="4" dxfId="0" stopIfTrue="1">
      <formula>MOD(ROW(),2)=1</formula>
    </cfRule>
  </conditionalFormatting>
  <conditionalFormatting sqref="A43:J61">
    <cfRule type="expression" priority="1" dxfId="1" stopIfTrue="1">
      <formula>MOD(ROW(),2)=1</formula>
    </cfRule>
    <cfRule type="expression" priority="3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73" r:id="rId1"/>
  <colBreaks count="1" manualBreakCount="1">
    <brk id="14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office2013</cp:lastModifiedBy>
  <cp:lastPrinted>2019-01-23T05:40:50Z</cp:lastPrinted>
  <dcterms:created xsi:type="dcterms:W3CDTF">2003-10-06T02:49:04Z</dcterms:created>
  <dcterms:modified xsi:type="dcterms:W3CDTF">2019-01-28T07:17:50Z</dcterms:modified>
  <cp:category/>
  <cp:version/>
  <cp:contentType/>
  <cp:contentStatus/>
</cp:coreProperties>
</file>