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4000" windowHeight="8940"/>
  </bookViews>
  <sheets>
    <sheet name="H23生産者価格評価表（３７部門）" sheetId="1" r:id="rId1"/>
    <sheet name="H23投入係数表（３７部門）" sheetId="2" r:id="rId2"/>
    <sheet name="H23〔I-(I-M)A〕-1型逆行列係数（３７部門）" sheetId="3" r:id="rId3"/>
    <sheet name="H23(I-A)-1型逆行列係数（３７部門）" sheetId="4" r:id="rId4"/>
    <sheet name="H23雇用表（３７部門）" sheetId="5" r:id="rId5"/>
    <sheet name="H23就業係数・雇用係数（３７部門） " sheetId="6" r:id="rId6"/>
    <sheet name="Ｈ23最終需要項目別生産誘発額（３７部門）" sheetId="7" r:id="rId7"/>
    <sheet name="Ｈ23最終需要項目別付加価値誘発額（３７部門）" sheetId="8" r:id="rId8"/>
    <sheet name="Ｈ23最終需要項目別移輸入誘発額（３７部門）" sheetId="9" r:id="rId9"/>
  </sheets>
  <definedNames>
    <definedName name="_xlnm.Print_Area" localSheetId="3">'H23(I-A)-1型逆行列係数（３７部門）'!$A$1:$BG$52</definedName>
    <definedName name="_xlnm.Print_Area" localSheetId="2">'H23〔I-(I-M)A〕-1型逆行列係数（３７部門）'!$A$1:$BG$52</definedName>
    <definedName name="_xlnm.Print_Area" localSheetId="4">'H23雇用表（３７部門）'!$A$1:$M$50</definedName>
    <definedName name="_xlnm.Print_Area" localSheetId="8">'Ｈ23最終需要項目別移輸入誘発額（３７部門）'!$A$1:$L$134</definedName>
    <definedName name="_xlnm.Print_Area" localSheetId="6">'Ｈ23最終需要項目別生産誘発額（３７部門）'!$A$1:$L$136</definedName>
    <definedName name="_xlnm.Print_Area" localSheetId="7">'Ｈ23最終需要項目別付加価値誘発額（３７部門）'!$A$1:$L$137</definedName>
    <definedName name="_xlnm.Print_Area" localSheetId="5">'H23就業係数・雇用係数（３７部門） '!$A$1:$H$44</definedName>
    <definedName name="_xlnm.Print_Area" localSheetId="0">'H23生産者価格評価表（３７部門）'!$B$2:$BT$57</definedName>
    <definedName name="_xlnm.Print_Area" localSheetId="1">'H23投入係数表（３７部門）'!$A$1:$BF$56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44" i="4" l="1"/>
  <c r="BF43" i="4"/>
  <c r="BF42" i="4"/>
  <c r="BF41" i="4"/>
  <c r="BF40" i="4"/>
  <c r="BF39" i="4"/>
  <c r="BF38" i="4"/>
  <c r="BF37" i="4"/>
  <c r="BF36" i="4"/>
  <c r="BF35" i="4"/>
  <c r="BF34" i="4"/>
  <c r="BF33" i="4"/>
  <c r="BF32" i="4"/>
  <c r="BF31" i="4"/>
  <c r="BF30" i="4"/>
  <c r="BF29" i="4"/>
  <c r="BF28" i="4"/>
  <c r="BF27" i="4"/>
  <c r="BF26" i="4"/>
  <c r="BF25" i="4"/>
  <c r="BF24" i="4"/>
  <c r="BF23" i="4"/>
  <c r="BF22" i="4"/>
  <c r="BF21" i="4"/>
  <c r="BF20" i="4"/>
  <c r="BF19" i="4"/>
  <c r="BF18" i="4"/>
  <c r="BF17" i="4"/>
  <c r="BF16" i="4"/>
  <c r="BF15" i="4"/>
  <c r="BF14" i="4"/>
  <c r="BF13" i="4"/>
  <c r="BF12" i="4"/>
  <c r="BF11" i="4"/>
  <c r="BF10" i="4"/>
  <c r="BF9" i="4"/>
  <c r="BF8" i="4"/>
  <c r="P45" i="4"/>
  <c r="O45" i="4"/>
  <c r="N45" i="4"/>
  <c r="M45" i="4"/>
  <c r="L45" i="4"/>
  <c r="K45" i="4"/>
  <c r="J45" i="4"/>
  <c r="I45" i="4"/>
  <c r="H45" i="4"/>
  <c r="G45" i="4"/>
  <c r="F45" i="4"/>
  <c r="AF45" i="4"/>
  <c r="AE45" i="4"/>
  <c r="AD45" i="4"/>
  <c r="AC45" i="4"/>
  <c r="AB45" i="4"/>
  <c r="AA45" i="4"/>
  <c r="Z45" i="4"/>
  <c r="Y45" i="4"/>
  <c r="X45" i="4"/>
  <c r="W45" i="4"/>
  <c r="V45" i="4"/>
  <c r="AV45" i="4"/>
  <c r="AU45" i="4"/>
  <c r="AT45" i="4"/>
  <c r="AS45" i="4"/>
  <c r="AR45" i="4"/>
  <c r="AQ45" i="4"/>
  <c r="AP45" i="4"/>
  <c r="AO45" i="4"/>
  <c r="AN45" i="4"/>
  <c r="AM45" i="4"/>
  <c r="AL45" i="4"/>
  <c r="BD45" i="4"/>
  <c r="BC45" i="4"/>
  <c r="BB45" i="4"/>
  <c r="BE45" i="4"/>
</calcChain>
</file>

<file path=xl/sharedStrings.xml><?xml version="1.0" encoding="utf-8"?>
<sst xmlns="http://schemas.openxmlformats.org/spreadsheetml/2006/main" count="2378" uniqueCount="289">
  <si>
    <r>
      <t>平成23年宮城県産業連関表（取引基本表）　生産者価格評価表（３７部門）</t>
    </r>
    <r>
      <rPr>
        <b/>
        <vertAlign val="superscript"/>
        <sz val="11"/>
        <rFont val="ＭＳ Ｐゴシック"/>
        <family val="3"/>
        <charset val="128"/>
      </rPr>
      <t>（※）</t>
    </r>
    <rPh sb="0" eb="2">
      <t>ヘイセイ</t>
    </rPh>
    <rPh sb="4" eb="5">
      <t>ネン</t>
    </rPh>
    <rPh sb="5" eb="8">
      <t>ミヤギケン</t>
    </rPh>
    <rPh sb="8" eb="10">
      <t>サンギョウ</t>
    </rPh>
    <rPh sb="10" eb="13">
      <t>レンカンヒョウ</t>
    </rPh>
    <rPh sb="14" eb="16">
      <t>トリヒキ</t>
    </rPh>
    <rPh sb="16" eb="19">
      <t>キホンヒョウ</t>
    </rPh>
    <rPh sb="21" eb="24">
      <t>セイサンシャ</t>
    </rPh>
    <rPh sb="24" eb="26">
      <t>カカク</t>
    </rPh>
    <rPh sb="26" eb="28">
      <t>ヒョウカ</t>
    </rPh>
    <rPh sb="28" eb="29">
      <t>ヒョウ</t>
    </rPh>
    <rPh sb="32" eb="34">
      <t>ブモン</t>
    </rPh>
    <phoneticPr fontId="3"/>
  </si>
  <si>
    <t>（単位：１００万円）</t>
    <rPh sb="1" eb="3">
      <t>タンイ</t>
    </rPh>
    <rPh sb="7" eb="9">
      <t>マンエン</t>
    </rPh>
    <phoneticPr fontId="3"/>
  </si>
  <si>
    <t>ー続きー</t>
    <rPh sb="1" eb="2">
      <t>ツヅ</t>
    </rPh>
    <phoneticPr fontId="3"/>
  </si>
  <si>
    <t>　　　　　　（単位：１００万円）</t>
    <rPh sb="7" eb="9">
      <t>タンイ</t>
    </rPh>
    <rPh sb="13" eb="15">
      <t>マンエン</t>
    </rPh>
    <phoneticPr fontId="3"/>
  </si>
  <si>
    <t xml:space="preserve">　　　　　　　　　
　　　　　　　　需要部門
　　　　　　　　（買い手）
　　供給部門
　　（売り手）
</t>
    <rPh sb="18" eb="20">
      <t>ジュヨウ</t>
    </rPh>
    <rPh sb="20" eb="22">
      <t>ブモン</t>
    </rPh>
    <rPh sb="32" eb="33">
      <t>カ</t>
    </rPh>
    <rPh sb="34" eb="35">
      <t>テ</t>
    </rPh>
    <rPh sb="42" eb="44">
      <t>キョウキュウ</t>
    </rPh>
    <rPh sb="44" eb="46">
      <t>ブモン</t>
    </rPh>
    <rPh sb="50" eb="51">
      <t>ウ</t>
    </rPh>
    <rPh sb="52" eb="53">
      <t>テ</t>
    </rPh>
    <phoneticPr fontId="3"/>
  </si>
  <si>
    <r>
      <t xml:space="preserve">
県      内
需要合計
</t>
    </r>
    <r>
      <rPr>
        <sz val="8"/>
        <rFont val="ＭＳ Ｐゴシック"/>
        <family val="3"/>
        <charset val="128"/>
      </rPr>
      <t>③
＝①＋②</t>
    </r>
    <rPh sb="3" eb="4">
      <t>ケン</t>
    </rPh>
    <rPh sb="10" eb="11">
      <t>ナイ</t>
    </rPh>
    <rPh sb="12" eb="14">
      <t>ジュヨウ</t>
    </rPh>
    <rPh sb="14" eb="16">
      <t>ゴウケイ</t>
    </rPh>
    <phoneticPr fontId="3"/>
  </si>
  <si>
    <r>
      <t xml:space="preserve">
移輸出
</t>
    </r>
    <r>
      <rPr>
        <sz val="9"/>
        <rFont val="ＭＳ Ｐゴシック"/>
        <family val="3"/>
        <charset val="128"/>
      </rPr>
      <t>④</t>
    </r>
    <phoneticPr fontId="3"/>
  </si>
  <si>
    <r>
      <t xml:space="preserve">
最終需要計
</t>
    </r>
    <r>
      <rPr>
        <sz val="8"/>
        <rFont val="ＭＳ Ｐゴシック"/>
        <family val="3"/>
        <charset val="128"/>
      </rPr>
      <t>⑤
＝②＋④</t>
    </r>
    <phoneticPr fontId="3"/>
  </si>
  <si>
    <r>
      <t xml:space="preserve">
需要合計
</t>
    </r>
    <r>
      <rPr>
        <sz val="8"/>
        <rFont val="ＭＳ Ｐゴシック"/>
        <family val="3"/>
        <charset val="128"/>
      </rPr>
      <t>⑥
＝③＋④</t>
    </r>
    <phoneticPr fontId="3"/>
  </si>
  <si>
    <r>
      <t xml:space="preserve">
（控除）　　
移輸入
</t>
    </r>
    <r>
      <rPr>
        <sz val="8"/>
        <rFont val="ＭＳ Ｐゴシック"/>
        <family val="3"/>
        <charset val="128"/>
      </rPr>
      <t>⑦</t>
    </r>
    <phoneticPr fontId="3"/>
  </si>
  <si>
    <r>
      <t xml:space="preserve">
最終需要部門計
</t>
    </r>
    <r>
      <rPr>
        <sz val="8"/>
        <rFont val="ＭＳ Ｐゴシック"/>
        <family val="3"/>
        <charset val="128"/>
      </rPr>
      <t>⑧
＝⑤＋⑦</t>
    </r>
    <phoneticPr fontId="3"/>
  </si>
  <si>
    <r>
      <t xml:space="preserve">
県    内
生産額
</t>
    </r>
    <r>
      <rPr>
        <sz val="8"/>
        <rFont val="ＭＳ Ｐゴシック"/>
        <family val="3"/>
        <charset val="128"/>
      </rPr>
      <t>⑨
＝③＋④＋⑦</t>
    </r>
    <phoneticPr fontId="3"/>
  </si>
  <si>
    <t>中間需要</t>
    <rPh sb="0" eb="2">
      <t>チュウカン</t>
    </rPh>
    <rPh sb="2" eb="4">
      <t>ジュヨウ</t>
    </rPh>
    <phoneticPr fontId="3"/>
  </si>
  <si>
    <t>最終需要（県内）</t>
    <rPh sb="0" eb="2">
      <t>サイシュウ</t>
    </rPh>
    <rPh sb="2" eb="4">
      <t>ジュヨウ</t>
    </rPh>
    <rPh sb="5" eb="7">
      <t>ケンナイ</t>
    </rPh>
    <phoneticPr fontId="3"/>
  </si>
  <si>
    <t>第一次産業</t>
    <rPh sb="0" eb="3">
      <t>ダイイチジ</t>
    </rPh>
    <rPh sb="3" eb="5">
      <t>サンギョウ</t>
    </rPh>
    <phoneticPr fontId="3"/>
  </si>
  <si>
    <t>第二次産業</t>
    <rPh sb="0" eb="1">
      <t>ダイ</t>
    </rPh>
    <rPh sb="1" eb="2">
      <t>ニ</t>
    </rPh>
    <rPh sb="2" eb="3">
      <t>ツギ</t>
    </rPh>
    <rPh sb="3" eb="5">
      <t>サンギョウ</t>
    </rPh>
    <phoneticPr fontId="3"/>
  </si>
  <si>
    <t>第二次</t>
    <rPh sb="0" eb="1">
      <t>ダイ</t>
    </rPh>
    <rPh sb="1" eb="3">
      <t>ニジ</t>
    </rPh>
    <phoneticPr fontId="3"/>
  </si>
  <si>
    <t>第三次産業</t>
    <rPh sb="0" eb="1">
      <t>ダイ</t>
    </rPh>
    <rPh sb="1" eb="3">
      <t>サンジ</t>
    </rPh>
    <rPh sb="3" eb="5">
      <t>サンギョウ</t>
    </rPh>
    <phoneticPr fontId="3"/>
  </si>
  <si>
    <t>第三次</t>
    <rPh sb="0" eb="1">
      <t>ダイ</t>
    </rPh>
    <rPh sb="1" eb="3">
      <t>サンジ</t>
    </rPh>
    <phoneticPr fontId="3"/>
  </si>
  <si>
    <t>内生部門
計
①</t>
    <phoneticPr fontId="3"/>
  </si>
  <si>
    <t>家計外消費
支出
（列）</t>
    <rPh sb="10" eb="11">
      <t>レツ</t>
    </rPh>
    <phoneticPr fontId="3"/>
  </si>
  <si>
    <t>民間
消費
支出</t>
    <phoneticPr fontId="3"/>
  </si>
  <si>
    <t>一般政府消費支出</t>
  </si>
  <si>
    <t>県内総固定資本形成
（公的）</t>
    <rPh sb="11" eb="13">
      <t>コウテキ</t>
    </rPh>
    <phoneticPr fontId="3"/>
  </si>
  <si>
    <t>県内総固定資本形成
（民間）</t>
    <rPh sb="11" eb="13">
      <t>ミンカン</t>
    </rPh>
    <phoneticPr fontId="3"/>
  </si>
  <si>
    <t>在  庫
純  増</t>
    <phoneticPr fontId="3"/>
  </si>
  <si>
    <r>
      <t xml:space="preserve">
県内最終需要計
</t>
    </r>
    <r>
      <rPr>
        <sz val="8"/>
        <rFont val="ＭＳ Ｐゴシック"/>
        <family val="3"/>
        <charset val="128"/>
      </rPr>
      <t>②</t>
    </r>
    <rPh sb="1" eb="3">
      <t>ケンナイ</t>
    </rPh>
    <rPh sb="3" eb="5">
      <t>サイシュウ</t>
    </rPh>
    <rPh sb="5" eb="7">
      <t>ジュヨウ</t>
    </rPh>
    <rPh sb="7" eb="8">
      <t>ケイ</t>
    </rPh>
    <phoneticPr fontId="3"/>
  </si>
  <si>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</si>
  <si>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</si>
  <si>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</si>
  <si>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</si>
  <si>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</si>
  <si>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</si>
  <si>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</si>
  <si>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</si>
  <si>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</si>
  <si>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</si>
  <si>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</si>
  <si>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</si>
  <si>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</si>
  <si>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</si>
  <si>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</si>
  <si>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</si>
  <si>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</si>
  <si>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</si>
  <si>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</si>
  <si>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</si>
  <si>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</si>
  <si>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</si>
  <si>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</si>
  <si>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</si>
  <si>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</si>
  <si>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</si>
  <si>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</si>
  <si>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</si>
  <si>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</si>
  <si>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</si>
  <si>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</si>
  <si>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</si>
  <si>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</si>
  <si>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</si>
  <si>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</si>
  <si>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</si>
  <si>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</si>
  <si>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耕種農業</t>
    <rPh sb="0" eb="2">
      <t>コウシュ</t>
    </rPh>
    <rPh sb="2" eb="4">
      <t>ノウギョウ</t>
    </rPh>
    <phoneticPr fontId="2"/>
  </si>
  <si>
    <t>畜産</t>
    <rPh sb="0" eb="2">
      <t>チクサン</t>
    </rPh>
    <phoneticPr fontId="2"/>
  </si>
  <si>
    <t>農業サービス</t>
    <rPh sb="0" eb="2">
      <t>ノウギョウ</t>
    </rPh>
    <phoneticPr fontId="2"/>
  </si>
  <si>
    <t>林業</t>
    <rPh sb="0" eb="2">
      <t>リンギョウ</t>
    </rPh>
    <phoneticPr fontId="2"/>
  </si>
  <si>
    <t>漁業</t>
    <rPh sb="0" eb="2">
      <t>ギョギョウ</t>
    </rPh>
    <phoneticPr fontId="2"/>
  </si>
  <si>
    <t>鉱業</t>
    <rPh sb="0" eb="2">
      <t>コウギョウ</t>
    </rPh>
    <phoneticPr fontId="2"/>
  </si>
  <si>
    <t>飲食料品</t>
    <rPh sb="0" eb="2">
      <t>インショク</t>
    </rPh>
    <rPh sb="2" eb="3">
      <t>リョウ</t>
    </rPh>
    <rPh sb="3" eb="4">
      <t>シナ</t>
    </rPh>
    <phoneticPr fontId="2"/>
  </si>
  <si>
    <t>繊維製品</t>
    <rPh sb="0" eb="2">
      <t>センイ</t>
    </rPh>
    <rPh sb="2" eb="4">
      <t>セイヒン</t>
    </rPh>
    <phoneticPr fontId="2"/>
  </si>
  <si>
    <t>パルプ・紙・木製品</t>
    <rPh sb="4" eb="5">
      <t>カミ</t>
    </rPh>
    <rPh sb="6" eb="9">
      <t>モクセイヒン</t>
    </rPh>
    <phoneticPr fontId="2"/>
  </si>
  <si>
    <t>印刷・製版・製本</t>
    <rPh sb="0" eb="2">
      <t>インサツ</t>
    </rPh>
    <rPh sb="3" eb="5">
      <t>セイハン</t>
    </rPh>
    <rPh sb="6" eb="8">
      <t>セイホン</t>
    </rPh>
    <phoneticPr fontId="2"/>
  </si>
  <si>
    <t>化学製品</t>
    <rPh sb="0" eb="2">
      <t>カガク</t>
    </rPh>
    <rPh sb="2" eb="4">
      <t>セイヒン</t>
    </rPh>
    <phoneticPr fontId="2"/>
  </si>
  <si>
    <t>石油・石炭製品</t>
    <rPh sb="0" eb="2">
      <t>セキユ</t>
    </rPh>
    <rPh sb="3" eb="5">
      <t>セキタン</t>
    </rPh>
    <rPh sb="5" eb="7">
      <t>セイヒン</t>
    </rPh>
    <phoneticPr fontId="2"/>
  </si>
  <si>
    <t>プラスチック・ゴム</t>
  </si>
  <si>
    <t>窯業・土石製品</t>
    <rPh sb="0" eb="2">
      <t>ヨウギョウ</t>
    </rPh>
    <rPh sb="3" eb="5">
      <t>ドセキ</t>
    </rPh>
    <rPh sb="5" eb="7">
      <t>セイヒン</t>
    </rPh>
    <phoneticPr fontId="2"/>
  </si>
  <si>
    <t>鉄鋼・非鉄金属</t>
    <rPh sb="0" eb="2">
      <t>テッコウ</t>
    </rPh>
    <rPh sb="3" eb="5">
      <t>ヒテツ</t>
    </rPh>
    <rPh sb="5" eb="7">
      <t>キンゾク</t>
    </rPh>
    <phoneticPr fontId="2"/>
  </si>
  <si>
    <t>金属製品</t>
    <rPh sb="0" eb="2">
      <t>キンゾク</t>
    </rPh>
    <rPh sb="2" eb="4">
      <t>セイヒン</t>
    </rPh>
    <phoneticPr fontId="2"/>
  </si>
  <si>
    <t>生産用・業務用機械</t>
    <rPh sb="0" eb="2">
      <t>セイサン</t>
    </rPh>
    <rPh sb="2" eb="3">
      <t>ヨウ</t>
    </rPh>
    <rPh sb="4" eb="7">
      <t>ギョウムヨウ</t>
    </rPh>
    <rPh sb="7" eb="9">
      <t>キカイ</t>
    </rPh>
    <phoneticPr fontId="2"/>
  </si>
  <si>
    <t>電気機械</t>
    <rPh sb="0" eb="2">
      <t>デンキ</t>
    </rPh>
    <rPh sb="2" eb="4">
      <t>キカイ</t>
    </rPh>
    <phoneticPr fontId="2"/>
  </si>
  <si>
    <t>輸送機械</t>
    <rPh sb="0" eb="2">
      <t>ユソウ</t>
    </rPh>
    <rPh sb="2" eb="4">
      <t>キカイ</t>
    </rPh>
    <phoneticPr fontId="2"/>
  </si>
  <si>
    <t>その他の製造工業製品</t>
    <rPh sb="2" eb="3">
      <t>タ</t>
    </rPh>
    <rPh sb="4" eb="6">
      <t>セイゾウ</t>
    </rPh>
    <rPh sb="6" eb="8">
      <t>コウギョウ</t>
    </rPh>
    <rPh sb="8" eb="10">
      <t>セイヒン</t>
    </rPh>
    <phoneticPr fontId="2"/>
  </si>
  <si>
    <t>建築</t>
    <rPh sb="0" eb="2">
      <t>ケンチク</t>
    </rPh>
    <phoneticPr fontId="2"/>
  </si>
  <si>
    <t>土木</t>
    <rPh sb="0" eb="2">
      <t>ドボク</t>
    </rPh>
    <phoneticPr fontId="2"/>
  </si>
  <si>
    <t>電力・ガス・熱供給</t>
    <rPh sb="0" eb="2">
      <t>デンリョク</t>
    </rPh>
    <rPh sb="6" eb="7">
      <t>ネツ</t>
    </rPh>
    <rPh sb="7" eb="9">
      <t>キョウキュウ</t>
    </rPh>
    <phoneticPr fontId="2"/>
  </si>
  <si>
    <t>水道・廃棄物処理</t>
    <rPh sb="0" eb="2">
      <t>スイドウ</t>
    </rPh>
    <rPh sb="3" eb="6">
      <t>ハイキブツ</t>
    </rPh>
    <rPh sb="6" eb="8">
      <t>ショリ</t>
    </rPh>
    <phoneticPr fontId="2"/>
  </si>
  <si>
    <t>商業</t>
    <rPh sb="0" eb="2">
      <t>ショウギョウ</t>
    </rPh>
    <phoneticPr fontId="2"/>
  </si>
  <si>
    <t>金融・保険</t>
    <rPh sb="0" eb="2">
      <t>キンユウ</t>
    </rPh>
    <rPh sb="3" eb="5">
      <t>ホケン</t>
    </rPh>
    <phoneticPr fontId="2"/>
  </si>
  <si>
    <t>不動産</t>
    <rPh sb="0" eb="3">
      <t>フドウサン</t>
    </rPh>
    <phoneticPr fontId="2"/>
  </si>
  <si>
    <t>運輸・郵便</t>
    <rPh sb="0" eb="2">
      <t>ウンユ</t>
    </rPh>
    <rPh sb="3" eb="5">
      <t>ユウビン</t>
    </rPh>
    <phoneticPr fontId="2"/>
  </si>
  <si>
    <t>情報通信</t>
    <rPh sb="0" eb="2">
      <t>ジョウホウ</t>
    </rPh>
    <rPh sb="2" eb="4">
      <t>ツウシン</t>
    </rPh>
    <phoneticPr fontId="2"/>
  </si>
  <si>
    <t>公務</t>
    <rPh sb="0" eb="2">
      <t>コウム</t>
    </rPh>
    <phoneticPr fontId="2"/>
  </si>
  <si>
    <t>教育・研究</t>
    <rPh sb="0" eb="2">
      <t>キョウイク</t>
    </rPh>
    <rPh sb="3" eb="5">
      <t>ケンキュウ</t>
    </rPh>
    <phoneticPr fontId="2"/>
  </si>
  <si>
    <t>医療・保健・社会保障・介護</t>
    <rPh sb="0" eb="2">
      <t>イリョウ</t>
    </rPh>
    <rPh sb="3" eb="5">
      <t>ホケン</t>
    </rPh>
    <rPh sb="6" eb="8">
      <t>シャカイ</t>
    </rPh>
    <rPh sb="8" eb="10">
      <t>ホショウ</t>
    </rPh>
    <rPh sb="11" eb="13">
      <t>カイゴ</t>
    </rPh>
    <phoneticPr fontId="2"/>
  </si>
  <si>
    <t>その他の非営利団体サービス</t>
    <rPh sb="2" eb="3">
      <t>タ</t>
    </rPh>
    <rPh sb="4" eb="7">
      <t>ヒエイリ</t>
    </rPh>
    <rPh sb="7" eb="9">
      <t>ダンタイ</t>
    </rPh>
    <phoneticPr fontId="2"/>
  </si>
  <si>
    <t>対事業所サービス</t>
    <rPh sb="0" eb="1">
      <t>タイ</t>
    </rPh>
    <rPh sb="1" eb="4">
      <t>ジギョウショ</t>
    </rPh>
    <phoneticPr fontId="2"/>
  </si>
  <si>
    <t>対個人サービス</t>
    <rPh sb="0" eb="1">
      <t>タイ</t>
    </rPh>
    <rPh sb="1" eb="3">
      <t>コジン</t>
    </rPh>
    <phoneticPr fontId="2"/>
  </si>
  <si>
    <t>事務用品</t>
    <rPh sb="0" eb="2">
      <t>ジム</t>
    </rPh>
    <rPh sb="2" eb="4">
      <t>ヨウヒン</t>
    </rPh>
    <phoneticPr fontId="2"/>
  </si>
  <si>
    <t>分類不明</t>
    <rPh sb="0" eb="2">
      <t>ブンルイ</t>
    </rPh>
    <rPh sb="2" eb="4">
      <t>フメイ</t>
    </rPh>
    <phoneticPr fontId="2"/>
  </si>
  <si>
    <t xml:space="preserve">
中
間
投
入
</t>
    <rPh sb="1" eb="2">
      <t>ナカ</t>
    </rPh>
    <rPh sb="3" eb="4">
      <t>アイダ</t>
    </rPh>
    <rPh sb="5" eb="6">
      <t>トウ</t>
    </rPh>
    <rPh sb="7" eb="8">
      <t>イリ</t>
    </rPh>
    <phoneticPr fontId="3"/>
  </si>
  <si>
    <t xml:space="preserve">
第一次産業
　</t>
    <rPh sb="1" eb="2">
      <t>ダイ</t>
    </rPh>
    <rPh sb="2" eb="4">
      <t>イチジ</t>
    </rPh>
    <rPh sb="4" eb="6">
      <t>サンギョウ</t>
    </rPh>
    <phoneticPr fontId="3"/>
  </si>
  <si>
    <t>01</t>
    <phoneticPr fontId="3"/>
  </si>
  <si>
    <t>01</t>
    <phoneticPr fontId="3"/>
  </si>
  <si>
    <t>02</t>
    <phoneticPr fontId="3"/>
  </si>
  <si>
    <t xml:space="preserve">
第二次産業
</t>
    <rPh sb="1" eb="3">
      <t>ダイニ</t>
    </rPh>
    <rPh sb="3" eb="4">
      <t>ジ</t>
    </rPh>
    <rPh sb="4" eb="6">
      <t>サンギョウ</t>
    </rPh>
    <phoneticPr fontId="3"/>
  </si>
  <si>
    <t>　
第三次産業
　</t>
    <rPh sb="2" eb="5">
      <t>ダイサンジ</t>
    </rPh>
    <rPh sb="5" eb="7">
      <t>サンギョウ</t>
    </rPh>
    <phoneticPr fontId="3"/>
  </si>
  <si>
    <t>第
二
次</t>
    <rPh sb="0" eb="1">
      <t>ダイ</t>
    </rPh>
    <rPh sb="2" eb="3">
      <t>2</t>
    </rPh>
    <rPh sb="4" eb="5">
      <t>ジ</t>
    </rPh>
    <phoneticPr fontId="3"/>
  </si>
  <si>
    <t>第
三
次</t>
    <rPh sb="0" eb="1">
      <t>ダイ</t>
    </rPh>
    <rPh sb="2" eb="3">
      <t>3</t>
    </rPh>
    <rPh sb="4" eb="5">
      <t>ジ</t>
    </rPh>
    <phoneticPr fontId="3"/>
  </si>
  <si>
    <t>内生部門計</t>
    <rPh sb="0" eb="2">
      <t>ナイセイ</t>
    </rPh>
    <rPh sb="2" eb="4">
      <t>ブモン</t>
    </rPh>
    <rPh sb="4" eb="5">
      <t>ケイ</t>
    </rPh>
    <phoneticPr fontId="3"/>
  </si>
  <si>
    <t xml:space="preserve">
粗
付
加
価
値
</t>
    <rPh sb="1" eb="2">
      <t>アラ</t>
    </rPh>
    <rPh sb="3" eb="4">
      <t>ヅケ</t>
    </rPh>
    <rPh sb="5" eb="6">
      <t>カ</t>
    </rPh>
    <rPh sb="7" eb="8">
      <t>アタイ</t>
    </rPh>
    <rPh sb="9" eb="10">
      <t>アタイ</t>
    </rPh>
    <phoneticPr fontId="3"/>
  </si>
  <si>
    <t>家計外消費支出（行）</t>
    <rPh sb="0" eb="3">
      <t>カケイガイ</t>
    </rPh>
    <rPh sb="3" eb="5">
      <t>ショウヒ</t>
    </rPh>
    <rPh sb="5" eb="7">
      <t>シシュツ</t>
    </rPh>
    <rPh sb="8" eb="9">
      <t>ギョウ</t>
    </rPh>
    <phoneticPr fontId="3"/>
  </si>
  <si>
    <t>雇用者所得</t>
    <rPh sb="0" eb="3">
      <t>コヨウシャ</t>
    </rPh>
    <rPh sb="3" eb="5">
      <t>ショトク</t>
    </rPh>
    <phoneticPr fontId="3"/>
  </si>
  <si>
    <t>営業余剰</t>
    <rPh sb="0" eb="2">
      <t>エイギョウ</t>
    </rPh>
    <rPh sb="2" eb="4">
      <t>ヨジョウ</t>
    </rPh>
    <phoneticPr fontId="3"/>
  </si>
  <si>
    <t>資本減耗引当</t>
    <rPh sb="0" eb="2">
      <t>シホン</t>
    </rPh>
    <rPh sb="2" eb="4">
      <t>ゲンモウ</t>
    </rPh>
    <rPh sb="4" eb="6">
      <t>ヒキアテ</t>
    </rPh>
    <phoneticPr fontId="3"/>
  </si>
  <si>
    <t>（控除）経常補助金</t>
    <rPh sb="1" eb="3">
      <t>コウジョ</t>
    </rPh>
    <rPh sb="4" eb="6">
      <t>ケイジョウ</t>
    </rPh>
    <rPh sb="6" eb="9">
      <t>ホジョキン</t>
    </rPh>
    <phoneticPr fontId="3"/>
  </si>
  <si>
    <t>粗付加価値部門計</t>
    <rPh sb="0" eb="1">
      <t>ソ</t>
    </rPh>
    <rPh sb="1" eb="3">
      <t>フカ</t>
    </rPh>
    <rPh sb="3" eb="5">
      <t>カチ</t>
    </rPh>
    <rPh sb="5" eb="7">
      <t>ブモン</t>
    </rPh>
    <rPh sb="7" eb="8">
      <t>ケイ</t>
    </rPh>
    <phoneticPr fontId="3"/>
  </si>
  <si>
    <t>県内生産額</t>
    <rPh sb="0" eb="1">
      <t>ケン</t>
    </rPh>
    <rPh sb="1" eb="2">
      <t>コクナイ</t>
    </rPh>
    <rPh sb="2" eb="5">
      <t>セイサンガク</t>
    </rPh>
    <phoneticPr fontId="3"/>
  </si>
  <si>
    <t xml:space="preserve">     ※   生産者価格評価表とは、財・サービスの取引を生産者価格で表示した表のことで、商品が消費者（需要者）に届くまでに要する商業マージンと運輸マージンが各取引（各セル）に含まれず、
　　　　商業部門・運輸部門に一括計上されています。</t>
    <rPh sb="9" eb="12">
      <t>セイサンシャ</t>
    </rPh>
    <rPh sb="20" eb="21">
      <t>ザイ</t>
    </rPh>
    <rPh sb="27" eb="29">
      <t>トリヒキ</t>
    </rPh>
    <rPh sb="30" eb="32">
      <t>セイサン</t>
    </rPh>
    <rPh sb="32" eb="33">
      <t>シャ</t>
    </rPh>
    <rPh sb="33" eb="35">
      <t>カカク</t>
    </rPh>
    <rPh sb="36" eb="38">
      <t>ヒョウジ</t>
    </rPh>
    <rPh sb="40" eb="41">
      <t>ヒョウ</t>
    </rPh>
    <rPh sb="46" eb="48">
      <t>ショウヒン</t>
    </rPh>
    <rPh sb="49" eb="52">
      <t>ショウヒシャ</t>
    </rPh>
    <rPh sb="53" eb="56">
      <t>ジュヨウシャ</t>
    </rPh>
    <rPh sb="58" eb="59">
      <t>トド</t>
    </rPh>
    <rPh sb="63" eb="64">
      <t>ヨウ</t>
    </rPh>
    <rPh sb="66" eb="68">
      <t>ショウギョウ</t>
    </rPh>
    <rPh sb="73" eb="75">
      <t>ウンユ</t>
    </rPh>
    <rPh sb="80" eb="81">
      <t>カク</t>
    </rPh>
    <rPh sb="81" eb="83">
      <t>トリヒキ</t>
    </rPh>
    <rPh sb="84" eb="85">
      <t>カク</t>
    </rPh>
    <rPh sb="89" eb="90">
      <t>フク</t>
    </rPh>
    <rPh sb="99" eb="101">
      <t>ショウギョウ</t>
    </rPh>
    <rPh sb="101" eb="103">
      <t>ブモン</t>
    </rPh>
    <rPh sb="104" eb="106">
      <t>ウンユ</t>
    </rPh>
    <rPh sb="106" eb="108">
      <t>ブモン</t>
    </rPh>
    <rPh sb="109" eb="111">
      <t>イッカツ</t>
    </rPh>
    <rPh sb="111" eb="113">
      <t>ケイジョウ</t>
    </rPh>
    <phoneticPr fontId="3"/>
  </si>
  <si>
    <t>　　　　　　　実際の購入価格＝（生産者価格＋商業マージン＋運輸マージン）</t>
    <rPh sb="7" eb="9">
      <t>ジッサイ</t>
    </rPh>
    <rPh sb="10" eb="12">
      <t>コウニュウ</t>
    </rPh>
    <rPh sb="12" eb="14">
      <t>カカク</t>
    </rPh>
    <rPh sb="16" eb="19">
      <t>セイサンシャ</t>
    </rPh>
    <rPh sb="22" eb="24">
      <t>ショウギョウ</t>
    </rPh>
    <rPh sb="29" eb="31">
      <t>ウンユ</t>
    </rPh>
    <phoneticPr fontId="3"/>
  </si>
  <si>
    <t>　</t>
    <phoneticPr fontId="3"/>
  </si>
  <si>
    <r>
      <t>平成23年宮城県産業連関表　投入係数表（３７部門）</t>
    </r>
    <r>
      <rPr>
        <b/>
        <vertAlign val="superscript"/>
        <sz val="11"/>
        <rFont val="ＭＳ Ｐゴシック"/>
        <family val="3"/>
        <charset val="128"/>
      </rPr>
      <t>（※）</t>
    </r>
    <rPh sb="0" eb="2">
      <t>ヘイセイ</t>
    </rPh>
    <rPh sb="4" eb="5">
      <t>ネン</t>
    </rPh>
    <rPh sb="5" eb="8">
      <t>ミヤギケン</t>
    </rPh>
    <rPh sb="8" eb="10">
      <t>サンギョウ</t>
    </rPh>
    <rPh sb="10" eb="13">
      <t>レンカンヒョウ</t>
    </rPh>
    <rPh sb="14" eb="16">
      <t>トウニュウ</t>
    </rPh>
    <rPh sb="16" eb="18">
      <t>ケイスウ</t>
    </rPh>
    <rPh sb="18" eb="19">
      <t>ヒョウ</t>
    </rPh>
    <rPh sb="22" eb="24">
      <t>ブモン</t>
    </rPh>
    <phoneticPr fontId="3"/>
  </si>
  <si>
    <t xml:space="preserve">　　　　　　　　需要部門
　　　　　　　　（買い手）
　供給部門
　（売り手）
</t>
    <phoneticPr fontId="3"/>
  </si>
  <si>
    <t xml:space="preserve">中間需要  </t>
    <rPh sb="0" eb="2">
      <t>チュウカン</t>
    </rPh>
    <rPh sb="2" eb="4">
      <t>ジュヨウ</t>
    </rPh>
    <phoneticPr fontId="3"/>
  </si>
  <si>
    <t>第二次産業</t>
    <rPh sb="0" eb="1">
      <t>ダイ</t>
    </rPh>
    <rPh sb="1" eb="3">
      <t>ニジ</t>
    </rPh>
    <rPh sb="3" eb="5">
      <t>サンギョウ</t>
    </rPh>
    <phoneticPr fontId="3"/>
  </si>
  <si>
    <t xml:space="preserve">内生部門
計
</t>
    <phoneticPr fontId="3"/>
  </si>
  <si>
    <t>01</t>
    <phoneticPr fontId="3"/>
  </si>
  <si>
    <t>01</t>
    <phoneticPr fontId="3"/>
  </si>
  <si>
    <t>02</t>
    <phoneticPr fontId="3"/>
  </si>
  <si>
    <t xml:space="preserve">      ※　投入係数とは、各産業がそれぞれの財・サービスを生産するために使用した原材料・粗付加価値等の各部門ごとの投入額を当該部門の県内生産額で割ったもので、産業連関表（生産者価格評価表）のタテ方向の
　　　　費用構成を表します。</t>
    <rPh sb="8" eb="10">
      <t>トウニュウ</t>
    </rPh>
    <rPh sb="15" eb="18">
      <t>カクサンギョウ</t>
    </rPh>
    <rPh sb="24" eb="25">
      <t>ザイ</t>
    </rPh>
    <rPh sb="31" eb="33">
      <t>セイサン</t>
    </rPh>
    <rPh sb="38" eb="40">
      <t>シヨウ</t>
    </rPh>
    <rPh sb="42" eb="45">
      <t>ゲンザイリョウ</t>
    </rPh>
    <rPh sb="46" eb="47">
      <t>アラ</t>
    </rPh>
    <rPh sb="47" eb="49">
      <t>フカ</t>
    </rPh>
    <rPh sb="49" eb="51">
      <t>カチ</t>
    </rPh>
    <rPh sb="51" eb="52">
      <t>トウ</t>
    </rPh>
    <rPh sb="53" eb="56">
      <t>カクブモン</t>
    </rPh>
    <rPh sb="59" eb="61">
      <t>トウニュウ</t>
    </rPh>
    <rPh sb="61" eb="62">
      <t>ガク</t>
    </rPh>
    <rPh sb="63" eb="65">
      <t>トウガイ</t>
    </rPh>
    <rPh sb="65" eb="67">
      <t>ブモン</t>
    </rPh>
    <rPh sb="68" eb="70">
      <t>ケンナイ</t>
    </rPh>
    <rPh sb="70" eb="73">
      <t>セイサンガク</t>
    </rPh>
    <rPh sb="74" eb="75">
      <t>ワ</t>
    </rPh>
    <rPh sb="81" eb="83">
      <t>サンギョウ</t>
    </rPh>
    <rPh sb="83" eb="86">
      <t>レンカンヒョウ</t>
    </rPh>
    <rPh sb="87" eb="90">
      <t>セイサンシャ</t>
    </rPh>
    <phoneticPr fontId="3"/>
  </si>
  <si>
    <t xml:space="preserve">　　　　　　　　　需要部門
　　　　　　　　　（買い手）
　供給部門
　（売り手）
</t>
    <phoneticPr fontId="3"/>
  </si>
  <si>
    <t>第二次産業</t>
    <rPh sb="0" eb="3">
      <t>ダイニジ</t>
    </rPh>
    <rPh sb="3" eb="5">
      <t>サンギョウ</t>
    </rPh>
    <phoneticPr fontId="3"/>
  </si>
  <si>
    <t>第三次</t>
    <rPh sb="0" eb="3">
      <t>ダイサンジ</t>
    </rPh>
    <phoneticPr fontId="3"/>
  </si>
  <si>
    <t>行和</t>
    <rPh sb="0" eb="1">
      <t>ギョウ</t>
    </rPh>
    <rPh sb="1" eb="2">
      <t>ワ</t>
    </rPh>
    <phoneticPr fontId="3"/>
  </si>
  <si>
    <t>感応度係数
（※４）</t>
    <rPh sb="0" eb="3">
      <t>カンノウド</t>
    </rPh>
    <rPh sb="3" eb="5">
      <t>ケイスウ</t>
    </rPh>
    <phoneticPr fontId="3"/>
  </si>
  <si>
    <t>不動産</t>
    <rPh sb="0" eb="3">
      <t>フドウサン</t>
    </rPh>
    <phoneticPr fontId="3"/>
  </si>
  <si>
    <t>医療・保健・
社会保障・介護</t>
    <rPh sb="0" eb="2">
      <t>イリョウ</t>
    </rPh>
    <rPh sb="3" eb="5">
      <t>ホケン</t>
    </rPh>
    <rPh sb="7" eb="9">
      <t>シャカイ</t>
    </rPh>
    <rPh sb="9" eb="11">
      <t>ホショウ</t>
    </rPh>
    <rPh sb="12" eb="14">
      <t>カイゴ</t>
    </rPh>
    <phoneticPr fontId="3"/>
  </si>
  <si>
    <t>耕種農業</t>
    <rPh sb="0" eb="2">
      <t>コウシュ</t>
    </rPh>
    <rPh sb="2" eb="4">
      <t>ノウギョウ</t>
    </rPh>
    <phoneticPr fontId="3"/>
  </si>
  <si>
    <t>02</t>
    <phoneticPr fontId="3"/>
  </si>
  <si>
    <t>繊維製品</t>
    <rPh sb="0" eb="2">
      <t>センイ</t>
    </rPh>
    <rPh sb="2" eb="4">
      <t>セイヒン</t>
    </rPh>
    <phoneticPr fontId="3"/>
  </si>
  <si>
    <t>印刷・製版・製本</t>
    <rPh sb="0" eb="2">
      <t>インサツ</t>
    </rPh>
    <rPh sb="3" eb="5">
      <t>セイハン</t>
    </rPh>
    <rPh sb="6" eb="8">
      <t>セイホン</t>
    </rPh>
    <phoneticPr fontId="3"/>
  </si>
  <si>
    <t>化学製品</t>
    <rPh sb="0" eb="2">
      <t>カガク</t>
    </rPh>
    <rPh sb="2" eb="4">
      <t>セイヒン</t>
    </rPh>
    <phoneticPr fontId="3"/>
  </si>
  <si>
    <t>金属製品</t>
    <rPh sb="0" eb="2">
      <t>キンゾク</t>
    </rPh>
    <rPh sb="2" eb="4">
      <t>セイヒン</t>
    </rPh>
    <phoneticPr fontId="3"/>
  </si>
  <si>
    <t>一般機械</t>
    <rPh sb="0" eb="2">
      <t>イッパン</t>
    </rPh>
    <rPh sb="2" eb="4">
      <t>キカイ</t>
    </rPh>
    <phoneticPr fontId="3"/>
  </si>
  <si>
    <t>電気機械</t>
    <rPh sb="0" eb="2">
      <t>デンキ</t>
    </rPh>
    <rPh sb="2" eb="4">
      <t>キカイ</t>
    </rPh>
    <phoneticPr fontId="3"/>
  </si>
  <si>
    <t>輸送機械</t>
    <rPh sb="0" eb="2">
      <t>ユソウ</t>
    </rPh>
    <rPh sb="2" eb="4">
      <t>キカイ</t>
    </rPh>
    <phoneticPr fontId="3"/>
  </si>
  <si>
    <t>精密機械</t>
    <rPh sb="0" eb="2">
      <t>セイミツ</t>
    </rPh>
    <rPh sb="2" eb="4">
      <t>キカイ</t>
    </rPh>
    <phoneticPr fontId="3"/>
  </si>
  <si>
    <t>金融・保険</t>
    <rPh sb="0" eb="2">
      <t>キンユウ</t>
    </rPh>
    <rPh sb="3" eb="5">
      <t>ホケン</t>
    </rPh>
    <phoneticPr fontId="3"/>
  </si>
  <si>
    <t>情報通信</t>
    <rPh sb="0" eb="4">
      <t>ジョウホウツウシン</t>
    </rPh>
    <phoneticPr fontId="3"/>
  </si>
  <si>
    <t>教育・研究</t>
    <rPh sb="0" eb="2">
      <t>キョウイク</t>
    </rPh>
    <rPh sb="3" eb="5">
      <t>ケンキュウ</t>
    </rPh>
    <phoneticPr fontId="3"/>
  </si>
  <si>
    <t>事務用品</t>
    <rPh sb="0" eb="2">
      <t>ジム</t>
    </rPh>
    <rPh sb="2" eb="4">
      <t>ヨウヒン</t>
    </rPh>
    <phoneticPr fontId="3"/>
  </si>
  <si>
    <t>　列　　　　和（※２）</t>
    <rPh sb="1" eb="2">
      <t>レツ</t>
    </rPh>
    <rPh sb="6" eb="7">
      <t>ワ</t>
    </rPh>
    <phoneticPr fontId="3"/>
  </si>
  <si>
    <t>行和・列和平均</t>
    <rPh sb="0" eb="1">
      <t>ギョウ</t>
    </rPh>
    <rPh sb="1" eb="2">
      <t>ワ</t>
    </rPh>
    <rPh sb="3" eb="4">
      <t>レツ</t>
    </rPh>
    <rPh sb="4" eb="5">
      <t>ワ</t>
    </rPh>
    <rPh sb="5" eb="7">
      <t>ヘイキン</t>
    </rPh>
    <phoneticPr fontId="3"/>
  </si>
  <si>
    <t>　影響力係数（※３）</t>
    <rPh sb="1" eb="4">
      <t>エイキョウリョク</t>
    </rPh>
    <rPh sb="4" eb="6">
      <t>ケイスウ</t>
    </rPh>
    <phoneticPr fontId="3"/>
  </si>
  <si>
    <t>　</t>
    <phoneticPr fontId="3"/>
  </si>
  <si>
    <r>
      <t>※１）　［I-(I-M)A］</t>
    </r>
    <r>
      <rPr>
        <vertAlign val="superscript"/>
        <sz val="8"/>
        <rFont val="ＭＳ Ｐゴシック"/>
        <family val="3"/>
        <charset val="128"/>
      </rPr>
      <t>－１</t>
    </r>
    <r>
      <rPr>
        <sz val="10"/>
        <rFont val="ＭＳ Ｐゴシック"/>
        <family val="3"/>
        <charset val="128"/>
      </rPr>
      <t>型逆行列係数とは、県外との取引を考慮した一般的な開放型経済モデルの逆行列係数のことで、県外からの移輸入は県内需要に比例し、波及効果が移輸入の割合に応じて県外に流出します。</t>
    </r>
    <rPh sb="25" eb="27">
      <t>ケンガイ</t>
    </rPh>
    <rPh sb="29" eb="31">
      <t>トリヒキ</t>
    </rPh>
    <rPh sb="32" eb="34">
      <t>コウリョ</t>
    </rPh>
    <rPh sb="36" eb="39">
      <t>イッパンテキ</t>
    </rPh>
    <rPh sb="42" eb="43">
      <t>ガタ</t>
    </rPh>
    <phoneticPr fontId="3"/>
  </si>
  <si>
    <t>※２）　逆行列係数とは、ある産業に１単位（100万円）の最終需要が生じた場合、直接・間接的に必要とされる各産業部門の最終的な生産水準を示す係数であり、その列和は、全産業に与える生産波及効果を表します。</t>
    <rPh sb="4" eb="5">
      <t>ギャク</t>
    </rPh>
    <rPh sb="5" eb="7">
      <t>ギョウレツ</t>
    </rPh>
    <rPh sb="7" eb="9">
      <t>ケイスウ</t>
    </rPh>
    <rPh sb="14" eb="16">
      <t>サンギョウ</t>
    </rPh>
    <rPh sb="18" eb="20">
      <t>タンイ</t>
    </rPh>
    <rPh sb="24" eb="26">
      <t>マンエン</t>
    </rPh>
    <rPh sb="28" eb="30">
      <t>サイシュウ</t>
    </rPh>
    <rPh sb="30" eb="32">
      <t>ジュヨウ</t>
    </rPh>
    <rPh sb="33" eb="34">
      <t>ショウ</t>
    </rPh>
    <rPh sb="36" eb="38">
      <t>バアイ</t>
    </rPh>
    <rPh sb="39" eb="41">
      <t>チョクセツ</t>
    </rPh>
    <rPh sb="42" eb="44">
      <t>カンセツ</t>
    </rPh>
    <rPh sb="44" eb="45">
      <t>テキ</t>
    </rPh>
    <rPh sb="46" eb="48">
      <t>ヒツヨウ</t>
    </rPh>
    <rPh sb="52" eb="53">
      <t>カク</t>
    </rPh>
    <rPh sb="53" eb="55">
      <t>サンギョウ</t>
    </rPh>
    <rPh sb="55" eb="57">
      <t>ブモン</t>
    </rPh>
    <rPh sb="58" eb="61">
      <t>サイシュウテキ</t>
    </rPh>
    <rPh sb="62" eb="64">
      <t>セイサン</t>
    </rPh>
    <rPh sb="64" eb="66">
      <t>スイジュン</t>
    </rPh>
    <rPh sb="67" eb="68">
      <t>シメ</t>
    </rPh>
    <rPh sb="69" eb="71">
      <t>ケイスウ</t>
    </rPh>
    <rPh sb="77" eb="78">
      <t>レツ</t>
    </rPh>
    <rPh sb="78" eb="79">
      <t>ワ</t>
    </rPh>
    <rPh sb="81" eb="84">
      <t>ゼンサンギョウ</t>
    </rPh>
    <rPh sb="85" eb="86">
      <t>アタ</t>
    </rPh>
    <rPh sb="88" eb="90">
      <t>セイサン</t>
    </rPh>
    <rPh sb="90" eb="92">
      <t>ハキュウ</t>
    </rPh>
    <rPh sb="92" eb="94">
      <t>コウカ</t>
    </rPh>
    <rPh sb="95" eb="96">
      <t>アラワ</t>
    </rPh>
    <phoneticPr fontId="3"/>
  </si>
  <si>
    <r>
      <t>平成１７年宮城県産業連関表　(I-A)</t>
    </r>
    <r>
      <rPr>
        <b/>
        <vertAlign val="superscript"/>
        <sz val="12"/>
        <rFont val="ＭＳ Ｐゴシック"/>
        <family val="3"/>
        <charset val="128"/>
      </rPr>
      <t>－１</t>
    </r>
    <r>
      <rPr>
        <b/>
        <sz val="12"/>
        <rFont val="ＭＳ Ｐゴシック"/>
        <family val="3"/>
        <charset val="128"/>
      </rPr>
      <t>型逆行列係数表（３７部門表）　</t>
    </r>
    <r>
      <rPr>
        <b/>
        <vertAlign val="superscript"/>
        <sz val="11"/>
        <rFont val="ＭＳ Ｐゴシック"/>
        <family val="3"/>
        <charset val="128"/>
      </rPr>
      <t>（※１）</t>
    </r>
    <rPh sb="0" eb="2">
      <t>ヘイセイ</t>
    </rPh>
    <rPh sb="4" eb="5">
      <t>ネン</t>
    </rPh>
    <rPh sb="5" eb="8">
      <t>ミヤギケン</t>
    </rPh>
    <rPh sb="8" eb="10">
      <t>サンギョウ</t>
    </rPh>
    <rPh sb="10" eb="13">
      <t>レンカンヒョウ</t>
    </rPh>
    <rPh sb="21" eb="22">
      <t>カタ</t>
    </rPh>
    <rPh sb="22" eb="25">
      <t>ギャクギョウレツ</t>
    </rPh>
    <rPh sb="25" eb="27">
      <t>ケイスウ</t>
    </rPh>
    <rPh sb="27" eb="28">
      <t>ヒョウ</t>
    </rPh>
    <rPh sb="31" eb="33">
      <t>ブモン</t>
    </rPh>
    <rPh sb="33" eb="34">
      <t>ヒョウ</t>
    </rPh>
    <phoneticPr fontId="3"/>
  </si>
  <si>
    <t xml:space="preserve">　　　　　　　　　需要部門
　　　　　　　　　（買い手）
　供給部門
　（売り手）
</t>
    <phoneticPr fontId="3"/>
  </si>
  <si>
    <t>01</t>
    <phoneticPr fontId="3"/>
  </si>
  <si>
    <t>02</t>
    <phoneticPr fontId="3"/>
  </si>
  <si>
    <t>　</t>
    <phoneticPr fontId="3"/>
  </si>
  <si>
    <r>
      <t>※１）　（I-A）</t>
    </r>
    <r>
      <rPr>
        <vertAlign val="superscript"/>
        <sz val="10"/>
        <rFont val="ＭＳ Ｐゴシック"/>
        <family val="3"/>
        <charset val="128"/>
      </rPr>
      <t>－１</t>
    </r>
    <r>
      <rPr>
        <sz val="10"/>
        <rFont val="ＭＳ Ｐゴシック"/>
        <family val="3"/>
        <charset val="128"/>
      </rPr>
      <t>型逆行列係数とは、県外との取引を考慮しない封鎖型経済モデルの逆行列係数のことです。</t>
    </r>
    <phoneticPr fontId="3"/>
  </si>
  <si>
    <t>　　　　　　　　（単位：人）</t>
    <rPh sb="9" eb="11">
      <t>タンイ</t>
    </rPh>
    <rPh sb="12" eb="13">
      <t>ニン</t>
    </rPh>
    <phoneticPr fontId="3"/>
  </si>
  <si>
    <t xml:space="preserve">
従業者
総　　数</t>
    <rPh sb="2" eb="5">
      <t>ジュウギョウシャ</t>
    </rPh>
    <rPh sb="6" eb="7">
      <t>フサ</t>
    </rPh>
    <rPh sb="9" eb="10">
      <t>カズ</t>
    </rPh>
    <phoneticPr fontId="3"/>
  </si>
  <si>
    <t xml:space="preserve">
個人業主
</t>
    <rPh sb="2" eb="4">
      <t>コジン</t>
    </rPh>
    <rPh sb="4" eb="6">
      <t>ギョウシュ</t>
    </rPh>
    <phoneticPr fontId="3"/>
  </si>
  <si>
    <t xml:space="preserve">
家族従業者
</t>
    <rPh sb="2" eb="4">
      <t>カゾク</t>
    </rPh>
    <rPh sb="4" eb="7">
      <t>ジュウギョウシャ</t>
    </rPh>
    <phoneticPr fontId="3"/>
  </si>
  <si>
    <t xml:space="preserve">
有給役員</t>
    <rPh sb="2" eb="4">
      <t>ユウキュウ</t>
    </rPh>
    <rPh sb="4" eb="6">
      <t>ヤクイン</t>
    </rPh>
    <phoneticPr fontId="3"/>
  </si>
  <si>
    <t xml:space="preserve">
常用雇用者</t>
    <rPh sb="2" eb="4">
      <t>ジョウヨウ</t>
    </rPh>
    <rPh sb="4" eb="7">
      <t>コヨウシャ</t>
    </rPh>
    <phoneticPr fontId="3"/>
  </si>
  <si>
    <t xml:space="preserve">
臨時・日雇</t>
    <rPh sb="2" eb="4">
      <t>リンジ</t>
    </rPh>
    <rPh sb="5" eb="7">
      <t>ヒヤト</t>
    </rPh>
    <phoneticPr fontId="3"/>
  </si>
  <si>
    <t>個人経営の事業所の事業主で、実際にその事業所を経営している者</t>
    <rPh sb="0" eb="2">
      <t>コジン</t>
    </rPh>
    <rPh sb="2" eb="4">
      <t>ケイエイ</t>
    </rPh>
    <rPh sb="5" eb="8">
      <t>ジギョウショ</t>
    </rPh>
    <rPh sb="9" eb="11">
      <t>ジギョウ</t>
    </rPh>
    <rPh sb="11" eb="12">
      <t>ヌシ</t>
    </rPh>
    <rPh sb="14" eb="16">
      <t>ジッサイ</t>
    </rPh>
    <rPh sb="19" eb="22">
      <t>ジギョウショ</t>
    </rPh>
    <rPh sb="23" eb="25">
      <t>ケイエイ</t>
    </rPh>
    <rPh sb="29" eb="30">
      <t>モノ</t>
    </rPh>
    <phoneticPr fontId="3"/>
  </si>
  <si>
    <t>個人事業主の家族で、賃金・俸給を受けずに仕事に従事している者</t>
    <rPh sb="0" eb="2">
      <t>コジン</t>
    </rPh>
    <rPh sb="2" eb="4">
      <t>ジギョウ</t>
    </rPh>
    <rPh sb="4" eb="5">
      <t>ヌシ</t>
    </rPh>
    <rPh sb="6" eb="8">
      <t>カゾク</t>
    </rPh>
    <rPh sb="10" eb="12">
      <t>チンギン</t>
    </rPh>
    <rPh sb="13" eb="15">
      <t>ホウキュウ</t>
    </rPh>
    <rPh sb="16" eb="17">
      <t>ウ</t>
    </rPh>
    <rPh sb="20" eb="22">
      <t>シゴト</t>
    </rPh>
    <rPh sb="23" eb="25">
      <t>ジュウジ</t>
    </rPh>
    <rPh sb="29" eb="30">
      <t>モノ</t>
    </rPh>
    <phoneticPr fontId="3"/>
  </si>
  <si>
    <t>常勤や非常勤の法人団体の役員であって、有給である者（※１）</t>
    <rPh sb="0" eb="2">
      <t>ジョウキン</t>
    </rPh>
    <rPh sb="3" eb="6">
      <t>ヒジョウキン</t>
    </rPh>
    <rPh sb="7" eb="9">
      <t>ホウジン</t>
    </rPh>
    <rPh sb="9" eb="11">
      <t>ダンタイ</t>
    </rPh>
    <rPh sb="12" eb="14">
      <t>ヤクイン</t>
    </rPh>
    <rPh sb="19" eb="21">
      <t>ユウキュウ</t>
    </rPh>
    <rPh sb="24" eb="25">
      <t>モノ</t>
    </rPh>
    <phoneticPr fontId="3"/>
  </si>
  <si>
    <t>１ヶ月以上の期間を定めて雇用される者で、調査日の前２ヶ月間において各月18日以上就業している者（※２）</t>
    <rPh sb="2" eb="3">
      <t>ツキ</t>
    </rPh>
    <rPh sb="3" eb="5">
      <t>イジョウ</t>
    </rPh>
    <rPh sb="6" eb="8">
      <t>キカン</t>
    </rPh>
    <rPh sb="9" eb="10">
      <t>サダ</t>
    </rPh>
    <rPh sb="12" eb="14">
      <t>コヨウ</t>
    </rPh>
    <rPh sb="17" eb="18">
      <t>モノ</t>
    </rPh>
    <rPh sb="20" eb="22">
      <t>チョウサ</t>
    </rPh>
    <rPh sb="22" eb="23">
      <t>ニチ</t>
    </rPh>
    <rPh sb="24" eb="25">
      <t>マエ</t>
    </rPh>
    <rPh sb="27" eb="28">
      <t>ツキ</t>
    </rPh>
    <rPh sb="28" eb="29">
      <t>アイダ</t>
    </rPh>
    <rPh sb="33" eb="35">
      <t>カクツキ</t>
    </rPh>
    <rPh sb="37" eb="38">
      <t>ニチ</t>
    </rPh>
    <rPh sb="38" eb="40">
      <t>イジョウ</t>
    </rPh>
    <rPh sb="40" eb="42">
      <t>シュウギョウ</t>
    </rPh>
    <rPh sb="46" eb="47">
      <t>モノ</t>
    </rPh>
    <phoneticPr fontId="3"/>
  </si>
  <si>
    <t>１ヶ月未満の期間を定めて雇用される者及び日々雇い入れられる者</t>
    <rPh sb="2" eb="3">
      <t>ツキ</t>
    </rPh>
    <rPh sb="3" eb="5">
      <t>ミマン</t>
    </rPh>
    <rPh sb="6" eb="8">
      <t>キカン</t>
    </rPh>
    <rPh sb="9" eb="10">
      <t>サダ</t>
    </rPh>
    <rPh sb="12" eb="14">
      <t>コヨウ</t>
    </rPh>
    <rPh sb="17" eb="18">
      <t>モノ</t>
    </rPh>
    <rPh sb="18" eb="19">
      <t>オヨ</t>
    </rPh>
    <rPh sb="20" eb="22">
      <t>ヒビ</t>
    </rPh>
    <rPh sb="22" eb="25">
      <t>ヤトイイ</t>
    </rPh>
    <rPh sb="29" eb="30">
      <t>モノ</t>
    </rPh>
    <phoneticPr fontId="3"/>
  </si>
  <si>
    <t xml:space="preserve">
第
一
次
産
業
　</t>
    <rPh sb="1" eb="2">
      <t>ダイ</t>
    </rPh>
    <rPh sb="3" eb="4">
      <t>イチ</t>
    </rPh>
    <rPh sb="5" eb="6">
      <t>ツギ</t>
    </rPh>
    <rPh sb="7" eb="8">
      <t>サン</t>
    </rPh>
    <rPh sb="9" eb="10">
      <t>ギョウ</t>
    </rPh>
    <phoneticPr fontId="3"/>
  </si>
  <si>
    <t xml:space="preserve">
第
二
次
産
業
</t>
    <rPh sb="1" eb="2">
      <t>ダイ</t>
    </rPh>
    <rPh sb="3" eb="4">
      <t>ニ</t>
    </rPh>
    <rPh sb="5" eb="6">
      <t>ジ</t>
    </rPh>
    <rPh sb="7" eb="8">
      <t>サン</t>
    </rPh>
    <rPh sb="9" eb="10">
      <t>ギョウ</t>
    </rPh>
    <phoneticPr fontId="3"/>
  </si>
  <si>
    <t>飲食料品</t>
    <rPh sb="0" eb="4">
      <t>インショクリョウヒン</t>
    </rPh>
    <phoneticPr fontId="3"/>
  </si>
  <si>
    <t>　
第
三
次
産
業
　</t>
    <rPh sb="2" eb="3">
      <t>ダイ</t>
    </rPh>
    <rPh sb="4" eb="5">
      <t>サン</t>
    </rPh>
    <rPh sb="6" eb="7">
      <t>ツギ</t>
    </rPh>
    <rPh sb="8" eb="9">
      <t>サン</t>
    </rPh>
    <rPh sb="10" eb="11">
      <t>ギョウ</t>
    </rPh>
    <phoneticPr fontId="3"/>
  </si>
  <si>
    <t>産業計</t>
    <rPh sb="0" eb="2">
      <t>サンギョウ</t>
    </rPh>
    <rPh sb="2" eb="3">
      <t>ケイ</t>
    </rPh>
    <phoneticPr fontId="3"/>
  </si>
  <si>
    <t>※１）　名称が有給役員や理事であっても、一般の職員と同じ給与規則により給与を受けているものは雇用者に区分されます。</t>
    <rPh sb="4" eb="6">
      <t>メイショウ</t>
    </rPh>
    <rPh sb="7" eb="9">
      <t>ユウキュウ</t>
    </rPh>
    <rPh sb="9" eb="11">
      <t>ヤクイン</t>
    </rPh>
    <rPh sb="12" eb="14">
      <t>リジ</t>
    </rPh>
    <rPh sb="20" eb="22">
      <t>イッパン</t>
    </rPh>
    <rPh sb="23" eb="25">
      <t>ショクイン</t>
    </rPh>
    <rPh sb="26" eb="27">
      <t>オナ</t>
    </rPh>
    <rPh sb="28" eb="30">
      <t>キュウヨ</t>
    </rPh>
    <rPh sb="30" eb="32">
      <t>キソク</t>
    </rPh>
    <rPh sb="35" eb="37">
      <t>キュウヨ</t>
    </rPh>
    <rPh sb="38" eb="39">
      <t>ウ</t>
    </rPh>
    <rPh sb="46" eb="49">
      <t>コヨウシャ</t>
    </rPh>
    <rPh sb="50" eb="52">
      <t>クブン</t>
    </rPh>
    <phoneticPr fontId="3"/>
  </si>
  <si>
    <t>※２）　名称が臨時職員・パートタイマー等であっても、常用雇用者の条件を満たす限り、常用雇用者に区分されます。</t>
    <rPh sb="4" eb="6">
      <t>メイショウ</t>
    </rPh>
    <rPh sb="7" eb="9">
      <t>リンジ</t>
    </rPh>
    <rPh sb="9" eb="11">
      <t>ショクイン</t>
    </rPh>
    <rPh sb="19" eb="20">
      <t>トウ</t>
    </rPh>
    <rPh sb="26" eb="28">
      <t>ジョウヨウ</t>
    </rPh>
    <rPh sb="28" eb="31">
      <t>コヨウシャ</t>
    </rPh>
    <rPh sb="32" eb="34">
      <t>ジョウケン</t>
    </rPh>
    <rPh sb="35" eb="36">
      <t>ミ</t>
    </rPh>
    <rPh sb="38" eb="39">
      <t>カギ</t>
    </rPh>
    <rPh sb="41" eb="43">
      <t>ジョウヨウ</t>
    </rPh>
    <rPh sb="43" eb="46">
      <t>コヨウシャ</t>
    </rPh>
    <rPh sb="47" eb="49">
      <t>クブン</t>
    </rPh>
    <phoneticPr fontId="3"/>
  </si>
  <si>
    <t xml:space="preserve">
　　　　　　　　　　　　　係数区分
</t>
    <rPh sb="34" eb="36">
      <t>ケイスウ</t>
    </rPh>
    <rPh sb="36" eb="38">
      <t>クブン</t>
    </rPh>
    <phoneticPr fontId="3"/>
  </si>
  <si>
    <t>就業係数</t>
    <rPh sb="0" eb="2">
      <t>シュウギョウ</t>
    </rPh>
    <rPh sb="2" eb="4">
      <t>ケイスウ</t>
    </rPh>
    <phoneticPr fontId="3"/>
  </si>
  <si>
    <t>雇用係数</t>
    <rPh sb="0" eb="2">
      <t>コヨウ</t>
    </rPh>
    <rPh sb="2" eb="4">
      <t>ケイスウ</t>
    </rPh>
    <phoneticPr fontId="3"/>
  </si>
  <si>
    <t>総　　　　　　　合
就業係数</t>
    <rPh sb="0" eb="1">
      <t>フサ</t>
    </rPh>
    <rPh sb="8" eb="9">
      <t>ゴウ</t>
    </rPh>
    <rPh sb="10" eb="12">
      <t>シュウギョウ</t>
    </rPh>
    <rPh sb="12" eb="14">
      <t>ケイスウ</t>
    </rPh>
    <phoneticPr fontId="3"/>
  </si>
  <si>
    <t>個　　　　　　　別
就業係数</t>
    <rPh sb="0" eb="1">
      <t>コ</t>
    </rPh>
    <rPh sb="8" eb="9">
      <t>ベツ</t>
    </rPh>
    <rPh sb="10" eb="12">
      <t>シュウギョウ</t>
    </rPh>
    <rPh sb="12" eb="14">
      <t>ケイスウ</t>
    </rPh>
    <phoneticPr fontId="3"/>
  </si>
  <si>
    <t>総　　　　　　　合
雇用係数</t>
    <rPh sb="0" eb="1">
      <t>フサ</t>
    </rPh>
    <rPh sb="8" eb="9">
      <t>ゴウ</t>
    </rPh>
    <rPh sb="10" eb="12">
      <t>コヨウ</t>
    </rPh>
    <rPh sb="12" eb="14">
      <t>ケイスウ</t>
    </rPh>
    <phoneticPr fontId="3"/>
  </si>
  <si>
    <t>個　　　　　　　別
雇用係数</t>
    <rPh sb="0" eb="1">
      <t>コ</t>
    </rPh>
    <rPh sb="8" eb="9">
      <t>ベツ</t>
    </rPh>
    <rPh sb="10" eb="12">
      <t>コヨウ</t>
    </rPh>
    <rPh sb="12" eb="14">
      <t>ケイスウ</t>
    </rPh>
    <phoneticPr fontId="3"/>
  </si>
  <si>
    <t>　　　　　　　　
　　　　　　　　　　　　　　　係数内容</t>
    <rPh sb="24" eb="26">
      <t>ケイスウ</t>
    </rPh>
    <rPh sb="26" eb="28">
      <t>ナイヨウ</t>
    </rPh>
    <phoneticPr fontId="3"/>
  </si>
  <si>
    <t>当該部門に100万円の需要が生じた場合の直接的・間接的に誘発される就業者数（従業者数）を表します</t>
    <rPh sb="0" eb="2">
      <t>トウガイ</t>
    </rPh>
    <rPh sb="2" eb="4">
      <t>ブモン</t>
    </rPh>
    <rPh sb="8" eb="10">
      <t>マンエン</t>
    </rPh>
    <rPh sb="11" eb="13">
      <t>ジュヨウ</t>
    </rPh>
    <rPh sb="14" eb="15">
      <t>ショウ</t>
    </rPh>
    <rPh sb="17" eb="19">
      <t>バアイ</t>
    </rPh>
    <rPh sb="20" eb="23">
      <t>チョクセツテキ</t>
    </rPh>
    <rPh sb="24" eb="27">
      <t>カンセツテキ</t>
    </rPh>
    <rPh sb="28" eb="30">
      <t>ユウハツ</t>
    </rPh>
    <rPh sb="33" eb="36">
      <t>シュウギョウシャ</t>
    </rPh>
    <rPh sb="36" eb="37">
      <t>スウ</t>
    </rPh>
    <rPh sb="38" eb="41">
      <t>ジュウギョウシャ</t>
    </rPh>
    <rPh sb="41" eb="42">
      <t>スウ</t>
    </rPh>
    <rPh sb="44" eb="45">
      <t>アラワ</t>
    </rPh>
    <phoneticPr fontId="3"/>
  </si>
  <si>
    <t>当該部門の100万円の生産に必要な就業者数（従業者数）を表します</t>
    <rPh sb="0" eb="2">
      <t>トウガイ</t>
    </rPh>
    <rPh sb="2" eb="4">
      <t>ブモン</t>
    </rPh>
    <rPh sb="8" eb="10">
      <t>マンエン</t>
    </rPh>
    <rPh sb="11" eb="13">
      <t>セイサン</t>
    </rPh>
    <rPh sb="14" eb="16">
      <t>ヒツヨウ</t>
    </rPh>
    <rPh sb="17" eb="20">
      <t>シュウギョウシャ</t>
    </rPh>
    <rPh sb="20" eb="21">
      <t>スウ</t>
    </rPh>
    <rPh sb="22" eb="25">
      <t>ジュウギョウシャ</t>
    </rPh>
    <rPh sb="25" eb="26">
      <t>スウ</t>
    </rPh>
    <rPh sb="28" eb="29">
      <t>アラワ</t>
    </rPh>
    <phoneticPr fontId="3"/>
  </si>
  <si>
    <t>当該部門に100万円の需要が生じた場合の直接的・間接的に誘発される雇用者数を表します</t>
    <rPh sb="0" eb="2">
      <t>トウガイ</t>
    </rPh>
    <rPh sb="2" eb="4">
      <t>ブモン</t>
    </rPh>
    <rPh sb="8" eb="10">
      <t>マンエン</t>
    </rPh>
    <rPh sb="11" eb="13">
      <t>ジュヨウ</t>
    </rPh>
    <rPh sb="14" eb="15">
      <t>ショウ</t>
    </rPh>
    <rPh sb="17" eb="19">
      <t>バアイ</t>
    </rPh>
    <rPh sb="20" eb="23">
      <t>チョクセツテキ</t>
    </rPh>
    <rPh sb="24" eb="27">
      <t>カンセツテキ</t>
    </rPh>
    <rPh sb="28" eb="30">
      <t>ユウハツ</t>
    </rPh>
    <rPh sb="33" eb="36">
      <t>コヨウシャ</t>
    </rPh>
    <rPh sb="36" eb="37">
      <t>スウ</t>
    </rPh>
    <rPh sb="38" eb="39">
      <t>アラワ</t>
    </rPh>
    <phoneticPr fontId="3"/>
  </si>
  <si>
    <t>当該部門の100万円の生産に必要な雇用者数を表します</t>
    <rPh sb="0" eb="2">
      <t>トウガイ</t>
    </rPh>
    <rPh sb="2" eb="4">
      <t>ブモン</t>
    </rPh>
    <rPh sb="8" eb="10">
      <t>マンエン</t>
    </rPh>
    <rPh sb="11" eb="13">
      <t>セイサン</t>
    </rPh>
    <rPh sb="14" eb="16">
      <t>ヒツヨウ</t>
    </rPh>
    <rPh sb="17" eb="19">
      <t>コヨウ</t>
    </rPh>
    <rPh sb="19" eb="20">
      <t>シャ</t>
    </rPh>
    <rPh sb="20" eb="21">
      <t>スウ</t>
    </rPh>
    <rPh sb="22" eb="23">
      <t>アラワ</t>
    </rPh>
    <phoneticPr fontId="3"/>
  </si>
  <si>
    <t xml:space="preserve">
　　　　　　    　　　　　 　  算出方法
　産業部門
</t>
    <rPh sb="20" eb="22">
      <t>サンシュツ</t>
    </rPh>
    <rPh sb="22" eb="24">
      <t>ホウホウ</t>
    </rPh>
    <phoneticPr fontId="3"/>
  </si>
  <si>
    <r>
      <t>個別就業係数の対角行列
×
［I-(I-M)A］</t>
    </r>
    <r>
      <rPr>
        <vertAlign val="superscript"/>
        <sz val="9"/>
        <rFont val="ＭＳ Ｐゴシック"/>
        <family val="3"/>
        <charset val="128"/>
      </rPr>
      <t>－１</t>
    </r>
    <r>
      <rPr>
        <sz val="9"/>
        <rFont val="ＭＳ Ｐゴシック"/>
        <family val="3"/>
        <charset val="128"/>
      </rPr>
      <t>型逆行列係数</t>
    </r>
    <rPh sb="0" eb="2">
      <t>コベツ</t>
    </rPh>
    <rPh sb="2" eb="4">
      <t>シュウギョウ</t>
    </rPh>
    <rPh sb="4" eb="6">
      <t>ケイスウ</t>
    </rPh>
    <rPh sb="7" eb="9">
      <t>タイカク</t>
    </rPh>
    <rPh sb="9" eb="11">
      <t>ギョウレツ</t>
    </rPh>
    <phoneticPr fontId="3"/>
  </si>
  <si>
    <t>　　　当該部門就業者数
　　　（従業者数）
　　　　　　　　／
　　　　　　　　　当該部門の
　　　　　　　　　県内生産額</t>
    <rPh sb="3" eb="5">
      <t>トウガイ</t>
    </rPh>
    <rPh sb="5" eb="7">
      <t>ブモン</t>
    </rPh>
    <rPh sb="7" eb="10">
      <t>シュウギョウシャ</t>
    </rPh>
    <rPh sb="10" eb="11">
      <t>スウ</t>
    </rPh>
    <rPh sb="16" eb="19">
      <t>ジュウギョウシャ</t>
    </rPh>
    <rPh sb="19" eb="20">
      <t>スウ</t>
    </rPh>
    <rPh sb="41" eb="43">
      <t>トウガイ</t>
    </rPh>
    <rPh sb="43" eb="45">
      <t>ブモン</t>
    </rPh>
    <rPh sb="56" eb="58">
      <t>ケンナイ</t>
    </rPh>
    <rPh sb="58" eb="61">
      <t>セイサンガク</t>
    </rPh>
    <phoneticPr fontId="3"/>
  </si>
  <si>
    <r>
      <t>個別雇用係数の対角行列
×
［I-(I-M)A］</t>
    </r>
    <r>
      <rPr>
        <vertAlign val="superscript"/>
        <sz val="9"/>
        <rFont val="ＭＳ Ｐゴシック"/>
        <family val="3"/>
        <charset val="128"/>
      </rPr>
      <t>－１</t>
    </r>
    <r>
      <rPr>
        <sz val="9"/>
        <rFont val="ＭＳ Ｐゴシック"/>
        <family val="3"/>
        <charset val="128"/>
      </rPr>
      <t>型逆行列係数</t>
    </r>
    <rPh sb="0" eb="2">
      <t>コベツ</t>
    </rPh>
    <rPh sb="2" eb="4">
      <t>コヨウ</t>
    </rPh>
    <rPh sb="4" eb="6">
      <t>ケイスウ</t>
    </rPh>
    <rPh sb="7" eb="9">
      <t>タイカク</t>
    </rPh>
    <rPh sb="9" eb="11">
      <t>ギョウレツ</t>
    </rPh>
    <phoneticPr fontId="3"/>
  </si>
  <si>
    <t>　当該部門雇用者数
　　　　　　　　　／
　　　　　　　　　当該部門の
　　　　　　　 　 県内生産額</t>
    <rPh sb="1" eb="3">
      <t>トウガイ</t>
    </rPh>
    <rPh sb="3" eb="5">
      <t>ブモン</t>
    </rPh>
    <rPh sb="5" eb="7">
      <t>コヨウ</t>
    </rPh>
    <rPh sb="7" eb="8">
      <t>シャ</t>
    </rPh>
    <rPh sb="8" eb="9">
      <t>スウ</t>
    </rPh>
    <rPh sb="30" eb="32">
      <t>トウガイ</t>
    </rPh>
    <rPh sb="32" eb="34">
      <t>ブモン</t>
    </rPh>
    <rPh sb="46" eb="48">
      <t>ケンナイ</t>
    </rPh>
    <rPh sb="48" eb="51">
      <t>セイサンガク</t>
    </rPh>
    <phoneticPr fontId="3"/>
  </si>
  <si>
    <t>産業平均</t>
    <rPh sb="0" eb="2">
      <t>サンギョウ</t>
    </rPh>
    <rPh sb="2" eb="4">
      <t>ヘイキン</t>
    </rPh>
    <phoneticPr fontId="3"/>
  </si>
  <si>
    <t>１　最終需要項目別生産誘発額（３７部門）</t>
    <rPh sb="2" eb="4">
      <t>サイシュウ</t>
    </rPh>
    <rPh sb="4" eb="6">
      <t>ジュヨウ</t>
    </rPh>
    <rPh sb="6" eb="9">
      <t>コウモクベツ</t>
    </rPh>
    <rPh sb="9" eb="11">
      <t>セイサン</t>
    </rPh>
    <rPh sb="11" eb="14">
      <t>ユウハツガク</t>
    </rPh>
    <rPh sb="17" eb="19">
      <t>ブモン</t>
    </rPh>
    <phoneticPr fontId="3"/>
  </si>
  <si>
    <t>（単位：百万円）</t>
    <rPh sb="1" eb="3">
      <t>タンイ</t>
    </rPh>
    <rPh sb="4" eb="6">
      <t>ヒャクマン</t>
    </rPh>
    <rPh sb="6" eb="7">
      <t>エン</t>
    </rPh>
    <phoneticPr fontId="3"/>
  </si>
  <si>
    <t>家計外
消費支出</t>
    <rPh sb="0" eb="3">
      <t>カケイガイ</t>
    </rPh>
    <rPh sb="4" eb="6">
      <t>ショウヒ</t>
    </rPh>
    <rPh sb="6" eb="8">
      <t>シシュツ</t>
    </rPh>
    <phoneticPr fontId="3"/>
  </si>
  <si>
    <t>民間
消費支出</t>
    <rPh sb="0" eb="2">
      <t>ミンカン</t>
    </rPh>
    <rPh sb="3" eb="5">
      <t>ショウヒ</t>
    </rPh>
    <rPh sb="5" eb="7">
      <t>シシュツ</t>
    </rPh>
    <phoneticPr fontId="3"/>
  </si>
  <si>
    <t>一般政府
消費支出</t>
    <rPh sb="0" eb="2">
      <t>イッパン</t>
    </rPh>
    <rPh sb="2" eb="4">
      <t>セイフ</t>
    </rPh>
    <rPh sb="5" eb="7">
      <t>ショウヒ</t>
    </rPh>
    <rPh sb="7" eb="9">
      <t>シシュツ</t>
    </rPh>
    <phoneticPr fontId="3"/>
  </si>
  <si>
    <t>県内総固定
資本形成（公的）</t>
    <rPh sb="0" eb="2">
      <t>ケンナイ</t>
    </rPh>
    <rPh sb="2" eb="3">
      <t>ソウ</t>
    </rPh>
    <rPh sb="3" eb="5">
      <t>コテイ</t>
    </rPh>
    <rPh sb="6" eb="8">
      <t>シホン</t>
    </rPh>
    <rPh sb="8" eb="10">
      <t>ケイセイ</t>
    </rPh>
    <rPh sb="11" eb="13">
      <t>コウテキ</t>
    </rPh>
    <phoneticPr fontId="3"/>
  </si>
  <si>
    <t>県内総固定
資本形成（民間）</t>
    <rPh sb="0" eb="2">
      <t>ケンナイ</t>
    </rPh>
    <rPh sb="2" eb="3">
      <t>ソウ</t>
    </rPh>
    <rPh sb="3" eb="5">
      <t>コテイ</t>
    </rPh>
    <rPh sb="6" eb="8">
      <t>シホン</t>
    </rPh>
    <rPh sb="8" eb="10">
      <t>ケイセイ</t>
    </rPh>
    <rPh sb="11" eb="13">
      <t>ミンカン</t>
    </rPh>
    <phoneticPr fontId="3"/>
  </si>
  <si>
    <t>在庫純増</t>
    <rPh sb="0" eb="2">
      <t>ザイコ</t>
    </rPh>
    <rPh sb="2" eb="4">
      <t>ジュンゾウ</t>
    </rPh>
    <phoneticPr fontId="3"/>
  </si>
  <si>
    <t>移輸出</t>
    <rPh sb="0" eb="1">
      <t>イ</t>
    </rPh>
    <rPh sb="1" eb="3">
      <t>ユシュツ</t>
    </rPh>
    <phoneticPr fontId="3"/>
  </si>
  <si>
    <t>合　　計</t>
    <rPh sb="0" eb="1">
      <t>ゴウ</t>
    </rPh>
    <rPh sb="3" eb="4">
      <t>ケイ</t>
    </rPh>
    <phoneticPr fontId="3"/>
  </si>
  <si>
    <t>畜産</t>
    <rPh sb="0" eb="2">
      <t>チクサン</t>
    </rPh>
    <phoneticPr fontId="3"/>
  </si>
  <si>
    <t>農業サービス</t>
    <rPh sb="0" eb="2">
      <t>ノウギョウ</t>
    </rPh>
    <phoneticPr fontId="3"/>
  </si>
  <si>
    <t>林業</t>
    <rPh sb="0" eb="2">
      <t>リンギョウ</t>
    </rPh>
    <phoneticPr fontId="3"/>
  </si>
  <si>
    <t>漁業</t>
    <rPh sb="0" eb="2">
      <t>ギョギョウ</t>
    </rPh>
    <phoneticPr fontId="3"/>
  </si>
  <si>
    <t>鉱業</t>
    <rPh sb="0" eb="2">
      <t>コウギョウ</t>
    </rPh>
    <phoneticPr fontId="3"/>
  </si>
  <si>
    <t>パルプ・紙・木製品</t>
    <rPh sb="4" eb="5">
      <t>カミ</t>
    </rPh>
    <rPh sb="6" eb="9">
      <t>モクセイヒン</t>
    </rPh>
    <phoneticPr fontId="3"/>
  </si>
  <si>
    <t>石油・石炭製品</t>
    <rPh sb="0" eb="2">
      <t>セキユ</t>
    </rPh>
    <rPh sb="3" eb="5">
      <t>セキタン</t>
    </rPh>
    <rPh sb="5" eb="7">
      <t>セイヒン</t>
    </rPh>
    <phoneticPr fontId="3"/>
  </si>
  <si>
    <t>窯業・土石製品</t>
    <rPh sb="0" eb="2">
      <t>ヨウギョウ</t>
    </rPh>
    <rPh sb="3" eb="5">
      <t>ドセキ</t>
    </rPh>
    <rPh sb="5" eb="7">
      <t>セイヒン</t>
    </rPh>
    <phoneticPr fontId="3"/>
  </si>
  <si>
    <t>金属・地金</t>
    <rPh sb="0" eb="2">
      <t>キンゾク</t>
    </rPh>
    <rPh sb="3" eb="5">
      <t>チキン</t>
    </rPh>
    <phoneticPr fontId="3"/>
  </si>
  <si>
    <t>その他の製造工業製品</t>
    <rPh sb="2" eb="3">
      <t>タ</t>
    </rPh>
    <rPh sb="4" eb="6">
      <t>セイゾウ</t>
    </rPh>
    <rPh sb="6" eb="8">
      <t>コウギョウ</t>
    </rPh>
    <rPh sb="8" eb="10">
      <t>セイヒン</t>
    </rPh>
    <phoneticPr fontId="3"/>
  </si>
  <si>
    <t>建築</t>
    <rPh sb="0" eb="2">
      <t>ケンチク</t>
    </rPh>
    <phoneticPr fontId="3"/>
  </si>
  <si>
    <t>土木</t>
    <rPh sb="0" eb="2">
      <t>ドボク</t>
    </rPh>
    <phoneticPr fontId="3"/>
  </si>
  <si>
    <t>電力・ガス・熱供給</t>
    <rPh sb="0" eb="2">
      <t>デンリョク</t>
    </rPh>
    <rPh sb="6" eb="9">
      <t>ネツキョウキュウ</t>
    </rPh>
    <phoneticPr fontId="3"/>
  </si>
  <si>
    <t>水道・廃棄物処理</t>
    <rPh sb="0" eb="2">
      <t>スイドウ</t>
    </rPh>
    <rPh sb="3" eb="6">
      <t>ハイキブツ</t>
    </rPh>
    <rPh sb="6" eb="8">
      <t>ショリ</t>
    </rPh>
    <phoneticPr fontId="3"/>
  </si>
  <si>
    <t>商業</t>
    <rPh sb="0" eb="2">
      <t>ショウギョウ</t>
    </rPh>
    <phoneticPr fontId="3"/>
  </si>
  <si>
    <t>運輸</t>
    <rPh sb="0" eb="2">
      <t>ウンユ</t>
    </rPh>
    <phoneticPr fontId="3"/>
  </si>
  <si>
    <t>公務</t>
    <rPh sb="0" eb="2">
      <t>コウム</t>
    </rPh>
    <phoneticPr fontId="3"/>
  </si>
  <si>
    <t>その他の公共サービス</t>
    <rPh sb="2" eb="3">
      <t>タ</t>
    </rPh>
    <rPh sb="4" eb="6">
      <t>コウキョウ</t>
    </rPh>
    <phoneticPr fontId="3"/>
  </si>
  <si>
    <t>対事業所サービス</t>
    <rPh sb="0" eb="1">
      <t>タイ</t>
    </rPh>
    <rPh sb="1" eb="4">
      <t>ジギョウショ</t>
    </rPh>
    <phoneticPr fontId="3"/>
  </si>
  <si>
    <t>対個人サービス</t>
    <rPh sb="0" eb="1">
      <t>タイ</t>
    </rPh>
    <rPh sb="1" eb="3">
      <t>コジン</t>
    </rPh>
    <phoneticPr fontId="3"/>
  </si>
  <si>
    <t>分類不明</t>
  </si>
  <si>
    <t>合計</t>
    <rPh sb="0" eb="2">
      <t>ゴウケイケイ</t>
    </rPh>
    <phoneticPr fontId="3"/>
  </si>
  <si>
    <t>２　最終需要項目別生産誘発係数（３７部門）</t>
    <rPh sb="2" eb="4">
      <t>サイシュウ</t>
    </rPh>
    <rPh sb="4" eb="6">
      <t>ジュヨウ</t>
    </rPh>
    <rPh sb="6" eb="9">
      <t>コウモクベツ</t>
    </rPh>
    <rPh sb="9" eb="11">
      <t>セイサン</t>
    </rPh>
    <rPh sb="11" eb="13">
      <t>ユウハツ</t>
    </rPh>
    <rPh sb="13" eb="15">
      <t>ケイスウ</t>
    </rPh>
    <rPh sb="18" eb="20">
      <t>ブモン</t>
    </rPh>
    <phoneticPr fontId="3"/>
  </si>
  <si>
    <t>平　均</t>
    <rPh sb="0" eb="1">
      <t>ヒラ</t>
    </rPh>
    <rPh sb="2" eb="3">
      <t>ヒトシ</t>
    </rPh>
    <phoneticPr fontId="3"/>
  </si>
  <si>
    <t>３　最終需要項目別生産誘発依存度（３７部門）</t>
    <rPh sb="2" eb="4">
      <t>サイシュウ</t>
    </rPh>
    <rPh sb="4" eb="6">
      <t>ジュヨウ</t>
    </rPh>
    <rPh sb="6" eb="9">
      <t>コウモクベツ</t>
    </rPh>
    <rPh sb="9" eb="11">
      <t>セイサン</t>
    </rPh>
    <rPh sb="11" eb="13">
      <t>ユウハツ</t>
    </rPh>
    <rPh sb="13" eb="16">
      <t>イゾンド</t>
    </rPh>
    <rPh sb="19" eb="21">
      <t>ブモン</t>
    </rPh>
    <phoneticPr fontId="3"/>
  </si>
  <si>
    <t>合　計</t>
    <rPh sb="0" eb="1">
      <t>ゴウ</t>
    </rPh>
    <rPh sb="2" eb="3">
      <t>ケイ</t>
    </rPh>
    <phoneticPr fontId="3"/>
  </si>
  <si>
    <t>平均</t>
    <rPh sb="0" eb="2">
      <t>ヘイキン</t>
    </rPh>
    <phoneticPr fontId="3"/>
  </si>
  <si>
    <t>※　最終需要項目別生産誘発額      ：県内生産活動は、最終需要を過不足なく満たすために行われています。つまり、最終需要が県内生産</t>
    <rPh sb="2" eb="4">
      <t>サイシュウ</t>
    </rPh>
    <rPh sb="4" eb="6">
      <t>ジュヨウ</t>
    </rPh>
    <rPh sb="6" eb="9">
      <t>コウモクベツ</t>
    </rPh>
    <rPh sb="9" eb="11">
      <t>セイサン</t>
    </rPh>
    <rPh sb="11" eb="14">
      <t>ユウハツガク</t>
    </rPh>
    <rPh sb="21" eb="23">
      <t>ケンナイ</t>
    </rPh>
    <rPh sb="23" eb="25">
      <t>セイサン</t>
    </rPh>
    <rPh sb="25" eb="27">
      <t>カツドウ</t>
    </rPh>
    <rPh sb="29" eb="31">
      <t>サイシュウ</t>
    </rPh>
    <rPh sb="31" eb="33">
      <t>ジュヨウ</t>
    </rPh>
    <rPh sb="34" eb="37">
      <t>カブソク</t>
    </rPh>
    <rPh sb="39" eb="40">
      <t>ミ</t>
    </rPh>
    <rPh sb="45" eb="46">
      <t>オコナ</t>
    </rPh>
    <rPh sb="57" eb="59">
      <t>サイシュウ</t>
    </rPh>
    <rPh sb="59" eb="61">
      <t>ジュヨウ</t>
    </rPh>
    <rPh sb="62" eb="64">
      <t>ケンナイ</t>
    </rPh>
    <rPh sb="64" eb="66">
      <t>セイサン</t>
    </rPh>
    <phoneticPr fontId="3"/>
  </si>
  <si>
    <t xml:space="preserve">                                                 を誘発 しているといえます。このように、最終需要を賄うために直接・間接に必要となる県内生産額を生</t>
    <rPh sb="69" eb="71">
      <t>サイシュウ</t>
    </rPh>
    <rPh sb="71" eb="73">
      <t>ジュヨウ</t>
    </rPh>
    <rPh sb="74" eb="75">
      <t>マカナ</t>
    </rPh>
    <rPh sb="79" eb="81">
      <t>チョクセツ</t>
    </rPh>
    <rPh sb="82" eb="84">
      <t>カンセツ</t>
    </rPh>
    <rPh sb="85" eb="87">
      <t>ヒツヨウ</t>
    </rPh>
    <rPh sb="90" eb="92">
      <t>ケンナイ</t>
    </rPh>
    <rPh sb="92" eb="95">
      <t>セイサンガク</t>
    </rPh>
    <rPh sb="96" eb="97">
      <t>ナマ</t>
    </rPh>
    <phoneticPr fontId="3"/>
  </si>
  <si>
    <r>
      <t xml:space="preserve">　  　　　                                      </t>
    </r>
    <r>
      <rPr>
        <sz val="8"/>
        <rFont val="ＭＳ Ｐゴシック"/>
        <family val="3"/>
        <charset val="128"/>
      </rPr>
      <t>　</t>
    </r>
    <r>
      <rPr>
        <sz val="10"/>
        <rFont val="ＭＳ Ｐゴシック"/>
        <family val="3"/>
        <charset val="128"/>
      </rPr>
      <t>産誘発額といい、これを最終需要項目別にみたものが、最終需要項目別生産誘発額といいます。</t>
    </r>
    <rPh sb="70" eb="72">
      <t>サイシュウ</t>
    </rPh>
    <rPh sb="72" eb="74">
      <t>ジュヨウ</t>
    </rPh>
    <rPh sb="74" eb="77">
      <t>コウモクベツ</t>
    </rPh>
    <rPh sb="77" eb="79">
      <t>セイサン</t>
    </rPh>
    <rPh sb="79" eb="82">
      <t>ユウハツガク</t>
    </rPh>
    <phoneticPr fontId="3"/>
  </si>
  <si>
    <t>※　最終需要項目別生産誘発依存度：各産業部門（あるいは産業計）における生産誘発額の最終需要項目別構成比であり、各産業部門（あ</t>
    <rPh sb="2" eb="4">
      <t>サイシュウ</t>
    </rPh>
    <rPh sb="4" eb="6">
      <t>ジュヨウ</t>
    </rPh>
    <rPh sb="6" eb="9">
      <t>コウモクベツ</t>
    </rPh>
    <rPh sb="9" eb="11">
      <t>セイサン</t>
    </rPh>
    <rPh sb="11" eb="13">
      <t>ユウハツ</t>
    </rPh>
    <rPh sb="13" eb="16">
      <t>イゾンド</t>
    </rPh>
    <rPh sb="17" eb="20">
      <t>カクサンギョウ</t>
    </rPh>
    <rPh sb="20" eb="22">
      <t>ブモン</t>
    </rPh>
    <rPh sb="27" eb="29">
      <t>サンギョウ</t>
    </rPh>
    <rPh sb="29" eb="30">
      <t>ケイ</t>
    </rPh>
    <rPh sb="35" eb="37">
      <t>セイサン</t>
    </rPh>
    <rPh sb="37" eb="40">
      <t>ユウハツガク</t>
    </rPh>
    <rPh sb="41" eb="43">
      <t>サイシュウ</t>
    </rPh>
    <rPh sb="43" eb="45">
      <t>ジュヨウ</t>
    </rPh>
    <rPh sb="45" eb="48">
      <t>コウモクベツ</t>
    </rPh>
    <rPh sb="48" eb="51">
      <t>コウセイヒ</t>
    </rPh>
    <rPh sb="55" eb="58">
      <t>カクサンギョウ</t>
    </rPh>
    <rPh sb="58" eb="60">
      <t>ブモン</t>
    </rPh>
    <phoneticPr fontId="3"/>
  </si>
  <si>
    <t>　　　　　　　　　　　　　　　　　　　　</t>
    <phoneticPr fontId="3"/>
  </si>
  <si>
    <t xml:space="preserve"> 　るいは産業計）の生産が、どの最終需要項目によりどれだけ誘発されたかの割合を示しています。</t>
    <rPh sb="5" eb="7">
      <t>サンギョウ</t>
    </rPh>
    <rPh sb="7" eb="8">
      <t>ケイ</t>
    </rPh>
    <rPh sb="10" eb="12">
      <t>セイサン</t>
    </rPh>
    <rPh sb="16" eb="18">
      <t>サイシュウ</t>
    </rPh>
    <rPh sb="18" eb="20">
      <t>ジュヨウ</t>
    </rPh>
    <rPh sb="20" eb="22">
      <t>コウモク</t>
    </rPh>
    <rPh sb="29" eb="31">
      <t>ユウハツ</t>
    </rPh>
    <rPh sb="36" eb="38">
      <t>ワリアイ</t>
    </rPh>
    <rPh sb="39" eb="40">
      <t>シメ</t>
    </rPh>
    <phoneticPr fontId="3"/>
  </si>
  <si>
    <t>※　最終需要項目別生産誘発係数   ：各項目別最終需要額計に対する、ある産業部門（あるいは産業計）における当該最終需要項目による</t>
    <rPh sb="2" eb="4">
      <t>サイシュウ</t>
    </rPh>
    <rPh sb="4" eb="6">
      <t>ジュヨウ</t>
    </rPh>
    <rPh sb="6" eb="9">
      <t>コウモクベツ</t>
    </rPh>
    <rPh sb="9" eb="11">
      <t>セイサン</t>
    </rPh>
    <rPh sb="11" eb="13">
      <t>ユウハツ</t>
    </rPh>
    <rPh sb="13" eb="15">
      <t>ケイスウ</t>
    </rPh>
    <rPh sb="19" eb="20">
      <t>カク</t>
    </rPh>
    <rPh sb="20" eb="23">
      <t>コウモクベツ</t>
    </rPh>
    <rPh sb="23" eb="25">
      <t>サイシュウ</t>
    </rPh>
    <rPh sb="25" eb="27">
      <t>ジュヨウ</t>
    </rPh>
    <rPh sb="27" eb="28">
      <t>ガク</t>
    </rPh>
    <rPh sb="28" eb="29">
      <t>ケイ</t>
    </rPh>
    <rPh sb="30" eb="31">
      <t>タイ</t>
    </rPh>
    <rPh sb="36" eb="38">
      <t>サンギョウ</t>
    </rPh>
    <rPh sb="38" eb="40">
      <t>ブモン</t>
    </rPh>
    <rPh sb="45" eb="47">
      <t>サンギョウ</t>
    </rPh>
    <rPh sb="47" eb="48">
      <t>ケイ</t>
    </rPh>
    <rPh sb="53" eb="55">
      <t>トウガイ</t>
    </rPh>
    <rPh sb="55" eb="57">
      <t>サイシュウ</t>
    </rPh>
    <rPh sb="57" eb="59">
      <t>ジュヨウ</t>
    </rPh>
    <rPh sb="59" eb="61">
      <t>コウモク</t>
    </rPh>
    <phoneticPr fontId="3"/>
  </si>
  <si>
    <t>　　　　　　　　　　　　　　　　　　</t>
    <phoneticPr fontId="3"/>
  </si>
  <si>
    <t>　　　　　　　　　 　 　　　　　　 生産誘発額の比率であり、当該最終需要の何倍の国内生産が誘発されたかを示しています。</t>
    <rPh sb="23" eb="24">
      <t>ガク</t>
    </rPh>
    <rPh sb="25" eb="27">
      <t>ヒリツ</t>
    </rPh>
    <rPh sb="31" eb="33">
      <t>トウガイ</t>
    </rPh>
    <rPh sb="33" eb="35">
      <t>サイシュウ</t>
    </rPh>
    <rPh sb="35" eb="37">
      <t>ジュヨウ</t>
    </rPh>
    <rPh sb="38" eb="40">
      <t>ナンバイ</t>
    </rPh>
    <rPh sb="41" eb="43">
      <t>コクナイ</t>
    </rPh>
    <rPh sb="43" eb="45">
      <t>セイサン</t>
    </rPh>
    <rPh sb="46" eb="48">
      <t>ユウハツ</t>
    </rPh>
    <rPh sb="53" eb="54">
      <t>シメ</t>
    </rPh>
    <phoneticPr fontId="3"/>
  </si>
  <si>
    <t>１　最終需要項目別粗付加価値誘発額（３７部門）</t>
    <rPh sb="2" eb="4">
      <t>サイシュウ</t>
    </rPh>
    <rPh sb="4" eb="6">
      <t>ジュヨウ</t>
    </rPh>
    <rPh sb="6" eb="9">
      <t>コウモクベツ</t>
    </rPh>
    <rPh sb="9" eb="12">
      <t>ソフカ</t>
    </rPh>
    <rPh sb="12" eb="14">
      <t>カチ</t>
    </rPh>
    <rPh sb="14" eb="17">
      <t>ユウハツガク</t>
    </rPh>
    <rPh sb="20" eb="22">
      <t>ブモン</t>
    </rPh>
    <phoneticPr fontId="3"/>
  </si>
  <si>
    <t>２　最終需要項目別粗付加価値誘発係数（３７部門）</t>
    <rPh sb="2" eb="4">
      <t>サイシュウ</t>
    </rPh>
    <rPh sb="4" eb="6">
      <t>ジュヨウ</t>
    </rPh>
    <rPh sb="6" eb="9">
      <t>コウモクベツ</t>
    </rPh>
    <rPh sb="9" eb="12">
      <t>ソフカ</t>
    </rPh>
    <rPh sb="12" eb="14">
      <t>カチ</t>
    </rPh>
    <rPh sb="14" eb="16">
      <t>ユウハツ</t>
    </rPh>
    <rPh sb="16" eb="18">
      <t>ケイスウ</t>
    </rPh>
    <rPh sb="21" eb="23">
      <t>ブモン</t>
    </rPh>
    <phoneticPr fontId="3"/>
  </si>
  <si>
    <t>３　最終需要項目別粗付加価値誘発依存度（３７部門）</t>
    <rPh sb="2" eb="4">
      <t>サイシュウ</t>
    </rPh>
    <rPh sb="4" eb="6">
      <t>ジュヨウ</t>
    </rPh>
    <rPh sb="6" eb="9">
      <t>コウモクベツ</t>
    </rPh>
    <rPh sb="9" eb="12">
      <t>ソフカ</t>
    </rPh>
    <rPh sb="12" eb="14">
      <t>カチ</t>
    </rPh>
    <rPh sb="14" eb="16">
      <t>ユウハツ</t>
    </rPh>
    <rPh sb="16" eb="19">
      <t>イゾンド</t>
    </rPh>
    <rPh sb="22" eb="24">
      <t>ブモン</t>
    </rPh>
    <phoneticPr fontId="3"/>
  </si>
  <si>
    <t>※　最終需要項目別粗付加価値誘発額：各最終需要によって生産が誘発されれば、それに伴い粗付加価値も誘発されます。</t>
    <rPh sb="2" eb="4">
      <t>サイシュウ</t>
    </rPh>
    <rPh sb="4" eb="6">
      <t>ジュヨウ</t>
    </rPh>
    <rPh sb="6" eb="9">
      <t>コウモクベツ</t>
    </rPh>
    <rPh sb="9" eb="12">
      <t>ソフカ</t>
    </rPh>
    <rPh sb="12" eb="14">
      <t>カチ</t>
    </rPh>
    <rPh sb="14" eb="17">
      <t>ユウハツガク</t>
    </rPh>
    <rPh sb="18" eb="19">
      <t>カク</t>
    </rPh>
    <rPh sb="19" eb="21">
      <t>サイシュウ</t>
    </rPh>
    <rPh sb="21" eb="23">
      <t>ジュヨウ</t>
    </rPh>
    <rPh sb="27" eb="29">
      <t>セイサン</t>
    </rPh>
    <rPh sb="30" eb="32">
      <t>ユウハツ</t>
    </rPh>
    <rPh sb="40" eb="41">
      <t>トモナ</t>
    </rPh>
    <rPh sb="42" eb="45">
      <t>ソフカ</t>
    </rPh>
    <rPh sb="45" eb="47">
      <t>カチ</t>
    </rPh>
    <rPh sb="48" eb="50">
      <t>ユウハツ</t>
    </rPh>
    <phoneticPr fontId="3"/>
  </si>
  <si>
    <t>　　この誘発額を粗付加価値誘発額といい、生産誘発額に当該産業部門の粗付加価値率を乗じて求めます。</t>
    <rPh sb="4" eb="6">
      <t>ユウハツ</t>
    </rPh>
    <rPh sb="6" eb="7">
      <t>ガク</t>
    </rPh>
    <rPh sb="8" eb="11">
      <t>ソフカ</t>
    </rPh>
    <rPh sb="11" eb="13">
      <t>カチ</t>
    </rPh>
    <rPh sb="13" eb="16">
      <t>ユウハツガク</t>
    </rPh>
    <rPh sb="20" eb="22">
      <t>セイサン</t>
    </rPh>
    <rPh sb="22" eb="25">
      <t>ユウハツガク</t>
    </rPh>
    <rPh sb="26" eb="28">
      <t>トウガイ</t>
    </rPh>
    <rPh sb="28" eb="30">
      <t>サンギョウ</t>
    </rPh>
    <rPh sb="30" eb="32">
      <t>ブモン</t>
    </rPh>
    <rPh sb="33" eb="36">
      <t>ソフカ</t>
    </rPh>
    <rPh sb="36" eb="39">
      <t>カチリツ</t>
    </rPh>
    <rPh sb="40" eb="41">
      <t>ジョウ</t>
    </rPh>
    <rPh sb="43" eb="44">
      <t>モト</t>
    </rPh>
    <phoneticPr fontId="3"/>
  </si>
  <si>
    <t>　　最終需要項目別の生産誘発額に粗付加価値率を乗じたものが最終需要項目別粗付加価値誘発額です。</t>
    <rPh sb="2" eb="4">
      <t>サイシュウ</t>
    </rPh>
    <rPh sb="4" eb="6">
      <t>ジュヨウ</t>
    </rPh>
    <rPh sb="6" eb="9">
      <t>コウモクベツ</t>
    </rPh>
    <rPh sb="10" eb="12">
      <t>セイサン</t>
    </rPh>
    <rPh sb="12" eb="15">
      <t>ユウハツガク</t>
    </rPh>
    <rPh sb="16" eb="19">
      <t>ソフカ</t>
    </rPh>
    <rPh sb="19" eb="22">
      <t>カチリツ</t>
    </rPh>
    <rPh sb="23" eb="24">
      <t>ジョウ</t>
    </rPh>
    <rPh sb="29" eb="31">
      <t>サイシュウ</t>
    </rPh>
    <rPh sb="31" eb="33">
      <t>ジュヨウ</t>
    </rPh>
    <rPh sb="33" eb="36">
      <t>コウモクベツ</t>
    </rPh>
    <rPh sb="36" eb="39">
      <t>ソフカ</t>
    </rPh>
    <rPh sb="39" eb="41">
      <t>カチ</t>
    </rPh>
    <rPh sb="41" eb="44">
      <t>ユウハツガク</t>
    </rPh>
    <phoneticPr fontId="3"/>
  </si>
  <si>
    <t>※　最終需要項目別粗付加価値誘発依存度：各産業部門（あるいは産業計）における粗付加価値誘発額の最終需要項目別構成比であり、</t>
    <rPh sb="2" eb="4">
      <t>サイシュウ</t>
    </rPh>
    <rPh sb="4" eb="6">
      <t>ジュヨウ</t>
    </rPh>
    <rPh sb="6" eb="9">
      <t>コウモクベツ</t>
    </rPh>
    <rPh sb="9" eb="12">
      <t>ソフカ</t>
    </rPh>
    <rPh sb="12" eb="14">
      <t>カチ</t>
    </rPh>
    <rPh sb="14" eb="16">
      <t>ユウハツ</t>
    </rPh>
    <rPh sb="16" eb="19">
      <t>イゾンド</t>
    </rPh>
    <rPh sb="20" eb="23">
      <t>カクサンギョウ</t>
    </rPh>
    <rPh sb="23" eb="25">
      <t>ブモン</t>
    </rPh>
    <rPh sb="30" eb="32">
      <t>サンギョウ</t>
    </rPh>
    <rPh sb="32" eb="33">
      <t>ケイ</t>
    </rPh>
    <rPh sb="38" eb="39">
      <t>ソ</t>
    </rPh>
    <rPh sb="39" eb="41">
      <t>フカ</t>
    </rPh>
    <rPh sb="41" eb="43">
      <t>カチ</t>
    </rPh>
    <rPh sb="43" eb="46">
      <t>ユウハツガク</t>
    </rPh>
    <rPh sb="47" eb="49">
      <t>サイシュウ</t>
    </rPh>
    <rPh sb="49" eb="51">
      <t>ジュヨウ</t>
    </rPh>
    <rPh sb="51" eb="54">
      <t>コウモクベツ</t>
    </rPh>
    <rPh sb="54" eb="57">
      <t>コウセイヒ</t>
    </rPh>
    <phoneticPr fontId="3"/>
  </si>
  <si>
    <t xml:space="preserve"> 　　　各産業部門（あるいは産業計）の粗付加価値が、どの最終需要項目によりどれだけ誘発されたかの割合</t>
    <rPh sb="14" eb="16">
      <t>サンギョウ</t>
    </rPh>
    <rPh sb="16" eb="17">
      <t>ケイ</t>
    </rPh>
    <rPh sb="19" eb="22">
      <t>ソフカ</t>
    </rPh>
    <rPh sb="22" eb="24">
      <t>カチ</t>
    </rPh>
    <rPh sb="28" eb="30">
      <t>サイシュウ</t>
    </rPh>
    <rPh sb="30" eb="32">
      <t>ジュヨウ</t>
    </rPh>
    <rPh sb="32" eb="34">
      <t>コウモク</t>
    </rPh>
    <rPh sb="41" eb="43">
      <t>ユウハツ</t>
    </rPh>
    <rPh sb="48" eb="50">
      <t>ワリアイ</t>
    </rPh>
    <phoneticPr fontId="3"/>
  </si>
  <si>
    <t>　　　 を示しています。</t>
    <phoneticPr fontId="3"/>
  </si>
  <si>
    <t>※　最終需要項目別粗付加価値誘発係数   ：各項目別最終需要額計に対する、ある産業部門（あるいは産業計）における当該最終需要項目に</t>
    <rPh sb="2" eb="4">
      <t>サイシュウ</t>
    </rPh>
    <rPh sb="4" eb="6">
      <t>ジュヨウ</t>
    </rPh>
    <rPh sb="6" eb="9">
      <t>コウモクベツ</t>
    </rPh>
    <rPh sb="9" eb="12">
      <t>ソフカ</t>
    </rPh>
    <rPh sb="12" eb="14">
      <t>カチ</t>
    </rPh>
    <rPh sb="14" eb="16">
      <t>ユウハツ</t>
    </rPh>
    <rPh sb="16" eb="18">
      <t>ケイスウ</t>
    </rPh>
    <rPh sb="22" eb="23">
      <t>カク</t>
    </rPh>
    <rPh sb="23" eb="26">
      <t>コウモクベツ</t>
    </rPh>
    <rPh sb="26" eb="28">
      <t>サイシュウ</t>
    </rPh>
    <rPh sb="28" eb="30">
      <t>ジュヨウ</t>
    </rPh>
    <rPh sb="30" eb="31">
      <t>ガク</t>
    </rPh>
    <rPh sb="31" eb="32">
      <t>ケイ</t>
    </rPh>
    <rPh sb="33" eb="34">
      <t>タイ</t>
    </rPh>
    <rPh sb="39" eb="41">
      <t>サンギョウ</t>
    </rPh>
    <rPh sb="41" eb="43">
      <t>ブモン</t>
    </rPh>
    <rPh sb="48" eb="50">
      <t>サンギョウ</t>
    </rPh>
    <rPh sb="50" eb="51">
      <t>ケイ</t>
    </rPh>
    <rPh sb="56" eb="58">
      <t>トウガイ</t>
    </rPh>
    <rPh sb="58" eb="60">
      <t>サイシュウ</t>
    </rPh>
    <rPh sb="60" eb="62">
      <t>ジュヨウ</t>
    </rPh>
    <rPh sb="62" eb="64">
      <t>コウモク</t>
    </rPh>
    <phoneticPr fontId="3"/>
  </si>
  <si>
    <t>　　　　　　　　　 　 　　　　　　 よる粗付加価値誘発額の比率であり、当該最終需要の何倍の粗付加価値が誘発されたかを示しています。</t>
    <rPh sb="21" eb="24">
      <t>ソフカ</t>
    </rPh>
    <rPh sb="24" eb="26">
      <t>カチ</t>
    </rPh>
    <rPh sb="28" eb="29">
      <t>ガク</t>
    </rPh>
    <rPh sb="30" eb="32">
      <t>ヒリツ</t>
    </rPh>
    <rPh sb="36" eb="38">
      <t>トウガイ</t>
    </rPh>
    <rPh sb="38" eb="40">
      <t>サイシュウ</t>
    </rPh>
    <rPh sb="40" eb="42">
      <t>ジュヨウ</t>
    </rPh>
    <rPh sb="43" eb="45">
      <t>ナンバイ</t>
    </rPh>
    <rPh sb="46" eb="49">
      <t>ソフカ</t>
    </rPh>
    <rPh sb="49" eb="51">
      <t>カチ</t>
    </rPh>
    <rPh sb="52" eb="54">
      <t>ユウハツ</t>
    </rPh>
    <rPh sb="59" eb="60">
      <t>シメ</t>
    </rPh>
    <phoneticPr fontId="3"/>
  </si>
  <si>
    <t>１　最終需要項目別移輸入誘発額（３７部門）</t>
    <rPh sb="2" eb="4">
      <t>サイシュウ</t>
    </rPh>
    <rPh sb="4" eb="6">
      <t>ジュヨウ</t>
    </rPh>
    <rPh sb="6" eb="9">
      <t>コウモクベツ</t>
    </rPh>
    <rPh sb="9" eb="10">
      <t>イ</t>
    </rPh>
    <rPh sb="10" eb="12">
      <t>ユニュウ</t>
    </rPh>
    <rPh sb="12" eb="15">
      <t>ユウハツガク</t>
    </rPh>
    <rPh sb="18" eb="20">
      <t>ブモン</t>
    </rPh>
    <phoneticPr fontId="3"/>
  </si>
  <si>
    <t>２　最終需要項目別移輸入誘発係数（３７部門）</t>
    <rPh sb="2" eb="4">
      <t>サイシュウ</t>
    </rPh>
    <rPh sb="4" eb="6">
      <t>ジュヨウ</t>
    </rPh>
    <rPh sb="6" eb="9">
      <t>コウモクベツ</t>
    </rPh>
    <rPh sb="9" eb="10">
      <t>イ</t>
    </rPh>
    <rPh sb="10" eb="12">
      <t>ユニュウ</t>
    </rPh>
    <rPh sb="12" eb="14">
      <t>ユウハツ</t>
    </rPh>
    <rPh sb="14" eb="16">
      <t>ケイスウ</t>
    </rPh>
    <rPh sb="19" eb="21">
      <t>ブモン</t>
    </rPh>
    <phoneticPr fontId="3"/>
  </si>
  <si>
    <t>３　最終需要項目別移輸入誘発依存度（３７部門）</t>
    <rPh sb="2" eb="4">
      <t>サイシュウ</t>
    </rPh>
    <rPh sb="4" eb="6">
      <t>ジュヨウ</t>
    </rPh>
    <rPh sb="6" eb="9">
      <t>コウモクベツ</t>
    </rPh>
    <rPh sb="9" eb="10">
      <t>イ</t>
    </rPh>
    <rPh sb="10" eb="12">
      <t>ユニュウ</t>
    </rPh>
    <rPh sb="12" eb="14">
      <t>ユウハツ</t>
    </rPh>
    <rPh sb="14" eb="17">
      <t>イゾンド</t>
    </rPh>
    <rPh sb="20" eb="22">
      <t>ブモン</t>
    </rPh>
    <phoneticPr fontId="3"/>
  </si>
  <si>
    <t>※　最終需要項目別輸入誘発額    　  ：最終需要によって直接・間接に誘発された輸入額を輸入誘発額といいます。</t>
    <rPh sb="2" eb="4">
      <t>サイシュウ</t>
    </rPh>
    <rPh sb="4" eb="6">
      <t>ジュヨウ</t>
    </rPh>
    <rPh sb="6" eb="9">
      <t>コウモクベツ</t>
    </rPh>
    <rPh sb="9" eb="11">
      <t>ユニュウ</t>
    </rPh>
    <rPh sb="11" eb="14">
      <t>ユウハツガク</t>
    </rPh>
    <rPh sb="22" eb="24">
      <t>サイシュウ</t>
    </rPh>
    <rPh sb="24" eb="26">
      <t>ジュヨウ</t>
    </rPh>
    <rPh sb="30" eb="32">
      <t>チョクセツ</t>
    </rPh>
    <rPh sb="33" eb="35">
      <t>カンセツ</t>
    </rPh>
    <rPh sb="36" eb="38">
      <t>ユウハツ</t>
    </rPh>
    <rPh sb="41" eb="44">
      <t>ユニュウガク</t>
    </rPh>
    <rPh sb="45" eb="47">
      <t>ユニュウ</t>
    </rPh>
    <rPh sb="47" eb="50">
      <t>ユウハツガク</t>
    </rPh>
    <phoneticPr fontId="3"/>
  </si>
  <si>
    <t>※　最終需要項目別輸入誘発依存度  ：各産業部門（あるいは産業計）における輸入誘発額の最終需要項目別構成比であり、各産業部門（あ</t>
    <rPh sb="2" eb="4">
      <t>サイシュウ</t>
    </rPh>
    <rPh sb="4" eb="6">
      <t>ジュヨウ</t>
    </rPh>
    <rPh sb="6" eb="9">
      <t>コウモクベツ</t>
    </rPh>
    <rPh sb="9" eb="11">
      <t>ユニュウ</t>
    </rPh>
    <rPh sb="11" eb="13">
      <t>ユウハツ</t>
    </rPh>
    <rPh sb="13" eb="16">
      <t>イゾンド</t>
    </rPh>
    <rPh sb="19" eb="22">
      <t>カクサンギョウ</t>
    </rPh>
    <rPh sb="22" eb="24">
      <t>ブモン</t>
    </rPh>
    <rPh sb="29" eb="31">
      <t>サンギョウ</t>
    </rPh>
    <rPh sb="31" eb="32">
      <t>ケイ</t>
    </rPh>
    <rPh sb="37" eb="39">
      <t>ユニュウ</t>
    </rPh>
    <rPh sb="39" eb="41">
      <t>ユウハツ</t>
    </rPh>
    <rPh sb="41" eb="42">
      <t>ガク</t>
    </rPh>
    <rPh sb="43" eb="45">
      <t>サイシュウ</t>
    </rPh>
    <rPh sb="45" eb="47">
      <t>ジュヨウ</t>
    </rPh>
    <rPh sb="47" eb="50">
      <t>コウモクベツ</t>
    </rPh>
    <rPh sb="50" eb="53">
      <t>コウセイヒ</t>
    </rPh>
    <rPh sb="57" eb="60">
      <t>カクサンギョウ</t>
    </rPh>
    <rPh sb="60" eb="62">
      <t>ブモン</t>
    </rPh>
    <phoneticPr fontId="3"/>
  </si>
  <si>
    <t xml:space="preserve"> 　　るいは産業計）の輸入が、どの最終需要項目によりどれだけ誘発されたかの割合を示しています。</t>
    <rPh sb="6" eb="8">
      <t>サンギョウ</t>
    </rPh>
    <rPh sb="8" eb="9">
      <t>ケイ</t>
    </rPh>
    <rPh sb="11" eb="13">
      <t>ユニュウ</t>
    </rPh>
    <rPh sb="17" eb="19">
      <t>サイシュウ</t>
    </rPh>
    <rPh sb="19" eb="21">
      <t>ジュヨウ</t>
    </rPh>
    <rPh sb="21" eb="23">
      <t>コウモク</t>
    </rPh>
    <rPh sb="30" eb="32">
      <t>ユウハツ</t>
    </rPh>
    <rPh sb="37" eb="39">
      <t>ワリアイ</t>
    </rPh>
    <rPh sb="40" eb="41">
      <t>シメ</t>
    </rPh>
    <phoneticPr fontId="3"/>
  </si>
  <si>
    <t>　　　　　　　　　 　 　　　　　　 輸入誘発額の比率であり、当該最終需要に対してどの程度の輸入が誘発されたかを示しています。</t>
    <rPh sb="19" eb="21">
      <t>ユニュウ</t>
    </rPh>
    <rPh sb="23" eb="24">
      <t>ガク</t>
    </rPh>
    <rPh sb="25" eb="27">
      <t>ヒリツ</t>
    </rPh>
    <rPh sb="31" eb="33">
      <t>トウガイ</t>
    </rPh>
    <rPh sb="33" eb="35">
      <t>サイシュウ</t>
    </rPh>
    <rPh sb="35" eb="37">
      <t>ジュヨウ</t>
    </rPh>
    <rPh sb="38" eb="39">
      <t>タイ</t>
    </rPh>
    <rPh sb="43" eb="45">
      <t>テイド</t>
    </rPh>
    <rPh sb="46" eb="48">
      <t>ユニュウ</t>
    </rPh>
    <rPh sb="49" eb="51">
      <t>ユウハツ</t>
    </rPh>
    <rPh sb="56" eb="57">
      <t>シメ</t>
    </rPh>
    <phoneticPr fontId="3"/>
  </si>
  <si>
    <t>正社員・正職員</t>
  </si>
  <si>
    <t>正社員・正職員以外</t>
    <rPh sb="0" eb="3">
      <t>セイシャイン</t>
    </rPh>
    <rPh sb="4" eb="7">
      <t>セイショクイン</t>
    </rPh>
    <rPh sb="7" eb="9">
      <t>イガイ</t>
    </rPh>
    <phoneticPr fontId="5"/>
  </si>
  <si>
    <t>平成２３年宮城県産業連関表　雇用表（３７部門）</t>
    <rPh sb="14" eb="16">
      <t>コヨウ</t>
    </rPh>
    <rPh sb="16" eb="17">
      <t>ヒョウ</t>
    </rPh>
    <rPh sb="20" eb="22">
      <t>ブモン</t>
    </rPh>
    <phoneticPr fontId="3"/>
  </si>
  <si>
    <t xml:space="preserve">
雇用者数
（有給役員
含む）
</t>
    <rPh sb="1" eb="4">
      <t>コヨウシャ</t>
    </rPh>
    <rPh sb="4" eb="5">
      <t>スウ</t>
    </rPh>
    <rPh sb="7" eb="9">
      <t>ユウキュウ</t>
    </rPh>
    <rPh sb="9" eb="11">
      <t>ヤクイン</t>
    </rPh>
    <rPh sb="12" eb="13">
      <t>フク</t>
    </rPh>
    <phoneticPr fontId="3"/>
  </si>
  <si>
    <t xml:space="preserve">
　　　　　　　　　　　従業者区分
　　産業部門
</t>
    <rPh sb="15" eb="18">
      <t>ジュウギョウシャ</t>
    </rPh>
    <rPh sb="18" eb="20">
      <t>クブン</t>
    </rPh>
    <rPh sb="27" eb="29">
      <t>サンギョウ</t>
    </rPh>
    <rPh sb="29" eb="31">
      <t>ブモン</t>
    </rPh>
    <phoneticPr fontId="3"/>
  </si>
  <si>
    <r>
      <t>平成23年宮城県産業連関表　(I-A)</t>
    </r>
    <r>
      <rPr>
        <b/>
        <vertAlign val="superscript"/>
        <sz val="12"/>
        <rFont val="ＭＳ Ｐゴシック"/>
        <family val="3"/>
        <charset val="128"/>
      </rPr>
      <t>－１</t>
    </r>
    <r>
      <rPr>
        <b/>
        <sz val="12"/>
        <rFont val="ＭＳ Ｐゴシック"/>
        <family val="3"/>
        <charset val="128"/>
      </rPr>
      <t>型逆行列係数表（３７部門表）　</t>
    </r>
    <r>
      <rPr>
        <b/>
        <vertAlign val="superscript"/>
        <sz val="11"/>
        <rFont val="ＭＳ Ｐゴシック"/>
        <family val="3"/>
        <charset val="128"/>
      </rPr>
      <t>（※１）</t>
    </r>
    <rPh sb="0" eb="2">
      <t>ヘイセイ</t>
    </rPh>
    <rPh sb="4" eb="5">
      <t>ネン</t>
    </rPh>
    <rPh sb="5" eb="8">
      <t>ミヤギケン</t>
    </rPh>
    <rPh sb="8" eb="10">
      <t>サンギョウ</t>
    </rPh>
    <rPh sb="10" eb="13">
      <t>レンカンヒョウ</t>
    </rPh>
    <rPh sb="21" eb="22">
      <t>カタ</t>
    </rPh>
    <rPh sb="22" eb="25">
      <t>ギャクギョウレツ</t>
    </rPh>
    <rPh sb="25" eb="27">
      <t>ケイスウ</t>
    </rPh>
    <rPh sb="27" eb="28">
      <t>ヒョウ</t>
    </rPh>
    <rPh sb="31" eb="33">
      <t>ブモン</t>
    </rPh>
    <rPh sb="33" eb="34">
      <t>ヒョウ</t>
    </rPh>
    <phoneticPr fontId="3"/>
  </si>
  <si>
    <r>
      <t>平成23年宮城県産業連関表　［I-(I-M)A］</t>
    </r>
    <r>
      <rPr>
        <b/>
        <vertAlign val="superscript"/>
        <sz val="12"/>
        <rFont val="ＭＳ Ｐゴシック"/>
        <family val="3"/>
        <charset val="128"/>
      </rPr>
      <t>－１</t>
    </r>
    <r>
      <rPr>
        <b/>
        <sz val="12"/>
        <rFont val="ＭＳ Ｐゴシック"/>
        <family val="3"/>
        <charset val="128"/>
      </rPr>
      <t>型逆行列係数表（３７部門表）　</t>
    </r>
    <r>
      <rPr>
        <b/>
        <vertAlign val="superscript"/>
        <sz val="11"/>
        <rFont val="ＭＳ Ｐゴシック"/>
        <family val="3"/>
        <charset val="128"/>
      </rPr>
      <t>（※１）</t>
    </r>
    <rPh sb="0" eb="2">
      <t>ヘイセイ</t>
    </rPh>
    <rPh sb="4" eb="5">
      <t>ネン</t>
    </rPh>
    <rPh sb="5" eb="8">
      <t>ミヤギケン</t>
    </rPh>
    <rPh sb="8" eb="10">
      <t>サンギョウ</t>
    </rPh>
    <rPh sb="10" eb="13">
      <t>レンカンヒョウ</t>
    </rPh>
    <rPh sb="26" eb="27">
      <t>カタ</t>
    </rPh>
    <rPh sb="27" eb="30">
      <t>ギャクギョウレツ</t>
    </rPh>
    <rPh sb="30" eb="32">
      <t>ケイスウ</t>
    </rPh>
    <rPh sb="32" eb="33">
      <t>ヒョウ</t>
    </rPh>
    <rPh sb="36" eb="38">
      <t>ブモン</t>
    </rPh>
    <rPh sb="38" eb="39">
      <t>ヒョウ</t>
    </rPh>
    <phoneticPr fontId="3"/>
  </si>
  <si>
    <t>　</t>
    <phoneticPr fontId="3"/>
  </si>
  <si>
    <t>平成23年宮城県産業連関表　就業係数と雇用係数（３７部門）</t>
    <phoneticPr fontId="3"/>
  </si>
  <si>
    <r>
      <t>平成23年宮城県産業連関表　最終需要項目別生産誘発額・誘発係数・誘発依存度（３７部門）</t>
    </r>
    <r>
      <rPr>
        <b/>
        <vertAlign val="superscript"/>
        <sz val="12"/>
        <rFont val="ＭＳ Ｐゴシック"/>
        <family val="3"/>
        <charset val="128"/>
      </rPr>
      <t>※</t>
    </r>
    <rPh sb="14" eb="16">
      <t>サイシュウ</t>
    </rPh>
    <rPh sb="16" eb="18">
      <t>ジュヨウ</t>
    </rPh>
    <rPh sb="18" eb="21">
      <t>コウモクベツ</t>
    </rPh>
    <rPh sb="21" eb="23">
      <t>セイサン</t>
    </rPh>
    <rPh sb="23" eb="26">
      <t>ユウハツガク</t>
    </rPh>
    <rPh sb="27" eb="29">
      <t>ユウハツ</t>
    </rPh>
    <rPh sb="29" eb="31">
      <t>ケイスウ</t>
    </rPh>
    <rPh sb="32" eb="34">
      <t>ユウハツ</t>
    </rPh>
    <rPh sb="34" eb="37">
      <t>イゾンド</t>
    </rPh>
    <rPh sb="40" eb="42">
      <t>ブモン</t>
    </rPh>
    <phoneticPr fontId="3"/>
  </si>
  <si>
    <r>
      <t>平成23年宮城県産業連関表　最終需要項目別粗付加価値誘発額・誘発係数・誘発依存度（３７部門）</t>
    </r>
    <r>
      <rPr>
        <b/>
        <vertAlign val="superscript"/>
        <sz val="12"/>
        <rFont val="ＭＳ Ｐゴシック"/>
        <family val="3"/>
        <charset val="128"/>
      </rPr>
      <t>※</t>
    </r>
    <rPh sb="14" eb="16">
      <t>サイシュウ</t>
    </rPh>
    <rPh sb="16" eb="18">
      <t>ジュヨウ</t>
    </rPh>
    <rPh sb="18" eb="21">
      <t>コウモクベツ</t>
    </rPh>
    <rPh sb="21" eb="22">
      <t>ソ</t>
    </rPh>
    <rPh sb="22" eb="24">
      <t>フカ</t>
    </rPh>
    <rPh sb="24" eb="26">
      <t>カチ</t>
    </rPh>
    <rPh sb="26" eb="29">
      <t>ユウハツガク</t>
    </rPh>
    <rPh sb="30" eb="32">
      <t>ユウハツ</t>
    </rPh>
    <rPh sb="32" eb="34">
      <t>ケイスウ</t>
    </rPh>
    <rPh sb="35" eb="37">
      <t>ユウハツ</t>
    </rPh>
    <rPh sb="37" eb="40">
      <t>イゾンド</t>
    </rPh>
    <rPh sb="43" eb="45">
      <t>ブモン</t>
    </rPh>
    <phoneticPr fontId="3"/>
  </si>
  <si>
    <r>
      <t>平成23年宮城県産業連関表　最終需要項目別移輸入誘発額・誘発係数・誘発依存度（３７部門）</t>
    </r>
    <r>
      <rPr>
        <b/>
        <vertAlign val="superscript"/>
        <sz val="12"/>
        <rFont val="ＭＳ Ｐゴシック"/>
        <family val="3"/>
        <charset val="128"/>
      </rPr>
      <t>※</t>
    </r>
    <rPh sb="14" eb="16">
      <t>サイシュウ</t>
    </rPh>
    <rPh sb="16" eb="18">
      <t>ジュヨウ</t>
    </rPh>
    <rPh sb="18" eb="21">
      <t>コウモクベツ</t>
    </rPh>
    <rPh sb="21" eb="22">
      <t>イ</t>
    </rPh>
    <rPh sb="22" eb="24">
      <t>ユニュウ</t>
    </rPh>
    <rPh sb="24" eb="27">
      <t>ユウハツガク</t>
    </rPh>
    <rPh sb="28" eb="30">
      <t>ユウハツ</t>
    </rPh>
    <rPh sb="30" eb="32">
      <t>ケイスウ</t>
    </rPh>
    <rPh sb="33" eb="35">
      <t>ユウハツ</t>
    </rPh>
    <rPh sb="35" eb="38">
      <t>イゾンド</t>
    </rPh>
    <rPh sb="41" eb="43">
      <t>ブモン</t>
    </rPh>
    <phoneticPr fontId="3"/>
  </si>
  <si>
    <r>
      <t>平成23年宮城県産業連関表　投入係数表（３７部門）</t>
    </r>
    <r>
      <rPr>
        <b/>
        <vertAlign val="superscript"/>
        <sz val="11"/>
        <rFont val="ＭＳ Ｐゴシック"/>
        <family val="3"/>
        <charset val="128"/>
      </rPr>
      <t>（※１）　</t>
    </r>
    <r>
      <rPr>
        <b/>
        <sz val="12"/>
        <rFont val="ＭＳ Ｐゴシック"/>
        <family val="3"/>
        <charset val="128"/>
      </rPr>
      <t>ー続きー</t>
    </r>
    <rPh sb="0" eb="2">
      <t>ヘイセイ</t>
    </rPh>
    <rPh sb="4" eb="5">
      <t>ネン</t>
    </rPh>
    <rPh sb="5" eb="8">
      <t>ミヤギケン</t>
    </rPh>
    <rPh sb="8" eb="10">
      <t>サンギョウ</t>
    </rPh>
    <rPh sb="10" eb="13">
      <t>レンカンヒョウ</t>
    </rPh>
    <rPh sb="14" eb="16">
      <t>トウニュウ</t>
    </rPh>
    <rPh sb="16" eb="18">
      <t>ケイスウ</t>
    </rPh>
    <rPh sb="18" eb="19">
      <t>ヒョウ</t>
    </rPh>
    <rPh sb="22" eb="24">
      <t>ブモン</t>
    </rPh>
    <rPh sb="31" eb="32">
      <t>ツヅ</t>
    </rPh>
    <phoneticPr fontId="3"/>
  </si>
  <si>
    <t xml:space="preserve">　　　　　　　　　 需要部門
　　　　　　　　　 （買い手）
　供給部門
　（売り手）
</t>
    <phoneticPr fontId="3"/>
  </si>
  <si>
    <t xml:space="preserve">                                   項　　　目
産業部門</t>
    <rPh sb="35" eb="36">
      <t>コウ</t>
    </rPh>
    <rPh sb="39" eb="40">
      <t>モク</t>
    </rPh>
    <rPh sb="44" eb="46">
      <t>サンギョウ</t>
    </rPh>
    <rPh sb="46" eb="48">
      <t>ブモン</t>
    </rPh>
    <phoneticPr fontId="3"/>
  </si>
  <si>
    <t xml:space="preserve">                                   項　　　目
産業部門</t>
    <rPh sb="35" eb="36">
      <t>コウ</t>
    </rPh>
    <rPh sb="39" eb="40">
      <t>モク</t>
    </rPh>
    <rPh sb="42" eb="44">
      <t>サンギョウ</t>
    </rPh>
    <rPh sb="44" eb="46">
      <t>ブモン</t>
    </rPh>
    <phoneticPr fontId="3"/>
  </si>
  <si>
    <r>
      <t>平成23年宮城県産業連関表　［I-(I-M)A］</t>
    </r>
    <r>
      <rPr>
        <b/>
        <vertAlign val="superscript"/>
        <sz val="12"/>
        <rFont val="ＭＳ Ｐゴシック"/>
        <family val="3"/>
        <charset val="128"/>
      </rPr>
      <t>－１</t>
    </r>
    <r>
      <rPr>
        <b/>
        <sz val="12"/>
        <rFont val="ＭＳ Ｐゴシック"/>
        <family val="3"/>
        <charset val="128"/>
      </rPr>
      <t>型逆行列係数表（３７部門表）　</t>
    </r>
    <r>
      <rPr>
        <b/>
        <vertAlign val="superscript"/>
        <sz val="11"/>
        <rFont val="ＭＳ Ｐゴシック"/>
        <family val="3"/>
        <charset val="128"/>
      </rPr>
      <t>（※１）</t>
    </r>
    <r>
      <rPr>
        <b/>
        <sz val="12"/>
        <rFont val="ＭＳ Ｐゴシック"/>
        <family val="3"/>
        <charset val="128"/>
      </rPr>
      <t>ー続きー</t>
    </r>
    <rPh sb="0" eb="2">
      <t>ヘイセイ</t>
    </rPh>
    <rPh sb="4" eb="5">
      <t>ネン</t>
    </rPh>
    <rPh sb="5" eb="8">
      <t>ミヤギケン</t>
    </rPh>
    <rPh sb="8" eb="10">
      <t>サンギョウ</t>
    </rPh>
    <rPh sb="10" eb="13">
      <t>レンカンヒョウ</t>
    </rPh>
    <rPh sb="26" eb="27">
      <t>カタ</t>
    </rPh>
    <rPh sb="27" eb="30">
      <t>ギャクギョウレツ</t>
    </rPh>
    <rPh sb="30" eb="32">
      <t>ケイスウ</t>
    </rPh>
    <rPh sb="32" eb="33">
      <t>ヒョウ</t>
    </rPh>
    <rPh sb="36" eb="38">
      <t>ブモン</t>
    </rPh>
    <rPh sb="38" eb="39">
      <t>ヒョウ</t>
    </rPh>
    <rPh sb="46" eb="47">
      <t>ツヅ</t>
    </rPh>
    <phoneticPr fontId="3"/>
  </si>
  <si>
    <t>※３）　影響力係数とは、当該産業の列和を各産業の列和平均値（1.344284）で割ったもので、各産業に与える影響力の大きさを表します。（係数が１より大きいとその産業は平均より各産業へ与える影響力が大きいと見ることができます）</t>
    <rPh sb="4" eb="7">
      <t>エイキョウリョク</t>
    </rPh>
    <rPh sb="7" eb="9">
      <t>ケイスウ</t>
    </rPh>
    <rPh sb="12" eb="14">
      <t>トウガイ</t>
    </rPh>
    <rPh sb="14" eb="16">
      <t>サンギョウ</t>
    </rPh>
    <rPh sb="17" eb="18">
      <t>レツ</t>
    </rPh>
    <rPh sb="18" eb="19">
      <t>ワ</t>
    </rPh>
    <rPh sb="20" eb="23">
      <t>カクサンギョウ</t>
    </rPh>
    <rPh sb="24" eb="25">
      <t>レツ</t>
    </rPh>
    <rPh sb="25" eb="26">
      <t>ワ</t>
    </rPh>
    <rPh sb="26" eb="29">
      <t>ヘイキンチ</t>
    </rPh>
    <rPh sb="40" eb="41">
      <t>ワ</t>
    </rPh>
    <rPh sb="47" eb="50">
      <t>カクサンギョウ</t>
    </rPh>
    <rPh sb="51" eb="52">
      <t>アタ</t>
    </rPh>
    <rPh sb="54" eb="56">
      <t>エイキョウ</t>
    </rPh>
    <rPh sb="56" eb="57">
      <t>チカラ</t>
    </rPh>
    <rPh sb="58" eb="59">
      <t>オオ</t>
    </rPh>
    <rPh sb="62" eb="63">
      <t>アラワ</t>
    </rPh>
    <rPh sb="68" eb="70">
      <t>ケイスウ</t>
    </rPh>
    <rPh sb="74" eb="75">
      <t>オオ</t>
    </rPh>
    <rPh sb="80" eb="82">
      <t>サンギョウ</t>
    </rPh>
    <rPh sb="83" eb="85">
      <t>ヘイキン</t>
    </rPh>
    <rPh sb="87" eb="90">
      <t>カクサンギョウ</t>
    </rPh>
    <rPh sb="91" eb="92">
      <t>アタ</t>
    </rPh>
    <rPh sb="94" eb="96">
      <t>エイキョウ</t>
    </rPh>
    <rPh sb="96" eb="97">
      <t>チカラ</t>
    </rPh>
    <rPh sb="98" eb="99">
      <t>オオ</t>
    </rPh>
    <rPh sb="102" eb="103">
      <t>ミ</t>
    </rPh>
    <phoneticPr fontId="3"/>
  </si>
  <si>
    <t>※４）　感応度係数とは、当該産業の行和を各産業の行和平均値（1.344284）で割ったもので、各産業に最終需要が１単位（100万円）づつ発生したときに、各産業から受ける影響の大きさを表します。
　　　　　　（係数が１より大きいとその産業は平均より感応度が大きいと見ることができます）</t>
    <rPh sb="4" eb="7">
      <t>カンノウド</t>
    </rPh>
    <rPh sb="7" eb="9">
      <t>ケイスウ</t>
    </rPh>
    <rPh sb="12" eb="14">
      <t>トウガイ</t>
    </rPh>
    <rPh sb="14" eb="16">
      <t>サンギョウ</t>
    </rPh>
    <rPh sb="17" eb="18">
      <t>ギョウ</t>
    </rPh>
    <rPh sb="18" eb="19">
      <t>ワ</t>
    </rPh>
    <rPh sb="20" eb="23">
      <t>カクサンギョウ</t>
    </rPh>
    <rPh sb="24" eb="25">
      <t>ギョウ</t>
    </rPh>
    <rPh sb="25" eb="26">
      <t>ワ</t>
    </rPh>
    <rPh sb="26" eb="29">
      <t>ヘイキンチ</t>
    </rPh>
    <rPh sb="40" eb="41">
      <t>ワ</t>
    </rPh>
    <rPh sb="47" eb="50">
      <t>カクサンギョウ</t>
    </rPh>
    <rPh sb="51" eb="53">
      <t>サイシュウ</t>
    </rPh>
    <rPh sb="53" eb="55">
      <t>ジュヨウ</t>
    </rPh>
    <rPh sb="57" eb="59">
      <t>タンイ</t>
    </rPh>
    <rPh sb="63" eb="65">
      <t>マンエン</t>
    </rPh>
    <rPh sb="68" eb="70">
      <t>ハッセイ</t>
    </rPh>
    <rPh sb="76" eb="79">
      <t>カクサンギョウ</t>
    </rPh>
    <rPh sb="81" eb="82">
      <t>ウ</t>
    </rPh>
    <rPh sb="84" eb="86">
      <t>エイキョウ</t>
    </rPh>
    <rPh sb="87" eb="88">
      <t>オオ</t>
    </rPh>
    <rPh sb="91" eb="92">
      <t>アラワ</t>
    </rPh>
    <rPh sb="104" eb="106">
      <t>ケイスウ</t>
    </rPh>
    <rPh sb="110" eb="111">
      <t>オオ</t>
    </rPh>
    <rPh sb="116" eb="118">
      <t>サンギョウ</t>
    </rPh>
    <rPh sb="119" eb="121">
      <t>ヘイキン</t>
    </rPh>
    <rPh sb="123" eb="126">
      <t>カンノウド</t>
    </rPh>
    <rPh sb="127" eb="128">
      <t>オオ</t>
    </rPh>
    <rPh sb="131" eb="132">
      <t>ミ</t>
    </rPh>
    <phoneticPr fontId="3"/>
  </si>
  <si>
    <t>※３）　影響力係数とは、当該産業の列和を各産業の列和平均値（2.324754）で割ったもので、各産業に与える影響力の大きさを表します。（係数が１より大きいとその産業は平均より各産業へ与える影響力が大きいと見ることができます）</t>
    <rPh sb="4" eb="7">
      <t>エイキョウリョク</t>
    </rPh>
    <rPh sb="7" eb="9">
      <t>ケイスウ</t>
    </rPh>
    <rPh sb="12" eb="14">
      <t>トウガイ</t>
    </rPh>
    <rPh sb="14" eb="16">
      <t>サンギョウ</t>
    </rPh>
    <rPh sb="17" eb="18">
      <t>レツ</t>
    </rPh>
    <rPh sb="18" eb="19">
      <t>ワ</t>
    </rPh>
    <rPh sb="20" eb="23">
      <t>カクサンギョウ</t>
    </rPh>
    <rPh sb="24" eb="25">
      <t>レツ</t>
    </rPh>
    <rPh sb="25" eb="26">
      <t>ワ</t>
    </rPh>
    <rPh sb="26" eb="29">
      <t>ヘイキンチ</t>
    </rPh>
    <rPh sb="40" eb="41">
      <t>ワ</t>
    </rPh>
    <rPh sb="47" eb="50">
      <t>カクサンギョウ</t>
    </rPh>
    <rPh sb="51" eb="52">
      <t>アタ</t>
    </rPh>
    <rPh sb="54" eb="56">
      <t>エイキョウ</t>
    </rPh>
    <rPh sb="56" eb="57">
      <t>チカラ</t>
    </rPh>
    <rPh sb="58" eb="59">
      <t>オオ</t>
    </rPh>
    <rPh sb="62" eb="63">
      <t>アラワ</t>
    </rPh>
    <rPh sb="68" eb="70">
      <t>ケイスウ</t>
    </rPh>
    <rPh sb="74" eb="75">
      <t>オオ</t>
    </rPh>
    <rPh sb="80" eb="82">
      <t>サンギョウ</t>
    </rPh>
    <rPh sb="83" eb="85">
      <t>ヘイキン</t>
    </rPh>
    <rPh sb="87" eb="90">
      <t>カクサンギョウ</t>
    </rPh>
    <rPh sb="91" eb="92">
      <t>アタ</t>
    </rPh>
    <rPh sb="94" eb="96">
      <t>エイキョウ</t>
    </rPh>
    <rPh sb="96" eb="97">
      <t>チカラ</t>
    </rPh>
    <rPh sb="98" eb="99">
      <t>オオ</t>
    </rPh>
    <rPh sb="102" eb="103">
      <t>ミ</t>
    </rPh>
    <phoneticPr fontId="3"/>
  </si>
  <si>
    <t>※４）　感応度係数とは、当該産業の行和を各産業の行和平均値（2.324754）で割ったもので、各産業に最終需要が１単位（100万円）づつ発生したときに、各産業から受ける影響の大きさを表します。
　　　　　　（係数が１より大きいとその産業は平均より感応度が大きいと見ることができます）</t>
    <rPh sb="4" eb="7">
      <t>カンノウド</t>
    </rPh>
    <rPh sb="7" eb="9">
      <t>ケイスウ</t>
    </rPh>
    <rPh sb="12" eb="14">
      <t>トウガイ</t>
    </rPh>
    <rPh sb="14" eb="16">
      <t>サンギョウ</t>
    </rPh>
    <rPh sb="17" eb="18">
      <t>ギョウ</t>
    </rPh>
    <rPh sb="18" eb="19">
      <t>ワ</t>
    </rPh>
    <rPh sb="20" eb="23">
      <t>カクサンギョウ</t>
    </rPh>
    <rPh sb="24" eb="25">
      <t>ギョウ</t>
    </rPh>
    <rPh sb="25" eb="26">
      <t>ワ</t>
    </rPh>
    <rPh sb="26" eb="29">
      <t>ヘイキンチ</t>
    </rPh>
    <rPh sb="40" eb="41">
      <t>ワ</t>
    </rPh>
    <rPh sb="47" eb="50">
      <t>カクサンギョウ</t>
    </rPh>
    <rPh sb="51" eb="53">
      <t>サイシュウ</t>
    </rPh>
    <rPh sb="53" eb="55">
      <t>ジュヨウ</t>
    </rPh>
    <rPh sb="57" eb="59">
      <t>タンイ</t>
    </rPh>
    <rPh sb="63" eb="65">
      <t>マンエン</t>
    </rPh>
    <rPh sb="68" eb="70">
      <t>ハッセイ</t>
    </rPh>
    <rPh sb="76" eb="79">
      <t>カクサンギョウ</t>
    </rPh>
    <rPh sb="81" eb="82">
      <t>ウ</t>
    </rPh>
    <rPh sb="84" eb="86">
      <t>エイキョウ</t>
    </rPh>
    <rPh sb="87" eb="88">
      <t>オオ</t>
    </rPh>
    <rPh sb="91" eb="92">
      <t>アラワ</t>
    </rPh>
    <rPh sb="104" eb="106">
      <t>ケイスウ</t>
    </rPh>
    <rPh sb="110" eb="111">
      <t>オオ</t>
    </rPh>
    <rPh sb="116" eb="118">
      <t>サンギョウ</t>
    </rPh>
    <rPh sb="119" eb="121">
      <t>ヘイキン</t>
    </rPh>
    <rPh sb="123" eb="126">
      <t>カンノウド</t>
    </rPh>
    <rPh sb="127" eb="128">
      <t>オオ</t>
    </rPh>
    <rPh sb="131" eb="132">
      <t>ミ</t>
    </rPh>
    <phoneticPr fontId="3"/>
  </si>
  <si>
    <t>間接税（関税・輸入品商品税を除く。）</t>
    <phoneticPr fontId="3"/>
  </si>
  <si>
    <t>間接税（関税・輸入品商品税を除く。）</t>
    <phoneticPr fontId="3"/>
  </si>
  <si>
    <t>平成23年宮城県産業連関表（取引基本表）　生産者価格評価表（３７部門）ー続きー</t>
    <rPh sb="0" eb="2">
      <t>ヘイセイ</t>
    </rPh>
    <rPh sb="4" eb="5">
      <t>ネン</t>
    </rPh>
    <rPh sb="5" eb="8">
      <t>ミヤギケン</t>
    </rPh>
    <rPh sb="8" eb="10">
      <t>サンギョウ</t>
    </rPh>
    <rPh sb="10" eb="13">
      <t>レンカンヒョウ</t>
    </rPh>
    <rPh sb="14" eb="16">
      <t>トリヒキ</t>
    </rPh>
    <rPh sb="16" eb="19">
      <t>キホンヒョウ</t>
    </rPh>
    <rPh sb="21" eb="24">
      <t>セイサンシャ</t>
    </rPh>
    <rPh sb="24" eb="26">
      <t>カカク</t>
    </rPh>
    <rPh sb="26" eb="28">
      <t>ヒョウカ</t>
    </rPh>
    <rPh sb="28" eb="29">
      <t>ヒョウ</t>
    </rPh>
    <rPh sb="32" eb="34">
      <t>ブモン</t>
    </rPh>
    <rPh sb="36" eb="37">
      <t>ツヅ</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</si>
</sst>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
    <numFmt numFmtId="177" formatCode="#,##0.000000;&quot;△ &quot;#,##0.000000"/>
    <numFmt numFmtId="178" formatCode="#,##0.000000"/>
    <numFmt numFmtId="179" formatCode="#,##0.00000000;[Red]\-#,##0.00000000"/>
    <numFmt numFmtId="180" formatCode="#,##0.000000;[Red]\-#,##0.000000"/>
    <numFmt numFmtId="181" formatCode="0.000000"/>
    <numFmt numFmtId="182" formatCode="#,##0.000000_ "/>
  </numFmts>
  <fonts count="15">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b/>
      <vertAlign val="superscript"/>
      <sz val="11"/>
      <name val="ＭＳ Ｐゴシック"/>
      <family val="3"/>
      <charset val="128"/>
    </font>
    <font>
      <b/>
      <vertAlign val="superscript"/>
      <sz val="12"/>
      <name val="ＭＳ Ｐゴシック"/>
      <family val="3"/>
      <charset val="128"/>
    </font>
    <font>
      <sz val="11"/>
      <color indexed="8"/>
      <name val="ＭＳ Ｐゴシック"/>
      <family val="3"/>
      <charset val="128"/>
    </font>
    <font>
      <vertAlign val="superscript"/>
      <sz val="8"/>
      <name val="ＭＳ Ｐゴシック"/>
      <family val="3"/>
      <charset val="128"/>
    </font>
    <font>
      <vertAlign val="superscript"/>
      <sz val="10"/>
      <name val="ＭＳ Ｐゴシック"/>
      <family val="3"/>
      <charset val="128"/>
    </font>
    <font>
      <sz val="14"/>
      <name val="ＭＳ Ｐゴシック"/>
      <family val="3"/>
      <charset val="128"/>
    </font>
    <font>
      <vertAlign val="superscript"/>
      <sz val="9"/>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rgb="FFFFFFFF"/>
        <bgColor indexed="64"/>
      </patternFill>
    </fill>
    <fill>
      <patternFill patternType="solid">
        <fgColor theme="4" tint="0.79998168889431442"/>
        <bgColor indexed="64"/>
      </patternFill>
    </fill>
    <fill>
      <patternFill patternType="solid">
        <fgColor theme="4" tint="0.79998168889431442"/>
        <bgColor indexed="9"/>
      </patternFill>
    </fill>
  </fills>
  <borders count="201">
    <border>
      <left/>
      <right/>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double">
        <color indexed="64"/>
      </right>
      <top style="medium">
        <color indexed="64"/>
      </top>
      <bottom/>
      <diagonal style="thin">
        <color indexed="64"/>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double">
        <color indexed="64"/>
      </right>
      <top/>
      <bottom/>
      <diagonal style="thin">
        <color indexed="64"/>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double">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double">
        <color indexed="64"/>
      </right>
      <top/>
      <bottom style="double">
        <color indexed="64"/>
      </bottom>
      <diagonal style="thin">
        <color indexed="64"/>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bottom/>
      <diagonal/>
    </border>
    <border>
      <left style="thin">
        <color indexed="64"/>
      </left>
      <right style="hair">
        <color indexed="64"/>
      </right>
      <top/>
      <bottom/>
      <diagonal/>
    </border>
    <border>
      <left style="medium">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double">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diagonal/>
    </border>
    <border>
      <left style="double">
        <color indexed="64"/>
      </left>
      <right/>
      <top/>
      <bottom style="double">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bottom style="double">
        <color indexed="64"/>
      </bottom>
      <diagonal/>
    </border>
    <border>
      <left style="hair">
        <color indexed="64"/>
      </left>
      <right style="medium">
        <color indexed="64"/>
      </right>
      <top/>
      <bottom style="double">
        <color indexed="64"/>
      </bottom>
      <diagonal/>
    </border>
    <border>
      <left style="double">
        <color indexed="64"/>
      </left>
      <right style="thin">
        <color indexed="64"/>
      </right>
      <top/>
      <bottom/>
      <diagonal/>
    </border>
    <border>
      <left style="hair">
        <color indexed="64"/>
      </left>
      <right style="medium">
        <color indexed="64"/>
      </right>
      <top/>
      <bottom/>
      <diagonal/>
    </border>
    <border>
      <left style="medium">
        <color indexed="64"/>
      </left>
      <right style="thin">
        <color indexed="64"/>
      </right>
      <top/>
      <bottom style="thin">
        <color indexed="64"/>
      </bottom>
      <diagonal/>
    </border>
    <border>
      <left style="double">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double">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double">
        <color indexed="64"/>
      </right>
      <top style="thin">
        <color indexed="64"/>
      </top>
      <bottom style="double">
        <color indexed="64"/>
      </bottom>
      <diagonal/>
    </border>
    <border>
      <left style="thin">
        <color indexed="64"/>
      </left>
      <right style="hair">
        <color indexed="64"/>
      </right>
      <top/>
      <bottom style="double">
        <color indexed="64"/>
      </bottom>
      <diagonal/>
    </border>
    <border>
      <left/>
      <right/>
      <top/>
      <bottom style="medium">
        <color indexed="64"/>
      </bottom>
      <diagonal/>
    </border>
    <border>
      <left style="double">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double">
        <color indexed="64"/>
      </left>
      <right style="hair">
        <color indexed="64"/>
      </right>
      <top/>
      <bottom/>
      <diagonal/>
    </border>
    <border>
      <left style="hair">
        <color indexed="64"/>
      </left>
      <right style="medium">
        <color indexed="64"/>
      </right>
      <top style="double">
        <color indexed="64"/>
      </top>
      <bottom/>
      <diagonal/>
    </border>
    <border>
      <left style="double">
        <color indexed="64"/>
      </left>
      <right style="hair">
        <color indexed="64"/>
      </right>
      <top/>
      <bottom style="thin">
        <color indexed="64"/>
      </bottom>
      <diagonal/>
    </border>
    <border>
      <left style="double">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style="double">
        <color indexed="64"/>
      </left>
      <right style="hair">
        <color indexed="64"/>
      </right>
      <top/>
      <bottom style="double">
        <color indexed="64"/>
      </bottom>
      <diagonal/>
    </border>
    <border>
      <left style="double">
        <color indexed="64"/>
      </left>
      <right style="hair">
        <color indexed="64"/>
      </right>
      <top/>
      <bottom style="medium">
        <color indexed="64"/>
      </bottom>
      <diagonal/>
    </border>
    <border>
      <left style="hair">
        <color indexed="64"/>
      </left>
      <right style="thin">
        <color indexed="64"/>
      </right>
      <top/>
      <bottom style="medium">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double">
        <color indexed="64"/>
      </right>
      <top style="medium">
        <color indexed="64"/>
      </top>
      <bottom style="double">
        <color indexed="64"/>
      </bottom>
      <diagonal style="thin">
        <color indexed="64"/>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style="medium">
        <color indexed="64"/>
      </left>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double">
        <color indexed="64"/>
      </bottom>
      <diagonal/>
    </border>
    <border>
      <left style="hair">
        <color indexed="64"/>
      </left>
      <right style="hair">
        <color indexed="64"/>
      </right>
      <top/>
      <bottom style="medium">
        <color indexed="64"/>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double">
        <color indexed="64"/>
      </right>
      <top/>
      <bottom style="medium">
        <color indexed="64"/>
      </bottom>
      <diagonal style="thin">
        <color indexed="64"/>
      </diagonal>
    </border>
    <border>
      <left style="double">
        <color indexed="64"/>
      </left>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style="hair">
        <color indexed="64"/>
      </left>
      <right style="hair">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double">
        <color indexed="64"/>
      </top>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cellStyleXfs>
  <cellXfs count="648">
    <xf numFmtId="0" fontId="0" fillId="0" borderId="0" xfId="0"/>
    <xf numFmtId="0" fontId="2" fillId="2" borderId="0" xfId="0" applyFont="1" applyFill="1"/>
    <xf numFmtId="0" fontId="4" fillId="2" borderId="0" xfId="0" applyFont="1" applyFill="1" applyAlignment="1">
      <alignment horizontal="center"/>
    </xf>
    <xf numFmtId="0" fontId="5" fillId="2" borderId="0" xfId="0" applyFont="1" applyFill="1"/>
    <xf numFmtId="0" fontId="4" fillId="2" borderId="0" xfId="0" applyFont="1" applyFill="1"/>
    <xf numFmtId="38" fontId="4" fillId="2" borderId="0" xfId="1" applyFont="1" applyFill="1"/>
    <xf numFmtId="176" fontId="6" fillId="2" borderId="0" xfId="2" applyNumberFormat="1" applyFont="1" applyFill="1"/>
    <xf numFmtId="0" fontId="6" fillId="2" borderId="0" xfId="0" applyFont="1" applyFill="1"/>
    <xf numFmtId="0" fontId="2" fillId="2" borderId="0" xfId="0" applyFont="1" applyFill="1" applyAlignment="1">
      <alignment vertical="center"/>
    </xf>
    <xf numFmtId="38" fontId="7" fillId="2" borderId="0" xfId="0" applyNumberFormat="1" applyFont="1" applyFill="1" applyAlignment="1">
      <alignment vertical="center"/>
    </xf>
    <xf numFmtId="0" fontId="4" fillId="2" borderId="0" xfId="0" applyFont="1" applyFill="1" applyAlignment="1">
      <alignment vertical="center"/>
    </xf>
    <xf numFmtId="0" fontId="5" fillId="2" borderId="0" xfId="0" applyFont="1" applyFill="1" applyAlignment="1"/>
    <xf numFmtId="0" fontId="4" fillId="2" borderId="0" xfId="0" applyFont="1" applyFill="1" applyAlignment="1">
      <alignment horizontal="center" vertical="center"/>
    </xf>
    <xf numFmtId="0" fontId="1" fillId="2" borderId="0" xfId="0" applyFont="1" applyFill="1" applyAlignment="1">
      <alignment horizontal="center"/>
    </xf>
    <xf numFmtId="0" fontId="6" fillId="2" borderId="0" xfId="0" applyFont="1" applyFill="1" applyAlignment="1">
      <alignment horizontal="center"/>
    </xf>
    <xf numFmtId="38" fontId="4" fillId="2" borderId="0" xfId="1" applyFont="1" applyFill="1" applyAlignment="1">
      <alignment vertical="center"/>
    </xf>
    <xf numFmtId="176" fontId="6" fillId="2" borderId="0" xfId="2" applyNumberFormat="1" applyFont="1" applyFill="1" applyAlignment="1">
      <alignment vertical="center"/>
    </xf>
    <xf numFmtId="0" fontId="6" fillId="2" borderId="0" xfId="0" applyFont="1" applyFill="1" applyAlignment="1">
      <alignment vertical="center"/>
    </xf>
    <xf numFmtId="0" fontId="4" fillId="2" borderId="0" xfId="0" applyFont="1" applyFill="1" applyBorder="1" applyAlignment="1">
      <alignment vertical="center"/>
    </xf>
    <xf numFmtId="0" fontId="5" fillId="2" borderId="0" xfId="0" applyFont="1" applyFill="1" applyAlignment="1">
      <alignment vertical="center"/>
    </xf>
    <xf numFmtId="38" fontId="2" fillId="2" borderId="0" xfId="1" applyFont="1" applyFill="1"/>
    <xf numFmtId="0" fontId="1" fillId="2" borderId="0" xfId="0" applyFont="1" applyFill="1"/>
    <xf numFmtId="38" fontId="1" fillId="2" borderId="0" xfId="1" applyFont="1" applyFill="1"/>
    <xf numFmtId="0" fontId="1" fillId="2" borderId="0" xfId="0" applyFont="1" applyFill="1" applyAlignment="1">
      <alignment horizontal="center" vertical="center"/>
    </xf>
    <xf numFmtId="0" fontId="5" fillId="2" borderId="0" xfId="0" applyFont="1" applyFill="1" applyAlignment="1">
      <alignment horizontal="center" vertical="center" wrapText="1"/>
    </xf>
    <xf numFmtId="38" fontId="5" fillId="2" borderId="0" xfId="1" applyFont="1" applyFill="1" applyAlignment="1">
      <alignment horizontal="center" vertical="center" wrapText="1"/>
    </xf>
    <xf numFmtId="176" fontId="6" fillId="2" borderId="0" xfId="2" applyNumberFormat="1" applyFont="1" applyFill="1" applyAlignment="1">
      <alignment horizontal="center" vertical="center" wrapText="1"/>
    </xf>
    <xf numFmtId="0" fontId="6" fillId="2" borderId="0" xfId="0" applyFont="1" applyFill="1" applyAlignment="1">
      <alignment horizontal="center" vertical="center" wrapText="1"/>
    </xf>
    <xf numFmtId="3" fontId="5" fillId="0" borderId="0" xfId="0" applyNumberFormat="1" applyFont="1" applyFill="1" applyBorder="1" applyAlignment="1">
      <alignment vertical="center"/>
    </xf>
    <xf numFmtId="3" fontId="5" fillId="0" borderId="28" xfId="0" applyNumberFormat="1" applyFont="1" applyFill="1" applyBorder="1" applyAlignment="1">
      <alignment vertical="center"/>
    </xf>
    <xf numFmtId="3" fontId="5" fillId="0" borderId="44" xfId="0" applyNumberFormat="1" applyFont="1" applyFill="1" applyBorder="1" applyAlignment="1">
      <alignment vertical="center"/>
    </xf>
    <xf numFmtId="3" fontId="5" fillId="0" borderId="45" xfId="0" applyNumberFormat="1" applyFont="1" applyFill="1" applyBorder="1" applyAlignment="1">
      <alignment vertical="center"/>
    </xf>
    <xf numFmtId="3" fontId="5" fillId="0" borderId="21" xfId="0" applyNumberFormat="1" applyFont="1" applyFill="1" applyBorder="1" applyAlignment="1">
      <alignment vertical="center"/>
    </xf>
    <xf numFmtId="3" fontId="5" fillId="0" borderId="46" xfId="0" applyNumberFormat="1" applyFont="1" applyFill="1" applyBorder="1" applyAlignment="1">
      <alignment vertical="center"/>
    </xf>
    <xf numFmtId="3" fontId="5" fillId="0" borderId="47" xfId="0" applyNumberFormat="1" applyFont="1" applyFill="1" applyBorder="1" applyAlignment="1">
      <alignment vertical="center"/>
    </xf>
    <xf numFmtId="3" fontId="5" fillId="0" borderId="25" xfId="0" applyNumberFormat="1" applyFont="1" applyFill="1" applyBorder="1" applyAlignment="1">
      <alignment vertical="center"/>
    </xf>
    <xf numFmtId="176" fontId="6" fillId="2" borderId="0" xfId="0" applyNumberFormat="1" applyFont="1" applyFill="1"/>
    <xf numFmtId="38" fontId="4" fillId="2" borderId="0" xfId="0" applyNumberFormat="1" applyFont="1" applyFill="1"/>
    <xf numFmtId="3" fontId="5" fillId="0" borderId="50" xfId="0" applyNumberFormat="1" applyFont="1" applyFill="1" applyBorder="1" applyAlignment="1">
      <alignment vertical="center"/>
    </xf>
    <xf numFmtId="3" fontId="5" fillId="0" borderId="51" xfId="0" applyNumberFormat="1" applyFont="1" applyFill="1" applyBorder="1" applyAlignment="1">
      <alignment vertical="center"/>
    </xf>
    <xf numFmtId="3" fontId="5" fillId="0" borderId="52" xfId="0" applyNumberFormat="1" applyFont="1" applyFill="1" applyBorder="1" applyAlignment="1">
      <alignment vertical="center"/>
    </xf>
    <xf numFmtId="3" fontId="5" fillId="0" borderId="53" xfId="0" applyNumberFormat="1" applyFont="1" applyFill="1" applyBorder="1" applyAlignment="1">
      <alignment vertical="center"/>
    </xf>
    <xf numFmtId="3" fontId="5" fillId="0" borderId="54" xfId="0" applyNumberFormat="1" applyFont="1" applyFill="1" applyBorder="1" applyAlignment="1">
      <alignment vertical="center"/>
    </xf>
    <xf numFmtId="3" fontId="5" fillId="0" borderId="55" xfId="0" applyNumberFormat="1" applyFont="1" applyFill="1" applyBorder="1" applyAlignment="1">
      <alignment vertical="center"/>
    </xf>
    <xf numFmtId="3" fontId="5" fillId="0" borderId="56" xfId="0" applyNumberFormat="1" applyFont="1" applyFill="1" applyBorder="1" applyAlignment="1">
      <alignment vertical="center"/>
    </xf>
    <xf numFmtId="3" fontId="5" fillId="0" borderId="49" xfId="0" applyNumberFormat="1" applyFont="1" applyFill="1" applyBorder="1" applyAlignment="1">
      <alignment vertical="center"/>
    </xf>
    <xf numFmtId="176" fontId="2" fillId="2" borderId="0" xfId="2" applyNumberFormat="1" applyFont="1" applyFill="1"/>
    <xf numFmtId="3" fontId="5" fillId="0" borderId="13" xfId="0" applyNumberFormat="1" applyFont="1" applyFill="1" applyBorder="1" applyAlignment="1">
      <alignment vertical="center"/>
    </xf>
    <xf numFmtId="3" fontId="5" fillId="0" borderId="24" xfId="0" applyNumberFormat="1" applyFont="1" applyFill="1" applyBorder="1" applyAlignment="1">
      <alignment vertical="center"/>
    </xf>
    <xf numFmtId="3" fontId="5" fillId="0" borderId="57" xfId="0" applyNumberFormat="1" applyFont="1" applyFill="1" applyBorder="1" applyAlignment="1">
      <alignment vertical="center"/>
    </xf>
    <xf numFmtId="3" fontId="5" fillId="0" borderId="58" xfId="0" applyNumberFormat="1" applyFont="1" applyFill="1" applyBorder="1" applyAlignment="1">
      <alignment vertical="center"/>
    </xf>
    <xf numFmtId="3" fontId="5" fillId="0" borderId="59" xfId="0" applyNumberFormat="1" applyFont="1" applyFill="1" applyBorder="1" applyAlignment="1">
      <alignment vertical="center"/>
    </xf>
    <xf numFmtId="3" fontId="5" fillId="0" borderId="60" xfId="0" applyNumberFormat="1" applyFont="1" applyFill="1" applyBorder="1" applyAlignment="1">
      <alignment vertical="center"/>
    </xf>
    <xf numFmtId="3" fontId="5" fillId="0" borderId="16" xfId="0" applyNumberFormat="1" applyFont="1" applyFill="1" applyBorder="1" applyAlignment="1">
      <alignment vertical="center"/>
    </xf>
    <xf numFmtId="3" fontId="5" fillId="0" borderId="23" xfId="0" applyNumberFormat="1" applyFont="1" applyFill="1" applyBorder="1" applyAlignment="1">
      <alignment vertical="center"/>
    </xf>
    <xf numFmtId="3" fontId="5" fillId="0" borderId="61" xfId="0" applyNumberFormat="1" applyFont="1" applyFill="1" applyBorder="1" applyAlignment="1">
      <alignment vertical="center"/>
    </xf>
    <xf numFmtId="3" fontId="5" fillId="0" borderId="62" xfId="0" applyNumberFormat="1" applyFont="1" applyFill="1" applyBorder="1" applyAlignment="1">
      <alignment vertical="center"/>
    </xf>
    <xf numFmtId="3" fontId="5" fillId="0" borderId="63" xfId="0" applyNumberFormat="1" applyFont="1" applyFill="1" applyBorder="1" applyAlignment="1">
      <alignment vertical="center"/>
    </xf>
    <xf numFmtId="3" fontId="5" fillId="0" borderId="64" xfId="0" applyNumberFormat="1" applyFont="1" applyFill="1" applyBorder="1" applyAlignment="1">
      <alignment vertical="center"/>
    </xf>
    <xf numFmtId="3" fontId="5" fillId="0" borderId="65" xfId="0" applyNumberFormat="1" applyFont="1" applyFill="1" applyBorder="1" applyAlignment="1">
      <alignment vertical="center"/>
    </xf>
    <xf numFmtId="3" fontId="5" fillId="0" borderId="66" xfId="0" applyNumberFormat="1" applyFont="1" applyFill="1" applyBorder="1" applyAlignment="1">
      <alignment vertical="center"/>
    </xf>
    <xf numFmtId="3" fontId="5" fillId="0" borderId="67" xfId="0" applyNumberFormat="1" applyFont="1" applyFill="1" applyBorder="1" applyAlignment="1">
      <alignment vertical="center"/>
    </xf>
    <xf numFmtId="3" fontId="5" fillId="0" borderId="68" xfId="0" applyNumberFormat="1" applyFont="1" applyFill="1" applyBorder="1" applyAlignment="1">
      <alignment vertical="center"/>
    </xf>
    <xf numFmtId="3" fontId="5" fillId="0" borderId="70" xfId="0" applyNumberFormat="1" applyFont="1" applyFill="1" applyBorder="1" applyAlignment="1">
      <alignment vertical="center"/>
    </xf>
    <xf numFmtId="3" fontId="5" fillId="0" borderId="71" xfId="0" applyNumberFormat="1" applyFont="1" applyFill="1" applyBorder="1" applyAlignment="1">
      <alignment vertical="center"/>
    </xf>
    <xf numFmtId="3" fontId="5" fillId="0" borderId="72" xfId="0" applyNumberFormat="1" applyFont="1" applyFill="1" applyBorder="1" applyAlignment="1">
      <alignment vertical="center"/>
    </xf>
    <xf numFmtId="3" fontId="5" fillId="0" borderId="73" xfId="0" applyNumberFormat="1" applyFont="1" applyFill="1" applyBorder="1" applyAlignment="1">
      <alignment vertical="center"/>
    </xf>
    <xf numFmtId="3" fontId="5" fillId="0" borderId="74" xfId="0" applyNumberFormat="1" applyFont="1" applyFill="1" applyBorder="1" applyAlignment="1">
      <alignment vertical="center"/>
    </xf>
    <xf numFmtId="3" fontId="5" fillId="0" borderId="75" xfId="0" applyNumberFormat="1" applyFont="1" applyFill="1" applyBorder="1" applyAlignment="1">
      <alignment vertical="center"/>
    </xf>
    <xf numFmtId="3" fontId="5" fillId="0" borderId="76" xfId="0" applyNumberFormat="1" applyFont="1" applyFill="1" applyBorder="1" applyAlignment="1">
      <alignment vertical="center"/>
    </xf>
    <xf numFmtId="3" fontId="5" fillId="0" borderId="77" xfId="0" applyNumberFormat="1" applyFont="1" applyFill="1" applyBorder="1" applyAlignment="1">
      <alignment vertical="center"/>
    </xf>
    <xf numFmtId="3" fontId="5" fillId="0" borderId="79" xfId="0" applyNumberFormat="1" applyFont="1" applyFill="1" applyBorder="1" applyAlignment="1">
      <alignment vertical="center"/>
    </xf>
    <xf numFmtId="3" fontId="5" fillId="0" borderId="81" xfId="0" applyNumberFormat="1" applyFont="1" applyFill="1" applyBorder="1" applyAlignment="1">
      <alignment vertical="center"/>
    </xf>
    <xf numFmtId="3" fontId="5" fillId="0" borderId="82" xfId="0" applyNumberFormat="1" applyFont="1" applyFill="1" applyBorder="1" applyAlignment="1">
      <alignment vertical="center"/>
    </xf>
    <xf numFmtId="3" fontId="5" fillId="0" borderId="83" xfId="0" applyNumberFormat="1" applyFont="1" applyFill="1" applyBorder="1" applyAlignment="1">
      <alignment vertical="center"/>
    </xf>
    <xf numFmtId="3" fontId="5" fillId="0" borderId="84" xfId="0" applyNumberFormat="1" applyFont="1" applyFill="1" applyBorder="1" applyAlignment="1">
      <alignment vertical="center"/>
    </xf>
    <xf numFmtId="3" fontId="5" fillId="0" borderId="85" xfId="0" applyNumberFormat="1" applyFont="1" applyFill="1" applyBorder="1" applyAlignment="1">
      <alignment vertical="center"/>
    </xf>
    <xf numFmtId="3" fontId="5" fillId="0" borderId="86" xfId="0" applyNumberFormat="1" applyFont="1" applyFill="1" applyBorder="1" applyAlignment="1">
      <alignment vertical="center"/>
    </xf>
    <xf numFmtId="3" fontId="5" fillId="0" borderId="87" xfId="0" applyNumberFormat="1" applyFont="1" applyFill="1" applyBorder="1" applyAlignment="1">
      <alignment vertical="center"/>
    </xf>
    <xf numFmtId="3" fontId="5" fillId="0" borderId="5" xfId="0" applyNumberFormat="1" applyFont="1" applyFill="1" applyBorder="1" applyAlignment="1">
      <alignment vertical="center"/>
    </xf>
    <xf numFmtId="3" fontId="5" fillId="0" borderId="89" xfId="0" applyNumberFormat="1" applyFont="1" applyFill="1" applyBorder="1" applyAlignment="1">
      <alignment vertical="center"/>
    </xf>
    <xf numFmtId="3" fontId="5" fillId="0" borderId="91" xfId="0" applyNumberFormat="1" applyFont="1" applyFill="1" applyBorder="1" applyAlignment="1">
      <alignment vertical="center"/>
    </xf>
    <xf numFmtId="3" fontId="5" fillId="0" borderId="92" xfId="0" applyNumberFormat="1" applyFont="1" applyFill="1" applyBorder="1" applyAlignment="1">
      <alignment vertical="center"/>
    </xf>
    <xf numFmtId="3" fontId="5" fillId="0" borderId="93" xfId="0" applyNumberFormat="1" applyFont="1" applyFill="1" applyBorder="1" applyAlignment="1">
      <alignment vertical="center"/>
    </xf>
    <xf numFmtId="38" fontId="5" fillId="2" borderId="0" xfId="0" applyNumberFormat="1" applyFont="1" applyFill="1" applyAlignment="1">
      <alignment vertical="center"/>
    </xf>
    <xf numFmtId="0" fontId="5" fillId="2" borderId="0" xfId="0" applyFont="1" applyFill="1" applyBorder="1"/>
    <xf numFmtId="38" fontId="5" fillId="2" borderId="0" xfId="0" applyNumberFormat="1" applyFont="1" applyFill="1"/>
    <xf numFmtId="3" fontId="5" fillId="0" borderId="11" xfId="0" applyNumberFormat="1" applyFont="1" applyFill="1" applyBorder="1" applyAlignment="1">
      <alignment vertical="center"/>
    </xf>
    <xf numFmtId="3" fontId="5" fillId="0" borderId="19" xfId="0" applyNumberFormat="1" applyFont="1" applyFill="1" applyBorder="1" applyAlignment="1">
      <alignment vertical="center"/>
    </xf>
    <xf numFmtId="3" fontId="5" fillId="0" borderId="96" xfId="0" applyNumberFormat="1" applyFont="1" applyFill="1" applyBorder="1" applyAlignment="1">
      <alignment vertical="center"/>
    </xf>
    <xf numFmtId="3" fontId="5" fillId="0" borderId="97" xfId="0" applyNumberFormat="1" applyFont="1" applyFill="1" applyBorder="1" applyAlignment="1">
      <alignment vertical="center"/>
    </xf>
    <xf numFmtId="3" fontId="5" fillId="0" borderId="18" xfId="0" applyNumberFormat="1" applyFont="1" applyFill="1" applyBorder="1" applyAlignment="1">
      <alignment vertical="center"/>
    </xf>
    <xf numFmtId="0" fontId="4" fillId="2" borderId="0" xfId="0" applyFont="1" applyFill="1" applyBorder="1"/>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4" fillId="0" borderId="0" xfId="0" applyFont="1" applyBorder="1"/>
    <xf numFmtId="177" fontId="2" fillId="2" borderId="0" xfId="0" applyNumberFormat="1" applyFont="1" applyFill="1"/>
    <xf numFmtId="177" fontId="4" fillId="2" borderId="0" xfId="0" applyNumberFormat="1" applyFont="1" applyFill="1" applyAlignment="1">
      <alignment horizontal="center"/>
    </xf>
    <xf numFmtId="177" fontId="5" fillId="2" borderId="0" xfId="0" applyNumberFormat="1" applyFont="1" applyFill="1"/>
    <xf numFmtId="177" fontId="4" fillId="2" borderId="0" xfId="0" applyNumberFormat="1" applyFont="1" applyFill="1"/>
    <xf numFmtId="38" fontId="4" fillId="2" borderId="0" xfId="0" applyNumberFormat="1" applyFont="1" applyFill="1" applyBorder="1"/>
    <xf numFmtId="38" fontId="4" fillId="2" borderId="0" xfId="1" applyFont="1" applyFill="1" applyBorder="1"/>
    <xf numFmtId="176" fontId="6" fillId="2" borderId="0" xfId="2" applyNumberFormat="1" applyFont="1" applyFill="1" applyBorder="1"/>
    <xf numFmtId="38" fontId="6" fillId="2" borderId="0" xfId="0" applyNumberFormat="1" applyFont="1" applyFill="1" applyBorder="1"/>
    <xf numFmtId="177" fontId="4" fillId="2" borderId="0" xfId="0" applyNumberFormat="1" applyFont="1" applyFill="1" applyBorder="1"/>
    <xf numFmtId="38" fontId="6" fillId="2" borderId="0" xfId="0" applyNumberFormat="1" applyFont="1" applyFill="1"/>
    <xf numFmtId="0" fontId="2" fillId="2" borderId="0" xfId="0" applyFont="1" applyFill="1" applyBorder="1" applyAlignment="1">
      <alignment vertical="center"/>
    </xf>
    <xf numFmtId="38" fontId="7" fillId="2" borderId="0" xfId="0" applyNumberFormat="1" applyFont="1" applyFill="1" applyBorder="1" applyAlignment="1">
      <alignment vertical="center"/>
    </xf>
    <xf numFmtId="0" fontId="1" fillId="2" borderId="0" xfId="0" applyFont="1" applyFill="1" applyBorder="1" applyAlignment="1">
      <alignment horizontal="center" vertical="center"/>
    </xf>
    <xf numFmtId="0" fontId="4" fillId="2" borderId="0" xfId="0" applyFont="1" applyFill="1" applyBorder="1" applyAlignment="1">
      <alignment horizontal="center" vertical="center"/>
    </xf>
    <xf numFmtId="178" fontId="1" fillId="0" borderId="101" xfId="0" applyNumberFormat="1" applyFont="1" applyFill="1" applyBorder="1" applyAlignment="1">
      <alignment vertical="center"/>
    </xf>
    <xf numFmtId="178" fontId="1" fillId="0" borderId="0" xfId="0" applyNumberFormat="1" applyFont="1" applyFill="1" applyBorder="1" applyAlignment="1">
      <alignment vertical="center"/>
    </xf>
    <xf numFmtId="178" fontId="1" fillId="0" borderId="28" xfId="0" applyNumberFormat="1" applyFont="1" applyFill="1" applyBorder="1" applyAlignment="1">
      <alignment vertical="center"/>
    </xf>
    <xf numFmtId="178" fontId="1" fillId="0" borderId="44" xfId="0" applyNumberFormat="1" applyFont="1" applyFill="1" applyBorder="1" applyAlignment="1">
      <alignment vertical="center"/>
    </xf>
    <xf numFmtId="178" fontId="1" fillId="0" borderId="45" xfId="0" applyNumberFormat="1" applyFont="1" applyFill="1" applyBorder="1" applyAlignment="1">
      <alignment vertical="center"/>
    </xf>
    <xf numFmtId="178" fontId="1" fillId="0" borderId="21" xfId="0" applyNumberFormat="1" applyFont="1" applyFill="1" applyBorder="1" applyAlignment="1">
      <alignment vertical="center"/>
    </xf>
    <xf numFmtId="178" fontId="1" fillId="0" borderId="102" xfId="0" applyNumberFormat="1" applyFont="1" applyFill="1" applyBorder="1" applyAlignment="1">
      <alignment vertical="center"/>
    </xf>
    <xf numFmtId="178" fontId="1" fillId="0" borderId="50" xfId="0" applyNumberFormat="1" applyFont="1" applyFill="1" applyBorder="1" applyAlignment="1">
      <alignment vertical="center"/>
    </xf>
    <xf numFmtId="178" fontId="1" fillId="0" borderId="51" xfId="0" applyNumberFormat="1" applyFont="1" applyFill="1" applyBorder="1" applyAlignment="1">
      <alignment vertical="center"/>
    </xf>
    <xf numFmtId="178" fontId="1" fillId="0" borderId="52" xfId="0" applyNumberFormat="1" applyFont="1" applyFill="1" applyBorder="1" applyAlignment="1">
      <alignment vertical="center"/>
    </xf>
    <xf numFmtId="178" fontId="1" fillId="0" borderId="53" xfId="0" applyNumberFormat="1" applyFont="1" applyFill="1" applyBorder="1" applyAlignment="1">
      <alignment vertical="center"/>
    </xf>
    <xf numFmtId="178" fontId="1" fillId="0" borderId="54" xfId="0" applyNumberFormat="1" applyFont="1" applyFill="1" applyBorder="1" applyAlignment="1">
      <alignment vertical="center"/>
    </xf>
    <xf numFmtId="178" fontId="1" fillId="0" borderId="103" xfId="0" applyNumberFormat="1" applyFont="1" applyFill="1" applyBorder="1" applyAlignment="1">
      <alignment vertical="center"/>
    </xf>
    <xf numFmtId="178" fontId="1" fillId="0" borderId="13" xfId="0" applyNumberFormat="1" applyFont="1" applyFill="1" applyBorder="1" applyAlignment="1">
      <alignment vertical="center"/>
    </xf>
    <xf numFmtId="178" fontId="1" fillId="0" borderId="24" xfId="0" applyNumberFormat="1" applyFont="1" applyFill="1" applyBorder="1" applyAlignment="1">
      <alignment vertical="center"/>
    </xf>
    <xf numFmtId="178" fontId="1" fillId="0" borderId="57" xfId="0" applyNumberFormat="1" applyFont="1" applyFill="1" applyBorder="1" applyAlignment="1">
      <alignment vertical="center"/>
    </xf>
    <xf numFmtId="178" fontId="1" fillId="0" borderId="58" xfId="0" applyNumberFormat="1" applyFont="1" applyFill="1" applyBorder="1" applyAlignment="1">
      <alignment vertical="center"/>
    </xf>
    <xf numFmtId="178" fontId="1" fillId="0" borderId="59" xfId="0" applyNumberFormat="1" applyFont="1" applyFill="1" applyBorder="1" applyAlignment="1">
      <alignment vertical="center"/>
    </xf>
    <xf numFmtId="178" fontId="1" fillId="0" borderId="104" xfId="0" applyNumberFormat="1" applyFont="1" applyFill="1" applyBorder="1" applyAlignment="1">
      <alignment vertical="center"/>
    </xf>
    <xf numFmtId="178" fontId="1" fillId="0" borderId="61" xfId="0" applyNumberFormat="1" applyFont="1" applyFill="1" applyBorder="1" applyAlignment="1">
      <alignment vertical="center"/>
    </xf>
    <xf numFmtId="178" fontId="1" fillId="0" borderId="62" xfId="0" applyNumberFormat="1" applyFont="1" applyFill="1" applyBorder="1" applyAlignment="1">
      <alignment vertical="center"/>
    </xf>
    <xf numFmtId="178" fontId="1" fillId="0" borderId="63" xfId="0" applyNumberFormat="1" applyFont="1" applyFill="1" applyBorder="1" applyAlignment="1">
      <alignment vertical="center"/>
    </xf>
    <xf numFmtId="178" fontId="1" fillId="0" borderId="64" xfId="0" applyNumberFormat="1" applyFont="1" applyFill="1" applyBorder="1" applyAlignment="1">
      <alignment vertical="center"/>
    </xf>
    <xf numFmtId="178" fontId="1" fillId="0" borderId="65" xfId="0" applyNumberFormat="1" applyFont="1" applyFill="1" applyBorder="1" applyAlignment="1">
      <alignment vertical="center"/>
    </xf>
    <xf numFmtId="178" fontId="1" fillId="0" borderId="106" xfId="0" applyNumberFormat="1" applyFont="1" applyFill="1" applyBorder="1" applyAlignment="1">
      <alignment vertical="center"/>
    </xf>
    <xf numFmtId="178" fontId="1" fillId="0" borderId="70" xfId="0" applyNumberFormat="1" applyFont="1" applyFill="1" applyBorder="1" applyAlignment="1">
      <alignment vertical="center"/>
    </xf>
    <xf numFmtId="178" fontId="1" fillId="0" borderId="71" xfId="0" applyNumberFormat="1" applyFont="1" applyFill="1" applyBorder="1" applyAlignment="1">
      <alignment vertical="center"/>
    </xf>
    <xf numFmtId="178" fontId="1" fillId="0" borderId="72" xfId="0" applyNumberFormat="1" applyFont="1" applyFill="1" applyBorder="1" applyAlignment="1">
      <alignment vertical="center"/>
    </xf>
    <xf numFmtId="178" fontId="1" fillId="0" borderId="73" xfId="0" applyNumberFormat="1" applyFont="1" applyFill="1" applyBorder="1" applyAlignment="1">
      <alignment vertical="center"/>
    </xf>
    <xf numFmtId="178" fontId="1" fillId="0" borderId="74" xfId="0" applyNumberFormat="1" applyFont="1" applyFill="1" applyBorder="1" applyAlignment="1">
      <alignment vertical="center"/>
    </xf>
    <xf numFmtId="178" fontId="1" fillId="0" borderId="109" xfId="0" applyNumberFormat="1" applyFont="1" applyFill="1" applyBorder="1" applyAlignment="1">
      <alignment vertical="center"/>
    </xf>
    <xf numFmtId="178" fontId="1" fillId="0" borderId="79" xfId="0" applyNumberFormat="1" applyFont="1" applyFill="1" applyBorder="1" applyAlignment="1">
      <alignment vertical="center"/>
    </xf>
    <xf numFmtId="178" fontId="1" fillId="0" borderId="81" xfId="0" applyNumberFormat="1" applyFont="1" applyFill="1" applyBorder="1" applyAlignment="1">
      <alignment vertical="center"/>
    </xf>
    <xf numFmtId="178" fontId="1" fillId="0" borderId="82" xfId="0" applyNumberFormat="1" applyFont="1" applyFill="1" applyBorder="1" applyAlignment="1">
      <alignment vertical="center"/>
    </xf>
    <xf numFmtId="178" fontId="1" fillId="0" borderId="83" xfId="0" applyNumberFormat="1" applyFont="1" applyFill="1" applyBorder="1" applyAlignment="1">
      <alignment vertical="center"/>
    </xf>
    <xf numFmtId="178" fontId="1" fillId="0" borderId="84" xfId="0" applyNumberFormat="1" applyFont="1" applyFill="1" applyBorder="1" applyAlignment="1">
      <alignment vertical="center"/>
    </xf>
    <xf numFmtId="178" fontId="1" fillId="0" borderId="110" xfId="0" applyNumberFormat="1" applyFont="1" applyFill="1" applyBorder="1" applyAlignment="1">
      <alignment vertical="center"/>
    </xf>
    <xf numFmtId="178" fontId="1" fillId="0" borderId="5" xfId="0" applyNumberFormat="1" applyFont="1" applyFill="1" applyBorder="1" applyAlignment="1">
      <alignment vertical="center"/>
    </xf>
    <xf numFmtId="178" fontId="1" fillId="0" borderId="89" xfId="0" applyNumberFormat="1" applyFont="1" applyFill="1" applyBorder="1" applyAlignment="1">
      <alignment vertical="center"/>
    </xf>
    <xf numFmtId="178" fontId="1" fillId="0" borderId="91" xfId="0" applyNumberFormat="1" applyFont="1" applyFill="1" applyBorder="1" applyAlignment="1">
      <alignment vertical="center"/>
    </xf>
    <xf numFmtId="178" fontId="1" fillId="0" borderId="92" xfId="0" applyNumberFormat="1" applyFont="1" applyFill="1" applyBorder="1" applyAlignment="1">
      <alignment vertical="center"/>
    </xf>
    <xf numFmtId="178" fontId="1" fillId="0" borderId="111" xfId="0" applyNumberFormat="1" applyFont="1" applyFill="1" applyBorder="1" applyAlignment="1">
      <alignment vertical="center"/>
    </xf>
    <xf numFmtId="178" fontId="1" fillId="0" borderId="93" xfId="0" applyNumberFormat="1" applyFont="1" applyFill="1" applyBorder="1" applyAlignment="1">
      <alignment vertical="center"/>
    </xf>
    <xf numFmtId="178" fontId="1" fillId="0" borderId="112" xfId="0" applyNumberFormat="1" applyFont="1" applyFill="1" applyBorder="1" applyAlignment="1">
      <alignment vertical="center"/>
    </xf>
    <xf numFmtId="178" fontId="1" fillId="0" borderId="113" xfId="0" applyNumberFormat="1" applyFont="1" applyFill="1" applyBorder="1" applyAlignment="1">
      <alignment vertical="center"/>
    </xf>
    <xf numFmtId="178" fontId="1" fillId="0" borderId="114" xfId="0" applyNumberFormat="1" applyFont="1" applyFill="1" applyBorder="1" applyAlignment="1">
      <alignment vertical="center"/>
    </xf>
    <xf numFmtId="178" fontId="1" fillId="0" borderId="12" xfId="0" applyNumberFormat="1" applyFont="1" applyFill="1" applyBorder="1" applyAlignment="1">
      <alignment vertical="center"/>
    </xf>
    <xf numFmtId="178" fontId="1" fillId="0" borderId="11" xfId="0" applyNumberFormat="1" applyFont="1" applyFill="1" applyBorder="1" applyAlignment="1">
      <alignment vertical="center"/>
    </xf>
    <xf numFmtId="178" fontId="1" fillId="0" borderId="19" xfId="0" applyNumberFormat="1" applyFont="1" applyFill="1" applyBorder="1" applyAlignment="1">
      <alignment vertical="center"/>
    </xf>
    <xf numFmtId="178" fontId="1" fillId="0" borderId="96" xfId="0" applyNumberFormat="1" applyFont="1" applyFill="1" applyBorder="1" applyAlignment="1">
      <alignment vertical="center"/>
    </xf>
    <xf numFmtId="178" fontId="1" fillId="0" borderId="97" xfId="0" applyNumberFormat="1" applyFont="1" applyFill="1" applyBorder="1" applyAlignment="1">
      <alignment vertical="center"/>
    </xf>
    <xf numFmtId="178" fontId="1" fillId="0" borderId="115" xfId="0" applyNumberFormat="1" applyFont="1" applyFill="1" applyBorder="1" applyAlignment="1">
      <alignment vertical="center"/>
    </xf>
    <xf numFmtId="178" fontId="1" fillId="0" borderId="18" xfId="0" applyNumberFormat="1" applyFont="1" applyFill="1" applyBorder="1" applyAlignment="1">
      <alignment vertical="center"/>
    </xf>
    <xf numFmtId="178" fontId="1" fillId="0" borderId="116" xfId="0" applyNumberFormat="1" applyFont="1" applyFill="1" applyBorder="1" applyAlignment="1">
      <alignment vertical="center"/>
    </xf>
    <xf numFmtId="179" fontId="4" fillId="2" borderId="0" xfId="0" applyNumberFormat="1" applyFont="1" applyFill="1" applyAlignment="1">
      <alignment vertical="center"/>
    </xf>
    <xf numFmtId="38" fontId="7" fillId="3" borderId="0" xfId="0" applyNumberFormat="1" applyFont="1" applyFill="1" applyBorder="1" applyAlignment="1">
      <alignment vertical="center"/>
    </xf>
    <xf numFmtId="0" fontId="0" fillId="0" borderId="0" xfId="0" applyBorder="1" applyAlignment="1">
      <alignment vertical="center"/>
    </xf>
    <xf numFmtId="0" fontId="2" fillId="2" borderId="46" xfId="0" applyFont="1" applyFill="1" applyBorder="1"/>
    <xf numFmtId="0" fontId="1" fillId="2" borderId="46" xfId="0" applyFont="1" applyFill="1" applyBorder="1"/>
    <xf numFmtId="0" fontId="5" fillId="2" borderId="46" xfId="0" applyFont="1" applyFill="1" applyBorder="1" applyAlignment="1">
      <alignment horizontal="center" vertical="center" wrapText="1"/>
    </xf>
    <xf numFmtId="178" fontId="1" fillId="2" borderId="101" xfId="0" applyNumberFormat="1" applyFont="1" applyFill="1" applyBorder="1" applyAlignment="1">
      <alignment vertical="center"/>
    </xf>
    <xf numFmtId="178" fontId="1" fillId="2" borderId="0" xfId="0" applyNumberFormat="1" applyFont="1" applyFill="1" applyBorder="1" applyAlignment="1">
      <alignment vertical="center"/>
    </xf>
    <xf numFmtId="178" fontId="1" fillId="2" borderId="28" xfId="0" applyNumberFormat="1" applyFont="1" applyFill="1" applyBorder="1" applyAlignment="1">
      <alignment vertical="center"/>
    </xf>
    <xf numFmtId="178" fontId="1" fillId="2" borderId="44" xfId="0" applyNumberFormat="1" applyFont="1" applyFill="1" applyBorder="1" applyAlignment="1">
      <alignment vertical="center"/>
    </xf>
    <xf numFmtId="178" fontId="1" fillId="2" borderId="45" xfId="0" applyNumberFormat="1" applyFont="1" applyFill="1" applyBorder="1" applyAlignment="1">
      <alignment vertical="center"/>
    </xf>
    <xf numFmtId="178" fontId="1" fillId="0" borderId="25" xfId="0" applyNumberFormat="1" applyFont="1" applyFill="1" applyBorder="1" applyAlignment="1">
      <alignment vertical="center" wrapText="1"/>
    </xf>
    <xf numFmtId="178" fontId="1" fillId="0" borderId="21" xfId="0" applyNumberFormat="1" applyFont="1" applyFill="1" applyBorder="1" applyAlignment="1">
      <alignment vertical="center" wrapText="1"/>
    </xf>
    <xf numFmtId="0" fontId="4" fillId="2" borderId="46" xfId="0" applyFont="1" applyFill="1" applyBorder="1"/>
    <xf numFmtId="178" fontId="1" fillId="2" borderId="102" xfId="0" applyNumberFormat="1" applyFont="1" applyFill="1" applyBorder="1" applyAlignment="1">
      <alignment vertical="center"/>
    </xf>
    <xf numFmtId="178" fontId="1" fillId="2" borderId="50" xfId="0" applyNumberFormat="1" applyFont="1" applyFill="1" applyBorder="1" applyAlignment="1">
      <alignment vertical="center"/>
    </xf>
    <xf numFmtId="178" fontId="1" fillId="2" borderId="51" xfId="0" applyNumberFormat="1" applyFont="1" applyFill="1" applyBorder="1" applyAlignment="1">
      <alignment vertical="center"/>
    </xf>
    <xf numFmtId="178" fontId="1" fillId="2" borderId="52" xfId="0" applyNumberFormat="1" applyFont="1" applyFill="1" applyBorder="1" applyAlignment="1">
      <alignment vertical="center"/>
    </xf>
    <xf numFmtId="178" fontId="1" fillId="2" borderId="53" xfId="0" applyNumberFormat="1" applyFont="1" applyFill="1" applyBorder="1" applyAlignment="1">
      <alignment vertical="center"/>
    </xf>
    <xf numFmtId="178" fontId="1" fillId="0" borderId="49" xfId="0" applyNumberFormat="1" applyFont="1" applyFill="1" applyBorder="1" applyAlignment="1">
      <alignment vertical="center" wrapText="1"/>
    </xf>
    <xf numFmtId="178" fontId="1" fillId="0" borderId="54" xfId="0" applyNumberFormat="1" applyFont="1" applyFill="1" applyBorder="1" applyAlignment="1">
      <alignment vertical="center" wrapText="1"/>
    </xf>
    <xf numFmtId="178" fontId="1" fillId="2" borderId="103" xfId="0" applyNumberFormat="1" applyFont="1" applyFill="1" applyBorder="1" applyAlignment="1">
      <alignment vertical="center"/>
    </xf>
    <xf numFmtId="178" fontId="1" fillId="2" borderId="13" xfId="0" applyNumberFormat="1" applyFont="1" applyFill="1" applyBorder="1" applyAlignment="1">
      <alignment vertical="center"/>
    </xf>
    <xf numFmtId="178" fontId="1" fillId="2" borderId="24" xfId="0" applyNumberFormat="1" applyFont="1" applyFill="1" applyBorder="1" applyAlignment="1">
      <alignment vertical="center"/>
    </xf>
    <xf numFmtId="178" fontId="1" fillId="2" borderId="57" xfId="0" applyNumberFormat="1" applyFont="1" applyFill="1" applyBorder="1" applyAlignment="1">
      <alignment vertical="center"/>
    </xf>
    <xf numFmtId="178" fontId="1" fillId="2" borderId="58" xfId="0" applyNumberFormat="1" applyFont="1" applyFill="1" applyBorder="1" applyAlignment="1">
      <alignment vertical="center"/>
    </xf>
    <xf numFmtId="178" fontId="1" fillId="2" borderId="104" xfId="0" applyNumberFormat="1" applyFont="1" applyFill="1" applyBorder="1" applyAlignment="1">
      <alignment vertical="center"/>
    </xf>
    <xf numFmtId="178" fontId="1" fillId="2" borderId="61" xfId="0" applyNumberFormat="1" applyFont="1" applyFill="1" applyBorder="1" applyAlignment="1">
      <alignment vertical="center"/>
    </xf>
    <xf numFmtId="178" fontId="1" fillId="2" borderId="62" xfId="0" applyNumberFormat="1" applyFont="1" applyFill="1" applyBorder="1" applyAlignment="1">
      <alignment vertical="center"/>
    </xf>
    <xf numFmtId="178" fontId="1" fillId="2" borderId="63" xfId="0" applyNumberFormat="1" applyFont="1" applyFill="1" applyBorder="1" applyAlignment="1">
      <alignment vertical="center"/>
    </xf>
    <xf numFmtId="178" fontId="1" fillId="2" borderId="64" xfId="0" applyNumberFormat="1" applyFont="1" applyFill="1" applyBorder="1" applyAlignment="1">
      <alignment vertical="center"/>
    </xf>
    <xf numFmtId="178" fontId="1" fillId="0" borderId="68" xfId="0" applyNumberFormat="1" applyFont="1" applyFill="1" applyBorder="1" applyAlignment="1">
      <alignment vertical="center" wrapText="1"/>
    </xf>
    <xf numFmtId="178" fontId="1" fillId="0" borderId="65" xfId="0" applyNumberFormat="1" applyFont="1" applyFill="1" applyBorder="1" applyAlignment="1">
      <alignment vertical="center" wrapText="1"/>
    </xf>
    <xf numFmtId="178" fontId="1" fillId="2" borderId="106" xfId="0" applyNumberFormat="1" applyFont="1" applyFill="1" applyBorder="1" applyAlignment="1">
      <alignment vertical="center"/>
    </xf>
    <xf numFmtId="178" fontId="1" fillId="2" borderId="70" xfId="0" applyNumberFormat="1" applyFont="1" applyFill="1" applyBorder="1" applyAlignment="1">
      <alignment vertical="center"/>
    </xf>
    <xf numFmtId="178" fontId="1" fillId="2" borderId="71" xfId="0" applyNumberFormat="1" applyFont="1" applyFill="1" applyBorder="1" applyAlignment="1">
      <alignment vertical="center"/>
    </xf>
    <xf numFmtId="178" fontId="1" fillId="2" borderId="72" xfId="0" applyNumberFormat="1" applyFont="1" applyFill="1" applyBorder="1" applyAlignment="1">
      <alignment vertical="center"/>
    </xf>
    <xf numFmtId="178" fontId="1" fillId="2" borderId="73" xfId="0" applyNumberFormat="1" applyFont="1" applyFill="1" applyBorder="1" applyAlignment="1">
      <alignment vertical="center"/>
    </xf>
    <xf numFmtId="178" fontId="1" fillId="0" borderId="77" xfId="0" applyNumberFormat="1" applyFont="1" applyFill="1" applyBorder="1" applyAlignment="1">
      <alignment vertical="center" wrapText="1"/>
    </xf>
    <xf numFmtId="178" fontId="1" fillId="0" borderId="74" xfId="0" applyNumberFormat="1" applyFont="1" applyFill="1" applyBorder="1" applyAlignment="1">
      <alignment vertical="center" wrapText="1"/>
    </xf>
    <xf numFmtId="178" fontId="1" fillId="0" borderId="120" xfId="0" applyNumberFormat="1" applyFont="1" applyFill="1" applyBorder="1" applyAlignment="1">
      <alignment vertical="center" wrapText="1"/>
    </xf>
    <xf numFmtId="178" fontId="1" fillId="0" borderId="121" xfId="0" applyNumberFormat="1" applyFont="1" applyFill="1" applyBorder="1" applyAlignment="1">
      <alignment vertical="center" wrapText="1"/>
    </xf>
    <xf numFmtId="178" fontId="2" fillId="0" borderId="19" xfId="0" applyNumberFormat="1" applyFont="1" applyFill="1" applyBorder="1" applyAlignment="1">
      <alignment horizontal="center" vertical="center"/>
    </xf>
    <xf numFmtId="178" fontId="4" fillId="2" borderId="46" xfId="0" applyNumberFormat="1" applyFont="1" applyFill="1" applyBorder="1"/>
    <xf numFmtId="178" fontId="4" fillId="2" borderId="0" xfId="0" applyNumberFormat="1" applyFont="1" applyFill="1" applyBorder="1"/>
    <xf numFmtId="180" fontId="4" fillId="2" borderId="0" xfId="0" applyNumberFormat="1" applyFont="1" applyFill="1"/>
    <xf numFmtId="0" fontId="0" fillId="0" borderId="0" xfId="0" applyAlignment="1">
      <alignment vertical="center"/>
    </xf>
    <xf numFmtId="0" fontId="2" fillId="2" borderId="0" xfId="0" applyFont="1" applyFill="1" applyAlignment="1">
      <alignment horizontal="distributed" vertical="top"/>
    </xf>
    <xf numFmtId="0" fontId="1" fillId="2" borderId="0" xfId="0" applyFont="1" applyFill="1" applyAlignment="1">
      <alignment horizontal="distributed" vertical="top"/>
    </xf>
    <xf numFmtId="0" fontId="5" fillId="2" borderId="0" xfId="0" applyFont="1" applyFill="1" applyAlignment="1">
      <alignment horizontal="distributed" vertical="top" wrapText="1"/>
    </xf>
    <xf numFmtId="38" fontId="1" fillId="0" borderId="133" xfId="0" applyNumberFormat="1" applyFont="1" applyFill="1" applyBorder="1" applyAlignment="1">
      <alignment vertical="center"/>
    </xf>
    <xf numFmtId="38" fontId="1" fillId="0" borderId="45" xfId="0" applyNumberFormat="1" applyFont="1" applyFill="1" applyBorder="1" applyAlignment="1">
      <alignment vertical="center"/>
    </xf>
    <xf numFmtId="38" fontId="1" fillId="0" borderId="0" xfId="0" applyNumberFormat="1" applyFont="1" applyFill="1" applyBorder="1" applyAlignment="1">
      <alignment vertical="center"/>
    </xf>
    <xf numFmtId="38" fontId="1" fillId="0" borderId="25" xfId="0" applyNumberFormat="1" applyFont="1" applyFill="1" applyBorder="1" applyAlignment="1">
      <alignment vertical="center"/>
    </xf>
    <xf numFmtId="38" fontId="1" fillId="0" borderId="26" xfId="0" applyNumberFormat="1" applyFont="1" applyFill="1" applyBorder="1" applyAlignment="1">
      <alignment vertical="center"/>
    </xf>
    <xf numFmtId="38" fontId="1" fillId="0" borderId="58" xfId="0" applyNumberFormat="1" applyFont="1" applyFill="1" applyBorder="1" applyAlignment="1">
      <alignment vertical="center"/>
    </xf>
    <xf numFmtId="38" fontId="1" fillId="0" borderId="13" xfId="0" applyNumberFormat="1" applyFont="1" applyFill="1" applyBorder="1" applyAlignment="1">
      <alignment vertical="center"/>
    </xf>
    <xf numFmtId="38" fontId="1" fillId="0" borderId="23" xfId="0" applyNumberFormat="1" applyFont="1" applyFill="1" applyBorder="1" applyAlignment="1">
      <alignment vertical="center"/>
    </xf>
    <xf numFmtId="38" fontId="1" fillId="0" borderId="136" xfId="0" applyNumberFormat="1" applyFont="1" applyFill="1" applyBorder="1" applyAlignment="1">
      <alignment vertical="center"/>
    </xf>
    <xf numFmtId="38" fontId="1" fillId="0" borderId="64" xfId="0" applyNumberFormat="1" applyFont="1" applyFill="1" applyBorder="1" applyAlignment="1">
      <alignment vertical="center"/>
    </xf>
    <xf numFmtId="38" fontId="1" fillId="0" borderId="61" xfId="0" applyNumberFormat="1" applyFont="1" applyFill="1" applyBorder="1" applyAlignment="1">
      <alignment vertical="center"/>
    </xf>
    <xf numFmtId="38" fontId="1" fillId="0" borderId="68" xfId="0" applyNumberFormat="1" applyFont="1" applyFill="1" applyBorder="1" applyAlignment="1">
      <alignment vertical="center"/>
    </xf>
    <xf numFmtId="38" fontId="1" fillId="0" borderId="138" xfId="0" applyNumberFormat="1" applyFont="1" applyFill="1" applyBorder="1" applyAlignment="1">
      <alignment vertical="center"/>
    </xf>
    <xf numFmtId="38" fontId="1" fillId="0" borderId="53" xfId="0" applyNumberFormat="1" applyFont="1" applyFill="1" applyBorder="1" applyAlignment="1">
      <alignment vertical="center"/>
    </xf>
    <xf numFmtId="38" fontId="1" fillId="0" borderId="50" xfId="0" applyNumberFormat="1" applyFont="1" applyFill="1" applyBorder="1" applyAlignment="1">
      <alignment vertical="center"/>
    </xf>
    <xf numFmtId="38" fontId="1" fillId="0" borderId="49" xfId="0" applyNumberFormat="1" applyFont="1" applyFill="1" applyBorder="1" applyAlignment="1">
      <alignment vertical="center"/>
    </xf>
    <xf numFmtId="38" fontId="1" fillId="0" borderId="141" xfId="0" applyNumberFormat="1" applyFont="1" applyFill="1" applyBorder="1" applyAlignment="1">
      <alignment vertical="center"/>
    </xf>
    <xf numFmtId="38" fontId="1" fillId="0" borderId="73" xfId="0" applyNumberFormat="1" applyFont="1" applyFill="1" applyBorder="1" applyAlignment="1">
      <alignment vertical="center"/>
    </xf>
    <xf numFmtId="38" fontId="1" fillId="0" borderId="70" xfId="0" applyNumberFormat="1" applyFont="1" applyFill="1" applyBorder="1" applyAlignment="1">
      <alignment vertical="center"/>
    </xf>
    <xf numFmtId="38" fontId="1" fillId="0" borderId="77" xfId="0" applyNumberFormat="1" applyFont="1" applyFill="1" applyBorder="1" applyAlignment="1">
      <alignment vertical="center"/>
    </xf>
    <xf numFmtId="38" fontId="1" fillId="0" borderId="35" xfId="0" applyNumberFormat="1" applyFont="1" applyFill="1" applyBorder="1" applyAlignment="1">
      <alignment vertical="center"/>
    </xf>
    <xf numFmtId="38" fontId="1" fillId="0" borderId="143" xfId="0" applyNumberFormat="1" applyFont="1" applyFill="1" applyBorder="1" applyAlignment="1">
      <alignment vertical="center"/>
    </xf>
    <xf numFmtId="38" fontId="1" fillId="0" borderId="32" xfId="0" applyNumberFormat="1" applyFont="1" applyFill="1" applyBorder="1" applyAlignment="1">
      <alignment vertical="center"/>
    </xf>
    <xf numFmtId="38" fontId="1" fillId="0" borderId="33" xfId="0" applyNumberFormat="1" applyFont="1" applyFill="1" applyBorder="1" applyAlignment="1">
      <alignment vertical="center"/>
    </xf>
    <xf numFmtId="38" fontId="1" fillId="0" borderId="145" xfId="0" applyNumberFormat="1" applyFont="1" applyFill="1" applyBorder="1" applyAlignment="1">
      <alignment vertical="center"/>
    </xf>
    <xf numFmtId="38" fontId="1" fillId="0" borderId="146" xfId="0" applyNumberFormat="1" applyFont="1" applyFill="1" applyBorder="1" applyAlignment="1">
      <alignment vertical="center"/>
    </xf>
    <xf numFmtId="38" fontId="1" fillId="0" borderId="144" xfId="0" applyNumberFormat="1" applyFont="1" applyFill="1" applyBorder="1" applyAlignment="1">
      <alignment vertical="center"/>
    </xf>
    <xf numFmtId="38" fontId="1" fillId="0" borderId="127" xfId="0" applyNumberFormat="1" applyFont="1" applyFill="1" applyBorder="1" applyAlignment="1">
      <alignment vertical="center"/>
    </xf>
    <xf numFmtId="0" fontId="4" fillId="0" borderId="0" xfId="0" applyFont="1" applyFill="1"/>
    <xf numFmtId="38" fontId="4" fillId="0" borderId="0" xfId="0" applyNumberFormat="1" applyFont="1" applyFill="1"/>
    <xf numFmtId="180" fontId="1" fillId="2" borderId="158" xfId="1" applyNumberFormat="1" applyFont="1" applyFill="1" applyBorder="1" applyAlignment="1">
      <alignment horizontal="center" vertical="center"/>
    </xf>
    <xf numFmtId="180" fontId="1" fillId="2" borderId="112" xfId="1" applyNumberFormat="1" applyFont="1" applyFill="1" applyBorder="1" applyAlignment="1">
      <alignment horizontal="center" vertical="center"/>
    </xf>
    <xf numFmtId="181" fontId="1" fillId="2" borderId="0" xfId="1" applyNumberFormat="1" applyFont="1" applyFill="1" applyBorder="1" applyAlignment="1">
      <alignment horizontal="center" vertical="center"/>
    </xf>
    <xf numFmtId="180" fontId="1" fillId="2" borderId="159" xfId="1" applyNumberFormat="1" applyFont="1" applyFill="1" applyBorder="1" applyAlignment="1">
      <alignment horizontal="center" vertical="center"/>
    </xf>
    <xf numFmtId="180" fontId="1" fillId="2" borderId="134" xfId="1" applyNumberFormat="1" applyFont="1" applyFill="1" applyBorder="1" applyAlignment="1">
      <alignment horizontal="center" vertical="center"/>
    </xf>
    <xf numFmtId="180" fontId="1" fillId="2" borderId="160" xfId="1" applyNumberFormat="1" applyFont="1" applyFill="1" applyBorder="1" applyAlignment="1">
      <alignment horizontal="center" vertical="center"/>
    </xf>
    <xf numFmtId="180" fontId="1" fillId="2" borderId="114" xfId="1" applyNumberFormat="1" applyFont="1" applyFill="1" applyBorder="1" applyAlignment="1">
      <alignment horizontal="center" vertical="center"/>
    </xf>
    <xf numFmtId="181" fontId="1" fillId="2" borderId="50" xfId="1" applyNumberFormat="1" applyFont="1" applyFill="1" applyBorder="1" applyAlignment="1">
      <alignment horizontal="center" vertical="center"/>
    </xf>
    <xf numFmtId="180" fontId="1" fillId="2" borderId="139" xfId="1" applyNumberFormat="1" applyFont="1" applyFill="1" applyBorder="1" applyAlignment="1">
      <alignment horizontal="center" vertical="center"/>
    </xf>
    <xf numFmtId="180" fontId="1" fillId="2" borderId="161" xfId="1" applyNumberFormat="1" applyFont="1" applyFill="1" applyBorder="1" applyAlignment="1">
      <alignment horizontal="center" vertical="center"/>
    </xf>
    <xf numFmtId="180" fontId="1" fillId="2" borderId="113" xfId="1" applyNumberFormat="1" applyFont="1" applyFill="1" applyBorder="1" applyAlignment="1">
      <alignment horizontal="center" vertical="center"/>
    </xf>
    <xf numFmtId="181" fontId="1" fillId="2" borderId="61" xfId="1" applyNumberFormat="1" applyFont="1" applyFill="1" applyBorder="1" applyAlignment="1">
      <alignment horizontal="center" vertical="center"/>
    </xf>
    <xf numFmtId="180" fontId="1" fillId="2" borderId="137" xfId="1" applyNumberFormat="1" applyFont="1" applyFill="1" applyBorder="1" applyAlignment="1">
      <alignment horizontal="center" vertical="center"/>
    </xf>
    <xf numFmtId="180" fontId="1" fillId="2" borderId="158" xfId="0" applyNumberFormat="1" applyFont="1" applyFill="1" applyBorder="1" applyAlignment="1">
      <alignment horizontal="center" vertical="center"/>
    </xf>
    <xf numFmtId="181" fontId="1" fillId="2" borderId="0" xfId="0" applyNumberFormat="1" applyFont="1" applyFill="1" applyBorder="1" applyAlignment="1">
      <alignment horizontal="center" vertical="center"/>
    </xf>
    <xf numFmtId="180" fontId="1" fillId="2" borderId="160" xfId="0" applyNumberFormat="1" applyFont="1" applyFill="1" applyBorder="1" applyAlignment="1">
      <alignment horizontal="center" vertical="center"/>
    </xf>
    <xf numFmtId="181" fontId="1" fillId="2" borderId="50" xfId="0" applyNumberFormat="1" applyFont="1" applyFill="1" applyBorder="1" applyAlignment="1">
      <alignment horizontal="center" vertical="center"/>
    </xf>
    <xf numFmtId="180" fontId="1" fillId="2" borderId="161" xfId="0" applyNumberFormat="1" applyFont="1" applyFill="1" applyBorder="1" applyAlignment="1">
      <alignment horizontal="center" vertical="center"/>
    </xf>
    <xf numFmtId="181" fontId="1" fillId="2" borderId="61" xfId="0" applyNumberFormat="1" applyFont="1" applyFill="1" applyBorder="1" applyAlignment="1">
      <alignment horizontal="center" vertical="center"/>
    </xf>
    <xf numFmtId="180" fontId="1" fillId="2" borderId="149" xfId="0" applyNumberFormat="1" applyFont="1" applyFill="1" applyBorder="1" applyAlignment="1">
      <alignment horizontal="center" vertical="center"/>
    </xf>
    <xf numFmtId="180" fontId="1" fillId="2" borderId="162" xfId="1" applyNumberFormat="1" applyFont="1" applyFill="1" applyBorder="1" applyAlignment="1">
      <alignment horizontal="center" vertical="center"/>
    </xf>
    <xf numFmtId="181" fontId="1" fillId="2" borderId="70" xfId="0" applyNumberFormat="1" applyFont="1" applyFill="1" applyBorder="1" applyAlignment="1">
      <alignment horizontal="center" vertical="center"/>
    </xf>
    <xf numFmtId="180" fontId="1" fillId="2" borderId="130" xfId="1" applyNumberFormat="1" applyFont="1" applyFill="1" applyBorder="1" applyAlignment="1">
      <alignment horizontal="center" vertical="center"/>
    </xf>
    <xf numFmtId="180" fontId="1" fillId="2" borderId="164" xfId="0" applyNumberFormat="1" applyFont="1" applyFill="1" applyBorder="1" applyAlignment="1">
      <alignment horizontal="center" vertical="center"/>
    </xf>
    <xf numFmtId="180" fontId="1" fillId="2" borderId="131" xfId="1" applyNumberFormat="1" applyFont="1" applyFill="1" applyBorder="1" applyAlignment="1">
      <alignment horizontal="center" vertical="center"/>
    </xf>
    <xf numFmtId="181" fontId="1" fillId="2" borderId="32" xfId="0" applyNumberFormat="1" applyFont="1" applyFill="1" applyBorder="1" applyAlignment="1">
      <alignment horizontal="center" vertical="center"/>
    </xf>
    <xf numFmtId="180" fontId="1" fillId="2" borderId="132" xfId="1" applyNumberFormat="1" applyFont="1" applyFill="1" applyBorder="1" applyAlignment="1">
      <alignment horizontal="center" vertical="center"/>
    </xf>
    <xf numFmtId="180" fontId="1" fillId="2" borderId="165" xfId="0" applyNumberFormat="1" applyFont="1" applyFill="1" applyBorder="1" applyAlignment="1">
      <alignment horizontal="center" vertical="center" wrapText="1"/>
    </xf>
    <xf numFmtId="180" fontId="1" fillId="2" borderId="166" xfId="0" applyNumberFormat="1" applyFont="1" applyFill="1" applyBorder="1" applyAlignment="1">
      <alignment horizontal="center" vertical="center" wrapText="1"/>
    </xf>
    <xf numFmtId="180" fontId="1" fillId="2" borderId="144" xfId="0" applyNumberFormat="1" applyFont="1" applyFill="1" applyBorder="1" applyAlignment="1">
      <alignment horizontal="center" vertical="center" wrapText="1"/>
    </xf>
    <xf numFmtId="180" fontId="1" fillId="2" borderId="147" xfId="0" applyNumberFormat="1" applyFont="1" applyFill="1" applyBorder="1" applyAlignment="1">
      <alignment horizontal="center" vertical="center" wrapText="1"/>
    </xf>
    <xf numFmtId="0" fontId="5" fillId="2" borderId="0" xfId="0" applyFont="1" applyFill="1" applyAlignment="1">
      <alignment horizontal="right"/>
    </xf>
    <xf numFmtId="20" fontId="0" fillId="2" borderId="144" xfId="0" applyNumberFormat="1" applyFill="1" applyBorder="1" applyAlignment="1">
      <alignment vertical="center"/>
    </xf>
    <xf numFmtId="20" fontId="5" fillId="2" borderId="144" xfId="0" applyNumberFormat="1" applyFont="1" applyFill="1" applyBorder="1" applyAlignment="1">
      <alignment vertical="center"/>
    </xf>
    <xf numFmtId="0" fontId="4" fillId="2" borderId="0" xfId="0" applyFont="1" applyFill="1" applyAlignment="1">
      <alignment horizontal="right" vertical="center"/>
    </xf>
    <xf numFmtId="0" fontId="4" fillId="4" borderId="0" xfId="0" applyFont="1" applyFill="1"/>
    <xf numFmtId="0" fontId="5" fillId="2" borderId="0" xfId="0" applyFont="1" applyFill="1" applyAlignment="1">
      <alignment horizontal="center"/>
    </xf>
    <xf numFmtId="0" fontId="5" fillId="2" borderId="0" xfId="0" applyFont="1" applyFill="1" applyAlignment="1">
      <alignment horizontal="left"/>
    </xf>
    <xf numFmtId="177" fontId="5" fillId="2" borderId="0" xfId="0" applyNumberFormat="1" applyFont="1" applyFill="1" applyAlignment="1">
      <alignment horizontal="left"/>
    </xf>
    <xf numFmtId="38" fontId="5" fillId="4" borderId="0" xfId="0" applyNumberFormat="1" applyFont="1" applyFill="1"/>
    <xf numFmtId="38" fontId="4" fillId="4" borderId="0" xfId="0" applyNumberFormat="1" applyFont="1" applyFill="1"/>
    <xf numFmtId="0" fontId="5" fillId="4" borderId="0" xfId="0" applyFont="1" applyFill="1"/>
    <xf numFmtId="0" fontId="5" fillId="2" borderId="0" xfId="0" applyFont="1" applyFill="1" applyAlignment="1">
      <alignment horizontal="right" vertical="center"/>
    </xf>
    <xf numFmtId="38" fontId="13" fillId="0" borderId="0" xfId="0" applyNumberFormat="1" applyFont="1" applyFill="1" applyBorder="1" applyAlignment="1">
      <alignment vertical="center"/>
    </xf>
    <xf numFmtId="38" fontId="5" fillId="0" borderId="0" xfId="0" applyNumberFormat="1" applyFont="1" applyFill="1" applyBorder="1" applyAlignment="1">
      <alignment horizontal="distributed" vertical="top" wrapText="1"/>
    </xf>
    <xf numFmtId="0" fontId="4" fillId="0" borderId="0" xfId="0" applyFont="1" applyFill="1" applyBorder="1"/>
    <xf numFmtId="38" fontId="1" fillId="0" borderId="184" xfId="0" applyNumberFormat="1" applyFont="1" applyFill="1" applyBorder="1" applyAlignment="1">
      <alignment vertical="center"/>
    </xf>
    <xf numFmtId="38" fontId="1" fillId="0" borderId="185" xfId="0" applyNumberFormat="1" applyFont="1" applyFill="1" applyBorder="1" applyAlignment="1">
      <alignment vertical="center"/>
    </xf>
    <xf numFmtId="38" fontId="1" fillId="0" borderId="186" xfId="0" applyNumberFormat="1" applyFont="1" applyFill="1" applyBorder="1" applyAlignment="1">
      <alignment vertical="center"/>
    </xf>
    <xf numFmtId="38" fontId="1" fillId="0" borderId="187" xfId="0" applyNumberFormat="1" applyFont="1" applyFill="1" applyBorder="1" applyAlignment="1">
      <alignment vertical="center"/>
    </xf>
    <xf numFmtId="38" fontId="1" fillId="0" borderId="188" xfId="0" applyNumberFormat="1" applyFont="1" applyFill="1" applyBorder="1" applyAlignment="1">
      <alignment vertical="center"/>
    </xf>
    <xf numFmtId="38" fontId="1" fillId="0" borderId="189" xfId="0" applyNumberFormat="1" applyFont="1" applyFill="1" applyBorder="1" applyAlignment="1">
      <alignment vertical="center"/>
    </xf>
    <xf numFmtId="38" fontId="1" fillId="0" borderId="190" xfId="0" applyNumberFormat="1" applyFont="1" applyFill="1" applyBorder="1" applyAlignment="1">
      <alignment vertical="center"/>
    </xf>
    <xf numFmtId="38" fontId="0" fillId="0" borderId="134" xfId="0" applyNumberFormat="1" applyFont="1" applyFill="1" applyBorder="1" applyAlignment="1">
      <alignment vertical="center"/>
    </xf>
    <xf numFmtId="38" fontId="0" fillId="0" borderId="139" xfId="0" applyNumberFormat="1" applyFont="1" applyFill="1" applyBorder="1" applyAlignment="1">
      <alignment vertical="center"/>
    </xf>
    <xf numFmtId="38" fontId="0" fillId="0" borderId="137" xfId="0" applyNumberFormat="1" applyFont="1" applyFill="1" applyBorder="1" applyAlignment="1">
      <alignment vertical="center"/>
    </xf>
    <xf numFmtId="38" fontId="0" fillId="0" borderId="130" xfId="0" applyNumberFormat="1" applyFont="1" applyFill="1" applyBorder="1" applyAlignment="1">
      <alignment vertical="center"/>
    </xf>
    <xf numFmtId="38" fontId="0" fillId="0" borderId="157" xfId="0" applyNumberFormat="1" applyFont="1" applyFill="1" applyBorder="1" applyAlignment="1">
      <alignment vertical="center"/>
    </xf>
    <xf numFmtId="38" fontId="0" fillId="0" borderId="147" xfId="0" applyNumberFormat="1" applyFont="1" applyFill="1" applyBorder="1" applyAlignment="1">
      <alignment vertical="center"/>
    </xf>
    <xf numFmtId="0" fontId="0" fillId="2" borderId="184" xfId="0" applyFont="1" applyFill="1" applyBorder="1" applyAlignment="1">
      <alignment vertical="center" wrapText="1"/>
    </xf>
    <xf numFmtId="0" fontId="0" fillId="2" borderId="187" xfId="0" applyFont="1" applyFill="1" applyBorder="1" applyAlignment="1">
      <alignment vertical="center" wrapText="1"/>
    </xf>
    <xf numFmtId="0" fontId="0" fillId="2" borderId="186" xfId="0" applyFont="1" applyFill="1" applyBorder="1" applyAlignment="1">
      <alignment vertical="center" wrapText="1"/>
    </xf>
    <xf numFmtId="0" fontId="0" fillId="2" borderId="184" xfId="0" applyFont="1" applyFill="1" applyBorder="1" applyAlignment="1">
      <alignment vertical="center"/>
    </xf>
    <xf numFmtId="0" fontId="0" fillId="2" borderId="187" xfId="0" applyFont="1" applyFill="1" applyBorder="1" applyAlignment="1">
      <alignment vertical="center"/>
    </xf>
    <xf numFmtId="0" fontId="0" fillId="2" borderId="188" xfId="0" applyFont="1" applyFill="1" applyBorder="1" applyAlignment="1">
      <alignment vertical="center"/>
    </xf>
    <xf numFmtId="0" fontId="0" fillId="2" borderId="197" xfId="0" applyFont="1" applyFill="1" applyBorder="1" applyAlignment="1">
      <alignment vertical="center"/>
    </xf>
    <xf numFmtId="0" fontId="0" fillId="2" borderId="190" xfId="0" applyFont="1" applyFill="1" applyBorder="1" applyAlignment="1">
      <alignment vertical="center"/>
    </xf>
    <xf numFmtId="0" fontId="4" fillId="5" borderId="4" xfId="0" applyFont="1" applyFill="1" applyBorder="1"/>
    <xf numFmtId="38" fontId="5" fillId="6" borderId="13" xfId="0" applyNumberFormat="1" applyFont="1" applyFill="1" applyBorder="1" applyAlignment="1">
      <alignment horizontal="center" vertical="center"/>
    </xf>
    <xf numFmtId="38" fontId="5" fillId="6" borderId="23" xfId="0" applyNumberFormat="1" applyFont="1" applyFill="1" applyBorder="1" applyAlignment="1">
      <alignment horizontal="center" vertical="center"/>
    </xf>
    <xf numFmtId="38" fontId="5" fillId="6" borderId="24" xfId="0" applyNumberFormat="1" applyFont="1" applyFill="1" applyBorder="1" applyAlignment="1">
      <alignment horizontal="center" vertical="center"/>
    </xf>
    <xf numFmtId="38" fontId="5" fillId="6" borderId="32" xfId="0" applyNumberFormat="1" applyFont="1" applyFill="1" applyBorder="1" applyAlignment="1">
      <alignment horizontal="distributed" vertical="center" wrapText="1" justifyLastLine="1"/>
    </xf>
    <xf numFmtId="38" fontId="5" fillId="6" borderId="33" xfId="0" applyNumberFormat="1" applyFont="1" applyFill="1" applyBorder="1" applyAlignment="1">
      <alignment horizontal="distributed" vertical="center" wrapText="1" justifyLastLine="1"/>
    </xf>
    <xf numFmtId="38" fontId="5" fillId="6" borderId="34" xfId="0" applyNumberFormat="1" applyFont="1" applyFill="1" applyBorder="1" applyAlignment="1">
      <alignment horizontal="distributed" vertical="center" wrapText="1" justifyLastLine="1"/>
    </xf>
    <xf numFmtId="38" fontId="5" fillId="6" borderId="42" xfId="0" quotePrefix="1" applyNumberFormat="1" applyFont="1" applyFill="1" applyBorder="1" applyAlignment="1">
      <alignment horizontal="center" vertical="center"/>
    </xf>
    <xf numFmtId="38" fontId="5" fillId="6" borderId="43" xfId="0" applyNumberFormat="1" applyFont="1" applyFill="1" applyBorder="1" applyAlignment="1">
      <alignment horizontal="distributed" vertical="center" justifyLastLine="1"/>
    </xf>
    <xf numFmtId="38" fontId="5" fillId="6" borderId="19" xfId="0" quotePrefix="1" applyNumberFormat="1" applyFont="1" applyFill="1" applyBorder="1" applyAlignment="1">
      <alignment horizontal="center" vertical="center"/>
    </xf>
    <xf numFmtId="38" fontId="5" fillId="6" borderId="48" xfId="0" applyNumberFormat="1" applyFont="1" applyFill="1" applyBorder="1" applyAlignment="1">
      <alignment horizontal="distributed" vertical="center" justifyLastLine="1"/>
    </xf>
    <xf numFmtId="38" fontId="5" fillId="6" borderId="48" xfId="0" applyNumberFormat="1" applyFont="1" applyFill="1" applyBorder="1" applyAlignment="1">
      <alignment horizontal="distributed" vertical="center" wrapText="1" justifyLastLine="1"/>
    </xf>
    <xf numFmtId="38" fontId="5" fillId="6" borderId="51" xfId="0" quotePrefix="1" applyNumberFormat="1" applyFont="1" applyFill="1" applyBorder="1" applyAlignment="1">
      <alignment horizontal="center" vertical="center"/>
    </xf>
    <xf numFmtId="38" fontId="5" fillId="6" borderId="69" xfId="0" applyNumberFormat="1" applyFont="1" applyFill="1" applyBorder="1" applyAlignment="1">
      <alignment horizontal="distributed" vertical="center" justifyLastLine="1"/>
    </xf>
    <xf numFmtId="0" fontId="4" fillId="5" borderId="17" xfId="0" applyFont="1" applyFill="1" applyBorder="1" applyAlignment="1">
      <alignment horizontal="center" vertical="center" wrapText="1"/>
    </xf>
    <xf numFmtId="38" fontId="5" fillId="6" borderId="11" xfId="0" quotePrefix="1" applyNumberFormat="1" applyFont="1" applyFill="1" applyBorder="1" applyAlignment="1">
      <alignment horizontal="center" vertical="center"/>
    </xf>
    <xf numFmtId="0" fontId="4" fillId="5" borderId="25" xfId="0" applyFont="1" applyFill="1" applyBorder="1" applyAlignment="1">
      <alignment horizontal="center" vertical="center" wrapText="1"/>
    </xf>
    <xf numFmtId="38" fontId="5" fillId="6" borderId="0" xfId="0" quotePrefix="1" applyNumberFormat="1" applyFont="1" applyFill="1" applyBorder="1" applyAlignment="1">
      <alignment horizontal="center" vertical="center"/>
    </xf>
    <xf numFmtId="38" fontId="5" fillId="6" borderId="26" xfId="0" applyNumberFormat="1" applyFont="1" applyFill="1" applyBorder="1" applyAlignment="1">
      <alignment horizontal="center" vertical="center"/>
    </xf>
    <xf numFmtId="38" fontId="5" fillId="6" borderId="35" xfId="0" applyNumberFormat="1" applyFont="1" applyFill="1" applyBorder="1" applyAlignment="1">
      <alignment horizontal="distributed" vertical="center" wrapText="1" justifyLastLine="1"/>
    </xf>
    <xf numFmtId="0" fontId="2" fillId="5" borderId="13" xfId="0" applyFont="1" applyFill="1" applyBorder="1" applyAlignment="1">
      <alignment horizontal="distributed" vertical="center" justifyLastLine="1"/>
    </xf>
    <xf numFmtId="0" fontId="2" fillId="5" borderId="14" xfId="0" applyFont="1" applyFill="1" applyBorder="1" applyAlignment="1">
      <alignment horizontal="distributed" vertical="center" justifyLastLine="1"/>
    </xf>
    <xf numFmtId="0" fontId="2" fillId="5" borderId="16" xfId="0" applyFont="1" applyFill="1" applyBorder="1"/>
    <xf numFmtId="0" fontId="5" fillId="5" borderId="17" xfId="0" applyFont="1" applyFill="1" applyBorder="1" applyAlignment="1">
      <alignment horizontal="distributed" vertical="center" wrapText="1" justifyLastLine="1"/>
    </xf>
    <xf numFmtId="38" fontId="5" fillId="6" borderId="57" xfId="0" applyNumberFormat="1" applyFont="1" applyFill="1" applyBorder="1" applyAlignment="1">
      <alignment horizontal="center" vertical="center"/>
    </xf>
    <xf numFmtId="38" fontId="5" fillId="6" borderId="100" xfId="0" applyNumberFormat="1" applyFont="1" applyFill="1" applyBorder="1" applyAlignment="1">
      <alignment horizontal="distributed" vertical="center" wrapText="1" justifyLastLine="1"/>
    </xf>
    <xf numFmtId="0" fontId="4" fillId="5" borderId="77" xfId="0" applyFont="1" applyFill="1" applyBorder="1" applyAlignment="1">
      <alignment horizontal="center" vertical="center" wrapText="1"/>
    </xf>
    <xf numFmtId="38" fontId="5" fillId="6" borderId="70" xfId="0" quotePrefix="1" applyNumberFormat="1" applyFont="1" applyFill="1" applyBorder="1" applyAlignment="1">
      <alignment horizontal="center" vertical="center"/>
    </xf>
    <xf numFmtId="38" fontId="5" fillId="6" borderId="105" xfId="0" applyNumberFormat="1" applyFont="1" applyFill="1" applyBorder="1" applyAlignment="1">
      <alignment horizontal="distributed" vertical="center" justifyLastLine="1"/>
    </xf>
    <xf numFmtId="38" fontId="5" fillId="6" borderId="107" xfId="0" applyNumberFormat="1" applyFont="1" applyFill="1" applyBorder="1" applyAlignment="1">
      <alignment horizontal="distributed" vertical="center" justifyLastLine="1"/>
    </xf>
    <xf numFmtId="38" fontId="5" fillId="6" borderId="108" xfId="0" applyNumberFormat="1" applyFont="1" applyFill="1" applyBorder="1" applyAlignment="1">
      <alignment horizontal="distributed" vertical="center" justifyLastLine="1"/>
    </xf>
    <xf numFmtId="0" fontId="2" fillId="5" borderId="99" xfId="0" applyFont="1" applyFill="1" applyBorder="1" applyAlignment="1">
      <alignment horizontal="distributed" vertical="center" justifyLastLine="1"/>
    </xf>
    <xf numFmtId="38" fontId="5" fillId="6" borderId="103" xfId="0" applyNumberFormat="1" applyFont="1" applyFill="1" applyBorder="1" applyAlignment="1">
      <alignment horizontal="center" vertical="center"/>
    </xf>
    <xf numFmtId="0" fontId="4" fillId="5" borderId="47" xfId="0" applyFont="1" applyFill="1" applyBorder="1" applyAlignment="1">
      <alignment horizontal="center" vertical="center" wrapText="1"/>
    </xf>
    <xf numFmtId="0" fontId="5" fillId="5" borderId="5" xfId="0" applyFont="1" applyFill="1" applyBorder="1" applyAlignment="1">
      <alignment horizontal="distributed" vertical="top" justifyLastLine="1"/>
    </xf>
    <xf numFmtId="0" fontId="5" fillId="5" borderId="99" xfId="0" applyFont="1" applyFill="1" applyBorder="1" applyAlignment="1">
      <alignment horizontal="distributed" vertical="top" justifyLastLine="1"/>
    </xf>
    <xf numFmtId="0" fontId="5" fillId="6" borderId="11" xfId="0" applyFont="1" applyFill="1" applyBorder="1" applyAlignment="1">
      <alignment horizontal="distributed" vertical="top" justifyLastLine="1"/>
    </xf>
    <xf numFmtId="0" fontId="5" fillId="6" borderId="129" xfId="0" applyFont="1" applyFill="1" applyBorder="1" applyAlignment="1">
      <alignment horizontal="distributed" vertical="top" justifyLastLine="1"/>
    </xf>
    <xf numFmtId="0" fontId="5" fillId="6" borderId="11" xfId="0" applyFont="1" applyFill="1" applyBorder="1" applyAlignment="1">
      <alignment horizontal="center" vertical="top" wrapText="1" justifyLastLine="1"/>
    </xf>
    <xf numFmtId="0" fontId="5" fillId="6" borderId="73" xfId="0" applyFont="1" applyFill="1" applyBorder="1" applyAlignment="1">
      <alignment horizontal="center" vertical="center" wrapText="1" justifyLastLine="1"/>
    </xf>
    <xf numFmtId="0" fontId="5" fillId="6" borderId="61" xfId="0" applyFont="1" applyFill="1" applyBorder="1" applyAlignment="1">
      <alignment horizontal="center" vertical="center" wrapText="1" justifyLastLine="1"/>
    </xf>
    <xf numFmtId="0" fontId="6" fillId="5" borderId="194" xfId="0" applyFont="1" applyFill="1" applyBorder="1" applyAlignment="1">
      <alignment horizontal="distributed" vertical="top" wrapText="1" justifyLastLine="1"/>
    </xf>
    <xf numFmtId="0" fontId="4" fillId="6" borderId="195" xfId="0" applyFont="1" applyFill="1" applyBorder="1" applyAlignment="1">
      <alignment horizontal="left" vertical="center" wrapText="1"/>
    </xf>
    <xf numFmtId="0" fontId="4" fillId="6" borderId="166" xfId="0" applyFont="1" applyFill="1" applyBorder="1" applyAlignment="1">
      <alignment horizontal="left" vertical="center" wrapText="1"/>
    </xf>
    <xf numFmtId="0" fontId="1" fillId="5" borderId="195" xfId="0" applyFont="1" applyFill="1" applyBorder="1" applyAlignment="1">
      <alignment horizontal="left" vertical="center" wrapText="1"/>
    </xf>
    <xf numFmtId="0" fontId="4" fillId="6" borderId="196" xfId="0" applyFont="1" applyFill="1" applyBorder="1" applyAlignment="1">
      <alignment horizontal="left" vertical="center" wrapText="1"/>
    </xf>
    <xf numFmtId="0" fontId="4" fillId="6" borderId="147" xfId="0" applyFont="1" applyFill="1" applyBorder="1" applyAlignment="1">
      <alignment horizontal="left" vertical="center" wrapText="1"/>
    </xf>
    <xf numFmtId="0" fontId="4" fillId="5" borderId="140" xfId="0" applyFont="1" applyFill="1" applyBorder="1" applyAlignment="1">
      <alignment horizontal="center" vertical="center" wrapText="1"/>
    </xf>
    <xf numFmtId="0" fontId="4" fillId="5" borderId="37" xfId="0" applyFont="1" applyFill="1" applyBorder="1" applyAlignment="1">
      <alignment horizontal="center" vertical="center" wrapText="1"/>
    </xf>
    <xf numFmtId="38" fontId="5" fillId="6" borderId="32" xfId="0" quotePrefix="1" applyNumberFormat="1" applyFont="1" applyFill="1" applyBorder="1" applyAlignment="1">
      <alignment horizontal="center" vertical="center"/>
    </xf>
    <xf numFmtId="38" fontId="5" fillId="6" borderId="142" xfId="0" applyNumberFormat="1" applyFont="1" applyFill="1" applyBorder="1" applyAlignment="1">
      <alignment horizontal="distributed" vertical="center" justifyLastLine="1"/>
    </xf>
    <xf numFmtId="0" fontId="6" fillId="6" borderId="149" xfId="0" applyFont="1" applyFill="1" applyBorder="1" applyAlignment="1">
      <alignment horizontal="distributed" vertical="center" wrapText="1" justifyLastLine="1"/>
    </xf>
    <xf numFmtId="0" fontId="6" fillId="6" borderId="72" xfId="0" applyFont="1" applyFill="1" applyBorder="1" applyAlignment="1">
      <alignment horizontal="distributed" vertical="center" wrapText="1" justifyLastLine="1"/>
    </xf>
    <xf numFmtId="0" fontId="6" fillId="6" borderId="73" xfId="0" applyFont="1" applyFill="1" applyBorder="1" applyAlignment="1">
      <alignment horizontal="distributed" vertical="center" wrapText="1" justifyLastLine="1"/>
    </xf>
    <xf numFmtId="0" fontId="6" fillId="6" borderId="130" xfId="0" applyFont="1" applyFill="1" applyBorder="1" applyAlignment="1">
      <alignment horizontal="distributed" vertical="center" wrapText="1" justifyLastLine="1"/>
    </xf>
    <xf numFmtId="0" fontId="2" fillId="6" borderId="150" xfId="0" applyFont="1" applyFill="1" applyBorder="1" applyAlignment="1">
      <alignment horizontal="left" vertical="center" wrapText="1" indent="1"/>
    </xf>
    <xf numFmtId="0" fontId="2" fillId="6" borderId="151" xfId="0" applyFont="1" applyFill="1" applyBorder="1" applyAlignment="1">
      <alignment horizontal="left" vertical="center" wrapText="1" indent="1"/>
    </xf>
    <xf numFmtId="0" fontId="2" fillId="6" borderId="152" xfId="0" applyFont="1" applyFill="1" applyBorder="1" applyAlignment="1">
      <alignment horizontal="left" vertical="center" wrapText="1" indent="1"/>
    </xf>
    <xf numFmtId="0" fontId="2" fillId="6" borderId="153" xfId="0" applyFont="1" applyFill="1" applyBorder="1" applyAlignment="1">
      <alignment horizontal="left" vertical="center" wrapText="1" indent="1"/>
    </xf>
    <xf numFmtId="0" fontId="2" fillId="6" borderId="154" xfId="0" applyFont="1" applyFill="1" applyBorder="1" applyAlignment="1">
      <alignment horizontal="center" vertical="center" wrapText="1"/>
    </xf>
    <xf numFmtId="0" fontId="2" fillId="6" borderId="155" xfId="0" applyFont="1" applyFill="1" applyBorder="1" applyAlignment="1">
      <alignment horizontal="left" vertical="center" wrapText="1"/>
    </xf>
    <xf numFmtId="0" fontId="2" fillId="6" borderId="156" xfId="0" applyFont="1" applyFill="1" applyBorder="1" applyAlignment="1">
      <alignment horizontal="center" vertical="center" wrapText="1"/>
    </xf>
    <xf numFmtId="0" fontId="2" fillId="6" borderId="157" xfId="0" applyFont="1" applyFill="1" applyBorder="1" applyAlignment="1">
      <alignment horizontal="left" vertical="center" wrapText="1"/>
    </xf>
    <xf numFmtId="38" fontId="5" fillId="6" borderId="163" xfId="0" quotePrefix="1" applyNumberFormat="1" applyFont="1" applyFill="1" applyBorder="1" applyAlignment="1">
      <alignment horizontal="center" vertical="center"/>
    </xf>
    <xf numFmtId="0" fontId="5" fillId="5" borderId="170" xfId="0" applyFont="1" applyFill="1" applyBorder="1" applyAlignment="1">
      <alignment horizontal="center" vertical="center" wrapText="1" justifyLastLine="1"/>
    </xf>
    <xf numFmtId="0" fontId="5" fillId="6" borderId="171" xfId="0" applyFont="1" applyFill="1" applyBorder="1" applyAlignment="1">
      <alignment horizontal="center" vertical="center" wrapText="1"/>
    </xf>
    <xf numFmtId="0" fontId="2" fillId="5" borderId="171" xfId="0" applyFont="1" applyFill="1" applyBorder="1" applyAlignment="1">
      <alignment horizontal="center" vertical="center" wrapText="1"/>
    </xf>
    <xf numFmtId="0" fontId="5" fillId="6" borderId="172" xfId="0" applyFont="1" applyFill="1" applyBorder="1" applyAlignment="1">
      <alignment horizontal="center" vertical="center" wrapText="1"/>
    </xf>
    <xf numFmtId="0" fontId="5" fillId="5" borderId="173" xfId="0" applyFont="1" applyFill="1" applyBorder="1" applyAlignment="1">
      <alignment vertical="distributed" wrapText="1"/>
    </xf>
    <xf numFmtId="38" fontId="5" fillId="5" borderId="42" xfId="0" applyNumberFormat="1" applyFont="1" applyFill="1" applyBorder="1" applyAlignment="1">
      <alignment vertical="center"/>
    </xf>
    <xf numFmtId="38" fontId="5" fillId="5" borderId="43" xfId="0" applyNumberFormat="1" applyFont="1" applyFill="1" applyBorder="1" applyAlignment="1">
      <alignment vertical="center"/>
    </xf>
    <xf numFmtId="0" fontId="5" fillId="5" borderId="15" xfId="0" applyFont="1" applyFill="1" applyBorder="1" applyAlignment="1">
      <alignment vertical="distributed"/>
    </xf>
    <xf numFmtId="38" fontId="5" fillId="5" borderId="19" xfId="0" applyNumberFormat="1" applyFont="1" applyFill="1" applyBorder="1" applyAlignment="1">
      <alignment vertical="center"/>
    </xf>
    <xf numFmtId="38" fontId="5" fillId="5" borderId="48" xfId="0" applyNumberFormat="1" applyFont="1" applyFill="1" applyBorder="1" applyAlignment="1">
      <alignment vertical="center"/>
    </xf>
    <xf numFmtId="0" fontId="5" fillId="5" borderId="55" xfId="0" applyFont="1" applyFill="1" applyBorder="1" applyAlignment="1">
      <alignment vertical="distributed"/>
    </xf>
    <xf numFmtId="0" fontId="5" fillId="5" borderId="55" xfId="0" applyFont="1" applyFill="1" applyBorder="1" applyAlignment="1">
      <alignment vertical="distributed" wrapText="1"/>
    </xf>
    <xf numFmtId="38" fontId="4" fillId="5" borderId="19" xfId="0" applyNumberFormat="1" applyFont="1" applyFill="1" applyBorder="1" applyAlignment="1">
      <alignment vertical="center"/>
    </xf>
    <xf numFmtId="38" fontId="4" fillId="5" borderId="48" xfId="0" applyNumberFormat="1" applyFont="1" applyFill="1" applyBorder="1" applyAlignment="1">
      <alignment vertical="center"/>
    </xf>
    <xf numFmtId="0" fontId="5" fillId="5" borderId="15" xfId="0" applyFont="1" applyFill="1" applyBorder="1" applyAlignment="1">
      <alignment vertical="distributed" wrapText="1"/>
    </xf>
    <xf numFmtId="38" fontId="4" fillId="5" borderId="19" xfId="0" applyNumberFormat="1" applyFont="1" applyFill="1" applyBorder="1" applyAlignment="1">
      <alignment vertical="center" wrapText="1"/>
    </xf>
    <xf numFmtId="38" fontId="4" fillId="5" borderId="48" xfId="0" applyNumberFormat="1" applyFont="1" applyFill="1" applyBorder="1" applyAlignment="1">
      <alignment vertical="center" wrapText="1"/>
    </xf>
    <xf numFmtId="0" fontId="5" fillId="5" borderId="178" xfId="0" applyFont="1" applyFill="1" applyBorder="1" applyAlignment="1">
      <alignment vertical="distributed" wrapText="1"/>
    </xf>
    <xf numFmtId="38" fontId="5" fillId="5" borderId="163" xfId="0" applyNumberFormat="1" applyFont="1" applyFill="1" applyBorder="1" applyAlignment="1">
      <alignment vertical="center"/>
    </xf>
    <xf numFmtId="38" fontId="5" fillId="5" borderId="142" xfId="0" applyNumberFormat="1" applyFont="1" applyFill="1" applyBorder="1" applyAlignment="1">
      <alignment vertical="center"/>
    </xf>
    <xf numFmtId="38" fontId="2" fillId="5" borderId="19" xfId="0" applyNumberFormat="1" applyFont="1" applyFill="1" applyBorder="1" applyAlignment="1">
      <alignment vertical="center"/>
    </xf>
    <xf numFmtId="38" fontId="2" fillId="5" borderId="48" xfId="0" applyNumberFormat="1" applyFont="1" applyFill="1" applyBorder="1" applyAlignment="1">
      <alignment vertical="center"/>
    </xf>
    <xf numFmtId="38" fontId="5" fillId="5" borderId="51" xfId="0" applyNumberFormat="1" applyFont="1" applyFill="1" applyBorder="1" applyAlignment="1">
      <alignment vertical="center"/>
    </xf>
    <xf numFmtId="38" fontId="5" fillId="5" borderId="69" xfId="0" applyNumberFormat="1" applyFont="1" applyFill="1" applyBorder="1" applyAlignment="1">
      <alignment vertical="center"/>
    </xf>
    <xf numFmtId="38" fontId="4" fillId="5" borderId="51" xfId="0" applyNumberFormat="1" applyFont="1" applyFill="1" applyBorder="1" applyAlignment="1">
      <alignment vertical="center"/>
    </xf>
    <xf numFmtId="38" fontId="4" fillId="5" borderId="69" xfId="0" applyNumberFormat="1" applyFont="1" applyFill="1" applyBorder="1" applyAlignment="1">
      <alignment vertical="center"/>
    </xf>
    <xf numFmtId="38" fontId="4" fillId="5" borderId="51" xfId="0" applyNumberFormat="1" applyFont="1" applyFill="1" applyBorder="1" applyAlignment="1">
      <alignment vertical="center" wrapText="1"/>
    </xf>
    <xf numFmtId="38" fontId="5" fillId="5" borderId="34" xfId="0" applyNumberFormat="1" applyFont="1" applyFill="1" applyBorder="1" applyAlignment="1">
      <alignment vertical="center"/>
    </xf>
    <xf numFmtId="38" fontId="5" fillId="5" borderId="179" xfId="0" applyNumberFormat="1" applyFont="1" applyFill="1" applyBorder="1" applyAlignment="1">
      <alignment vertical="center"/>
    </xf>
    <xf numFmtId="38" fontId="2" fillId="5" borderId="51" xfId="0" applyNumberFormat="1" applyFont="1" applyFill="1" applyBorder="1" applyAlignment="1">
      <alignment vertical="center"/>
    </xf>
    <xf numFmtId="38" fontId="2" fillId="5" borderId="69" xfId="0" applyNumberFormat="1" applyFont="1" applyFill="1" applyBorder="1" applyAlignment="1">
      <alignment vertical="center"/>
    </xf>
    <xf numFmtId="38" fontId="5" fillId="6" borderId="16" xfId="0" applyNumberFormat="1" applyFont="1" applyFill="1" applyBorder="1" applyAlignment="1">
      <alignment horizontal="center" vertical="center"/>
    </xf>
    <xf numFmtId="38" fontId="5" fillId="6" borderId="118" xfId="0" applyNumberFormat="1" applyFont="1" applyFill="1" applyBorder="1" applyAlignment="1">
      <alignment horizontal="distributed" vertical="center" wrapText="1" justifyLastLine="1"/>
    </xf>
    <xf numFmtId="0" fontId="5" fillId="5" borderId="49" xfId="0" applyFont="1" applyFill="1" applyBorder="1" applyAlignment="1">
      <alignment horizontal="distributed" vertical="center" wrapText="1" justifyLastLine="1"/>
    </xf>
    <xf numFmtId="0" fontId="2" fillId="5" borderId="0" xfId="0" applyFont="1" applyFill="1"/>
    <xf numFmtId="0" fontId="1" fillId="5" borderId="0" xfId="0" applyFont="1" applyFill="1"/>
    <xf numFmtId="0" fontId="5" fillId="5" borderId="0" xfId="0" applyFont="1" applyFill="1" applyAlignment="1">
      <alignment horizontal="center" vertical="center" wrapText="1"/>
    </xf>
    <xf numFmtId="3" fontId="5" fillId="4" borderId="174" xfId="1" applyNumberFormat="1" applyFont="1" applyFill="1" applyBorder="1" applyAlignment="1">
      <alignment vertical="center"/>
    </xf>
    <xf numFmtId="3" fontId="5" fillId="4" borderId="175" xfId="1" applyNumberFormat="1" applyFont="1" applyFill="1" applyBorder="1" applyAlignment="1">
      <alignment vertical="center"/>
    </xf>
    <xf numFmtId="3" fontId="5" fillId="4" borderId="176" xfId="1" applyNumberFormat="1" applyFont="1" applyFill="1" applyBorder="1" applyAlignment="1">
      <alignment vertical="center"/>
    </xf>
    <xf numFmtId="3" fontId="5" fillId="4" borderId="101" xfId="1" applyNumberFormat="1" applyFont="1" applyFill="1" applyBorder="1" applyAlignment="1">
      <alignment vertical="center"/>
    </xf>
    <xf numFmtId="3" fontId="5" fillId="4" borderId="0" xfId="1" applyNumberFormat="1" applyFont="1" applyFill="1" applyBorder="1" applyAlignment="1">
      <alignment vertical="center"/>
    </xf>
    <xf numFmtId="3" fontId="5" fillId="4" borderId="177" xfId="1" applyNumberFormat="1" applyFont="1" applyFill="1" applyBorder="1" applyAlignment="1">
      <alignment vertical="center"/>
    </xf>
    <xf numFmtId="3" fontId="5" fillId="4" borderId="100" xfId="1" applyNumberFormat="1" applyFont="1" applyFill="1" applyBorder="1" applyAlignment="1">
      <alignment vertical="center"/>
    </xf>
    <xf numFmtId="3" fontId="5" fillId="4" borderId="32" xfId="1" applyNumberFormat="1" applyFont="1" applyFill="1" applyBorder="1" applyAlignment="1">
      <alignment vertical="center"/>
    </xf>
    <xf numFmtId="3" fontId="5" fillId="4" borderId="180" xfId="1" applyNumberFormat="1" applyFont="1" applyFill="1" applyBorder="1" applyAlignment="1">
      <alignment vertical="center"/>
    </xf>
    <xf numFmtId="3" fontId="5" fillId="4" borderId="181" xfId="1" applyNumberFormat="1" applyFont="1" applyFill="1" applyBorder="1" applyAlignment="1">
      <alignment vertical="center"/>
    </xf>
    <xf numFmtId="3" fontId="5" fillId="4" borderId="182" xfId="1" applyNumberFormat="1" applyFont="1" applyFill="1" applyBorder="1" applyAlignment="1">
      <alignment vertical="center"/>
    </xf>
    <xf numFmtId="3" fontId="5" fillId="4" borderId="183" xfId="1" applyNumberFormat="1" applyFont="1" applyFill="1" applyBorder="1" applyAlignment="1">
      <alignment vertical="center"/>
    </xf>
    <xf numFmtId="182" fontId="5" fillId="4" borderId="174" xfId="1" applyNumberFormat="1" applyFont="1" applyFill="1" applyBorder="1" applyAlignment="1">
      <alignment vertical="center"/>
    </xf>
    <xf numFmtId="182" fontId="5" fillId="4" borderId="175" xfId="1" applyNumberFormat="1" applyFont="1" applyFill="1" applyBorder="1" applyAlignment="1">
      <alignment vertical="center"/>
    </xf>
    <xf numFmtId="182" fontId="5" fillId="4" borderId="176" xfId="1" applyNumberFormat="1" applyFont="1" applyFill="1" applyBorder="1" applyAlignment="1">
      <alignment vertical="center"/>
    </xf>
    <xf numFmtId="182" fontId="5" fillId="4" borderId="101" xfId="1" applyNumberFormat="1" applyFont="1" applyFill="1" applyBorder="1" applyAlignment="1">
      <alignment vertical="center"/>
    </xf>
    <xf numFmtId="182" fontId="5" fillId="4" borderId="0" xfId="1" applyNumberFormat="1" applyFont="1" applyFill="1" applyBorder="1" applyAlignment="1">
      <alignment vertical="center"/>
    </xf>
    <xf numFmtId="182" fontId="5" fillId="4" borderId="177" xfId="1" applyNumberFormat="1" applyFont="1" applyFill="1" applyBorder="1" applyAlignment="1">
      <alignment vertical="center"/>
    </xf>
    <xf numFmtId="182" fontId="5" fillId="4" borderId="100" xfId="1" applyNumberFormat="1" applyFont="1" applyFill="1" applyBorder="1" applyAlignment="1">
      <alignment vertical="center"/>
    </xf>
    <xf numFmtId="182" fontId="5" fillId="4" borderId="32" xfId="1" applyNumberFormat="1" applyFont="1" applyFill="1" applyBorder="1" applyAlignment="1">
      <alignment vertical="center"/>
    </xf>
    <xf numFmtId="182" fontId="5" fillId="4" borderId="180" xfId="1" applyNumberFormat="1" applyFont="1" applyFill="1" applyBorder="1" applyAlignment="1">
      <alignment vertical="center"/>
    </xf>
    <xf numFmtId="182" fontId="5" fillId="4" borderId="181" xfId="1" applyNumberFormat="1" applyFont="1" applyFill="1" applyBorder="1" applyAlignment="1">
      <alignment vertical="center"/>
    </xf>
    <xf numFmtId="182" fontId="5" fillId="4" borderId="182" xfId="1" applyNumberFormat="1" applyFont="1" applyFill="1" applyBorder="1" applyAlignment="1">
      <alignment vertical="center"/>
    </xf>
    <xf numFmtId="182" fontId="5" fillId="4" borderId="183" xfId="1" applyNumberFormat="1" applyFont="1" applyFill="1" applyBorder="1" applyAlignment="1">
      <alignment vertical="center"/>
    </xf>
    <xf numFmtId="0" fontId="2" fillId="5" borderId="78" xfId="0" applyFont="1" applyFill="1" applyBorder="1" applyAlignment="1">
      <alignment vertical="distributed"/>
    </xf>
    <xf numFmtId="38" fontId="4" fillId="6" borderId="48" xfId="0" applyNumberFormat="1" applyFont="1" applyFill="1" applyBorder="1" applyAlignment="1">
      <alignment horizontal="distributed" vertical="center" wrapText="1" justifyLastLine="1"/>
    </xf>
    <xf numFmtId="0" fontId="7" fillId="2" borderId="0" xfId="0" applyFont="1" applyFill="1" applyAlignment="1">
      <alignment horizontal="center" vertical="center"/>
    </xf>
    <xf numFmtId="38" fontId="5" fillId="5" borderId="1" xfId="0" applyNumberFormat="1" applyFont="1" applyFill="1" applyBorder="1" applyAlignment="1">
      <alignment horizontal="left" vertical="top"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8" xfId="0" applyFill="1" applyBorder="1" applyAlignment="1">
      <alignment horizontal="left" vertical="top" wrapText="1"/>
    </xf>
    <xf numFmtId="0" fontId="0" fillId="5" borderId="9" xfId="0" applyFill="1" applyBorder="1" applyAlignment="1">
      <alignment horizontal="left" vertical="top" wrapText="1"/>
    </xf>
    <xf numFmtId="0" fontId="0" fillId="5" borderId="10" xfId="0" applyFill="1" applyBorder="1" applyAlignment="1">
      <alignment horizontal="left" vertical="top" wrapText="1"/>
    </xf>
    <xf numFmtId="0" fontId="0" fillId="5" borderId="29" xfId="0" applyFill="1" applyBorder="1" applyAlignment="1">
      <alignment horizontal="left" vertical="top" wrapText="1"/>
    </xf>
    <xf numFmtId="0" fontId="0" fillId="5" borderId="30" xfId="0" applyFill="1" applyBorder="1" applyAlignment="1">
      <alignment horizontal="left" vertical="top" wrapText="1"/>
    </xf>
    <xf numFmtId="0" fontId="0" fillId="5" borderId="31" xfId="0" applyFill="1" applyBorder="1" applyAlignment="1">
      <alignment horizontal="left" vertical="top" wrapText="1"/>
    </xf>
    <xf numFmtId="38" fontId="5" fillId="5" borderId="5" xfId="1" applyFont="1" applyFill="1" applyBorder="1" applyAlignment="1">
      <alignment horizontal="distributed" vertical="top" wrapText="1" justifyLastLine="1"/>
    </xf>
    <xf numFmtId="38" fontId="1" fillId="5" borderId="0" xfId="1" applyFont="1" applyFill="1" applyBorder="1" applyAlignment="1">
      <alignment horizontal="distributed" vertical="top" wrapText="1" justifyLastLine="1"/>
    </xf>
    <xf numFmtId="38" fontId="1" fillId="5" borderId="32" xfId="1" applyFont="1" applyFill="1" applyBorder="1" applyAlignment="1">
      <alignment horizontal="distributed" vertical="top" wrapText="1" justifyLastLine="1"/>
    </xf>
    <xf numFmtId="38" fontId="5" fillId="5" borderId="6" xfId="1" applyFont="1" applyFill="1" applyBorder="1" applyAlignment="1">
      <alignment horizontal="distributed" vertical="top" wrapText="1" justifyLastLine="1"/>
    </xf>
    <xf numFmtId="38" fontId="1" fillId="5" borderId="17" xfId="1" applyFont="1" applyFill="1" applyBorder="1" applyAlignment="1">
      <alignment horizontal="distributed" vertical="top" justifyLastLine="1"/>
    </xf>
    <xf numFmtId="38" fontId="1" fillId="5" borderId="38" xfId="1" applyFont="1" applyFill="1" applyBorder="1" applyAlignment="1">
      <alignment horizontal="distributed" vertical="top" justifyLastLine="1"/>
    </xf>
    <xf numFmtId="38" fontId="1" fillId="5" borderId="17" xfId="1" applyFont="1" applyFill="1" applyBorder="1" applyAlignment="1">
      <alignment horizontal="distributed" vertical="top" wrapText="1" justifyLastLine="1"/>
    </xf>
    <xf numFmtId="38" fontId="1" fillId="5" borderId="38" xfId="1" applyFont="1" applyFill="1" applyBorder="1" applyAlignment="1">
      <alignment horizontal="distributed" vertical="top" wrapText="1" justifyLastLine="1"/>
    </xf>
    <xf numFmtId="38" fontId="5" fillId="5" borderId="7" xfId="1" applyFont="1" applyFill="1" applyBorder="1" applyAlignment="1">
      <alignment horizontal="distributed" vertical="top" wrapText="1" justifyLastLine="1"/>
    </xf>
    <xf numFmtId="38" fontId="1" fillId="5" borderId="18" xfId="1" applyFont="1" applyFill="1" applyBorder="1" applyAlignment="1">
      <alignment horizontal="distributed" vertical="top" wrapText="1" justifyLastLine="1"/>
    </xf>
    <xf numFmtId="38" fontId="1" fillId="5" borderId="39" xfId="1" applyFont="1" applyFill="1" applyBorder="1" applyAlignment="1">
      <alignment horizontal="distributed" vertical="top" wrapText="1" justifyLastLine="1"/>
    </xf>
    <xf numFmtId="0" fontId="2" fillId="5" borderId="11" xfId="0" applyFont="1" applyFill="1" applyBorder="1" applyAlignment="1">
      <alignment horizontal="distributed" vertical="center" justifyLastLine="1"/>
    </xf>
    <xf numFmtId="0" fontId="2" fillId="5" borderId="12" xfId="0" applyFont="1" applyFill="1" applyBorder="1" applyAlignment="1">
      <alignment horizontal="distributed" vertical="center" justifyLastLine="1"/>
    </xf>
    <xf numFmtId="0" fontId="2" fillId="5" borderId="15" xfId="0" applyFont="1" applyFill="1" applyBorder="1" applyAlignment="1">
      <alignment horizontal="distributed" vertical="center" wrapText="1" justifyLastLine="1"/>
    </xf>
    <xf numFmtId="0" fontId="2" fillId="5" borderId="11" xfId="0" applyFont="1" applyFill="1" applyBorder="1" applyAlignment="1">
      <alignment horizontal="distributed" vertical="center" wrapText="1" justifyLastLine="1"/>
    </xf>
    <xf numFmtId="0" fontId="5" fillId="5" borderId="11" xfId="0" applyFont="1" applyFill="1" applyBorder="1" applyAlignment="1">
      <alignment horizontal="distributed" vertical="center" wrapText="1" justifyLastLine="1"/>
    </xf>
    <xf numFmtId="0" fontId="5" fillId="5" borderId="19" xfId="0" applyFont="1" applyFill="1" applyBorder="1" applyAlignment="1">
      <alignment horizontal="distributed" vertical="center" justifyLastLine="1"/>
    </xf>
    <xf numFmtId="0" fontId="5" fillId="5" borderId="11" xfId="0" applyFont="1" applyFill="1" applyBorder="1" applyAlignment="1">
      <alignment horizontal="distributed" vertical="center" justifyLastLine="1"/>
    </xf>
    <xf numFmtId="0" fontId="5" fillId="5" borderId="12" xfId="0" applyFont="1" applyFill="1" applyBorder="1" applyAlignment="1">
      <alignment horizontal="distributed" vertical="center" justifyLastLine="1"/>
    </xf>
    <xf numFmtId="0" fontId="5" fillId="5" borderId="20" xfId="0" applyFont="1" applyFill="1" applyBorder="1" applyAlignment="1">
      <alignment horizontal="distributed" vertical="center" justifyLastLine="1"/>
    </xf>
    <xf numFmtId="0" fontId="5" fillId="5" borderId="19" xfId="0" applyFont="1" applyFill="1" applyBorder="1" applyAlignment="1">
      <alignment horizontal="distributed" vertical="center" wrapText="1" justifyLastLine="1"/>
    </xf>
    <xf numFmtId="0" fontId="5" fillId="5" borderId="40" xfId="0" applyFont="1" applyFill="1" applyBorder="1" applyAlignment="1">
      <alignment horizontal="center" vertical="distributed" wrapText="1"/>
    </xf>
    <xf numFmtId="0" fontId="5" fillId="5" borderId="200" xfId="0" applyFont="1" applyFill="1" applyBorder="1" applyAlignment="1">
      <alignment horizontal="center" vertical="distributed" wrapText="1"/>
    </xf>
    <xf numFmtId="0" fontId="5" fillId="5" borderId="46" xfId="0" applyFont="1" applyFill="1" applyBorder="1" applyAlignment="1">
      <alignment horizontal="center" vertical="distributed" wrapText="1"/>
    </xf>
    <xf numFmtId="0" fontId="5" fillId="5" borderId="47" xfId="0" applyFont="1" applyFill="1" applyBorder="1" applyAlignment="1">
      <alignment horizontal="center" vertical="distributed" wrapText="1"/>
    </xf>
    <xf numFmtId="0" fontId="5" fillId="5" borderId="55" xfId="0" applyFont="1" applyFill="1" applyBorder="1" applyAlignment="1">
      <alignment horizontal="center" vertical="distributed" wrapText="1"/>
    </xf>
    <xf numFmtId="0" fontId="5" fillId="5" borderId="56" xfId="0" applyFont="1" applyFill="1" applyBorder="1" applyAlignment="1">
      <alignment horizontal="center" vertical="distributed" wrapText="1"/>
    </xf>
    <xf numFmtId="0" fontId="5" fillId="5" borderId="60" xfId="0" applyFont="1" applyFill="1" applyBorder="1" applyAlignment="1">
      <alignment horizontal="center" vertical="distributed" wrapText="1"/>
    </xf>
    <xf numFmtId="0" fontId="5" fillId="5" borderId="16" xfId="0" applyFont="1" applyFill="1" applyBorder="1" applyAlignment="1">
      <alignment horizontal="center" vertical="distributed" wrapText="1"/>
    </xf>
    <xf numFmtId="0" fontId="2" fillId="5" borderId="40" xfId="0" applyFont="1" applyFill="1" applyBorder="1" applyAlignment="1">
      <alignment horizontal="center" vertical="distributed" wrapText="1"/>
    </xf>
    <xf numFmtId="0" fontId="2" fillId="5" borderId="46" xfId="0" applyFont="1" applyFill="1" applyBorder="1" applyAlignment="1">
      <alignment horizontal="center" vertical="distributed"/>
    </xf>
    <xf numFmtId="0" fontId="2" fillId="5" borderId="78" xfId="0" applyFont="1" applyFill="1" applyBorder="1" applyAlignment="1">
      <alignment horizontal="center" vertical="distributed"/>
    </xf>
    <xf numFmtId="0" fontId="5" fillId="5" borderId="41" xfId="0" applyFont="1" applyFill="1" applyBorder="1" applyAlignment="1">
      <alignment horizontal="center" vertical="distributed" wrapText="1"/>
    </xf>
    <xf numFmtId="0" fontId="5" fillId="5" borderId="25" xfId="0" applyFont="1" applyFill="1" applyBorder="1" applyAlignment="1">
      <alignment horizontal="center" vertical="distributed" wrapText="1"/>
    </xf>
    <xf numFmtId="0" fontId="0" fillId="5" borderId="25" xfId="0" applyFill="1" applyBorder="1" applyAlignment="1">
      <alignment horizontal="center" vertical="distributed" wrapText="1"/>
    </xf>
    <xf numFmtId="0" fontId="0" fillId="5" borderId="49" xfId="0" applyFill="1" applyBorder="1" applyAlignment="1">
      <alignment horizontal="center" vertical="distributed" wrapText="1"/>
    </xf>
    <xf numFmtId="38" fontId="5" fillId="5" borderId="79" xfId="0" applyNumberFormat="1" applyFont="1" applyFill="1" applyBorder="1" applyAlignment="1">
      <alignment horizontal="distributed" vertical="center" justifyLastLine="1"/>
    </xf>
    <xf numFmtId="0" fontId="0" fillId="5" borderId="79" xfId="0" applyFill="1" applyBorder="1" applyAlignment="1">
      <alignment horizontal="distributed" vertical="center" justifyLastLine="1"/>
    </xf>
    <xf numFmtId="0" fontId="0" fillId="5" borderId="80" xfId="0" applyFill="1" applyBorder="1" applyAlignment="1">
      <alignment horizontal="distributed" vertical="center" justifyLastLine="1"/>
    </xf>
    <xf numFmtId="38" fontId="5" fillId="5" borderId="17" xfId="0" applyNumberFormat="1" applyFont="1" applyFill="1" applyBorder="1" applyAlignment="1">
      <alignment horizontal="distributed" vertical="center" wrapText="1" justifyLastLine="1"/>
    </xf>
    <xf numFmtId="0" fontId="0" fillId="5" borderId="17" xfId="0" applyFill="1" applyBorder="1" applyAlignment="1">
      <alignment horizontal="distributed" vertical="center" wrapText="1" justifyLastLine="1"/>
    </xf>
    <xf numFmtId="0" fontId="0" fillId="5" borderId="38" xfId="0" applyFill="1" applyBorder="1" applyAlignment="1">
      <alignment horizontal="distributed" vertical="center" wrapText="1" justifyLastLine="1"/>
    </xf>
    <xf numFmtId="38" fontId="5" fillId="5" borderId="25" xfId="0" applyNumberFormat="1" applyFont="1" applyFill="1" applyBorder="1" applyAlignment="1">
      <alignment horizontal="distributed" vertical="top" wrapText="1" justifyLastLine="1"/>
    </xf>
    <xf numFmtId="0" fontId="0" fillId="5" borderId="25" xfId="0" applyFill="1" applyBorder="1" applyAlignment="1">
      <alignment horizontal="distributed" vertical="top" wrapText="1" justifyLastLine="1"/>
    </xf>
    <xf numFmtId="0" fontId="0" fillId="5" borderId="33" xfId="0" applyFill="1" applyBorder="1" applyAlignment="1">
      <alignment horizontal="distributed" vertical="top" wrapText="1" justifyLastLine="1"/>
    </xf>
    <xf numFmtId="0" fontId="5" fillId="5" borderId="12" xfId="0" applyFont="1" applyFill="1" applyBorder="1" applyAlignment="1">
      <alignment horizontal="distributed" vertical="center" wrapText="1" justifyLastLine="1"/>
    </xf>
    <xf numFmtId="0" fontId="5" fillId="5" borderId="20" xfId="0" applyFont="1" applyFill="1" applyBorder="1" applyAlignment="1">
      <alignment horizontal="distributed" vertical="center" wrapText="1" justifyLastLine="1"/>
    </xf>
    <xf numFmtId="38" fontId="5" fillId="5" borderId="21" xfId="0" applyNumberFormat="1" applyFont="1" applyFill="1" applyBorder="1" applyAlignment="1">
      <alignment horizontal="center" vertical="center" wrapText="1" justifyLastLine="1"/>
    </xf>
    <xf numFmtId="38" fontId="5" fillId="5" borderId="36" xfId="0" applyNumberFormat="1" applyFont="1" applyFill="1" applyBorder="1" applyAlignment="1">
      <alignment horizontal="center" vertical="center" wrapText="1" justifyLastLine="1"/>
    </xf>
    <xf numFmtId="38" fontId="5" fillId="5" borderId="22" xfId="0" applyNumberFormat="1" applyFont="1" applyFill="1" applyBorder="1" applyAlignment="1">
      <alignment horizontal="center" vertical="center" wrapText="1" justifyLastLine="1"/>
    </xf>
    <xf numFmtId="38" fontId="5" fillId="5" borderId="27" xfId="0" applyNumberFormat="1" applyFont="1" applyFill="1" applyBorder="1" applyAlignment="1">
      <alignment horizontal="center" vertical="center" wrapText="1" justifyLastLine="1"/>
    </xf>
    <xf numFmtId="38" fontId="5" fillId="5" borderId="37" xfId="0" applyNumberFormat="1" applyFont="1" applyFill="1" applyBorder="1" applyAlignment="1">
      <alignment horizontal="center" vertical="center" wrapText="1" justifyLastLine="1"/>
    </xf>
    <xf numFmtId="38" fontId="5" fillId="5" borderId="23" xfId="0" applyNumberFormat="1" applyFont="1" applyFill="1" applyBorder="1" applyAlignment="1">
      <alignment horizontal="center" vertical="center" wrapText="1" justifyLastLine="1"/>
    </xf>
    <xf numFmtId="38" fontId="5" fillId="5" borderId="25" xfId="0" applyNumberFormat="1" applyFont="1" applyFill="1" applyBorder="1" applyAlignment="1">
      <alignment horizontal="center" vertical="center" wrapText="1" justifyLastLine="1"/>
    </xf>
    <xf numFmtId="38" fontId="5" fillId="5" borderId="33" xfId="0" applyNumberFormat="1" applyFont="1" applyFill="1" applyBorder="1" applyAlignment="1">
      <alignment horizontal="center" vertical="center" wrapText="1" justifyLastLine="1"/>
    </xf>
    <xf numFmtId="38" fontId="5" fillId="5" borderId="24" xfId="0" applyNumberFormat="1" applyFont="1" applyFill="1" applyBorder="1" applyAlignment="1">
      <alignment horizontal="center" vertical="center" wrapText="1" justifyLastLine="1"/>
    </xf>
    <xf numFmtId="38" fontId="5" fillId="5" borderId="28" xfId="0" applyNumberFormat="1" applyFont="1" applyFill="1" applyBorder="1" applyAlignment="1">
      <alignment horizontal="center" vertical="center" wrapText="1" justifyLastLine="1"/>
    </xf>
    <xf numFmtId="38" fontId="5" fillId="5" borderId="34" xfId="0" applyNumberFormat="1" applyFont="1" applyFill="1" applyBorder="1" applyAlignment="1">
      <alignment horizontal="center" vertical="center" wrapText="1" justifyLastLine="1"/>
    </xf>
    <xf numFmtId="0" fontId="0" fillId="5" borderId="17" xfId="0" applyFill="1" applyBorder="1" applyAlignment="1">
      <alignment horizontal="distributed" vertical="center" justifyLastLine="1"/>
    </xf>
    <xf numFmtId="0" fontId="0" fillId="5" borderId="38" xfId="0" applyFill="1" applyBorder="1" applyAlignment="1">
      <alignment horizontal="distributed" vertical="center" justifyLastLine="1"/>
    </xf>
    <xf numFmtId="0" fontId="5" fillId="5" borderId="23" xfId="0" applyFont="1" applyFill="1" applyBorder="1" applyAlignment="1">
      <alignment horizontal="center" vertical="distributed" wrapText="1"/>
    </xf>
    <xf numFmtId="0" fontId="5" fillId="5" borderId="49" xfId="0" applyFont="1" applyFill="1" applyBorder="1" applyAlignment="1">
      <alignment horizontal="center" vertical="distributed" wrapText="1"/>
    </xf>
    <xf numFmtId="38" fontId="5" fillId="5" borderId="62" xfId="0" applyNumberFormat="1" applyFont="1" applyFill="1" applyBorder="1" applyAlignment="1">
      <alignment horizontal="distributed" vertical="center" wrapText="1" justifyLastLine="1"/>
    </xf>
    <xf numFmtId="0" fontId="0" fillId="5" borderId="61" xfId="0" applyFill="1" applyBorder="1" applyAlignment="1">
      <alignment horizontal="distributed" vertical="center" wrapText="1" justifyLastLine="1"/>
    </xf>
    <xf numFmtId="0" fontId="0" fillId="5" borderId="95" xfId="0" applyFill="1" applyBorder="1" applyAlignment="1">
      <alignment horizontal="distributed" vertical="center" wrapText="1" justifyLastLine="1"/>
    </xf>
    <xf numFmtId="38" fontId="5" fillId="5" borderId="144" xfId="0" applyNumberFormat="1" applyFont="1" applyFill="1" applyBorder="1" applyAlignment="1">
      <alignment horizontal="distributed" vertical="center" justifyLastLine="1"/>
    </xf>
    <xf numFmtId="0" fontId="2" fillId="5" borderId="88" xfId="0" applyFont="1" applyFill="1" applyBorder="1" applyAlignment="1">
      <alignment horizontal="center" vertical="distributed" wrapText="1"/>
    </xf>
    <xf numFmtId="38" fontId="5" fillId="5" borderId="89" xfId="0" applyNumberFormat="1" applyFont="1" applyFill="1" applyBorder="1" applyAlignment="1">
      <alignment horizontal="distributed" vertical="center" justifyLastLine="1"/>
    </xf>
    <xf numFmtId="0" fontId="0" fillId="5" borderId="5" xfId="0" applyFill="1" applyBorder="1" applyAlignment="1">
      <alignment horizontal="distributed" vertical="center" justifyLastLine="1"/>
    </xf>
    <xf numFmtId="0" fontId="0" fillId="5" borderId="90" xfId="0" applyFill="1" applyBorder="1" applyAlignment="1">
      <alignment horizontal="distributed" vertical="center" justifyLastLine="1"/>
    </xf>
    <xf numFmtId="38" fontId="5" fillId="5" borderId="28" xfId="0" applyNumberFormat="1" applyFont="1" applyFill="1" applyBorder="1" applyAlignment="1">
      <alignment horizontal="distributed" vertical="center" justifyLastLine="1"/>
    </xf>
    <xf numFmtId="0" fontId="0" fillId="5" borderId="0" xfId="0" applyFill="1" applyBorder="1" applyAlignment="1">
      <alignment horizontal="distributed" vertical="center" justifyLastLine="1"/>
    </xf>
    <xf numFmtId="0" fontId="0" fillId="5" borderId="94" xfId="0" applyFill="1" applyBorder="1" applyAlignment="1">
      <alignment horizontal="distributed" vertical="center" justifyLastLine="1"/>
    </xf>
    <xf numFmtId="38" fontId="5" fillId="5" borderId="28" xfId="0" applyNumberFormat="1" applyFont="1" applyFill="1" applyBorder="1" applyAlignment="1">
      <alignment horizontal="distributed" vertical="center" wrapText="1" justifyLastLine="1"/>
    </xf>
    <xf numFmtId="0" fontId="0" fillId="5" borderId="0" xfId="0" applyFill="1" applyBorder="1" applyAlignment="1">
      <alignment horizontal="distributed" vertical="center" wrapText="1" justifyLastLine="1"/>
    </xf>
    <xf numFmtId="0" fontId="0" fillId="5" borderId="94" xfId="0" applyFill="1" applyBorder="1" applyAlignment="1">
      <alignment horizontal="distributed" vertical="center" wrapText="1" justifyLastLine="1"/>
    </xf>
    <xf numFmtId="0" fontId="3" fillId="5" borderId="15"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2" borderId="0" xfId="0" applyFont="1" applyFill="1" applyAlignment="1">
      <alignment horizontal="left" vertical="center" wrapText="1"/>
    </xf>
    <xf numFmtId="38" fontId="5" fillId="5" borderId="11" xfId="0" applyNumberFormat="1" applyFont="1" applyFill="1" applyBorder="1" applyAlignment="1">
      <alignment horizontal="distributed" vertical="center" wrapText="1" justifyLastLine="1"/>
    </xf>
    <xf numFmtId="0" fontId="0" fillId="5" borderId="11" xfId="0" applyFill="1" applyBorder="1" applyAlignment="1">
      <alignment horizontal="distributed" vertical="center" wrapText="1" justifyLastLine="1"/>
    </xf>
    <xf numFmtId="0" fontId="0" fillId="5" borderId="48" xfId="0" applyFill="1" applyBorder="1" applyAlignment="1">
      <alignment horizontal="distributed" vertical="center" wrapText="1" justifyLastLine="1"/>
    </xf>
    <xf numFmtId="38" fontId="5" fillId="5" borderId="85" xfId="0" applyNumberFormat="1" applyFont="1" applyFill="1" applyBorder="1" applyAlignment="1">
      <alignment horizontal="distributed" vertical="center" justifyLastLine="1"/>
    </xf>
    <xf numFmtId="0" fontId="0" fillId="5" borderId="79" xfId="0" applyFill="1" applyBorder="1" applyAlignment="1">
      <alignment horizontal="distributed" justifyLastLine="1"/>
    </xf>
    <xf numFmtId="0" fontId="0" fillId="5" borderId="80" xfId="0" applyFill="1" applyBorder="1" applyAlignment="1">
      <alignment horizontal="distributed" justifyLastLine="1"/>
    </xf>
    <xf numFmtId="38" fontId="5" fillId="5" borderId="21" xfId="0" applyNumberFormat="1" applyFont="1" applyFill="1" applyBorder="1" applyAlignment="1">
      <alignment horizontal="distributed" vertical="center" wrapText="1" justifyLastLine="1"/>
    </xf>
    <xf numFmtId="0" fontId="0" fillId="5" borderId="21" xfId="0" applyFill="1" applyBorder="1" applyAlignment="1">
      <alignment horizontal="distributed" vertical="center" wrapText="1" justifyLastLine="1"/>
    </xf>
    <xf numFmtId="0" fontId="0" fillId="5" borderId="36" xfId="0" applyFill="1" applyBorder="1" applyAlignment="1">
      <alignment horizontal="distributed" vertical="center" wrapText="1" justifyLastLine="1"/>
    </xf>
    <xf numFmtId="0" fontId="7" fillId="2" borderId="0" xfId="0" applyFont="1" applyFill="1" applyBorder="1" applyAlignment="1">
      <alignment horizontal="center" vertical="center"/>
    </xf>
    <xf numFmtId="0" fontId="0" fillId="5" borderId="1" xfId="0" applyFill="1" applyBorder="1" applyAlignment="1">
      <alignment wrapText="1"/>
    </xf>
    <xf numFmtId="0" fontId="0" fillId="5" borderId="2" xfId="0" applyFill="1" applyBorder="1" applyAlignment="1">
      <alignment wrapText="1"/>
    </xf>
    <xf numFmtId="0" fontId="0" fillId="5" borderId="3" xfId="0" applyFill="1" applyBorder="1" applyAlignment="1">
      <alignment wrapText="1"/>
    </xf>
    <xf numFmtId="0" fontId="0" fillId="5" borderId="8" xfId="0" applyFill="1" applyBorder="1" applyAlignment="1">
      <alignment wrapText="1"/>
    </xf>
    <xf numFmtId="0" fontId="0" fillId="5" borderId="9" xfId="0" applyFill="1" applyBorder="1" applyAlignment="1">
      <alignment wrapText="1"/>
    </xf>
    <xf numFmtId="0" fontId="0" fillId="5" borderId="10" xfId="0" applyFill="1" applyBorder="1" applyAlignment="1">
      <alignment wrapText="1"/>
    </xf>
    <xf numFmtId="0" fontId="0" fillId="5" borderId="29" xfId="0" applyFill="1" applyBorder="1" applyAlignment="1">
      <alignment wrapText="1"/>
    </xf>
    <xf numFmtId="0" fontId="0" fillId="5" borderId="30" xfId="0" applyFill="1" applyBorder="1" applyAlignment="1">
      <alignment wrapText="1"/>
    </xf>
    <xf numFmtId="0" fontId="0" fillId="5" borderId="31" xfId="0" applyFill="1" applyBorder="1" applyAlignment="1">
      <alignment wrapText="1"/>
    </xf>
    <xf numFmtId="0" fontId="2" fillId="5" borderId="98" xfId="0" applyFont="1" applyFill="1" applyBorder="1" applyAlignment="1">
      <alignment horizontal="distributed" vertical="center" justifyLastLine="1"/>
    </xf>
    <xf numFmtId="0" fontId="2" fillId="5" borderId="4" xfId="0" applyFont="1" applyFill="1" applyBorder="1" applyAlignment="1">
      <alignment horizontal="distributed" vertical="center" justifyLastLine="1"/>
    </xf>
    <xf numFmtId="0" fontId="2" fillId="5" borderId="46" xfId="0" applyFont="1" applyFill="1" applyBorder="1" applyAlignment="1">
      <alignment horizontal="center" vertical="distributed" wrapText="1"/>
    </xf>
    <xf numFmtId="0" fontId="7" fillId="0" borderId="0" xfId="0" applyFont="1" applyBorder="1" applyAlignment="1">
      <alignment vertical="center"/>
    </xf>
    <xf numFmtId="0" fontId="2" fillId="5" borderId="117" xfId="0" applyFont="1" applyFill="1" applyBorder="1" applyAlignment="1">
      <alignment horizontal="distributed" vertical="center" justifyLastLine="1"/>
    </xf>
    <xf numFmtId="38" fontId="5" fillId="5" borderId="59" xfId="0" applyNumberFormat="1" applyFont="1" applyFill="1" applyBorder="1" applyAlignment="1">
      <alignment horizontal="distributed" vertical="center" wrapText="1" justifyLastLine="1"/>
    </xf>
    <xf numFmtId="38" fontId="5" fillId="5" borderId="24" xfId="0" applyNumberFormat="1" applyFont="1" applyFill="1" applyBorder="1" applyAlignment="1">
      <alignment horizontal="distributed" vertical="center" wrapText="1" justifyLastLine="1"/>
    </xf>
    <xf numFmtId="0" fontId="0" fillId="5" borderId="28" xfId="0" applyFill="1" applyBorder="1" applyAlignment="1">
      <alignment horizontal="distributed" vertical="center" wrapText="1" justifyLastLine="1"/>
    </xf>
    <xf numFmtId="0" fontId="0" fillId="5" borderId="34" xfId="0" applyFill="1" applyBorder="1" applyAlignment="1">
      <alignment horizontal="distributed" vertical="center" wrapText="1" justifyLastLine="1"/>
    </xf>
    <xf numFmtId="0" fontId="5" fillId="5" borderId="102" xfId="0" applyFont="1" applyFill="1" applyBorder="1" applyAlignment="1">
      <alignment horizontal="distributed" vertical="center" wrapText="1" justifyLastLine="1"/>
    </xf>
    <xf numFmtId="0" fontId="5" fillId="5" borderId="50" xfId="0" applyFont="1" applyFill="1" applyBorder="1" applyAlignment="1">
      <alignment horizontal="distributed" vertical="center" wrapText="1" justifyLastLine="1"/>
    </xf>
    <xf numFmtId="0" fontId="2" fillId="5" borderId="27" xfId="0" applyFont="1" applyFill="1" applyBorder="1" applyAlignment="1">
      <alignment horizontal="center" vertical="distributed" wrapText="1"/>
    </xf>
    <xf numFmtId="0" fontId="0" fillId="5" borderId="27" xfId="0" applyFill="1" applyBorder="1" applyAlignment="1">
      <alignment wrapText="1"/>
    </xf>
    <xf numFmtId="0" fontId="0" fillId="5" borderId="125" xfId="0" applyFill="1" applyBorder="1" applyAlignment="1">
      <alignment wrapText="1"/>
    </xf>
    <xf numFmtId="0" fontId="0" fillId="5" borderId="47" xfId="0" applyFill="1" applyBorder="1" applyAlignment="1">
      <alignment horizontal="center" vertical="distributed" wrapText="1"/>
    </xf>
    <xf numFmtId="0" fontId="0" fillId="5" borderId="56" xfId="0" applyFill="1" applyBorder="1" applyAlignment="1">
      <alignment horizontal="center" vertical="distributed" wrapText="1"/>
    </xf>
    <xf numFmtId="0" fontId="2" fillId="5" borderId="119" xfId="0" applyFont="1" applyFill="1" applyBorder="1" applyAlignment="1">
      <alignment horizontal="center" vertical="distributed" wrapText="1"/>
    </xf>
    <xf numFmtId="0" fontId="2" fillId="5" borderId="125" xfId="0" applyFont="1" applyFill="1" applyBorder="1" applyAlignment="1">
      <alignment horizontal="center" vertical="distributed" wrapText="1"/>
    </xf>
    <xf numFmtId="38" fontId="5" fillId="5" borderId="13" xfId="0" applyNumberFormat="1" applyFont="1" applyFill="1" applyBorder="1" applyAlignment="1">
      <alignment horizontal="distributed" vertical="center" wrapText="1" justifyLastLine="1"/>
    </xf>
    <xf numFmtId="0" fontId="0" fillId="5" borderId="13" xfId="0" applyFill="1" applyBorder="1" applyAlignment="1">
      <alignment horizontal="distributed" vertical="center" wrapText="1" justifyLastLine="1"/>
    </xf>
    <xf numFmtId="0" fontId="0" fillId="5" borderId="107" xfId="0" applyFill="1" applyBorder="1" applyAlignment="1">
      <alignment horizontal="distributed" vertical="center" wrapText="1" justifyLastLine="1"/>
    </xf>
    <xf numFmtId="0" fontId="0" fillId="5" borderId="50" xfId="0" applyFill="1" applyBorder="1" applyAlignment="1">
      <alignment horizontal="distributed" vertical="center" wrapText="1" justifyLastLine="1"/>
    </xf>
    <xf numFmtId="0" fontId="0" fillId="5" borderId="69" xfId="0" applyFill="1" applyBorder="1" applyAlignment="1">
      <alignment horizontal="distributed" vertical="center" wrapText="1" justifyLastLine="1"/>
    </xf>
    <xf numFmtId="178" fontId="10" fillId="0" borderId="103" xfId="0" applyNumberFormat="1" applyFont="1" applyFill="1" applyBorder="1" applyAlignment="1">
      <alignment vertical="center" wrapText="1"/>
    </xf>
    <xf numFmtId="178" fontId="10" fillId="0" borderId="102" xfId="0" applyNumberFormat="1" applyFont="1" applyFill="1" applyBorder="1" applyAlignment="1">
      <alignment vertical="center" wrapText="1"/>
    </xf>
    <xf numFmtId="178" fontId="10" fillId="0" borderId="13" xfId="0" applyNumberFormat="1" applyFont="1" applyFill="1" applyBorder="1" applyAlignment="1">
      <alignment vertical="center" wrapText="1"/>
    </xf>
    <xf numFmtId="178" fontId="10" fillId="0" borderId="50" xfId="0" applyNumberFormat="1" applyFont="1" applyFill="1" applyBorder="1" applyAlignment="1">
      <alignment vertical="center" wrapText="1"/>
    </xf>
    <xf numFmtId="178" fontId="10" fillId="0" borderId="24" xfId="0" applyNumberFormat="1" applyFont="1" applyFill="1" applyBorder="1" applyAlignment="1">
      <alignment vertical="center" wrapText="1"/>
    </xf>
    <xf numFmtId="178" fontId="10" fillId="0" borderId="51" xfId="0" applyNumberFormat="1" applyFont="1" applyFill="1" applyBorder="1" applyAlignment="1">
      <alignment vertical="center" wrapText="1"/>
    </xf>
    <xf numFmtId="178" fontId="10" fillId="0" borderId="123" xfId="0" applyNumberFormat="1" applyFont="1" applyFill="1" applyBorder="1" applyAlignment="1">
      <alignment vertical="center" wrapText="1"/>
    </xf>
    <xf numFmtId="178" fontId="10" fillId="0" borderId="114" xfId="0" applyNumberFormat="1" applyFont="1" applyFill="1" applyBorder="1" applyAlignment="1">
      <alignment vertical="center" wrapText="1"/>
    </xf>
    <xf numFmtId="38" fontId="5" fillId="5" borderId="126" xfId="0" applyNumberFormat="1" applyFont="1" applyFill="1" applyBorder="1" applyAlignment="1">
      <alignment horizontal="distributed" vertical="center" justifyLastLine="1"/>
    </xf>
    <xf numFmtId="0" fontId="0" fillId="5" borderId="127" xfId="0" applyFill="1" applyBorder="1" applyAlignment="1">
      <alignment horizontal="distributed" vertical="center" justifyLastLine="1"/>
    </xf>
    <xf numFmtId="0" fontId="0" fillId="5" borderId="128" xfId="0" applyFill="1" applyBorder="1" applyAlignment="1">
      <alignment horizontal="distributed" vertical="center" justifyLastLine="1"/>
    </xf>
    <xf numFmtId="38" fontId="5" fillId="5" borderId="81" xfId="0" applyNumberFormat="1" applyFont="1" applyFill="1" applyBorder="1" applyAlignment="1">
      <alignment horizontal="distributed" vertical="center" justifyLastLine="1"/>
    </xf>
    <xf numFmtId="38" fontId="5" fillId="5" borderId="80" xfId="0" applyNumberFormat="1" applyFont="1" applyFill="1" applyBorder="1" applyAlignment="1">
      <alignment horizontal="distributed" vertical="center" justifyLastLine="1"/>
    </xf>
    <xf numFmtId="178" fontId="10" fillId="0" borderId="122" xfId="0" applyNumberFormat="1" applyFont="1" applyFill="1" applyBorder="1" applyAlignment="1">
      <alignment vertical="center" wrapText="1"/>
    </xf>
    <xf numFmtId="178" fontId="10" fillId="0" borderId="124" xfId="0" applyNumberFormat="1" applyFont="1" applyFill="1" applyBorder="1" applyAlignment="1">
      <alignment vertical="center" wrapText="1"/>
    </xf>
    <xf numFmtId="178" fontId="10" fillId="0" borderId="57" xfId="0" applyNumberFormat="1" applyFont="1" applyFill="1" applyBorder="1" applyAlignment="1">
      <alignment vertical="center" wrapText="1"/>
    </xf>
    <xf numFmtId="178" fontId="10" fillId="0" borderId="52" xfId="0" applyNumberFormat="1" applyFont="1" applyFill="1" applyBorder="1" applyAlignment="1">
      <alignment vertical="center" wrapText="1"/>
    </xf>
    <xf numFmtId="38" fontId="5" fillId="5" borderId="107" xfId="0" applyNumberFormat="1" applyFont="1" applyFill="1" applyBorder="1" applyAlignment="1">
      <alignment horizontal="distributed" vertical="center" wrapText="1" justifyLastLine="1"/>
    </xf>
    <xf numFmtId="38" fontId="5" fillId="5" borderId="51" xfId="0" applyNumberFormat="1" applyFont="1" applyFill="1" applyBorder="1" applyAlignment="1">
      <alignment horizontal="distributed" vertical="center" wrapText="1" justifyLastLine="1"/>
    </xf>
    <xf numFmtId="38" fontId="5" fillId="5" borderId="50" xfId="0" applyNumberFormat="1" applyFont="1" applyFill="1" applyBorder="1" applyAlignment="1">
      <alignment horizontal="distributed" vertical="center" wrapText="1" justifyLastLine="1"/>
    </xf>
    <xf numFmtId="38" fontId="5" fillId="5" borderId="69" xfId="0" applyNumberFormat="1" applyFont="1" applyFill="1" applyBorder="1" applyAlignment="1">
      <alignment horizontal="distributed" vertical="center" wrapText="1" justifyLastLine="1"/>
    </xf>
    <xf numFmtId="178" fontId="10" fillId="0" borderId="16" xfId="0" applyNumberFormat="1" applyFont="1" applyFill="1" applyBorder="1" applyAlignment="1">
      <alignment vertical="center" wrapText="1"/>
    </xf>
    <xf numFmtId="178" fontId="10" fillId="0" borderId="56" xfId="0" applyNumberFormat="1" applyFont="1" applyFill="1" applyBorder="1" applyAlignment="1">
      <alignment vertical="center" wrapText="1"/>
    </xf>
    <xf numFmtId="178" fontId="10" fillId="0" borderId="16" xfId="0" applyNumberFormat="1" applyFont="1" applyFill="1" applyBorder="1" applyAlignment="1">
      <alignment horizontal="center" vertical="center" wrapText="1"/>
    </xf>
    <xf numFmtId="178" fontId="10" fillId="0" borderId="56" xfId="0" applyNumberFormat="1" applyFont="1" applyFill="1" applyBorder="1" applyAlignment="1">
      <alignment horizontal="center" vertical="center" wrapText="1"/>
    </xf>
    <xf numFmtId="178" fontId="10" fillId="0" borderId="58" xfId="0" applyNumberFormat="1" applyFont="1" applyFill="1" applyBorder="1" applyAlignment="1">
      <alignment horizontal="center" vertical="center" wrapText="1"/>
    </xf>
    <xf numFmtId="178" fontId="10" fillId="0" borderId="53" xfId="0" applyNumberFormat="1" applyFont="1" applyFill="1" applyBorder="1" applyAlignment="1">
      <alignment horizontal="center" vertical="center" wrapText="1"/>
    </xf>
    <xf numFmtId="0" fontId="5" fillId="6" borderId="59" xfId="0" applyFont="1" applyFill="1" applyBorder="1" applyAlignment="1">
      <alignment horizontal="center" vertical="top" wrapText="1" justifyLastLine="1"/>
    </xf>
    <xf numFmtId="0" fontId="5" fillId="6" borderId="65" xfId="0" applyFont="1" applyFill="1" applyBorder="1" applyAlignment="1">
      <alignment horizontal="center" vertical="top" wrapText="1" justifyLastLine="1"/>
    </xf>
    <xf numFmtId="0" fontId="5" fillId="6" borderId="23" xfId="0" applyFont="1" applyFill="1" applyBorder="1" applyAlignment="1">
      <alignment horizontal="center" vertical="top" wrapText="1" justifyLastLine="1"/>
    </xf>
    <xf numFmtId="0" fontId="5" fillId="6" borderId="68" xfId="0" applyFont="1" applyFill="1" applyBorder="1" applyAlignment="1">
      <alignment horizontal="center" vertical="top" wrapText="1" justifyLastLine="1"/>
    </xf>
    <xf numFmtId="0" fontId="5" fillId="6" borderId="24" xfId="0" applyFont="1" applyFill="1" applyBorder="1" applyAlignment="1">
      <alignment horizontal="center" vertical="top" wrapText="1" justifyLastLine="1"/>
    </xf>
    <xf numFmtId="0" fontId="5" fillId="5" borderId="22" xfId="0" applyFont="1" applyFill="1" applyBorder="1" applyAlignment="1">
      <alignment horizontal="center" vertical="distributed" wrapText="1"/>
    </xf>
    <xf numFmtId="0" fontId="0" fillId="5" borderId="27" xfId="0" applyFill="1" applyBorder="1" applyAlignment="1">
      <alignment horizontal="center" vertical="distributed" wrapText="1"/>
    </xf>
    <xf numFmtId="0" fontId="0" fillId="5" borderId="135" xfId="0" applyFill="1" applyBorder="1" applyAlignment="1">
      <alignment horizontal="center" vertical="distributed" wrapText="1"/>
    </xf>
    <xf numFmtId="38" fontId="6" fillId="5" borderId="78" xfId="0" applyNumberFormat="1" applyFont="1" applyFill="1" applyBorder="1" applyAlignment="1">
      <alignment horizontal="distributed" vertical="center" justifyLastLine="1"/>
    </xf>
    <xf numFmtId="0" fontId="6" fillId="5" borderId="144" xfId="0" applyFont="1" applyFill="1" applyBorder="1" applyAlignment="1">
      <alignment horizontal="distributed" vertical="center" justifyLastLine="1"/>
    </xf>
    <xf numFmtId="0" fontId="0" fillId="5" borderId="1" xfId="0" applyFont="1" applyFill="1" applyBorder="1" applyAlignment="1">
      <alignment horizontal="left" vertical="top" wrapText="1"/>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8"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10" xfId="0" applyFont="1" applyFill="1" applyBorder="1" applyAlignment="1">
      <alignment horizontal="left" vertical="top" wrapText="1"/>
    </xf>
    <xf numFmtId="0" fontId="1" fillId="5" borderId="191" xfId="0" applyFont="1" applyFill="1" applyBorder="1" applyAlignment="1">
      <alignment horizontal="left" vertical="top" wrapText="1"/>
    </xf>
    <xf numFmtId="0" fontId="1" fillId="5" borderId="192" xfId="0" applyFont="1" applyFill="1" applyBorder="1" applyAlignment="1">
      <alignment horizontal="left" vertical="top" wrapText="1"/>
    </xf>
    <xf numFmtId="0" fontId="1" fillId="5" borderId="193" xfId="0" applyFont="1" applyFill="1" applyBorder="1" applyAlignment="1">
      <alignment horizontal="left" vertical="top" wrapText="1"/>
    </xf>
    <xf numFmtId="0" fontId="6" fillId="6" borderId="110" xfId="0" applyFont="1" applyFill="1" applyBorder="1" applyAlignment="1">
      <alignment horizontal="distributed" vertical="top" wrapText="1" justifyLastLine="1"/>
    </xf>
    <xf numFmtId="0" fontId="6" fillId="5" borderId="101" xfId="0" applyFont="1" applyFill="1" applyBorder="1" applyAlignment="1">
      <alignment horizontal="distributed" vertical="top" wrapText="1" justifyLastLine="1"/>
    </xf>
    <xf numFmtId="0" fontId="5" fillId="5" borderId="27" xfId="0" applyFont="1" applyFill="1" applyBorder="1" applyAlignment="1">
      <alignment horizontal="center" vertical="distributed" wrapText="1"/>
    </xf>
    <xf numFmtId="0" fontId="5" fillId="5" borderId="135" xfId="0" applyFont="1" applyFill="1" applyBorder="1" applyAlignment="1">
      <alignment horizontal="center" vertical="distributed" wrapText="1"/>
    </xf>
    <xf numFmtId="0" fontId="1" fillId="6" borderId="24" xfId="0" applyFont="1" applyFill="1" applyBorder="1" applyAlignment="1">
      <alignment horizontal="distributed" vertical="top" wrapText="1" justifyLastLine="1"/>
    </xf>
    <xf numFmtId="0" fontId="1" fillId="6" borderId="28" xfId="0" applyFont="1" applyFill="1" applyBorder="1" applyAlignment="1">
      <alignment horizontal="distributed" vertical="top" wrapText="1" justifyLastLine="1"/>
    </xf>
    <xf numFmtId="0" fontId="1" fillId="6" borderId="62" xfId="0" applyFont="1" applyFill="1" applyBorder="1" applyAlignment="1">
      <alignment horizontal="distributed" vertical="top" justifyLastLine="1"/>
    </xf>
    <xf numFmtId="0" fontId="1" fillId="6" borderId="123" xfId="0" applyFont="1" applyFill="1" applyBorder="1" applyAlignment="1">
      <alignment horizontal="distributed" vertical="top" wrapText="1" justifyLastLine="1"/>
    </xf>
    <xf numFmtId="0" fontId="1" fillId="6" borderId="112" xfId="0" applyFont="1" applyFill="1" applyBorder="1" applyAlignment="1">
      <alignment horizontal="distributed" vertical="top" wrapText="1" justifyLastLine="1"/>
    </xf>
    <xf numFmtId="0" fontId="1" fillId="6" borderId="113" xfId="0" applyFont="1" applyFill="1" applyBorder="1" applyAlignment="1">
      <alignment horizontal="distributed" vertical="top" justifyLastLine="1"/>
    </xf>
    <xf numFmtId="0" fontId="0" fillId="6" borderId="24" xfId="0" applyFont="1" applyFill="1" applyBorder="1" applyAlignment="1">
      <alignment horizontal="distributed" vertical="top" wrapText="1" justifyLastLine="1"/>
    </xf>
    <xf numFmtId="0" fontId="1" fillId="5" borderId="62" xfId="0" applyFont="1" applyFill="1" applyBorder="1" applyAlignment="1">
      <alignment horizontal="distributed" vertical="top" wrapText="1" justifyLastLine="1"/>
    </xf>
    <xf numFmtId="38" fontId="5" fillId="5" borderId="78" xfId="0" applyNumberFormat="1" applyFont="1" applyFill="1" applyBorder="1" applyAlignment="1">
      <alignment horizontal="distributed" vertical="center" justifyLastLine="1"/>
    </xf>
    <xf numFmtId="0" fontId="0" fillId="5" borderId="144" xfId="0" applyFill="1" applyBorder="1" applyAlignment="1">
      <alignment horizontal="distributed" vertical="center" justifyLastLine="1"/>
    </xf>
    <xf numFmtId="0" fontId="6" fillId="5" borderId="88" xfId="0" applyFont="1" applyFill="1" applyBorder="1" applyAlignment="1">
      <alignment horizontal="left" vertical="top" wrapText="1"/>
    </xf>
    <xf numFmtId="0" fontId="6" fillId="5" borderId="5" xfId="0" applyFont="1" applyFill="1" applyBorder="1" applyAlignment="1">
      <alignment horizontal="left" vertical="top" wrapText="1"/>
    </xf>
    <xf numFmtId="0" fontId="6" fillId="5" borderId="90" xfId="0" applyFont="1" applyFill="1" applyBorder="1" applyAlignment="1">
      <alignment horizontal="left" vertical="top" wrapText="1"/>
    </xf>
    <xf numFmtId="0" fontId="6" fillId="5" borderId="46" xfId="0" applyFont="1" applyFill="1" applyBorder="1" applyAlignment="1">
      <alignment horizontal="left" vertical="top" wrapText="1"/>
    </xf>
    <xf numFmtId="0" fontId="6" fillId="5" borderId="0" xfId="0" applyFont="1" applyFill="1" applyBorder="1" applyAlignment="1">
      <alignment horizontal="left" vertical="top" wrapText="1"/>
    </xf>
    <xf numFmtId="0" fontId="6" fillId="5" borderId="94" xfId="0" applyFont="1" applyFill="1" applyBorder="1" applyAlignment="1">
      <alignment horizontal="left" vertical="top" wrapText="1"/>
    </xf>
    <xf numFmtId="0" fontId="6" fillId="5" borderId="98" xfId="0" applyFont="1" applyFill="1" applyBorder="1" applyAlignment="1">
      <alignment horizontal="distributed" vertical="center" justifyLastLine="1"/>
    </xf>
    <xf numFmtId="0" fontId="6" fillId="5" borderId="4" xfId="0" applyFont="1" applyFill="1" applyBorder="1" applyAlignment="1">
      <alignment horizontal="distributed" vertical="center" justifyLastLine="1"/>
    </xf>
    <xf numFmtId="0" fontId="6" fillId="5" borderId="148" xfId="0" applyFont="1" applyFill="1" applyBorder="1" applyAlignment="1">
      <alignment horizontal="distributed" vertical="center" justifyLastLine="1"/>
    </xf>
    <xf numFmtId="0" fontId="6" fillId="5" borderId="117" xfId="0" applyFont="1" applyFill="1" applyBorder="1" applyAlignment="1">
      <alignment horizontal="distributed" vertical="center" justifyLastLine="1"/>
    </xf>
    <xf numFmtId="0" fontId="0" fillId="5" borderId="46" xfId="0" applyFill="1" applyBorder="1" applyAlignment="1">
      <alignment horizontal="left" vertical="top" wrapText="1"/>
    </xf>
    <xf numFmtId="0" fontId="0" fillId="5" borderId="0" xfId="0" applyFill="1" applyBorder="1" applyAlignment="1">
      <alignment horizontal="left" vertical="top" wrapText="1"/>
    </xf>
    <xf numFmtId="0" fontId="0" fillId="5" borderId="94" xfId="0" applyFill="1" applyBorder="1" applyAlignment="1">
      <alignment horizontal="left" vertical="top" wrapText="1"/>
    </xf>
    <xf numFmtId="0" fontId="4" fillId="5" borderId="167" xfId="0" applyFont="1" applyFill="1" applyBorder="1" applyAlignment="1">
      <alignment horizontal="center" vertical="top" wrapText="1"/>
    </xf>
    <xf numFmtId="0" fontId="4" fillId="5" borderId="168" xfId="0" applyFont="1" applyFill="1" applyBorder="1" applyAlignment="1">
      <alignment horizontal="center" vertical="top" wrapText="1"/>
    </xf>
    <xf numFmtId="0" fontId="4" fillId="5" borderId="169" xfId="0" applyFont="1" applyFill="1" applyBorder="1" applyAlignment="1">
      <alignment horizontal="center" vertical="top" wrapText="1"/>
    </xf>
    <xf numFmtId="38" fontId="5" fillId="5" borderId="198" xfId="0" applyNumberFormat="1" applyFont="1" applyFill="1" applyBorder="1" applyAlignment="1">
      <alignment horizontal="center" vertical="center" justifyLastLine="1"/>
    </xf>
    <xf numFmtId="38" fontId="5" fillId="5" borderId="182" xfId="0" applyNumberFormat="1" applyFont="1" applyFill="1" applyBorder="1" applyAlignment="1">
      <alignment horizontal="center" vertical="center" justifyLastLine="1"/>
    </xf>
    <xf numFmtId="38" fontId="5" fillId="5" borderId="199" xfId="0" applyNumberFormat="1" applyFont="1" applyFill="1" applyBorder="1" applyAlignment="1">
      <alignment horizontal="center" vertical="center" justifyLastLine="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U430"/>
  <sheetViews>
    <sheetView showGridLines="0" tabSelected="1" view="pageBreakPreview" zoomScaleNormal="100" zoomScaleSheetLayoutView="100" workbookViewId="0">
      <selection activeCell="B2" sqref="B2"/>
    </sheetView>
  </sheetViews>
  <sheetFormatPr defaultRowHeight="14.25"/>
  <cols>
    <col min="1" max="1" width="1.125" style="4" customWidth="1"/>
    <col min="2" max="2" width="3.125" style="1" customWidth="1"/>
    <col min="3" max="3" width="3.375" style="2" customWidth="1"/>
    <col min="4" max="4" width="2.875" style="3" customWidth="1"/>
    <col min="5" max="5" width="13.375" style="4" customWidth="1"/>
    <col min="6" max="21" width="8.75" style="4" customWidth="1"/>
    <col min="22" max="22" width="7.5" style="4" customWidth="1"/>
    <col min="23" max="23" width="3.125" style="1" customWidth="1"/>
    <col min="24" max="24" width="3.375" style="2" customWidth="1"/>
    <col min="25" max="25" width="2.875" style="3" customWidth="1"/>
    <col min="26" max="26" width="12.625" style="4" customWidth="1"/>
    <col min="27" max="42" width="8.75" style="4" customWidth="1"/>
    <col min="43" max="43" width="2.125" style="4" customWidth="1"/>
    <col min="44" max="44" width="3.125" style="1" customWidth="1"/>
    <col min="45" max="45" width="3.375" style="2" customWidth="1"/>
    <col min="46" max="46" width="2.875" style="3" customWidth="1"/>
    <col min="47" max="47" width="12.5" style="4" customWidth="1"/>
    <col min="48" max="52" width="8.75" style="4" customWidth="1"/>
    <col min="53" max="53" width="12.5" style="4" customWidth="1"/>
    <col min="54" max="59" width="9.875" style="4" customWidth="1"/>
    <col min="60" max="60" width="11.375" style="4" customWidth="1"/>
    <col min="61" max="61" width="12.875" style="4" customWidth="1"/>
    <col min="62" max="62" width="8.5" style="4" customWidth="1"/>
    <col min="63" max="63" width="1.5" style="1" customWidth="1"/>
    <col min="64" max="64" width="1.5" style="2" customWidth="1"/>
    <col min="65" max="65" width="2.875" style="3" customWidth="1"/>
    <col min="66" max="66" width="12.625" style="4" customWidth="1"/>
    <col min="67" max="67" width="10.625" style="4" customWidth="1"/>
    <col min="68" max="68" width="12.375" style="4" customWidth="1"/>
    <col min="69" max="69" width="12.25" style="4" customWidth="1"/>
    <col min="70" max="70" width="11" style="4" customWidth="1"/>
    <col min="71" max="71" width="14.125" style="4" customWidth="1"/>
    <col min="72" max="72" width="14.25" style="4" customWidth="1"/>
    <col min="73" max="73" width="11" style="5" customWidth="1"/>
    <col min="74" max="74" width="4.875" style="4" customWidth="1"/>
    <col min="75" max="75" width="11" style="6" customWidth="1"/>
    <col min="76" max="76" width="11" style="7" customWidth="1"/>
    <col min="77" max="97" width="11" style="4" customWidth="1"/>
    <col min="98" max="16384" width="9" style="4"/>
  </cols>
  <sheetData>
    <row r="1" spans="2:99" ht="7.5" customHeight="1"/>
    <row r="2" spans="2:99" s="10" customFormat="1" ht="28.5" customHeight="1">
      <c r="B2" s="8"/>
      <c r="C2" s="9" t="s">
        <v>0</v>
      </c>
      <c r="S2" s="11" t="s">
        <v>1</v>
      </c>
      <c r="W2" s="8"/>
      <c r="X2" s="12"/>
      <c r="Y2" s="9"/>
      <c r="AG2" s="438" t="s">
        <v>2</v>
      </c>
      <c r="AH2" s="438"/>
      <c r="AN2" s="11" t="s">
        <v>1</v>
      </c>
      <c r="AR2" s="8"/>
      <c r="AS2" s="9" t="s">
        <v>288</v>
      </c>
      <c r="AT2" s="9"/>
      <c r="BA2" s="13"/>
      <c r="BB2" s="13"/>
      <c r="BH2" s="11" t="s">
        <v>1</v>
      </c>
      <c r="BI2" s="14"/>
      <c r="BK2" s="8"/>
      <c r="BL2" s="12"/>
      <c r="BM2" s="9"/>
      <c r="BO2" s="14"/>
      <c r="BP2" s="438" t="s">
        <v>2</v>
      </c>
      <c r="BQ2" s="438"/>
      <c r="BS2" s="11" t="s">
        <v>3</v>
      </c>
      <c r="BU2" s="15"/>
      <c r="BW2" s="16"/>
      <c r="BX2" s="17"/>
    </row>
    <row r="3" spans="2:99" s="10" customFormat="1" ht="6" customHeight="1" thickBot="1">
      <c r="B3" s="8"/>
      <c r="C3" s="12"/>
      <c r="D3" s="9"/>
      <c r="W3" s="8"/>
      <c r="X3" s="12"/>
      <c r="Y3" s="9"/>
      <c r="AB3" s="11"/>
      <c r="AR3" s="8"/>
      <c r="AS3" s="12"/>
      <c r="AT3" s="9"/>
      <c r="BI3" s="18"/>
      <c r="BK3" s="8"/>
      <c r="BL3" s="12"/>
      <c r="BM3" s="9"/>
      <c r="BS3" s="19"/>
      <c r="BU3" s="15"/>
      <c r="BW3" s="16"/>
      <c r="BX3" s="17"/>
    </row>
    <row r="4" spans="2:99" ht="7.5" customHeight="1">
      <c r="B4" s="439" t="s">
        <v>4</v>
      </c>
      <c r="C4" s="440"/>
      <c r="D4" s="440"/>
      <c r="E4" s="441"/>
      <c r="F4" s="311"/>
      <c r="G4" s="311"/>
      <c r="H4" s="311"/>
      <c r="I4" s="311"/>
      <c r="J4" s="311"/>
      <c r="K4" s="311"/>
      <c r="L4" s="311"/>
      <c r="M4" s="311"/>
      <c r="N4" s="311"/>
      <c r="O4" s="311"/>
      <c r="P4" s="311"/>
      <c r="Q4" s="311"/>
      <c r="R4" s="311"/>
      <c r="S4" s="311"/>
      <c r="T4" s="311"/>
      <c r="U4" s="311"/>
      <c r="W4" s="439" t="s">
        <v>4</v>
      </c>
      <c r="X4" s="440"/>
      <c r="Y4" s="440"/>
      <c r="Z4" s="441"/>
      <c r="AA4" s="311"/>
      <c r="AB4" s="311"/>
      <c r="AC4" s="311"/>
      <c r="AD4" s="311"/>
      <c r="AE4" s="311"/>
      <c r="AF4" s="311"/>
      <c r="AG4" s="311"/>
      <c r="AH4" s="311"/>
      <c r="AI4" s="311"/>
      <c r="AJ4" s="311"/>
      <c r="AK4" s="311"/>
      <c r="AL4" s="311"/>
      <c r="AM4" s="311"/>
      <c r="AN4" s="311"/>
      <c r="AO4" s="311"/>
      <c r="AP4" s="311"/>
      <c r="AR4" s="439" t="s">
        <v>4</v>
      </c>
      <c r="AS4" s="440"/>
      <c r="AT4" s="440"/>
      <c r="AU4" s="441"/>
      <c r="AV4" s="311"/>
      <c r="AW4" s="311"/>
      <c r="AX4" s="311"/>
      <c r="AY4" s="311"/>
      <c r="AZ4" s="311"/>
      <c r="BA4" s="311"/>
      <c r="BB4" s="311"/>
      <c r="BC4" s="311"/>
      <c r="BD4" s="311"/>
      <c r="BE4" s="311"/>
      <c r="BF4" s="311"/>
      <c r="BG4" s="311"/>
      <c r="BH4" s="311"/>
      <c r="BI4" s="448" t="s">
        <v>5</v>
      </c>
      <c r="BK4" s="439" t="s">
        <v>4</v>
      </c>
      <c r="BL4" s="440"/>
      <c r="BM4" s="440"/>
      <c r="BN4" s="441"/>
      <c r="BO4" s="451" t="s">
        <v>6</v>
      </c>
      <c r="BP4" s="451" t="s">
        <v>7</v>
      </c>
      <c r="BQ4" s="451" t="s">
        <v>8</v>
      </c>
      <c r="BR4" s="451" t="s">
        <v>9</v>
      </c>
      <c r="BS4" s="451" t="s">
        <v>10</v>
      </c>
      <c r="BT4" s="456" t="s">
        <v>11</v>
      </c>
    </row>
    <row r="5" spans="2:99" s="1" customFormat="1" ht="16.5" customHeight="1">
      <c r="B5" s="442"/>
      <c r="C5" s="443"/>
      <c r="D5" s="443"/>
      <c r="E5" s="444"/>
      <c r="F5" s="459" t="s">
        <v>12</v>
      </c>
      <c r="G5" s="459"/>
      <c r="H5" s="459"/>
      <c r="I5" s="459"/>
      <c r="J5" s="459"/>
      <c r="K5" s="459"/>
      <c r="L5" s="459"/>
      <c r="M5" s="459"/>
      <c r="N5" s="459"/>
      <c r="O5" s="459"/>
      <c r="P5" s="459"/>
      <c r="Q5" s="459"/>
      <c r="R5" s="459"/>
      <c r="S5" s="459"/>
      <c r="T5" s="459"/>
      <c r="U5" s="459"/>
      <c r="W5" s="442"/>
      <c r="X5" s="443"/>
      <c r="Y5" s="443"/>
      <c r="Z5" s="444"/>
      <c r="AA5" s="460" t="s">
        <v>12</v>
      </c>
      <c r="AB5" s="459"/>
      <c r="AC5" s="459"/>
      <c r="AD5" s="459"/>
      <c r="AE5" s="459"/>
      <c r="AF5" s="459"/>
      <c r="AG5" s="459"/>
      <c r="AH5" s="459"/>
      <c r="AI5" s="459"/>
      <c r="AJ5" s="459"/>
      <c r="AK5" s="459"/>
      <c r="AL5" s="459"/>
      <c r="AM5" s="459"/>
      <c r="AN5" s="459"/>
      <c r="AO5" s="459"/>
      <c r="AP5" s="459"/>
      <c r="AR5" s="442"/>
      <c r="AS5" s="443"/>
      <c r="AT5" s="443"/>
      <c r="AU5" s="444"/>
      <c r="AV5" s="331"/>
      <c r="AW5" s="331"/>
      <c r="AX5" s="331"/>
      <c r="AY5" s="331"/>
      <c r="AZ5" s="331"/>
      <c r="BA5" s="332"/>
      <c r="BB5" s="461" t="s">
        <v>13</v>
      </c>
      <c r="BC5" s="462"/>
      <c r="BD5" s="462"/>
      <c r="BE5" s="462"/>
      <c r="BF5" s="462"/>
      <c r="BG5" s="462"/>
      <c r="BH5" s="333"/>
      <c r="BI5" s="449"/>
      <c r="BK5" s="442"/>
      <c r="BL5" s="443"/>
      <c r="BM5" s="443"/>
      <c r="BN5" s="444"/>
      <c r="BO5" s="452"/>
      <c r="BP5" s="454"/>
      <c r="BQ5" s="454"/>
      <c r="BR5" s="454"/>
      <c r="BS5" s="454"/>
      <c r="BT5" s="457"/>
      <c r="BU5" s="20"/>
      <c r="BW5" s="6"/>
      <c r="BX5" s="7"/>
    </row>
    <row r="6" spans="2:99" s="1" customFormat="1" ht="15" customHeight="1">
      <c r="B6" s="442"/>
      <c r="C6" s="443"/>
      <c r="D6" s="443"/>
      <c r="E6" s="444"/>
      <c r="F6" s="463" t="s">
        <v>14</v>
      </c>
      <c r="G6" s="463"/>
      <c r="H6" s="463"/>
      <c r="I6" s="463"/>
      <c r="J6" s="463"/>
      <c r="K6" s="464" t="s">
        <v>15</v>
      </c>
      <c r="L6" s="465"/>
      <c r="M6" s="465"/>
      <c r="N6" s="465"/>
      <c r="O6" s="465"/>
      <c r="P6" s="465"/>
      <c r="Q6" s="465"/>
      <c r="R6" s="465"/>
      <c r="S6" s="465"/>
      <c r="T6" s="465"/>
      <c r="U6" s="465"/>
      <c r="W6" s="442"/>
      <c r="X6" s="443"/>
      <c r="Y6" s="443"/>
      <c r="Z6" s="444"/>
      <c r="AA6" s="466" t="s">
        <v>16</v>
      </c>
      <c r="AB6" s="465"/>
      <c r="AC6" s="465"/>
      <c r="AD6" s="465"/>
      <c r="AE6" s="465"/>
      <c r="AF6" s="467"/>
      <c r="AG6" s="468" t="s">
        <v>17</v>
      </c>
      <c r="AH6" s="463"/>
      <c r="AI6" s="463"/>
      <c r="AJ6" s="463"/>
      <c r="AK6" s="463"/>
      <c r="AL6" s="463"/>
      <c r="AM6" s="463"/>
      <c r="AN6" s="463"/>
      <c r="AO6" s="463"/>
      <c r="AP6" s="463"/>
      <c r="AR6" s="442"/>
      <c r="AS6" s="443"/>
      <c r="AT6" s="443"/>
      <c r="AU6" s="444"/>
      <c r="AV6" s="493" t="s">
        <v>18</v>
      </c>
      <c r="AW6" s="463"/>
      <c r="AX6" s="494"/>
      <c r="AY6" s="334" t="s">
        <v>16</v>
      </c>
      <c r="AZ6" s="334" t="s">
        <v>18</v>
      </c>
      <c r="BA6" s="495" t="s">
        <v>19</v>
      </c>
      <c r="BB6" s="497" t="s">
        <v>20</v>
      </c>
      <c r="BC6" s="500" t="s">
        <v>21</v>
      </c>
      <c r="BD6" s="503" t="s">
        <v>22</v>
      </c>
      <c r="BE6" s="487" t="s">
        <v>23</v>
      </c>
      <c r="BF6" s="487" t="s">
        <v>24</v>
      </c>
      <c r="BG6" s="487" t="s">
        <v>25</v>
      </c>
      <c r="BH6" s="490" t="s">
        <v>26</v>
      </c>
      <c r="BI6" s="449"/>
      <c r="BK6" s="442"/>
      <c r="BL6" s="443"/>
      <c r="BM6" s="443"/>
      <c r="BN6" s="444"/>
      <c r="BO6" s="452"/>
      <c r="BP6" s="454"/>
      <c r="BQ6" s="454"/>
      <c r="BR6" s="454"/>
      <c r="BS6" s="454"/>
      <c r="BT6" s="457"/>
      <c r="BU6" s="20"/>
      <c r="BW6" s="6"/>
      <c r="BX6" s="7"/>
    </row>
    <row r="7" spans="2:99" s="23" customFormat="1" ht="13.5" customHeight="1">
      <c r="B7" s="442"/>
      <c r="C7" s="443"/>
      <c r="D7" s="443"/>
      <c r="E7" s="444"/>
      <c r="F7" s="312" t="s">
        <v>27</v>
      </c>
      <c r="G7" s="313" t="s">
        <v>28</v>
      </c>
      <c r="H7" s="313" t="s">
        <v>29</v>
      </c>
      <c r="I7" s="313" t="s">
        <v>30</v>
      </c>
      <c r="J7" s="313" t="s">
        <v>31</v>
      </c>
      <c r="K7" s="313" t="s">
        <v>32</v>
      </c>
      <c r="L7" s="313" t="s">
        <v>33</v>
      </c>
      <c r="M7" s="313" t="s">
        <v>34</v>
      </c>
      <c r="N7" s="313" t="s">
        <v>35</v>
      </c>
      <c r="O7" s="313" t="s">
        <v>36</v>
      </c>
      <c r="P7" s="313" t="s">
        <v>37</v>
      </c>
      <c r="Q7" s="313" t="s">
        <v>38</v>
      </c>
      <c r="R7" s="313" t="s">
        <v>39</v>
      </c>
      <c r="S7" s="313" t="s">
        <v>40</v>
      </c>
      <c r="T7" s="313" t="s">
        <v>41</v>
      </c>
      <c r="U7" s="314" t="s">
        <v>42</v>
      </c>
      <c r="V7" s="21"/>
      <c r="W7" s="442"/>
      <c r="X7" s="443"/>
      <c r="Y7" s="443"/>
      <c r="Z7" s="444"/>
      <c r="AA7" s="329" t="s">
        <v>43</v>
      </c>
      <c r="AB7" s="313" t="s">
        <v>44</v>
      </c>
      <c r="AC7" s="313" t="s">
        <v>45</v>
      </c>
      <c r="AD7" s="313" t="s">
        <v>46</v>
      </c>
      <c r="AE7" s="314" t="s">
        <v>47</v>
      </c>
      <c r="AF7" s="313" t="s">
        <v>48</v>
      </c>
      <c r="AG7" s="313" t="s">
        <v>49</v>
      </c>
      <c r="AH7" s="313" t="s">
        <v>50</v>
      </c>
      <c r="AI7" s="313" t="s">
        <v>51</v>
      </c>
      <c r="AJ7" s="313" t="s">
        <v>52</v>
      </c>
      <c r="AK7" s="313" t="s">
        <v>53</v>
      </c>
      <c r="AL7" s="313" t="s">
        <v>54</v>
      </c>
      <c r="AM7" s="313" t="s">
        <v>55</v>
      </c>
      <c r="AN7" s="313" t="s">
        <v>56</v>
      </c>
      <c r="AO7" s="313" t="s">
        <v>57</v>
      </c>
      <c r="AP7" s="314" t="s">
        <v>58</v>
      </c>
      <c r="AQ7" s="21"/>
      <c r="AR7" s="442"/>
      <c r="AS7" s="443"/>
      <c r="AT7" s="443"/>
      <c r="AU7" s="444"/>
      <c r="AV7" s="313" t="s">
        <v>59</v>
      </c>
      <c r="AW7" s="313" t="s">
        <v>60</v>
      </c>
      <c r="AX7" s="313" t="s">
        <v>61</v>
      </c>
      <c r="AY7" s="313" t="s">
        <v>62</v>
      </c>
      <c r="AZ7" s="313" t="s">
        <v>63</v>
      </c>
      <c r="BA7" s="495"/>
      <c r="BB7" s="498"/>
      <c r="BC7" s="501"/>
      <c r="BD7" s="504"/>
      <c r="BE7" s="506"/>
      <c r="BF7" s="488"/>
      <c r="BG7" s="488"/>
      <c r="BH7" s="491"/>
      <c r="BI7" s="449"/>
      <c r="BJ7" s="21"/>
      <c r="BK7" s="442"/>
      <c r="BL7" s="443"/>
      <c r="BM7" s="443"/>
      <c r="BN7" s="444"/>
      <c r="BO7" s="452"/>
      <c r="BP7" s="454"/>
      <c r="BQ7" s="454"/>
      <c r="BR7" s="454"/>
      <c r="BS7" s="454"/>
      <c r="BT7" s="457"/>
      <c r="BU7" s="22"/>
      <c r="BV7" s="21"/>
      <c r="BW7" s="6"/>
      <c r="BX7" s="7"/>
      <c r="BY7" s="21"/>
      <c r="BZ7" s="21"/>
      <c r="CA7" s="21"/>
      <c r="CB7" s="21"/>
      <c r="CC7" s="21"/>
      <c r="CD7" s="21"/>
      <c r="CE7" s="21"/>
      <c r="CF7" s="21"/>
      <c r="CG7" s="21"/>
      <c r="CH7" s="21"/>
      <c r="CI7" s="21"/>
      <c r="CJ7" s="21"/>
      <c r="CK7" s="21"/>
      <c r="CL7" s="21"/>
      <c r="CM7" s="21"/>
      <c r="CN7" s="21"/>
      <c r="CO7" s="21"/>
      <c r="CP7" s="21"/>
      <c r="CQ7" s="21"/>
      <c r="CR7" s="21"/>
      <c r="CS7" s="21"/>
      <c r="CT7" s="21"/>
    </row>
    <row r="8" spans="2:99" s="24" customFormat="1" ht="59.25" customHeight="1" thickBot="1">
      <c r="B8" s="445"/>
      <c r="C8" s="446"/>
      <c r="D8" s="446"/>
      <c r="E8" s="447"/>
      <c r="F8" s="315" t="s">
        <v>64</v>
      </c>
      <c r="G8" s="316" t="s">
        <v>65</v>
      </c>
      <c r="H8" s="316" t="s">
        <v>66</v>
      </c>
      <c r="I8" s="316" t="s">
        <v>67</v>
      </c>
      <c r="J8" s="316" t="s">
        <v>68</v>
      </c>
      <c r="K8" s="316" t="s">
        <v>69</v>
      </c>
      <c r="L8" s="316" t="s">
        <v>70</v>
      </c>
      <c r="M8" s="316" t="s">
        <v>71</v>
      </c>
      <c r="N8" s="316" t="s">
        <v>72</v>
      </c>
      <c r="O8" s="316" t="s">
        <v>73</v>
      </c>
      <c r="P8" s="316" t="s">
        <v>74</v>
      </c>
      <c r="Q8" s="316" t="s">
        <v>75</v>
      </c>
      <c r="R8" s="316" t="s">
        <v>76</v>
      </c>
      <c r="S8" s="316" t="s">
        <v>77</v>
      </c>
      <c r="T8" s="316" t="s">
        <v>78</v>
      </c>
      <c r="U8" s="317" t="s">
        <v>79</v>
      </c>
      <c r="W8" s="445"/>
      <c r="X8" s="446"/>
      <c r="Y8" s="446"/>
      <c r="Z8" s="447"/>
      <c r="AA8" s="330" t="s">
        <v>80</v>
      </c>
      <c r="AB8" s="316" t="s">
        <v>81</v>
      </c>
      <c r="AC8" s="316" t="s">
        <v>82</v>
      </c>
      <c r="AD8" s="316" t="s">
        <v>83</v>
      </c>
      <c r="AE8" s="317" t="s">
        <v>84</v>
      </c>
      <c r="AF8" s="316" t="s">
        <v>85</v>
      </c>
      <c r="AG8" s="316" t="s">
        <v>86</v>
      </c>
      <c r="AH8" s="316" t="s">
        <v>87</v>
      </c>
      <c r="AI8" s="316" t="s">
        <v>88</v>
      </c>
      <c r="AJ8" s="316" t="s">
        <v>89</v>
      </c>
      <c r="AK8" s="316" t="s">
        <v>90</v>
      </c>
      <c r="AL8" s="316" t="s">
        <v>91</v>
      </c>
      <c r="AM8" s="316" t="s">
        <v>92</v>
      </c>
      <c r="AN8" s="316" t="s">
        <v>93</v>
      </c>
      <c r="AO8" s="316" t="s">
        <v>94</v>
      </c>
      <c r="AP8" s="317" t="s">
        <v>95</v>
      </c>
      <c r="AR8" s="445"/>
      <c r="AS8" s="446"/>
      <c r="AT8" s="446"/>
      <c r="AU8" s="447"/>
      <c r="AV8" s="316" t="s">
        <v>96</v>
      </c>
      <c r="AW8" s="316" t="s">
        <v>97</v>
      </c>
      <c r="AX8" s="316" t="s">
        <v>98</v>
      </c>
      <c r="AY8" s="316" t="s">
        <v>99</v>
      </c>
      <c r="AZ8" s="316" t="s">
        <v>100</v>
      </c>
      <c r="BA8" s="496"/>
      <c r="BB8" s="499"/>
      <c r="BC8" s="502"/>
      <c r="BD8" s="505"/>
      <c r="BE8" s="507"/>
      <c r="BF8" s="489"/>
      <c r="BG8" s="489"/>
      <c r="BH8" s="492"/>
      <c r="BI8" s="450"/>
      <c r="BK8" s="445"/>
      <c r="BL8" s="446"/>
      <c r="BM8" s="446"/>
      <c r="BN8" s="447"/>
      <c r="BO8" s="453"/>
      <c r="BP8" s="455"/>
      <c r="BQ8" s="455"/>
      <c r="BR8" s="455"/>
      <c r="BS8" s="455"/>
      <c r="BT8" s="458"/>
      <c r="BU8" s="25"/>
      <c r="BW8" s="26"/>
      <c r="BX8" s="27"/>
    </row>
    <row r="9" spans="2:99" ht="30" customHeight="1" thickTop="1">
      <c r="B9" s="477" t="s">
        <v>101</v>
      </c>
      <c r="C9" s="480" t="s">
        <v>102</v>
      </c>
      <c r="D9" s="318" t="s">
        <v>103</v>
      </c>
      <c r="E9" s="319" t="s">
        <v>64</v>
      </c>
      <c r="F9" s="28">
        <v>2315</v>
      </c>
      <c r="G9" s="28">
        <v>6833</v>
      </c>
      <c r="H9" s="28">
        <v>183</v>
      </c>
      <c r="I9" s="28">
        <v>33</v>
      </c>
      <c r="J9" s="28">
        <v>0</v>
      </c>
      <c r="K9" s="29">
        <v>0</v>
      </c>
      <c r="L9" s="28">
        <v>118089</v>
      </c>
      <c r="M9" s="28">
        <v>47</v>
      </c>
      <c r="N9" s="28">
        <v>39</v>
      </c>
      <c r="O9" s="28">
        <v>0</v>
      </c>
      <c r="P9" s="30">
        <v>58</v>
      </c>
      <c r="Q9" s="28">
        <v>0</v>
      </c>
      <c r="R9" s="28">
        <v>13001</v>
      </c>
      <c r="S9" s="28">
        <v>1</v>
      </c>
      <c r="T9" s="28">
        <v>15</v>
      </c>
      <c r="U9" s="28">
        <v>0</v>
      </c>
      <c r="W9" s="477" t="s">
        <v>101</v>
      </c>
      <c r="X9" s="480" t="s">
        <v>102</v>
      </c>
      <c r="Y9" s="318" t="s">
        <v>103</v>
      </c>
      <c r="Z9" s="319" t="s">
        <v>64</v>
      </c>
      <c r="AA9" s="28">
        <v>0</v>
      </c>
      <c r="AB9" s="28">
        <v>0</v>
      </c>
      <c r="AC9" s="28">
        <v>0</v>
      </c>
      <c r="AD9" s="28">
        <v>524</v>
      </c>
      <c r="AE9" s="30">
        <v>278</v>
      </c>
      <c r="AF9" s="28">
        <v>1306</v>
      </c>
      <c r="AG9" s="29">
        <v>0</v>
      </c>
      <c r="AH9" s="28">
        <v>0</v>
      </c>
      <c r="AI9" s="28">
        <v>157</v>
      </c>
      <c r="AJ9" s="28">
        <v>0</v>
      </c>
      <c r="AK9" s="28">
        <v>3</v>
      </c>
      <c r="AL9" s="28">
        <v>11</v>
      </c>
      <c r="AM9" s="28">
        <v>0</v>
      </c>
      <c r="AN9" s="30">
        <v>35</v>
      </c>
      <c r="AO9" s="28">
        <v>53</v>
      </c>
      <c r="AP9" s="28">
        <v>1263</v>
      </c>
      <c r="AR9" s="477" t="s">
        <v>101</v>
      </c>
      <c r="AS9" s="480" t="s">
        <v>102</v>
      </c>
      <c r="AT9" s="318" t="s">
        <v>103</v>
      </c>
      <c r="AU9" s="319" t="s">
        <v>64</v>
      </c>
      <c r="AV9" s="28">
        <v>134</v>
      </c>
      <c r="AW9" s="28">
        <v>15</v>
      </c>
      <c r="AX9" s="28">
        <v>11066</v>
      </c>
      <c r="AY9" s="31">
        <v>0</v>
      </c>
      <c r="AZ9" s="28">
        <v>0</v>
      </c>
      <c r="BA9" s="32">
        <v>155459</v>
      </c>
      <c r="BB9" s="33">
        <v>684</v>
      </c>
      <c r="BC9" s="28">
        <v>50510</v>
      </c>
      <c r="BD9" s="28">
        <v>0</v>
      </c>
      <c r="BE9" s="28">
        <v>0</v>
      </c>
      <c r="BF9" s="28">
        <v>91</v>
      </c>
      <c r="BG9" s="34">
        <v>-1880</v>
      </c>
      <c r="BH9" s="35">
        <v>49405</v>
      </c>
      <c r="BI9" s="29">
        <v>204864</v>
      </c>
      <c r="BK9" s="469" t="s">
        <v>102</v>
      </c>
      <c r="BL9" s="470"/>
      <c r="BM9" s="318" t="s">
        <v>104</v>
      </c>
      <c r="BN9" s="319" t="s">
        <v>64</v>
      </c>
      <c r="BO9" s="35">
        <v>50597</v>
      </c>
      <c r="BP9" s="35">
        <v>100002</v>
      </c>
      <c r="BQ9" s="35">
        <v>255461</v>
      </c>
      <c r="BR9" s="35">
        <v>-137131</v>
      </c>
      <c r="BS9" s="35">
        <v>-37129</v>
      </c>
      <c r="BT9" s="32">
        <v>118330</v>
      </c>
      <c r="BU9" s="20"/>
      <c r="BV9" s="1"/>
      <c r="BX9" s="36"/>
      <c r="CU9" s="37"/>
    </row>
    <row r="10" spans="2:99" ht="30" customHeight="1">
      <c r="B10" s="478"/>
      <c r="C10" s="481"/>
      <c r="D10" s="320" t="s">
        <v>105</v>
      </c>
      <c r="E10" s="321" t="s">
        <v>65</v>
      </c>
      <c r="F10" s="28">
        <v>951</v>
      </c>
      <c r="G10" s="28">
        <v>8319</v>
      </c>
      <c r="H10" s="28">
        <v>379</v>
      </c>
      <c r="I10" s="28">
        <v>0</v>
      </c>
      <c r="J10" s="28">
        <v>0</v>
      </c>
      <c r="K10" s="29">
        <v>0</v>
      </c>
      <c r="L10" s="28">
        <v>39455</v>
      </c>
      <c r="M10" s="28">
        <v>0</v>
      </c>
      <c r="N10" s="28">
        <v>0</v>
      </c>
      <c r="O10" s="28">
        <v>0</v>
      </c>
      <c r="P10" s="30">
        <v>2</v>
      </c>
      <c r="Q10" s="28">
        <v>0</v>
      </c>
      <c r="R10" s="28">
        <v>0</v>
      </c>
      <c r="S10" s="28">
        <v>0</v>
      </c>
      <c r="T10" s="28">
        <v>0</v>
      </c>
      <c r="U10" s="28">
        <v>0</v>
      </c>
      <c r="W10" s="478"/>
      <c r="X10" s="481"/>
      <c r="Y10" s="320" t="s">
        <v>105</v>
      </c>
      <c r="Z10" s="321" t="s">
        <v>65</v>
      </c>
      <c r="AA10" s="28">
        <v>0</v>
      </c>
      <c r="AB10" s="28">
        <v>0</v>
      </c>
      <c r="AC10" s="28">
        <v>0</v>
      </c>
      <c r="AD10" s="28">
        <v>0</v>
      </c>
      <c r="AE10" s="30">
        <v>0</v>
      </c>
      <c r="AF10" s="28">
        <v>0</v>
      </c>
      <c r="AG10" s="29">
        <v>0</v>
      </c>
      <c r="AH10" s="28">
        <v>0</v>
      </c>
      <c r="AI10" s="28">
        <v>0</v>
      </c>
      <c r="AJ10" s="28">
        <v>0</v>
      </c>
      <c r="AK10" s="28">
        <v>0</v>
      </c>
      <c r="AL10" s="28">
        <v>1</v>
      </c>
      <c r="AM10" s="28">
        <v>0</v>
      </c>
      <c r="AN10" s="30">
        <v>3</v>
      </c>
      <c r="AO10" s="28">
        <v>169</v>
      </c>
      <c r="AP10" s="28">
        <v>192</v>
      </c>
      <c r="AR10" s="478"/>
      <c r="AS10" s="481"/>
      <c r="AT10" s="320" t="s">
        <v>105</v>
      </c>
      <c r="AU10" s="321" t="s">
        <v>65</v>
      </c>
      <c r="AV10" s="28">
        <v>0</v>
      </c>
      <c r="AW10" s="28">
        <v>0</v>
      </c>
      <c r="AX10" s="28">
        <v>2383</v>
      </c>
      <c r="AY10" s="31">
        <v>0</v>
      </c>
      <c r="AZ10" s="28">
        <v>0</v>
      </c>
      <c r="BA10" s="32">
        <v>51854</v>
      </c>
      <c r="BB10" s="33">
        <v>0</v>
      </c>
      <c r="BC10" s="28">
        <v>4292</v>
      </c>
      <c r="BD10" s="28">
        <v>0</v>
      </c>
      <c r="BE10" s="28">
        <v>0</v>
      </c>
      <c r="BF10" s="28">
        <v>1457</v>
      </c>
      <c r="BG10" s="34">
        <v>-412</v>
      </c>
      <c r="BH10" s="35">
        <v>5337</v>
      </c>
      <c r="BI10" s="29">
        <v>57191</v>
      </c>
      <c r="BK10" s="471"/>
      <c r="BL10" s="472"/>
      <c r="BM10" s="320" t="s">
        <v>105</v>
      </c>
      <c r="BN10" s="321" t="s">
        <v>65</v>
      </c>
      <c r="BO10" s="35">
        <v>29947</v>
      </c>
      <c r="BP10" s="35">
        <v>35284</v>
      </c>
      <c r="BQ10" s="35">
        <v>87138</v>
      </c>
      <c r="BR10" s="35">
        <v>-19159</v>
      </c>
      <c r="BS10" s="35">
        <v>16125</v>
      </c>
      <c r="BT10" s="32">
        <v>67979</v>
      </c>
      <c r="BU10" s="20"/>
      <c r="BV10" s="1"/>
      <c r="BX10" s="36"/>
      <c r="CU10" s="37"/>
    </row>
    <row r="11" spans="2:99" ht="30" customHeight="1">
      <c r="B11" s="478"/>
      <c r="C11" s="481"/>
      <c r="D11" s="320" t="s">
        <v>29</v>
      </c>
      <c r="E11" s="322" t="s">
        <v>66</v>
      </c>
      <c r="F11" s="28">
        <v>10011</v>
      </c>
      <c r="G11" s="28">
        <v>3380</v>
      </c>
      <c r="H11" s="28">
        <v>0</v>
      </c>
      <c r="I11" s="28">
        <v>0</v>
      </c>
      <c r="J11" s="28">
        <v>0</v>
      </c>
      <c r="K11" s="29">
        <v>0</v>
      </c>
      <c r="L11" s="28">
        <v>0</v>
      </c>
      <c r="M11" s="28">
        <v>0</v>
      </c>
      <c r="N11" s="28">
        <v>0</v>
      </c>
      <c r="O11" s="28">
        <v>0</v>
      </c>
      <c r="P11" s="30">
        <v>0</v>
      </c>
      <c r="Q11" s="28">
        <v>0</v>
      </c>
      <c r="R11" s="28">
        <v>0</v>
      </c>
      <c r="S11" s="28">
        <v>0</v>
      </c>
      <c r="T11" s="28">
        <v>0</v>
      </c>
      <c r="U11" s="28">
        <v>0</v>
      </c>
      <c r="W11" s="478"/>
      <c r="X11" s="481"/>
      <c r="Y11" s="320" t="s">
        <v>29</v>
      </c>
      <c r="Z11" s="322" t="s">
        <v>66</v>
      </c>
      <c r="AA11" s="28">
        <v>0</v>
      </c>
      <c r="AB11" s="28">
        <v>0</v>
      </c>
      <c r="AC11" s="28">
        <v>0</v>
      </c>
      <c r="AD11" s="28">
        <v>0</v>
      </c>
      <c r="AE11" s="30">
        <v>0</v>
      </c>
      <c r="AF11" s="28">
        <v>0</v>
      </c>
      <c r="AG11" s="29">
        <v>0</v>
      </c>
      <c r="AH11" s="28">
        <v>0</v>
      </c>
      <c r="AI11" s="28">
        <v>0</v>
      </c>
      <c r="AJ11" s="28">
        <v>0</v>
      </c>
      <c r="AK11" s="28">
        <v>0</v>
      </c>
      <c r="AL11" s="28">
        <v>0</v>
      </c>
      <c r="AM11" s="28">
        <v>0</v>
      </c>
      <c r="AN11" s="30">
        <v>0</v>
      </c>
      <c r="AO11" s="28">
        <v>209</v>
      </c>
      <c r="AP11" s="28">
        <v>0</v>
      </c>
      <c r="AR11" s="478"/>
      <c r="AS11" s="481"/>
      <c r="AT11" s="320" t="s">
        <v>29</v>
      </c>
      <c r="AU11" s="322" t="s">
        <v>66</v>
      </c>
      <c r="AV11" s="28">
        <v>0</v>
      </c>
      <c r="AW11" s="28">
        <v>0</v>
      </c>
      <c r="AX11" s="28">
        <v>27</v>
      </c>
      <c r="AY11" s="31">
        <v>0</v>
      </c>
      <c r="AZ11" s="28">
        <v>0</v>
      </c>
      <c r="BA11" s="32">
        <v>13627</v>
      </c>
      <c r="BB11" s="33">
        <v>0</v>
      </c>
      <c r="BC11" s="28">
        <v>5809</v>
      </c>
      <c r="BD11" s="28">
        <v>0</v>
      </c>
      <c r="BE11" s="28">
        <v>0</v>
      </c>
      <c r="BF11" s="28">
        <v>0</v>
      </c>
      <c r="BG11" s="34">
        <v>0</v>
      </c>
      <c r="BH11" s="35">
        <v>5809</v>
      </c>
      <c r="BI11" s="29">
        <v>19436</v>
      </c>
      <c r="BK11" s="471"/>
      <c r="BL11" s="472"/>
      <c r="BM11" s="320" t="s">
        <v>29</v>
      </c>
      <c r="BN11" s="322" t="s">
        <v>66</v>
      </c>
      <c r="BO11" s="35">
        <v>0</v>
      </c>
      <c r="BP11" s="35">
        <v>5809</v>
      </c>
      <c r="BQ11" s="35">
        <v>19436</v>
      </c>
      <c r="BR11" s="35">
        <v>0</v>
      </c>
      <c r="BS11" s="35">
        <v>5809</v>
      </c>
      <c r="BT11" s="32">
        <v>19436</v>
      </c>
      <c r="BU11" s="20"/>
      <c r="BV11" s="1"/>
      <c r="BX11" s="36"/>
      <c r="CU11" s="37"/>
    </row>
    <row r="12" spans="2:99" ht="30" customHeight="1">
      <c r="B12" s="478"/>
      <c r="C12" s="482"/>
      <c r="D12" s="320" t="s">
        <v>30</v>
      </c>
      <c r="E12" s="321" t="s">
        <v>67</v>
      </c>
      <c r="F12" s="28">
        <v>14</v>
      </c>
      <c r="G12" s="28">
        <v>0</v>
      </c>
      <c r="H12" s="28">
        <v>0</v>
      </c>
      <c r="I12" s="28">
        <v>1608</v>
      </c>
      <c r="J12" s="28">
        <v>3</v>
      </c>
      <c r="K12" s="29">
        <v>0</v>
      </c>
      <c r="L12" s="28">
        <v>239</v>
      </c>
      <c r="M12" s="28">
        <v>0</v>
      </c>
      <c r="N12" s="28">
        <v>3594</v>
      </c>
      <c r="O12" s="28">
        <v>0</v>
      </c>
      <c r="P12" s="30">
        <v>21</v>
      </c>
      <c r="Q12" s="28">
        <v>0</v>
      </c>
      <c r="R12" s="28">
        <v>0</v>
      </c>
      <c r="S12" s="28">
        <v>0</v>
      </c>
      <c r="T12" s="28">
        <v>0</v>
      </c>
      <c r="U12" s="28">
        <v>0</v>
      </c>
      <c r="W12" s="478"/>
      <c r="X12" s="482"/>
      <c r="Y12" s="320" t="s">
        <v>30</v>
      </c>
      <c r="Z12" s="321" t="s">
        <v>67</v>
      </c>
      <c r="AA12" s="28">
        <v>0</v>
      </c>
      <c r="AB12" s="28">
        <v>0</v>
      </c>
      <c r="AC12" s="28">
        <v>0</v>
      </c>
      <c r="AD12" s="28">
        <v>15</v>
      </c>
      <c r="AE12" s="30">
        <v>7</v>
      </c>
      <c r="AF12" s="28">
        <v>35</v>
      </c>
      <c r="AG12" s="29">
        <v>0</v>
      </c>
      <c r="AH12" s="28">
        <v>0</v>
      </c>
      <c r="AI12" s="28">
        <v>0</v>
      </c>
      <c r="AJ12" s="28">
        <v>0</v>
      </c>
      <c r="AK12" s="28">
        <v>0</v>
      </c>
      <c r="AL12" s="28">
        <v>0</v>
      </c>
      <c r="AM12" s="28">
        <v>0</v>
      </c>
      <c r="AN12" s="30">
        <v>5</v>
      </c>
      <c r="AO12" s="28">
        <v>0</v>
      </c>
      <c r="AP12" s="28">
        <v>52</v>
      </c>
      <c r="AR12" s="478"/>
      <c r="AS12" s="482"/>
      <c r="AT12" s="320" t="s">
        <v>30</v>
      </c>
      <c r="AU12" s="321" t="s">
        <v>67</v>
      </c>
      <c r="AV12" s="28">
        <v>0</v>
      </c>
      <c r="AW12" s="28">
        <v>0</v>
      </c>
      <c r="AX12" s="28">
        <v>970</v>
      </c>
      <c r="AY12" s="31">
        <v>0</v>
      </c>
      <c r="AZ12" s="28">
        <v>0</v>
      </c>
      <c r="BA12" s="32">
        <v>6563</v>
      </c>
      <c r="BB12" s="33">
        <v>46</v>
      </c>
      <c r="BC12" s="28">
        <v>3321</v>
      </c>
      <c r="BD12" s="28">
        <v>0</v>
      </c>
      <c r="BE12" s="28">
        <v>0</v>
      </c>
      <c r="BF12" s="28">
        <v>0</v>
      </c>
      <c r="BG12" s="34">
        <v>4241</v>
      </c>
      <c r="BH12" s="35">
        <v>7608</v>
      </c>
      <c r="BI12" s="29">
        <v>14171</v>
      </c>
      <c r="BK12" s="471"/>
      <c r="BL12" s="472"/>
      <c r="BM12" s="320" t="s">
        <v>30</v>
      </c>
      <c r="BN12" s="321" t="s">
        <v>67</v>
      </c>
      <c r="BO12" s="35">
        <v>3261</v>
      </c>
      <c r="BP12" s="35">
        <v>10869</v>
      </c>
      <c r="BQ12" s="35">
        <v>17432</v>
      </c>
      <c r="BR12" s="35">
        <v>-4377</v>
      </c>
      <c r="BS12" s="35">
        <v>6492</v>
      </c>
      <c r="BT12" s="32">
        <v>13055</v>
      </c>
      <c r="BU12" s="20"/>
      <c r="BV12" s="1"/>
      <c r="BX12" s="36"/>
      <c r="CU12" s="37"/>
    </row>
    <row r="13" spans="2:99" ht="30" customHeight="1">
      <c r="B13" s="478"/>
      <c r="C13" s="483"/>
      <c r="D13" s="320" t="s">
        <v>31</v>
      </c>
      <c r="E13" s="321" t="s">
        <v>68</v>
      </c>
      <c r="F13" s="38">
        <v>0</v>
      </c>
      <c r="G13" s="38">
        <v>0</v>
      </c>
      <c r="H13" s="38">
        <v>0</v>
      </c>
      <c r="I13" s="38">
        <v>0</v>
      </c>
      <c r="J13" s="38">
        <v>868</v>
      </c>
      <c r="K13" s="39">
        <v>0</v>
      </c>
      <c r="L13" s="38">
        <v>17832</v>
      </c>
      <c r="M13" s="38">
        <v>0</v>
      </c>
      <c r="N13" s="38">
        <v>0</v>
      </c>
      <c r="O13" s="38">
        <v>0</v>
      </c>
      <c r="P13" s="40">
        <v>2</v>
      </c>
      <c r="Q13" s="38">
        <v>0</v>
      </c>
      <c r="R13" s="38">
        <v>0</v>
      </c>
      <c r="S13" s="38">
        <v>0</v>
      </c>
      <c r="T13" s="38">
        <v>0</v>
      </c>
      <c r="U13" s="38">
        <v>0</v>
      </c>
      <c r="W13" s="478"/>
      <c r="X13" s="483"/>
      <c r="Y13" s="320" t="s">
        <v>31</v>
      </c>
      <c r="Z13" s="321" t="s">
        <v>68</v>
      </c>
      <c r="AA13" s="38">
        <v>0</v>
      </c>
      <c r="AB13" s="38">
        <v>0</v>
      </c>
      <c r="AC13" s="38">
        <v>0</v>
      </c>
      <c r="AD13" s="38">
        <v>31</v>
      </c>
      <c r="AE13" s="40">
        <v>0</v>
      </c>
      <c r="AF13" s="38">
        <v>0</v>
      </c>
      <c r="AG13" s="39">
        <v>0</v>
      </c>
      <c r="AH13" s="38">
        <v>0</v>
      </c>
      <c r="AI13" s="38">
        <v>0</v>
      </c>
      <c r="AJ13" s="38">
        <v>0</v>
      </c>
      <c r="AK13" s="38">
        <v>0</v>
      </c>
      <c r="AL13" s="38">
        <v>1</v>
      </c>
      <c r="AM13" s="38">
        <v>0</v>
      </c>
      <c r="AN13" s="40">
        <v>7</v>
      </c>
      <c r="AO13" s="38">
        <v>0</v>
      </c>
      <c r="AP13" s="38">
        <v>373</v>
      </c>
      <c r="AR13" s="478"/>
      <c r="AS13" s="483"/>
      <c r="AT13" s="320" t="s">
        <v>31</v>
      </c>
      <c r="AU13" s="321" t="s">
        <v>68</v>
      </c>
      <c r="AV13" s="38">
        <v>0</v>
      </c>
      <c r="AW13" s="38">
        <v>0</v>
      </c>
      <c r="AX13" s="38">
        <v>4309</v>
      </c>
      <c r="AY13" s="41">
        <v>0</v>
      </c>
      <c r="AZ13" s="38">
        <v>0</v>
      </c>
      <c r="BA13" s="42">
        <v>23423</v>
      </c>
      <c r="BB13" s="43">
        <v>199</v>
      </c>
      <c r="BC13" s="38">
        <v>4730</v>
      </c>
      <c r="BD13" s="38">
        <v>0</v>
      </c>
      <c r="BE13" s="38">
        <v>0</v>
      </c>
      <c r="BF13" s="38">
        <v>0</v>
      </c>
      <c r="BG13" s="44">
        <v>161</v>
      </c>
      <c r="BH13" s="45">
        <v>5090</v>
      </c>
      <c r="BI13" s="39">
        <v>28513</v>
      </c>
      <c r="BK13" s="473"/>
      <c r="BL13" s="474"/>
      <c r="BM13" s="320" t="s">
        <v>31</v>
      </c>
      <c r="BN13" s="321" t="s">
        <v>68</v>
      </c>
      <c r="BO13" s="45">
        <v>36105</v>
      </c>
      <c r="BP13" s="45">
        <v>41195</v>
      </c>
      <c r="BQ13" s="45">
        <v>64618</v>
      </c>
      <c r="BR13" s="45">
        <v>-18425</v>
      </c>
      <c r="BS13" s="45">
        <v>22770</v>
      </c>
      <c r="BT13" s="42">
        <v>46193</v>
      </c>
      <c r="BU13" s="20"/>
      <c r="BV13" s="46"/>
      <c r="BX13" s="36"/>
      <c r="CU13" s="37"/>
    </row>
    <row r="14" spans="2:99" ht="30" customHeight="1">
      <c r="B14" s="478"/>
      <c r="C14" s="508" t="s">
        <v>106</v>
      </c>
      <c r="D14" s="320" t="s">
        <v>32</v>
      </c>
      <c r="E14" s="321" t="s">
        <v>69</v>
      </c>
      <c r="F14" s="47">
        <v>0</v>
      </c>
      <c r="G14" s="47">
        <v>0</v>
      </c>
      <c r="H14" s="47">
        <v>0</v>
      </c>
      <c r="I14" s="47">
        <v>3</v>
      </c>
      <c r="J14" s="47">
        <v>0</v>
      </c>
      <c r="K14" s="48">
        <v>12</v>
      </c>
      <c r="L14" s="47">
        <v>19</v>
      </c>
      <c r="M14" s="47">
        <v>0</v>
      </c>
      <c r="N14" s="47">
        <v>1777</v>
      </c>
      <c r="O14" s="47">
        <v>0</v>
      </c>
      <c r="P14" s="49">
        <v>432</v>
      </c>
      <c r="Q14" s="47">
        <v>107568</v>
      </c>
      <c r="R14" s="47">
        <v>51</v>
      </c>
      <c r="S14" s="47">
        <v>3039</v>
      </c>
      <c r="T14" s="47">
        <v>1681</v>
      </c>
      <c r="U14" s="47">
        <v>14</v>
      </c>
      <c r="W14" s="478"/>
      <c r="X14" s="508" t="s">
        <v>106</v>
      </c>
      <c r="Y14" s="320" t="s">
        <v>32</v>
      </c>
      <c r="Z14" s="321" t="s">
        <v>69</v>
      </c>
      <c r="AA14" s="47">
        <v>11</v>
      </c>
      <c r="AB14" s="47">
        <v>32</v>
      </c>
      <c r="AC14" s="47">
        <v>26</v>
      </c>
      <c r="AD14" s="47">
        <v>80</v>
      </c>
      <c r="AE14" s="49">
        <v>725</v>
      </c>
      <c r="AF14" s="47">
        <v>11973</v>
      </c>
      <c r="AG14" s="48">
        <v>36080</v>
      </c>
      <c r="AH14" s="47">
        <v>0</v>
      </c>
      <c r="AI14" s="47">
        <v>0</v>
      </c>
      <c r="AJ14" s="47">
        <v>0</v>
      </c>
      <c r="AK14" s="47">
        <v>0</v>
      </c>
      <c r="AL14" s="47">
        <v>0</v>
      </c>
      <c r="AM14" s="47">
        <v>0</v>
      </c>
      <c r="AN14" s="49">
        <v>8</v>
      </c>
      <c r="AO14" s="47">
        <v>18</v>
      </c>
      <c r="AP14" s="47">
        <v>0</v>
      </c>
      <c r="AR14" s="478"/>
      <c r="AS14" s="508" t="s">
        <v>106</v>
      </c>
      <c r="AT14" s="320" t="s">
        <v>32</v>
      </c>
      <c r="AU14" s="321" t="s">
        <v>69</v>
      </c>
      <c r="AV14" s="47">
        <v>0</v>
      </c>
      <c r="AW14" s="47">
        <v>0</v>
      </c>
      <c r="AX14" s="47">
        <v>-10</v>
      </c>
      <c r="AY14" s="50">
        <v>0</v>
      </c>
      <c r="AZ14" s="47">
        <v>6</v>
      </c>
      <c r="BA14" s="51">
        <v>163545</v>
      </c>
      <c r="BB14" s="52">
        <v>-79</v>
      </c>
      <c r="BC14" s="47">
        <v>-125</v>
      </c>
      <c r="BD14" s="47">
        <v>0</v>
      </c>
      <c r="BE14" s="47">
        <v>0</v>
      </c>
      <c r="BF14" s="47">
        <v>-111</v>
      </c>
      <c r="BG14" s="53">
        <v>-727</v>
      </c>
      <c r="BH14" s="54">
        <v>-1042</v>
      </c>
      <c r="BI14" s="48">
        <v>162503</v>
      </c>
      <c r="BK14" s="475" t="s">
        <v>106</v>
      </c>
      <c r="BL14" s="476"/>
      <c r="BM14" s="320" t="s">
        <v>32</v>
      </c>
      <c r="BN14" s="321" t="s">
        <v>69</v>
      </c>
      <c r="BO14" s="54">
        <v>679</v>
      </c>
      <c r="BP14" s="54">
        <v>-363</v>
      </c>
      <c r="BQ14" s="54">
        <v>163182</v>
      </c>
      <c r="BR14" s="54">
        <v>-151437</v>
      </c>
      <c r="BS14" s="54">
        <v>-151800</v>
      </c>
      <c r="BT14" s="51">
        <v>11745</v>
      </c>
      <c r="BU14" s="20"/>
      <c r="BV14" s="1"/>
      <c r="BX14" s="36"/>
      <c r="CU14" s="37"/>
    </row>
    <row r="15" spans="2:99" ht="30" customHeight="1">
      <c r="B15" s="478"/>
      <c r="C15" s="481"/>
      <c r="D15" s="320" t="s">
        <v>33</v>
      </c>
      <c r="E15" s="321" t="s">
        <v>70</v>
      </c>
      <c r="F15" s="28">
        <v>919</v>
      </c>
      <c r="G15" s="28">
        <v>22292</v>
      </c>
      <c r="H15" s="28">
        <v>304</v>
      </c>
      <c r="I15" s="28">
        <v>178</v>
      </c>
      <c r="J15" s="28">
        <v>2916</v>
      </c>
      <c r="K15" s="29">
        <v>0</v>
      </c>
      <c r="L15" s="28">
        <v>92315</v>
      </c>
      <c r="M15" s="28">
        <v>2</v>
      </c>
      <c r="N15" s="28">
        <v>529</v>
      </c>
      <c r="O15" s="28">
        <v>0</v>
      </c>
      <c r="P15" s="30">
        <v>398</v>
      </c>
      <c r="Q15" s="28">
        <v>1</v>
      </c>
      <c r="R15" s="28">
        <v>1</v>
      </c>
      <c r="S15" s="28">
        <v>23</v>
      </c>
      <c r="T15" s="28">
        <v>0</v>
      </c>
      <c r="U15" s="28">
        <v>0</v>
      </c>
      <c r="W15" s="478"/>
      <c r="X15" s="481"/>
      <c r="Y15" s="320" t="s">
        <v>33</v>
      </c>
      <c r="Z15" s="321" t="s">
        <v>70</v>
      </c>
      <c r="AA15" s="28">
        <v>0</v>
      </c>
      <c r="AB15" s="28">
        <v>0</v>
      </c>
      <c r="AC15" s="28">
        <v>0</v>
      </c>
      <c r="AD15" s="28">
        <v>118</v>
      </c>
      <c r="AE15" s="30">
        <v>0</v>
      </c>
      <c r="AF15" s="28">
        <v>29</v>
      </c>
      <c r="AG15" s="29">
        <v>0</v>
      </c>
      <c r="AH15" s="28">
        <v>0</v>
      </c>
      <c r="AI15" s="28">
        <v>229</v>
      </c>
      <c r="AJ15" s="28">
        <v>0</v>
      </c>
      <c r="AK15" s="28">
        <v>0</v>
      </c>
      <c r="AL15" s="28">
        <v>61</v>
      </c>
      <c r="AM15" s="28">
        <v>0</v>
      </c>
      <c r="AN15" s="30">
        <v>366</v>
      </c>
      <c r="AO15" s="28">
        <v>580</v>
      </c>
      <c r="AP15" s="28">
        <v>5789</v>
      </c>
      <c r="AR15" s="478"/>
      <c r="AS15" s="481"/>
      <c r="AT15" s="320" t="s">
        <v>33</v>
      </c>
      <c r="AU15" s="321" t="s">
        <v>70</v>
      </c>
      <c r="AV15" s="28">
        <v>103</v>
      </c>
      <c r="AW15" s="28">
        <v>3</v>
      </c>
      <c r="AX15" s="28">
        <v>102993</v>
      </c>
      <c r="AY15" s="31">
        <v>0</v>
      </c>
      <c r="AZ15" s="28">
        <v>89</v>
      </c>
      <c r="BA15" s="32">
        <v>230238</v>
      </c>
      <c r="BB15" s="33">
        <v>12244</v>
      </c>
      <c r="BC15" s="28">
        <v>544642</v>
      </c>
      <c r="BD15" s="28">
        <v>4697</v>
      </c>
      <c r="BE15" s="28">
        <v>0</v>
      </c>
      <c r="BF15" s="28">
        <v>0</v>
      </c>
      <c r="BG15" s="34">
        <v>-5548</v>
      </c>
      <c r="BH15" s="35">
        <v>556035</v>
      </c>
      <c r="BI15" s="29">
        <v>786273</v>
      </c>
      <c r="BK15" s="471"/>
      <c r="BL15" s="472"/>
      <c r="BM15" s="320" t="s">
        <v>33</v>
      </c>
      <c r="BN15" s="321" t="s">
        <v>70</v>
      </c>
      <c r="BO15" s="35">
        <v>446700</v>
      </c>
      <c r="BP15" s="35">
        <v>1002735</v>
      </c>
      <c r="BQ15" s="35">
        <v>1232973</v>
      </c>
      <c r="BR15" s="35">
        <v>-660515</v>
      </c>
      <c r="BS15" s="35">
        <v>342220</v>
      </c>
      <c r="BT15" s="32">
        <v>572458</v>
      </c>
      <c r="BU15" s="20"/>
      <c r="BV15" s="1"/>
      <c r="BX15" s="36"/>
      <c r="CU15" s="37"/>
    </row>
    <row r="16" spans="2:99" ht="30" customHeight="1">
      <c r="B16" s="478"/>
      <c r="C16" s="481"/>
      <c r="D16" s="320" t="s">
        <v>34</v>
      </c>
      <c r="E16" s="321" t="s">
        <v>71</v>
      </c>
      <c r="F16" s="28">
        <v>480</v>
      </c>
      <c r="G16" s="28">
        <v>45</v>
      </c>
      <c r="H16" s="28">
        <v>37</v>
      </c>
      <c r="I16" s="28">
        <v>35</v>
      </c>
      <c r="J16" s="28">
        <v>994</v>
      </c>
      <c r="K16" s="29">
        <v>56</v>
      </c>
      <c r="L16" s="28">
        <v>486</v>
      </c>
      <c r="M16" s="28">
        <v>5608</v>
      </c>
      <c r="N16" s="28">
        <v>472</v>
      </c>
      <c r="O16" s="28">
        <v>51</v>
      </c>
      <c r="P16" s="30">
        <v>49</v>
      </c>
      <c r="Q16" s="28">
        <v>6</v>
      </c>
      <c r="R16" s="28">
        <v>1070</v>
      </c>
      <c r="S16" s="28">
        <v>186</v>
      </c>
      <c r="T16" s="28">
        <v>174</v>
      </c>
      <c r="U16" s="28">
        <v>110</v>
      </c>
      <c r="W16" s="478"/>
      <c r="X16" s="481"/>
      <c r="Y16" s="320" t="s">
        <v>34</v>
      </c>
      <c r="Z16" s="321" t="s">
        <v>71</v>
      </c>
      <c r="AA16" s="28">
        <v>695</v>
      </c>
      <c r="AB16" s="28">
        <v>2325</v>
      </c>
      <c r="AC16" s="28">
        <v>436</v>
      </c>
      <c r="AD16" s="28">
        <v>256</v>
      </c>
      <c r="AE16" s="30">
        <v>1851</v>
      </c>
      <c r="AF16" s="28">
        <v>1007</v>
      </c>
      <c r="AG16" s="29">
        <v>34</v>
      </c>
      <c r="AH16" s="28">
        <v>297</v>
      </c>
      <c r="AI16" s="28">
        <v>6356</v>
      </c>
      <c r="AJ16" s="28">
        <v>664</v>
      </c>
      <c r="AK16" s="28">
        <v>41</v>
      </c>
      <c r="AL16" s="28">
        <v>879</v>
      </c>
      <c r="AM16" s="28">
        <v>475</v>
      </c>
      <c r="AN16" s="30">
        <v>3061</v>
      </c>
      <c r="AO16" s="28">
        <v>265</v>
      </c>
      <c r="AP16" s="28">
        <v>2752</v>
      </c>
      <c r="AR16" s="478"/>
      <c r="AS16" s="481"/>
      <c r="AT16" s="320" t="s">
        <v>34</v>
      </c>
      <c r="AU16" s="321" t="s">
        <v>71</v>
      </c>
      <c r="AV16" s="28">
        <v>1323</v>
      </c>
      <c r="AW16" s="28">
        <v>2162</v>
      </c>
      <c r="AX16" s="28">
        <v>3088</v>
      </c>
      <c r="AY16" s="31">
        <v>363</v>
      </c>
      <c r="AZ16" s="28">
        <v>48</v>
      </c>
      <c r="BA16" s="32">
        <v>38237</v>
      </c>
      <c r="BB16" s="33">
        <v>1516</v>
      </c>
      <c r="BC16" s="28">
        <v>66077</v>
      </c>
      <c r="BD16" s="28">
        <v>0</v>
      </c>
      <c r="BE16" s="28">
        <v>0</v>
      </c>
      <c r="BF16" s="28">
        <v>3149</v>
      </c>
      <c r="BG16" s="34">
        <v>-2892</v>
      </c>
      <c r="BH16" s="35">
        <v>67850</v>
      </c>
      <c r="BI16" s="29">
        <v>106087</v>
      </c>
      <c r="BK16" s="471"/>
      <c r="BL16" s="472"/>
      <c r="BM16" s="320" t="s">
        <v>34</v>
      </c>
      <c r="BN16" s="321" t="s">
        <v>71</v>
      </c>
      <c r="BO16" s="35">
        <v>15562</v>
      </c>
      <c r="BP16" s="35">
        <v>83412</v>
      </c>
      <c r="BQ16" s="35">
        <v>121649</v>
      </c>
      <c r="BR16" s="35">
        <v>-101505</v>
      </c>
      <c r="BS16" s="35">
        <v>-18093</v>
      </c>
      <c r="BT16" s="32">
        <v>20144</v>
      </c>
      <c r="BU16" s="20"/>
      <c r="BV16" s="1"/>
      <c r="BX16" s="36"/>
      <c r="CU16" s="37"/>
    </row>
    <row r="17" spans="2:99" ht="30" customHeight="1">
      <c r="B17" s="478"/>
      <c r="C17" s="481"/>
      <c r="D17" s="320" t="s">
        <v>35</v>
      </c>
      <c r="E17" s="322" t="s">
        <v>72</v>
      </c>
      <c r="F17" s="28">
        <v>1875</v>
      </c>
      <c r="G17" s="28">
        <v>373</v>
      </c>
      <c r="H17" s="28">
        <v>841</v>
      </c>
      <c r="I17" s="28">
        <v>98</v>
      </c>
      <c r="J17" s="28">
        <v>139</v>
      </c>
      <c r="K17" s="29">
        <v>21</v>
      </c>
      <c r="L17" s="28">
        <v>6929</v>
      </c>
      <c r="M17" s="28">
        <v>148</v>
      </c>
      <c r="N17" s="28">
        <v>57844</v>
      </c>
      <c r="O17" s="28">
        <v>9779</v>
      </c>
      <c r="P17" s="30">
        <v>632</v>
      </c>
      <c r="Q17" s="28">
        <v>2</v>
      </c>
      <c r="R17" s="28">
        <v>589</v>
      </c>
      <c r="S17" s="28">
        <v>659</v>
      </c>
      <c r="T17" s="28">
        <v>408</v>
      </c>
      <c r="U17" s="28">
        <v>317</v>
      </c>
      <c r="W17" s="478"/>
      <c r="X17" s="481"/>
      <c r="Y17" s="320" t="s">
        <v>35</v>
      </c>
      <c r="Z17" s="322" t="s">
        <v>72</v>
      </c>
      <c r="AA17" s="28">
        <v>500</v>
      </c>
      <c r="AB17" s="28">
        <v>6942</v>
      </c>
      <c r="AC17" s="28">
        <v>221</v>
      </c>
      <c r="AD17" s="28">
        <v>2727</v>
      </c>
      <c r="AE17" s="30">
        <v>39470</v>
      </c>
      <c r="AF17" s="28">
        <v>1576</v>
      </c>
      <c r="AG17" s="29">
        <v>230</v>
      </c>
      <c r="AH17" s="28">
        <v>618</v>
      </c>
      <c r="AI17" s="28">
        <v>12952</v>
      </c>
      <c r="AJ17" s="28">
        <v>1745</v>
      </c>
      <c r="AK17" s="28">
        <v>482</v>
      </c>
      <c r="AL17" s="28">
        <v>1595</v>
      </c>
      <c r="AM17" s="28">
        <v>7590</v>
      </c>
      <c r="AN17" s="30">
        <v>1201</v>
      </c>
      <c r="AO17" s="28">
        <v>3317</v>
      </c>
      <c r="AP17" s="28">
        <v>4618</v>
      </c>
      <c r="AR17" s="478"/>
      <c r="AS17" s="481"/>
      <c r="AT17" s="320" t="s">
        <v>35</v>
      </c>
      <c r="AU17" s="322" t="s">
        <v>72</v>
      </c>
      <c r="AV17" s="28">
        <v>1152</v>
      </c>
      <c r="AW17" s="28">
        <v>4957</v>
      </c>
      <c r="AX17" s="28">
        <v>4614</v>
      </c>
      <c r="AY17" s="31">
        <v>9674</v>
      </c>
      <c r="AZ17" s="28">
        <v>158</v>
      </c>
      <c r="BA17" s="32">
        <v>186993</v>
      </c>
      <c r="BB17" s="33">
        <v>1000</v>
      </c>
      <c r="BC17" s="28">
        <v>10284</v>
      </c>
      <c r="BD17" s="28">
        <v>41</v>
      </c>
      <c r="BE17" s="28">
        <v>109</v>
      </c>
      <c r="BF17" s="28">
        <v>3557</v>
      </c>
      <c r="BG17" s="34">
        <v>-7223</v>
      </c>
      <c r="BH17" s="35">
        <v>7768</v>
      </c>
      <c r="BI17" s="29">
        <v>194761</v>
      </c>
      <c r="BK17" s="471"/>
      <c r="BL17" s="472"/>
      <c r="BM17" s="320" t="s">
        <v>35</v>
      </c>
      <c r="BN17" s="322" t="s">
        <v>72</v>
      </c>
      <c r="BO17" s="35">
        <v>116937</v>
      </c>
      <c r="BP17" s="35">
        <v>124705</v>
      </c>
      <c r="BQ17" s="35">
        <v>311698</v>
      </c>
      <c r="BR17" s="35">
        <v>-135447</v>
      </c>
      <c r="BS17" s="35">
        <v>-10742</v>
      </c>
      <c r="BT17" s="32">
        <v>176251</v>
      </c>
      <c r="BU17" s="20"/>
      <c r="BV17" s="1"/>
      <c r="BX17" s="36"/>
      <c r="CU17" s="37"/>
    </row>
    <row r="18" spans="2:99" ht="30" customHeight="1">
      <c r="B18" s="478"/>
      <c r="C18" s="481"/>
      <c r="D18" s="320" t="s">
        <v>36</v>
      </c>
      <c r="E18" s="321" t="s">
        <v>73</v>
      </c>
      <c r="F18" s="55">
        <v>6</v>
      </c>
      <c r="G18" s="55">
        <v>0</v>
      </c>
      <c r="H18" s="55">
        <v>2</v>
      </c>
      <c r="I18" s="55">
        <v>0</v>
      </c>
      <c r="J18" s="55">
        <v>19</v>
      </c>
      <c r="K18" s="56">
        <v>4</v>
      </c>
      <c r="L18" s="55">
        <v>4263</v>
      </c>
      <c r="M18" s="55">
        <v>92</v>
      </c>
      <c r="N18" s="55">
        <v>237</v>
      </c>
      <c r="O18" s="55">
        <v>3913</v>
      </c>
      <c r="P18" s="57">
        <v>147</v>
      </c>
      <c r="Q18" s="55">
        <v>6</v>
      </c>
      <c r="R18" s="55">
        <v>56</v>
      </c>
      <c r="S18" s="55">
        <v>71</v>
      </c>
      <c r="T18" s="55">
        <v>80</v>
      </c>
      <c r="U18" s="55">
        <v>62</v>
      </c>
      <c r="W18" s="478"/>
      <c r="X18" s="481"/>
      <c r="Y18" s="320" t="s">
        <v>36</v>
      </c>
      <c r="Z18" s="321" t="s">
        <v>73</v>
      </c>
      <c r="AA18" s="55">
        <v>596</v>
      </c>
      <c r="AB18" s="55">
        <v>2919</v>
      </c>
      <c r="AC18" s="55">
        <v>257</v>
      </c>
      <c r="AD18" s="55">
        <v>395</v>
      </c>
      <c r="AE18" s="57">
        <v>362</v>
      </c>
      <c r="AF18" s="55">
        <v>424</v>
      </c>
      <c r="AG18" s="56">
        <v>458</v>
      </c>
      <c r="AH18" s="55">
        <v>644</v>
      </c>
      <c r="AI18" s="55">
        <v>10053</v>
      </c>
      <c r="AJ18" s="55">
        <v>7238</v>
      </c>
      <c r="AK18" s="55">
        <v>70</v>
      </c>
      <c r="AL18" s="55">
        <v>1076</v>
      </c>
      <c r="AM18" s="55">
        <v>6705</v>
      </c>
      <c r="AN18" s="57">
        <v>7959</v>
      </c>
      <c r="AO18" s="55">
        <v>7082</v>
      </c>
      <c r="AP18" s="55">
        <v>3155</v>
      </c>
      <c r="AR18" s="478"/>
      <c r="AS18" s="481"/>
      <c r="AT18" s="320" t="s">
        <v>36</v>
      </c>
      <c r="AU18" s="321" t="s">
        <v>73</v>
      </c>
      <c r="AV18" s="55">
        <v>2936</v>
      </c>
      <c r="AW18" s="55">
        <v>4609</v>
      </c>
      <c r="AX18" s="55">
        <v>2472</v>
      </c>
      <c r="AY18" s="58">
        <v>0</v>
      </c>
      <c r="AZ18" s="55">
        <v>7</v>
      </c>
      <c r="BA18" s="59">
        <v>68375</v>
      </c>
      <c r="BB18" s="60">
        <v>286</v>
      </c>
      <c r="BC18" s="55">
        <v>1093</v>
      </c>
      <c r="BD18" s="55">
        <v>0</v>
      </c>
      <c r="BE18" s="55">
        <v>0</v>
      </c>
      <c r="BF18" s="55">
        <v>0</v>
      </c>
      <c r="BG18" s="61">
        <v>-690</v>
      </c>
      <c r="BH18" s="62">
        <v>689</v>
      </c>
      <c r="BI18" s="56">
        <v>69064</v>
      </c>
      <c r="BK18" s="471"/>
      <c r="BL18" s="472"/>
      <c r="BM18" s="320" t="s">
        <v>36</v>
      </c>
      <c r="BN18" s="321" t="s">
        <v>73</v>
      </c>
      <c r="BO18" s="62">
        <v>35432</v>
      </c>
      <c r="BP18" s="62">
        <v>36121</v>
      </c>
      <c r="BQ18" s="62">
        <v>104496</v>
      </c>
      <c r="BR18" s="62">
        <v>-37791</v>
      </c>
      <c r="BS18" s="62">
        <v>-1670</v>
      </c>
      <c r="BT18" s="59">
        <v>66705</v>
      </c>
      <c r="BU18" s="20"/>
      <c r="BV18" s="1"/>
      <c r="BX18" s="36"/>
      <c r="CU18" s="37"/>
    </row>
    <row r="19" spans="2:99" ht="30" customHeight="1">
      <c r="B19" s="478"/>
      <c r="C19" s="481"/>
      <c r="D19" s="323" t="s">
        <v>37</v>
      </c>
      <c r="E19" s="324" t="s">
        <v>74</v>
      </c>
      <c r="F19" s="28">
        <v>11287</v>
      </c>
      <c r="G19" s="28">
        <v>861</v>
      </c>
      <c r="H19" s="28">
        <v>727</v>
      </c>
      <c r="I19" s="28">
        <v>11</v>
      </c>
      <c r="J19" s="28">
        <v>280</v>
      </c>
      <c r="K19" s="29">
        <v>167</v>
      </c>
      <c r="L19" s="28">
        <v>4450</v>
      </c>
      <c r="M19" s="28">
        <v>1340</v>
      </c>
      <c r="N19" s="28">
        <v>7324</v>
      </c>
      <c r="O19" s="28">
        <v>2427</v>
      </c>
      <c r="P19" s="30">
        <v>16275</v>
      </c>
      <c r="Q19" s="28">
        <v>721</v>
      </c>
      <c r="R19" s="28">
        <v>32382</v>
      </c>
      <c r="S19" s="28">
        <v>1770</v>
      </c>
      <c r="T19" s="28">
        <v>1764</v>
      </c>
      <c r="U19" s="28">
        <v>660</v>
      </c>
      <c r="W19" s="478"/>
      <c r="X19" s="481"/>
      <c r="Y19" s="323" t="s">
        <v>37</v>
      </c>
      <c r="Z19" s="324" t="s">
        <v>74</v>
      </c>
      <c r="AA19" s="28">
        <v>2429</v>
      </c>
      <c r="AB19" s="28">
        <v>13414</v>
      </c>
      <c r="AC19" s="28">
        <v>2429</v>
      </c>
      <c r="AD19" s="28">
        <v>2199</v>
      </c>
      <c r="AE19" s="30">
        <v>3518</v>
      </c>
      <c r="AF19" s="28">
        <v>1854</v>
      </c>
      <c r="AG19" s="29">
        <v>160</v>
      </c>
      <c r="AH19" s="28">
        <v>3147</v>
      </c>
      <c r="AI19" s="28">
        <v>14</v>
      </c>
      <c r="AJ19" s="28">
        <v>11</v>
      </c>
      <c r="AK19" s="28">
        <v>32</v>
      </c>
      <c r="AL19" s="28">
        <v>224</v>
      </c>
      <c r="AM19" s="28">
        <v>873</v>
      </c>
      <c r="AN19" s="30">
        <v>929</v>
      </c>
      <c r="AO19" s="28">
        <v>2504</v>
      </c>
      <c r="AP19" s="28">
        <v>135671</v>
      </c>
      <c r="AR19" s="478"/>
      <c r="AS19" s="481"/>
      <c r="AT19" s="323" t="s">
        <v>37</v>
      </c>
      <c r="AU19" s="324" t="s">
        <v>74</v>
      </c>
      <c r="AV19" s="28">
        <v>145</v>
      </c>
      <c r="AW19" s="28">
        <v>4468</v>
      </c>
      <c r="AX19" s="28">
        <v>5218</v>
      </c>
      <c r="AY19" s="31">
        <v>357</v>
      </c>
      <c r="AZ19" s="28">
        <v>928</v>
      </c>
      <c r="BA19" s="32">
        <v>262970</v>
      </c>
      <c r="BB19" s="33">
        <v>2435</v>
      </c>
      <c r="BC19" s="28">
        <v>48989</v>
      </c>
      <c r="BD19" s="28">
        <v>0</v>
      </c>
      <c r="BE19" s="28">
        <v>0</v>
      </c>
      <c r="BF19" s="28">
        <v>0</v>
      </c>
      <c r="BG19" s="34">
        <v>-924</v>
      </c>
      <c r="BH19" s="35">
        <v>50500</v>
      </c>
      <c r="BI19" s="29">
        <v>313470</v>
      </c>
      <c r="BK19" s="471"/>
      <c r="BL19" s="472"/>
      <c r="BM19" s="323" t="s">
        <v>37</v>
      </c>
      <c r="BN19" s="324" t="s">
        <v>74</v>
      </c>
      <c r="BO19" s="35">
        <v>28069</v>
      </c>
      <c r="BP19" s="35">
        <v>78569</v>
      </c>
      <c r="BQ19" s="35">
        <v>341539</v>
      </c>
      <c r="BR19" s="35">
        <v>-287161</v>
      </c>
      <c r="BS19" s="35">
        <v>-208592</v>
      </c>
      <c r="BT19" s="32">
        <v>54378</v>
      </c>
      <c r="BU19" s="20"/>
      <c r="BV19" s="1"/>
      <c r="BX19" s="36"/>
      <c r="CU19" s="37"/>
    </row>
    <row r="20" spans="2:99" ht="30" customHeight="1">
      <c r="B20" s="478"/>
      <c r="C20" s="481"/>
      <c r="D20" s="320" t="s">
        <v>38</v>
      </c>
      <c r="E20" s="322" t="s">
        <v>75</v>
      </c>
      <c r="F20" s="28">
        <v>1290</v>
      </c>
      <c r="G20" s="28">
        <v>129</v>
      </c>
      <c r="H20" s="28">
        <v>149</v>
      </c>
      <c r="I20" s="28">
        <v>237</v>
      </c>
      <c r="J20" s="28">
        <v>4562</v>
      </c>
      <c r="K20" s="29">
        <v>490</v>
      </c>
      <c r="L20" s="28">
        <v>2047</v>
      </c>
      <c r="M20" s="28">
        <v>69</v>
      </c>
      <c r="N20" s="28">
        <v>1055</v>
      </c>
      <c r="O20" s="28">
        <v>112</v>
      </c>
      <c r="P20" s="30">
        <v>2335</v>
      </c>
      <c r="Q20" s="28">
        <v>14607</v>
      </c>
      <c r="R20" s="28">
        <v>514</v>
      </c>
      <c r="S20" s="28">
        <v>1530</v>
      </c>
      <c r="T20" s="28">
        <v>1987</v>
      </c>
      <c r="U20" s="28">
        <v>394</v>
      </c>
      <c r="W20" s="478"/>
      <c r="X20" s="481"/>
      <c r="Y20" s="320" t="s">
        <v>38</v>
      </c>
      <c r="Z20" s="322" t="s">
        <v>75</v>
      </c>
      <c r="AA20" s="28">
        <v>275</v>
      </c>
      <c r="AB20" s="28">
        <v>991</v>
      </c>
      <c r="AC20" s="28">
        <v>601</v>
      </c>
      <c r="AD20" s="28">
        <v>125</v>
      </c>
      <c r="AE20" s="30">
        <v>1614</v>
      </c>
      <c r="AF20" s="28">
        <v>19681</v>
      </c>
      <c r="AG20" s="29">
        <v>8932</v>
      </c>
      <c r="AH20" s="28">
        <v>3143</v>
      </c>
      <c r="AI20" s="28">
        <v>3858</v>
      </c>
      <c r="AJ20" s="28">
        <v>237</v>
      </c>
      <c r="AK20" s="28">
        <v>872</v>
      </c>
      <c r="AL20" s="28">
        <v>92733</v>
      </c>
      <c r="AM20" s="28">
        <v>624</v>
      </c>
      <c r="AN20" s="30">
        <v>11063</v>
      </c>
      <c r="AO20" s="28">
        <v>2924</v>
      </c>
      <c r="AP20" s="28">
        <v>2983</v>
      </c>
      <c r="AR20" s="478"/>
      <c r="AS20" s="481"/>
      <c r="AT20" s="320" t="s">
        <v>38</v>
      </c>
      <c r="AU20" s="322" t="s">
        <v>75</v>
      </c>
      <c r="AV20" s="28">
        <v>367</v>
      </c>
      <c r="AW20" s="28">
        <v>3337</v>
      </c>
      <c r="AX20" s="28">
        <v>5917</v>
      </c>
      <c r="AY20" s="31">
        <v>0</v>
      </c>
      <c r="AZ20" s="28">
        <v>2278</v>
      </c>
      <c r="BA20" s="32">
        <v>194062</v>
      </c>
      <c r="BB20" s="33">
        <v>371</v>
      </c>
      <c r="BC20" s="28">
        <v>118482</v>
      </c>
      <c r="BD20" s="28">
        <v>0</v>
      </c>
      <c r="BE20" s="28">
        <v>0</v>
      </c>
      <c r="BF20" s="28">
        <v>0</v>
      </c>
      <c r="BG20" s="34">
        <v>-4862</v>
      </c>
      <c r="BH20" s="35">
        <v>113991</v>
      </c>
      <c r="BI20" s="29">
        <v>308053</v>
      </c>
      <c r="BK20" s="471"/>
      <c r="BL20" s="472"/>
      <c r="BM20" s="320" t="s">
        <v>38</v>
      </c>
      <c r="BN20" s="322" t="s">
        <v>75</v>
      </c>
      <c r="BO20" s="35">
        <v>64647</v>
      </c>
      <c r="BP20" s="35">
        <v>178638</v>
      </c>
      <c r="BQ20" s="35">
        <v>372700</v>
      </c>
      <c r="BR20" s="35">
        <v>-197418</v>
      </c>
      <c r="BS20" s="35">
        <v>-18780</v>
      </c>
      <c r="BT20" s="32">
        <v>175282</v>
      </c>
      <c r="BU20" s="20"/>
      <c r="BV20" s="1"/>
      <c r="BX20" s="36"/>
      <c r="CU20" s="37"/>
    </row>
    <row r="21" spans="2:99" ht="30" customHeight="1">
      <c r="B21" s="478"/>
      <c r="C21" s="481"/>
      <c r="D21" s="320" t="s">
        <v>39</v>
      </c>
      <c r="E21" s="322" t="s">
        <v>76</v>
      </c>
      <c r="F21" s="28">
        <v>556</v>
      </c>
      <c r="G21" s="28">
        <v>151</v>
      </c>
      <c r="H21" s="28">
        <v>175</v>
      </c>
      <c r="I21" s="28">
        <v>230</v>
      </c>
      <c r="J21" s="28">
        <v>963</v>
      </c>
      <c r="K21" s="29">
        <v>40</v>
      </c>
      <c r="L21" s="28">
        <v>7845</v>
      </c>
      <c r="M21" s="28">
        <v>251</v>
      </c>
      <c r="N21" s="28">
        <v>1270</v>
      </c>
      <c r="O21" s="28">
        <v>3423</v>
      </c>
      <c r="P21" s="30">
        <v>1021</v>
      </c>
      <c r="Q21" s="28">
        <v>29</v>
      </c>
      <c r="R21" s="28">
        <v>16192</v>
      </c>
      <c r="S21" s="28">
        <v>494</v>
      </c>
      <c r="T21" s="28">
        <v>1169</v>
      </c>
      <c r="U21" s="28">
        <v>477</v>
      </c>
      <c r="W21" s="478"/>
      <c r="X21" s="481"/>
      <c r="Y21" s="320" t="s">
        <v>39</v>
      </c>
      <c r="Z21" s="322" t="s">
        <v>76</v>
      </c>
      <c r="AA21" s="28">
        <v>7707</v>
      </c>
      <c r="AB21" s="28">
        <v>22567</v>
      </c>
      <c r="AC21" s="28">
        <v>10046</v>
      </c>
      <c r="AD21" s="28">
        <v>4150</v>
      </c>
      <c r="AE21" s="30">
        <v>6618</v>
      </c>
      <c r="AF21" s="28">
        <v>10641</v>
      </c>
      <c r="AG21" s="29">
        <v>0</v>
      </c>
      <c r="AH21" s="28">
        <v>4249</v>
      </c>
      <c r="AI21" s="28">
        <v>7783</v>
      </c>
      <c r="AJ21" s="28">
        <v>1227</v>
      </c>
      <c r="AK21" s="28">
        <v>708</v>
      </c>
      <c r="AL21" s="28">
        <v>1980</v>
      </c>
      <c r="AM21" s="28">
        <v>1517</v>
      </c>
      <c r="AN21" s="30">
        <v>1791</v>
      </c>
      <c r="AO21" s="28">
        <v>1627</v>
      </c>
      <c r="AP21" s="28">
        <v>1738</v>
      </c>
      <c r="AR21" s="478"/>
      <c r="AS21" s="481"/>
      <c r="AT21" s="320" t="s">
        <v>39</v>
      </c>
      <c r="AU21" s="322" t="s">
        <v>76</v>
      </c>
      <c r="AV21" s="28">
        <v>427</v>
      </c>
      <c r="AW21" s="28">
        <v>14679</v>
      </c>
      <c r="AX21" s="28">
        <v>2040</v>
      </c>
      <c r="AY21" s="31">
        <v>1132</v>
      </c>
      <c r="AZ21" s="28">
        <v>582</v>
      </c>
      <c r="BA21" s="32">
        <v>137495</v>
      </c>
      <c r="BB21" s="33">
        <v>352</v>
      </c>
      <c r="BC21" s="28">
        <v>14025</v>
      </c>
      <c r="BD21" s="28">
        <v>30</v>
      </c>
      <c r="BE21" s="28">
        <v>0</v>
      </c>
      <c r="BF21" s="28">
        <v>-7</v>
      </c>
      <c r="BG21" s="34">
        <v>-1597</v>
      </c>
      <c r="BH21" s="35">
        <v>12803</v>
      </c>
      <c r="BI21" s="29">
        <v>150298</v>
      </c>
      <c r="BK21" s="471"/>
      <c r="BL21" s="472"/>
      <c r="BM21" s="320" t="s">
        <v>39</v>
      </c>
      <c r="BN21" s="322" t="s">
        <v>76</v>
      </c>
      <c r="BO21" s="35">
        <v>102233</v>
      </c>
      <c r="BP21" s="35">
        <v>115036</v>
      </c>
      <c r="BQ21" s="35">
        <v>252531</v>
      </c>
      <c r="BR21" s="35">
        <v>-113190</v>
      </c>
      <c r="BS21" s="35">
        <v>1846</v>
      </c>
      <c r="BT21" s="32">
        <v>139341</v>
      </c>
      <c r="BU21" s="20"/>
      <c r="BV21" s="1"/>
      <c r="BX21" s="36"/>
      <c r="CU21" s="37"/>
    </row>
    <row r="22" spans="2:99" ht="30" customHeight="1">
      <c r="B22" s="478"/>
      <c r="C22" s="481"/>
      <c r="D22" s="320" t="s">
        <v>40</v>
      </c>
      <c r="E22" s="321" t="s">
        <v>77</v>
      </c>
      <c r="F22" s="28">
        <v>350</v>
      </c>
      <c r="G22" s="28">
        <v>111</v>
      </c>
      <c r="H22" s="28">
        <v>64</v>
      </c>
      <c r="I22" s="28">
        <v>9</v>
      </c>
      <c r="J22" s="28">
        <v>3</v>
      </c>
      <c r="K22" s="29">
        <v>0</v>
      </c>
      <c r="L22" s="28">
        <v>1325</v>
      </c>
      <c r="M22" s="28">
        <v>17</v>
      </c>
      <c r="N22" s="28">
        <v>780</v>
      </c>
      <c r="O22" s="28">
        <v>1</v>
      </c>
      <c r="P22" s="30">
        <v>321</v>
      </c>
      <c r="Q22" s="28">
        <v>181</v>
      </c>
      <c r="R22" s="28">
        <v>312</v>
      </c>
      <c r="S22" s="28">
        <v>6096</v>
      </c>
      <c r="T22" s="28">
        <v>1378</v>
      </c>
      <c r="U22" s="28">
        <v>320</v>
      </c>
      <c r="W22" s="478"/>
      <c r="X22" s="481"/>
      <c r="Y22" s="320" t="s">
        <v>40</v>
      </c>
      <c r="Z22" s="321" t="s">
        <v>77</v>
      </c>
      <c r="AA22" s="28">
        <v>4685</v>
      </c>
      <c r="AB22" s="28">
        <v>21429</v>
      </c>
      <c r="AC22" s="28">
        <v>2444</v>
      </c>
      <c r="AD22" s="28">
        <v>647</v>
      </c>
      <c r="AE22" s="30">
        <v>26096</v>
      </c>
      <c r="AF22" s="28">
        <v>50940</v>
      </c>
      <c r="AG22" s="29">
        <v>7</v>
      </c>
      <c r="AH22" s="28">
        <v>427</v>
      </c>
      <c r="AI22" s="28">
        <v>332</v>
      </c>
      <c r="AJ22" s="28">
        <v>5</v>
      </c>
      <c r="AK22" s="28">
        <v>87</v>
      </c>
      <c r="AL22" s="28">
        <v>14</v>
      </c>
      <c r="AM22" s="28">
        <v>4</v>
      </c>
      <c r="AN22" s="30">
        <v>172</v>
      </c>
      <c r="AO22" s="28">
        <v>954</v>
      </c>
      <c r="AP22" s="28">
        <v>627</v>
      </c>
      <c r="AR22" s="478"/>
      <c r="AS22" s="481"/>
      <c r="AT22" s="320" t="s">
        <v>40</v>
      </c>
      <c r="AU22" s="321" t="s">
        <v>77</v>
      </c>
      <c r="AV22" s="28">
        <v>22</v>
      </c>
      <c r="AW22" s="28">
        <v>1749</v>
      </c>
      <c r="AX22" s="28">
        <v>1095</v>
      </c>
      <c r="AY22" s="31">
        <v>122</v>
      </c>
      <c r="AZ22" s="28">
        <v>557</v>
      </c>
      <c r="BA22" s="32">
        <v>123683</v>
      </c>
      <c r="BB22" s="33">
        <v>217</v>
      </c>
      <c r="BC22" s="28">
        <v>2061</v>
      </c>
      <c r="BD22" s="28">
        <v>0</v>
      </c>
      <c r="BE22" s="28">
        <v>0</v>
      </c>
      <c r="BF22" s="28">
        <v>0</v>
      </c>
      <c r="BG22" s="34">
        <v>-747</v>
      </c>
      <c r="BH22" s="35">
        <v>1531</v>
      </c>
      <c r="BI22" s="29">
        <v>125214</v>
      </c>
      <c r="BK22" s="471"/>
      <c r="BL22" s="472"/>
      <c r="BM22" s="320" t="s">
        <v>40</v>
      </c>
      <c r="BN22" s="321" t="s">
        <v>77</v>
      </c>
      <c r="BO22" s="35">
        <v>19809</v>
      </c>
      <c r="BP22" s="35">
        <v>21340</v>
      </c>
      <c r="BQ22" s="35">
        <v>145023</v>
      </c>
      <c r="BR22" s="35">
        <v>-85198</v>
      </c>
      <c r="BS22" s="35">
        <v>-63858</v>
      </c>
      <c r="BT22" s="32">
        <v>59825</v>
      </c>
      <c r="BU22" s="20"/>
      <c r="BV22" s="1"/>
      <c r="BX22" s="36"/>
      <c r="CU22" s="37"/>
    </row>
    <row r="23" spans="2:99" ht="30" customHeight="1">
      <c r="B23" s="478"/>
      <c r="C23" s="481"/>
      <c r="D23" s="320" t="s">
        <v>41</v>
      </c>
      <c r="E23" s="321" t="s">
        <v>78</v>
      </c>
      <c r="F23" s="28">
        <v>4</v>
      </c>
      <c r="G23" s="28">
        <v>0</v>
      </c>
      <c r="H23" s="28">
        <v>0</v>
      </c>
      <c r="I23" s="28">
        <v>0</v>
      </c>
      <c r="J23" s="28">
        <v>10</v>
      </c>
      <c r="K23" s="29">
        <v>9</v>
      </c>
      <c r="L23" s="28">
        <v>833</v>
      </c>
      <c r="M23" s="28">
        <v>3</v>
      </c>
      <c r="N23" s="28">
        <v>930</v>
      </c>
      <c r="O23" s="28">
        <v>168</v>
      </c>
      <c r="P23" s="30">
        <v>333</v>
      </c>
      <c r="Q23" s="28">
        <v>2</v>
      </c>
      <c r="R23" s="28">
        <v>570</v>
      </c>
      <c r="S23" s="28">
        <v>1092</v>
      </c>
      <c r="T23" s="28">
        <v>118657</v>
      </c>
      <c r="U23" s="28">
        <v>33458</v>
      </c>
      <c r="W23" s="478"/>
      <c r="X23" s="481"/>
      <c r="Y23" s="320" t="s">
        <v>41</v>
      </c>
      <c r="Z23" s="321" t="s">
        <v>78</v>
      </c>
      <c r="AA23" s="28">
        <v>26292</v>
      </c>
      <c r="AB23" s="28">
        <v>56889</v>
      </c>
      <c r="AC23" s="28">
        <v>21920</v>
      </c>
      <c r="AD23" s="28">
        <v>1681</v>
      </c>
      <c r="AE23" s="30">
        <v>14333</v>
      </c>
      <c r="AF23" s="28">
        <v>31796</v>
      </c>
      <c r="AG23" s="29">
        <v>187</v>
      </c>
      <c r="AH23" s="28">
        <v>65</v>
      </c>
      <c r="AI23" s="28">
        <v>25</v>
      </c>
      <c r="AJ23" s="28">
        <v>0</v>
      </c>
      <c r="AK23" s="28">
        <v>0</v>
      </c>
      <c r="AL23" s="28">
        <v>62</v>
      </c>
      <c r="AM23" s="28">
        <v>38</v>
      </c>
      <c r="AN23" s="30">
        <v>276</v>
      </c>
      <c r="AO23" s="28">
        <v>26</v>
      </c>
      <c r="AP23" s="28">
        <v>1308</v>
      </c>
      <c r="AR23" s="478"/>
      <c r="AS23" s="481"/>
      <c r="AT23" s="320" t="s">
        <v>41</v>
      </c>
      <c r="AU23" s="321" t="s">
        <v>78</v>
      </c>
      <c r="AV23" s="28">
        <v>13</v>
      </c>
      <c r="AW23" s="28">
        <v>911</v>
      </c>
      <c r="AX23" s="28">
        <v>360</v>
      </c>
      <c r="AY23" s="31">
        <v>23</v>
      </c>
      <c r="AZ23" s="28">
        <v>1393</v>
      </c>
      <c r="BA23" s="32">
        <v>313667</v>
      </c>
      <c r="BB23" s="33">
        <v>20</v>
      </c>
      <c r="BC23" s="28">
        <v>2893</v>
      </c>
      <c r="BD23" s="28">
        <v>0</v>
      </c>
      <c r="BE23" s="28">
        <v>-81</v>
      </c>
      <c r="BF23" s="28">
        <v>-486</v>
      </c>
      <c r="BG23" s="34">
        <v>34</v>
      </c>
      <c r="BH23" s="35">
        <v>2380</v>
      </c>
      <c r="BI23" s="29">
        <v>316047</v>
      </c>
      <c r="BK23" s="471"/>
      <c r="BL23" s="472"/>
      <c r="BM23" s="320" t="s">
        <v>41</v>
      </c>
      <c r="BN23" s="321" t="s">
        <v>78</v>
      </c>
      <c r="BO23" s="35">
        <v>153402</v>
      </c>
      <c r="BP23" s="35">
        <v>155782</v>
      </c>
      <c r="BQ23" s="35">
        <v>469449</v>
      </c>
      <c r="BR23" s="35">
        <v>-261840</v>
      </c>
      <c r="BS23" s="35">
        <v>-106058</v>
      </c>
      <c r="BT23" s="32">
        <v>207609</v>
      </c>
      <c r="BU23" s="20"/>
      <c r="BV23" s="1"/>
      <c r="BX23" s="36"/>
      <c r="CU23" s="37"/>
    </row>
    <row r="24" spans="2:99" ht="30" customHeight="1">
      <c r="B24" s="478"/>
      <c r="C24" s="481"/>
      <c r="D24" s="320" t="s">
        <v>42</v>
      </c>
      <c r="E24" s="321" t="s">
        <v>79</v>
      </c>
      <c r="F24" s="28">
        <v>220</v>
      </c>
      <c r="G24" s="28">
        <v>51</v>
      </c>
      <c r="H24" s="28">
        <v>1</v>
      </c>
      <c r="I24" s="28">
        <v>7</v>
      </c>
      <c r="J24" s="28">
        <v>77</v>
      </c>
      <c r="K24" s="29">
        <v>318</v>
      </c>
      <c r="L24" s="28">
        <v>5450</v>
      </c>
      <c r="M24" s="28">
        <v>89</v>
      </c>
      <c r="N24" s="28">
        <v>1358</v>
      </c>
      <c r="O24" s="28">
        <v>49</v>
      </c>
      <c r="P24" s="30">
        <v>502</v>
      </c>
      <c r="Q24" s="28">
        <v>58</v>
      </c>
      <c r="R24" s="28">
        <v>1365</v>
      </c>
      <c r="S24" s="28">
        <v>787</v>
      </c>
      <c r="T24" s="28">
        <v>392</v>
      </c>
      <c r="U24" s="28">
        <v>4828</v>
      </c>
      <c r="W24" s="478"/>
      <c r="X24" s="481"/>
      <c r="Y24" s="320" t="s">
        <v>42</v>
      </c>
      <c r="Z24" s="321" t="s">
        <v>79</v>
      </c>
      <c r="AA24" s="28">
        <v>8806</v>
      </c>
      <c r="AB24" s="28">
        <v>16287</v>
      </c>
      <c r="AC24" s="28">
        <v>2337</v>
      </c>
      <c r="AD24" s="28">
        <v>1362</v>
      </c>
      <c r="AE24" s="30">
        <v>55347</v>
      </c>
      <c r="AF24" s="28">
        <v>31809</v>
      </c>
      <c r="AG24" s="29">
        <v>128</v>
      </c>
      <c r="AH24" s="28">
        <v>111</v>
      </c>
      <c r="AI24" s="28">
        <v>5352</v>
      </c>
      <c r="AJ24" s="28">
        <v>43</v>
      </c>
      <c r="AK24" s="28">
        <v>385</v>
      </c>
      <c r="AL24" s="28">
        <v>618</v>
      </c>
      <c r="AM24" s="28">
        <v>203</v>
      </c>
      <c r="AN24" s="30">
        <v>5466</v>
      </c>
      <c r="AO24" s="28">
        <v>80</v>
      </c>
      <c r="AP24" s="28">
        <v>278</v>
      </c>
      <c r="AR24" s="478"/>
      <c r="AS24" s="481"/>
      <c r="AT24" s="320" t="s">
        <v>42</v>
      </c>
      <c r="AU24" s="321" t="s">
        <v>79</v>
      </c>
      <c r="AV24" s="28">
        <v>148</v>
      </c>
      <c r="AW24" s="28">
        <v>1566</v>
      </c>
      <c r="AX24" s="28">
        <v>2008</v>
      </c>
      <c r="AY24" s="31">
        <v>8</v>
      </c>
      <c r="AZ24" s="28">
        <v>301</v>
      </c>
      <c r="BA24" s="32">
        <v>148195</v>
      </c>
      <c r="BB24" s="33">
        <v>447</v>
      </c>
      <c r="BC24" s="28">
        <v>6873</v>
      </c>
      <c r="BD24" s="28">
        <v>5</v>
      </c>
      <c r="BE24" s="28">
        <v>21</v>
      </c>
      <c r="BF24" s="28">
        <v>1693</v>
      </c>
      <c r="BG24" s="34">
        <v>-557</v>
      </c>
      <c r="BH24" s="35">
        <v>8482</v>
      </c>
      <c r="BI24" s="29">
        <v>156677</v>
      </c>
      <c r="BK24" s="471"/>
      <c r="BL24" s="472"/>
      <c r="BM24" s="320" t="s">
        <v>42</v>
      </c>
      <c r="BN24" s="321" t="s">
        <v>79</v>
      </c>
      <c r="BO24" s="35">
        <v>64996</v>
      </c>
      <c r="BP24" s="35">
        <v>73478</v>
      </c>
      <c r="BQ24" s="35">
        <v>221673</v>
      </c>
      <c r="BR24" s="35">
        <v>-127857</v>
      </c>
      <c r="BS24" s="35">
        <v>-54379</v>
      </c>
      <c r="BT24" s="32">
        <v>93816</v>
      </c>
      <c r="BU24" s="20"/>
      <c r="BV24" s="1"/>
      <c r="BX24" s="36"/>
      <c r="CU24" s="37"/>
    </row>
    <row r="25" spans="2:99" ht="30" customHeight="1">
      <c r="B25" s="478"/>
      <c r="C25" s="481"/>
      <c r="D25" s="320" t="s">
        <v>43</v>
      </c>
      <c r="E25" s="321" t="s">
        <v>80</v>
      </c>
      <c r="F25" s="28">
        <v>1</v>
      </c>
      <c r="G25" s="28">
        <v>0</v>
      </c>
      <c r="H25" s="28">
        <v>56</v>
      </c>
      <c r="I25" s="28">
        <v>0</v>
      </c>
      <c r="J25" s="28">
        <v>0</v>
      </c>
      <c r="K25" s="29">
        <v>54</v>
      </c>
      <c r="L25" s="28">
        <v>0</v>
      </c>
      <c r="M25" s="28">
        <v>0</v>
      </c>
      <c r="N25" s="28">
        <v>138</v>
      </c>
      <c r="O25" s="28">
        <v>0</v>
      </c>
      <c r="P25" s="30">
        <v>3</v>
      </c>
      <c r="Q25" s="28">
        <v>3</v>
      </c>
      <c r="R25" s="28">
        <v>204</v>
      </c>
      <c r="S25" s="28">
        <v>148</v>
      </c>
      <c r="T25" s="28">
        <v>85</v>
      </c>
      <c r="U25" s="28">
        <v>103</v>
      </c>
      <c r="W25" s="478"/>
      <c r="X25" s="481"/>
      <c r="Y25" s="320" t="s">
        <v>43</v>
      </c>
      <c r="Z25" s="321" t="s">
        <v>80</v>
      </c>
      <c r="AA25" s="28">
        <v>36463</v>
      </c>
      <c r="AB25" s="28">
        <v>3838</v>
      </c>
      <c r="AC25" s="28">
        <v>1904</v>
      </c>
      <c r="AD25" s="28">
        <v>46</v>
      </c>
      <c r="AE25" s="30">
        <v>3381</v>
      </c>
      <c r="AF25" s="28">
        <v>6725</v>
      </c>
      <c r="AG25" s="29">
        <v>1</v>
      </c>
      <c r="AH25" s="28">
        <v>488</v>
      </c>
      <c r="AI25" s="28">
        <v>2112</v>
      </c>
      <c r="AJ25" s="28">
        <v>6</v>
      </c>
      <c r="AK25" s="28">
        <v>0</v>
      </c>
      <c r="AL25" s="28">
        <v>71</v>
      </c>
      <c r="AM25" s="28">
        <v>73</v>
      </c>
      <c r="AN25" s="30">
        <v>12844</v>
      </c>
      <c r="AO25" s="28">
        <v>0</v>
      </c>
      <c r="AP25" s="28">
        <v>8215</v>
      </c>
      <c r="AR25" s="478"/>
      <c r="AS25" s="481"/>
      <c r="AT25" s="320" t="s">
        <v>43</v>
      </c>
      <c r="AU25" s="321" t="s">
        <v>80</v>
      </c>
      <c r="AV25" s="28">
        <v>0</v>
      </c>
      <c r="AW25" s="28">
        <v>31055</v>
      </c>
      <c r="AX25" s="28">
        <v>649</v>
      </c>
      <c r="AY25" s="31">
        <v>572</v>
      </c>
      <c r="AZ25" s="28">
        <v>0</v>
      </c>
      <c r="BA25" s="32">
        <v>109238</v>
      </c>
      <c r="BB25" s="33">
        <v>38</v>
      </c>
      <c r="BC25" s="28">
        <v>3437</v>
      </c>
      <c r="BD25" s="28">
        <v>0</v>
      </c>
      <c r="BE25" s="28">
        <v>1679</v>
      </c>
      <c r="BF25" s="28">
        <v>249233</v>
      </c>
      <c r="BG25" s="34">
        <v>2278</v>
      </c>
      <c r="BH25" s="35">
        <v>256665</v>
      </c>
      <c r="BI25" s="29">
        <v>365903</v>
      </c>
      <c r="BK25" s="471"/>
      <c r="BL25" s="472"/>
      <c r="BM25" s="320" t="s">
        <v>43</v>
      </c>
      <c r="BN25" s="321" t="s">
        <v>80</v>
      </c>
      <c r="BO25" s="35">
        <v>192502</v>
      </c>
      <c r="BP25" s="35">
        <v>449167</v>
      </c>
      <c r="BQ25" s="35">
        <v>558405</v>
      </c>
      <c r="BR25" s="35">
        <v>-272249</v>
      </c>
      <c r="BS25" s="35">
        <v>176918</v>
      </c>
      <c r="BT25" s="32">
        <v>286156</v>
      </c>
      <c r="BU25" s="20"/>
      <c r="BV25" s="1"/>
      <c r="BX25" s="36"/>
      <c r="CU25" s="37"/>
    </row>
    <row r="26" spans="2:99" ht="30" customHeight="1">
      <c r="B26" s="478"/>
      <c r="C26" s="481"/>
      <c r="D26" s="320" t="s">
        <v>44</v>
      </c>
      <c r="E26" s="321" t="s">
        <v>81</v>
      </c>
      <c r="F26" s="28">
        <v>0</v>
      </c>
      <c r="G26" s="28">
        <v>8</v>
      </c>
      <c r="H26" s="28">
        <v>1</v>
      </c>
      <c r="I26" s="28">
        <v>1</v>
      </c>
      <c r="J26" s="28">
        <v>80</v>
      </c>
      <c r="K26" s="29">
        <v>0</v>
      </c>
      <c r="L26" s="28">
        <v>10</v>
      </c>
      <c r="M26" s="28">
        <v>0</v>
      </c>
      <c r="N26" s="28">
        <v>15</v>
      </c>
      <c r="O26" s="28">
        <v>47</v>
      </c>
      <c r="P26" s="30">
        <v>3</v>
      </c>
      <c r="Q26" s="28">
        <v>1</v>
      </c>
      <c r="R26" s="28">
        <v>11</v>
      </c>
      <c r="S26" s="28">
        <v>3</v>
      </c>
      <c r="T26" s="28">
        <v>38</v>
      </c>
      <c r="U26" s="28">
        <v>177</v>
      </c>
      <c r="W26" s="478"/>
      <c r="X26" s="481"/>
      <c r="Y26" s="320" t="s">
        <v>44</v>
      </c>
      <c r="Z26" s="321" t="s">
        <v>81</v>
      </c>
      <c r="AA26" s="28">
        <v>19203</v>
      </c>
      <c r="AB26" s="28">
        <v>148318</v>
      </c>
      <c r="AC26" s="28">
        <v>14422</v>
      </c>
      <c r="AD26" s="28">
        <v>175</v>
      </c>
      <c r="AE26" s="30">
        <v>6051</v>
      </c>
      <c r="AF26" s="28">
        <v>7239</v>
      </c>
      <c r="AG26" s="29">
        <v>3</v>
      </c>
      <c r="AH26" s="28">
        <v>13</v>
      </c>
      <c r="AI26" s="28">
        <v>1263</v>
      </c>
      <c r="AJ26" s="28">
        <v>106</v>
      </c>
      <c r="AK26" s="28">
        <v>124</v>
      </c>
      <c r="AL26" s="28">
        <v>195</v>
      </c>
      <c r="AM26" s="28">
        <v>786</v>
      </c>
      <c r="AN26" s="30">
        <v>7097</v>
      </c>
      <c r="AO26" s="28">
        <v>802</v>
      </c>
      <c r="AP26" s="28">
        <v>165</v>
      </c>
      <c r="AR26" s="478"/>
      <c r="AS26" s="481"/>
      <c r="AT26" s="320" t="s">
        <v>44</v>
      </c>
      <c r="AU26" s="321" t="s">
        <v>81</v>
      </c>
      <c r="AV26" s="28">
        <v>8</v>
      </c>
      <c r="AW26" s="28">
        <v>26131</v>
      </c>
      <c r="AX26" s="28">
        <v>296</v>
      </c>
      <c r="AY26" s="31">
        <v>650</v>
      </c>
      <c r="AZ26" s="28">
        <v>99</v>
      </c>
      <c r="BA26" s="32">
        <v>233541</v>
      </c>
      <c r="BB26" s="33">
        <v>2066</v>
      </c>
      <c r="BC26" s="28">
        <v>113153</v>
      </c>
      <c r="BD26" s="28">
        <v>0</v>
      </c>
      <c r="BE26" s="28">
        <v>18907</v>
      </c>
      <c r="BF26" s="28">
        <v>54063</v>
      </c>
      <c r="BG26" s="34">
        <v>1547</v>
      </c>
      <c r="BH26" s="35">
        <v>189736</v>
      </c>
      <c r="BI26" s="29">
        <v>423277</v>
      </c>
      <c r="BK26" s="471"/>
      <c r="BL26" s="472"/>
      <c r="BM26" s="320" t="s">
        <v>44</v>
      </c>
      <c r="BN26" s="321" t="s">
        <v>81</v>
      </c>
      <c r="BO26" s="35">
        <v>440648</v>
      </c>
      <c r="BP26" s="35">
        <v>630384</v>
      </c>
      <c r="BQ26" s="35">
        <v>863925</v>
      </c>
      <c r="BR26" s="35">
        <v>-258682</v>
      </c>
      <c r="BS26" s="35">
        <v>371702</v>
      </c>
      <c r="BT26" s="32">
        <v>605243</v>
      </c>
      <c r="BU26" s="20"/>
      <c r="BV26" s="1"/>
      <c r="BX26" s="36"/>
      <c r="CU26" s="37"/>
    </row>
    <row r="27" spans="2:99" ht="30" customHeight="1">
      <c r="B27" s="478"/>
      <c r="C27" s="481"/>
      <c r="D27" s="320" t="s">
        <v>45</v>
      </c>
      <c r="E27" s="321" t="s">
        <v>82</v>
      </c>
      <c r="F27" s="28">
        <v>0</v>
      </c>
      <c r="G27" s="28">
        <v>0</v>
      </c>
      <c r="H27" s="28">
        <v>0</v>
      </c>
      <c r="I27" s="28">
        <v>0</v>
      </c>
      <c r="J27" s="28">
        <v>2741</v>
      </c>
      <c r="K27" s="29">
        <v>1</v>
      </c>
      <c r="L27" s="28">
        <v>0</v>
      </c>
      <c r="M27" s="28">
        <v>0</v>
      </c>
      <c r="N27" s="28">
        <v>0</v>
      </c>
      <c r="O27" s="28">
        <v>0</v>
      </c>
      <c r="P27" s="30">
        <v>0</v>
      </c>
      <c r="Q27" s="28">
        <v>0</v>
      </c>
      <c r="R27" s="28">
        <v>0</v>
      </c>
      <c r="S27" s="28">
        <v>0</v>
      </c>
      <c r="T27" s="28">
        <v>0</v>
      </c>
      <c r="U27" s="28">
        <v>0</v>
      </c>
      <c r="W27" s="478"/>
      <c r="X27" s="481"/>
      <c r="Y27" s="320" t="s">
        <v>45</v>
      </c>
      <c r="Z27" s="321" t="s">
        <v>82</v>
      </c>
      <c r="AA27" s="28">
        <v>5</v>
      </c>
      <c r="AB27" s="28">
        <v>0</v>
      </c>
      <c r="AC27" s="28">
        <v>123344</v>
      </c>
      <c r="AD27" s="28">
        <v>0</v>
      </c>
      <c r="AE27" s="30">
        <v>0</v>
      </c>
      <c r="AF27" s="28">
        <v>0</v>
      </c>
      <c r="AG27" s="29">
        <v>0</v>
      </c>
      <c r="AH27" s="28">
        <v>0</v>
      </c>
      <c r="AI27" s="28">
        <v>0</v>
      </c>
      <c r="AJ27" s="28">
        <v>0</v>
      </c>
      <c r="AK27" s="28">
        <v>0</v>
      </c>
      <c r="AL27" s="28">
        <v>6556</v>
      </c>
      <c r="AM27" s="28">
        <v>0</v>
      </c>
      <c r="AN27" s="30">
        <v>12592</v>
      </c>
      <c r="AO27" s="28">
        <v>34</v>
      </c>
      <c r="AP27" s="28">
        <v>0</v>
      </c>
      <c r="AR27" s="478"/>
      <c r="AS27" s="481"/>
      <c r="AT27" s="320" t="s">
        <v>45</v>
      </c>
      <c r="AU27" s="321" t="s">
        <v>82</v>
      </c>
      <c r="AV27" s="28">
        <v>0</v>
      </c>
      <c r="AW27" s="28">
        <v>44454</v>
      </c>
      <c r="AX27" s="28">
        <v>53</v>
      </c>
      <c r="AY27" s="31">
        <v>0</v>
      </c>
      <c r="AZ27" s="28">
        <v>0</v>
      </c>
      <c r="BA27" s="32">
        <v>189780</v>
      </c>
      <c r="BB27" s="33">
        <v>0</v>
      </c>
      <c r="BC27" s="28">
        <v>50703</v>
      </c>
      <c r="BD27" s="28">
        <v>0</v>
      </c>
      <c r="BE27" s="28">
        <v>623</v>
      </c>
      <c r="BF27" s="28">
        <v>61911</v>
      </c>
      <c r="BG27" s="34">
        <v>497</v>
      </c>
      <c r="BH27" s="35">
        <v>113734</v>
      </c>
      <c r="BI27" s="29">
        <v>303514</v>
      </c>
      <c r="BK27" s="471"/>
      <c r="BL27" s="472"/>
      <c r="BM27" s="320" t="s">
        <v>45</v>
      </c>
      <c r="BN27" s="321" t="s">
        <v>82</v>
      </c>
      <c r="BO27" s="35">
        <v>212054</v>
      </c>
      <c r="BP27" s="35">
        <v>325788</v>
      </c>
      <c r="BQ27" s="35">
        <v>515568</v>
      </c>
      <c r="BR27" s="35">
        <v>-242251</v>
      </c>
      <c r="BS27" s="35">
        <v>83537</v>
      </c>
      <c r="BT27" s="32">
        <v>273317</v>
      </c>
      <c r="BU27" s="20"/>
      <c r="BV27" s="1"/>
      <c r="BX27" s="36"/>
      <c r="CU27" s="37"/>
    </row>
    <row r="28" spans="2:99" ht="30" customHeight="1">
      <c r="B28" s="478"/>
      <c r="C28" s="481"/>
      <c r="D28" s="320" t="s">
        <v>46</v>
      </c>
      <c r="E28" s="321" t="s">
        <v>83</v>
      </c>
      <c r="F28" s="55">
        <v>74</v>
      </c>
      <c r="G28" s="55">
        <v>72</v>
      </c>
      <c r="H28" s="55">
        <v>1</v>
      </c>
      <c r="I28" s="55">
        <v>19</v>
      </c>
      <c r="J28" s="55">
        <v>371</v>
      </c>
      <c r="K28" s="56">
        <v>56</v>
      </c>
      <c r="L28" s="55">
        <v>1234</v>
      </c>
      <c r="M28" s="55">
        <v>402</v>
      </c>
      <c r="N28" s="55">
        <v>1814</v>
      </c>
      <c r="O28" s="55">
        <v>8</v>
      </c>
      <c r="P28" s="57">
        <v>117</v>
      </c>
      <c r="Q28" s="55">
        <v>26</v>
      </c>
      <c r="R28" s="55">
        <v>986</v>
      </c>
      <c r="S28" s="55">
        <v>530</v>
      </c>
      <c r="T28" s="55">
        <v>5120</v>
      </c>
      <c r="U28" s="55">
        <v>15</v>
      </c>
      <c r="W28" s="478"/>
      <c r="X28" s="481"/>
      <c r="Y28" s="320" t="s">
        <v>46</v>
      </c>
      <c r="Z28" s="321" t="s">
        <v>83</v>
      </c>
      <c r="AA28" s="55">
        <v>667</v>
      </c>
      <c r="AB28" s="55">
        <v>912</v>
      </c>
      <c r="AC28" s="55">
        <v>208</v>
      </c>
      <c r="AD28" s="55">
        <v>1587</v>
      </c>
      <c r="AE28" s="57">
        <v>1572</v>
      </c>
      <c r="AF28" s="55">
        <v>1745</v>
      </c>
      <c r="AG28" s="56">
        <v>1110</v>
      </c>
      <c r="AH28" s="55">
        <v>197</v>
      </c>
      <c r="AI28" s="55">
        <v>639</v>
      </c>
      <c r="AJ28" s="55">
        <v>125</v>
      </c>
      <c r="AK28" s="55">
        <v>11</v>
      </c>
      <c r="AL28" s="55">
        <v>98</v>
      </c>
      <c r="AM28" s="55">
        <v>2464</v>
      </c>
      <c r="AN28" s="57">
        <v>1569</v>
      </c>
      <c r="AO28" s="55">
        <v>2479</v>
      </c>
      <c r="AP28" s="55">
        <v>845</v>
      </c>
      <c r="AR28" s="478"/>
      <c r="AS28" s="481"/>
      <c r="AT28" s="320" t="s">
        <v>46</v>
      </c>
      <c r="AU28" s="321" t="s">
        <v>83</v>
      </c>
      <c r="AV28" s="55">
        <v>356</v>
      </c>
      <c r="AW28" s="55">
        <v>4399</v>
      </c>
      <c r="AX28" s="55">
        <v>3083</v>
      </c>
      <c r="AY28" s="58">
        <v>3294</v>
      </c>
      <c r="AZ28" s="55">
        <v>122</v>
      </c>
      <c r="BA28" s="59">
        <v>38327</v>
      </c>
      <c r="BB28" s="60">
        <v>3012</v>
      </c>
      <c r="BC28" s="55">
        <v>46634</v>
      </c>
      <c r="BD28" s="55">
        <v>0</v>
      </c>
      <c r="BE28" s="55">
        <v>1724</v>
      </c>
      <c r="BF28" s="55">
        <v>3416</v>
      </c>
      <c r="BG28" s="61">
        <v>-922</v>
      </c>
      <c r="BH28" s="62">
        <v>53864</v>
      </c>
      <c r="BI28" s="56">
        <v>92191</v>
      </c>
      <c r="BK28" s="471"/>
      <c r="BL28" s="472"/>
      <c r="BM28" s="320" t="s">
        <v>46</v>
      </c>
      <c r="BN28" s="321" t="s">
        <v>83</v>
      </c>
      <c r="BO28" s="62">
        <v>36371</v>
      </c>
      <c r="BP28" s="62">
        <v>90235</v>
      </c>
      <c r="BQ28" s="62">
        <v>128562</v>
      </c>
      <c r="BR28" s="62">
        <v>-76663</v>
      </c>
      <c r="BS28" s="62">
        <v>13572</v>
      </c>
      <c r="BT28" s="59">
        <v>51899</v>
      </c>
      <c r="BU28" s="20"/>
      <c r="BV28" s="1"/>
      <c r="BX28" s="36"/>
      <c r="CU28" s="37"/>
    </row>
    <row r="29" spans="2:99" ht="30" customHeight="1">
      <c r="B29" s="478"/>
      <c r="C29" s="481"/>
      <c r="D29" s="323" t="s">
        <v>47</v>
      </c>
      <c r="E29" s="324" t="s">
        <v>84</v>
      </c>
      <c r="F29" s="28">
        <v>869</v>
      </c>
      <c r="G29" s="28">
        <v>303</v>
      </c>
      <c r="H29" s="28">
        <v>97</v>
      </c>
      <c r="I29" s="28">
        <v>44</v>
      </c>
      <c r="J29" s="28">
        <v>54</v>
      </c>
      <c r="K29" s="29">
        <v>110</v>
      </c>
      <c r="L29" s="28">
        <v>834</v>
      </c>
      <c r="M29" s="28">
        <v>97</v>
      </c>
      <c r="N29" s="28">
        <v>2006</v>
      </c>
      <c r="O29" s="28">
        <v>262</v>
      </c>
      <c r="P29" s="30">
        <v>292</v>
      </c>
      <c r="Q29" s="28">
        <v>223</v>
      </c>
      <c r="R29" s="28">
        <v>704</v>
      </c>
      <c r="S29" s="28">
        <v>828</v>
      </c>
      <c r="T29" s="28">
        <v>2169</v>
      </c>
      <c r="U29" s="28">
        <v>1186</v>
      </c>
      <c r="W29" s="478"/>
      <c r="X29" s="481"/>
      <c r="Y29" s="323" t="s">
        <v>47</v>
      </c>
      <c r="Z29" s="324" t="s">
        <v>84</v>
      </c>
      <c r="AA29" s="28">
        <v>973</v>
      </c>
      <c r="AB29" s="28">
        <v>4535</v>
      </c>
      <c r="AC29" s="28">
        <v>366</v>
      </c>
      <c r="AD29" s="28">
        <v>170</v>
      </c>
      <c r="AE29" s="30">
        <v>995</v>
      </c>
      <c r="AF29" s="28">
        <v>671</v>
      </c>
      <c r="AG29" s="29">
        <v>7205</v>
      </c>
      <c r="AH29" s="28">
        <v>7100</v>
      </c>
      <c r="AI29" s="28">
        <v>12161</v>
      </c>
      <c r="AJ29" s="28">
        <v>2555</v>
      </c>
      <c r="AK29" s="28">
        <v>55892</v>
      </c>
      <c r="AL29" s="28">
        <v>9839</v>
      </c>
      <c r="AM29" s="28">
        <v>4006</v>
      </c>
      <c r="AN29" s="30">
        <v>18566</v>
      </c>
      <c r="AO29" s="28">
        <v>8525</v>
      </c>
      <c r="AP29" s="28">
        <v>4881</v>
      </c>
      <c r="AR29" s="478"/>
      <c r="AS29" s="481"/>
      <c r="AT29" s="323" t="s">
        <v>47</v>
      </c>
      <c r="AU29" s="324" t="s">
        <v>84</v>
      </c>
      <c r="AV29" s="28">
        <v>220</v>
      </c>
      <c r="AW29" s="28">
        <v>3335</v>
      </c>
      <c r="AX29" s="28">
        <v>4278</v>
      </c>
      <c r="AY29" s="31">
        <v>0</v>
      </c>
      <c r="AZ29" s="28">
        <v>0</v>
      </c>
      <c r="BA29" s="32">
        <v>156351</v>
      </c>
      <c r="BB29" s="33">
        <v>0</v>
      </c>
      <c r="BC29" s="28">
        <v>0</v>
      </c>
      <c r="BD29" s="28">
        <v>0</v>
      </c>
      <c r="BE29" s="28">
        <v>37614</v>
      </c>
      <c r="BF29" s="28">
        <v>340053</v>
      </c>
      <c r="BG29" s="34">
        <v>0</v>
      </c>
      <c r="BH29" s="35">
        <v>377667</v>
      </c>
      <c r="BI29" s="29">
        <v>534018</v>
      </c>
      <c r="BK29" s="471"/>
      <c r="BL29" s="472"/>
      <c r="BM29" s="323" t="s">
        <v>47</v>
      </c>
      <c r="BN29" s="324" t="s">
        <v>84</v>
      </c>
      <c r="BO29" s="35">
        <v>0</v>
      </c>
      <c r="BP29" s="35">
        <v>377667</v>
      </c>
      <c r="BQ29" s="35">
        <v>534018</v>
      </c>
      <c r="BR29" s="35">
        <v>0</v>
      </c>
      <c r="BS29" s="35">
        <v>377667</v>
      </c>
      <c r="BT29" s="32">
        <v>534018</v>
      </c>
      <c r="BU29" s="20"/>
      <c r="BV29" s="1"/>
      <c r="BX29" s="36"/>
      <c r="CU29" s="37"/>
    </row>
    <row r="30" spans="2:99" ht="30" customHeight="1">
      <c r="B30" s="478"/>
      <c r="C30" s="509"/>
      <c r="D30" s="320" t="s">
        <v>48</v>
      </c>
      <c r="E30" s="321" t="s">
        <v>85</v>
      </c>
      <c r="F30" s="38">
        <v>0</v>
      </c>
      <c r="G30" s="38">
        <v>0</v>
      </c>
      <c r="H30" s="38">
        <v>0</v>
      </c>
      <c r="I30" s="38">
        <v>0</v>
      </c>
      <c r="J30" s="38">
        <v>0</v>
      </c>
      <c r="K30" s="39">
        <v>0</v>
      </c>
      <c r="L30" s="38">
        <v>0</v>
      </c>
      <c r="M30" s="38">
        <v>0</v>
      </c>
      <c r="N30" s="38">
        <v>0</v>
      </c>
      <c r="O30" s="38">
        <v>0</v>
      </c>
      <c r="P30" s="40">
        <v>0</v>
      </c>
      <c r="Q30" s="38">
        <v>0</v>
      </c>
      <c r="R30" s="38">
        <v>0</v>
      </c>
      <c r="S30" s="38">
        <v>0</v>
      </c>
      <c r="T30" s="38">
        <v>0</v>
      </c>
      <c r="U30" s="38">
        <v>0</v>
      </c>
      <c r="W30" s="478"/>
      <c r="X30" s="509"/>
      <c r="Y30" s="320" t="s">
        <v>48</v>
      </c>
      <c r="Z30" s="321" t="s">
        <v>85</v>
      </c>
      <c r="AA30" s="38">
        <v>0</v>
      </c>
      <c r="AB30" s="38">
        <v>0</v>
      </c>
      <c r="AC30" s="38">
        <v>0</v>
      </c>
      <c r="AD30" s="38">
        <v>0</v>
      </c>
      <c r="AE30" s="40">
        <v>0</v>
      </c>
      <c r="AF30" s="38">
        <v>0</v>
      </c>
      <c r="AG30" s="39">
        <v>0</v>
      </c>
      <c r="AH30" s="38">
        <v>0</v>
      </c>
      <c r="AI30" s="38">
        <v>0</v>
      </c>
      <c r="AJ30" s="38">
        <v>0</v>
      </c>
      <c r="AK30" s="38">
        <v>0</v>
      </c>
      <c r="AL30" s="38">
        <v>0</v>
      </c>
      <c r="AM30" s="38">
        <v>0</v>
      </c>
      <c r="AN30" s="40">
        <v>0</v>
      </c>
      <c r="AO30" s="38">
        <v>0</v>
      </c>
      <c r="AP30" s="38">
        <v>0</v>
      </c>
      <c r="AR30" s="478"/>
      <c r="AS30" s="509"/>
      <c r="AT30" s="320" t="s">
        <v>48</v>
      </c>
      <c r="AU30" s="321" t="s">
        <v>85</v>
      </c>
      <c r="AV30" s="38">
        <v>0</v>
      </c>
      <c r="AW30" s="38">
        <v>0</v>
      </c>
      <c r="AX30" s="38">
        <v>0</v>
      </c>
      <c r="AY30" s="41">
        <v>0</v>
      </c>
      <c r="AZ30" s="38">
        <v>0</v>
      </c>
      <c r="BA30" s="42">
        <v>0</v>
      </c>
      <c r="BB30" s="43">
        <v>0</v>
      </c>
      <c r="BC30" s="38">
        <v>0</v>
      </c>
      <c r="BD30" s="38">
        <v>0</v>
      </c>
      <c r="BE30" s="38">
        <v>612962</v>
      </c>
      <c r="BF30" s="38">
        <v>154110</v>
      </c>
      <c r="BG30" s="44">
        <v>0</v>
      </c>
      <c r="BH30" s="45">
        <v>767072</v>
      </c>
      <c r="BI30" s="39">
        <v>767072</v>
      </c>
      <c r="BK30" s="473"/>
      <c r="BL30" s="474"/>
      <c r="BM30" s="320" t="s">
        <v>48</v>
      </c>
      <c r="BN30" s="321" t="s">
        <v>85</v>
      </c>
      <c r="BO30" s="45">
        <v>0</v>
      </c>
      <c r="BP30" s="45">
        <v>767072</v>
      </c>
      <c r="BQ30" s="45">
        <v>767072</v>
      </c>
      <c r="BR30" s="45">
        <v>0</v>
      </c>
      <c r="BS30" s="45">
        <v>767072</v>
      </c>
      <c r="BT30" s="42">
        <v>767072</v>
      </c>
      <c r="BU30" s="20"/>
      <c r="BV30" s="46"/>
      <c r="BX30" s="36"/>
      <c r="CU30" s="37"/>
    </row>
    <row r="31" spans="2:99" ht="30" customHeight="1">
      <c r="B31" s="478"/>
      <c r="C31" s="508" t="s">
        <v>107</v>
      </c>
      <c r="D31" s="320" t="s">
        <v>49</v>
      </c>
      <c r="E31" s="322" t="s">
        <v>86</v>
      </c>
      <c r="F31" s="47">
        <v>683</v>
      </c>
      <c r="G31" s="47">
        <v>687</v>
      </c>
      <c r="H31" s="47">
        <v>649</v>
      </c>
      <c r="I31" s="47">
        <v>96</v>
      </c>
      <c r="J31" s="47">
        <v>120</v>
      </c>
      <c r="K31" s="48">
        <v>271</v>
      </c>
      <c r="L31" s="47">
        <v>5905</v>
      </c>
      <c r="M31" s="47">
        <v>353</v>
      </c>
      <c r="N31" s="47">
        <v>8366</v>
      </c>
      <c r="O31" s="47">
        <v>890</v>
      </c>
      <c r="P31" s="49">
        <v>1486</v>
      </c>
      <c r="Q31" s="47">
        <v>970</v>
      </c>
      <c r="R31" s="47">
        <v>3001</v>
      </c>
      <c r="S31" s="47">
        <v>2369</v>
      </c>
      <c r="T31" s="47">
        <v>7377</v>
      </c>
      <c r="U31" s="47">
        <v>1604</v>
      </c>
      <c r="W31" s="478"/>
      <c r="X31" s="508" t="s">
        <v>107</v>
      </c>
      <c r="Y31" s="320" t="s">
        <v>49</v>
      </c>
      <c r="Z31" s="322" t="s">
        <v>86</v>
      </c>
      <c r="AA31" s="47">
        <v>3029</v>
      </c>
      <c r="AB31" s="47">
        <v>11046</v>
      </c>
      <c r="AC31" s="47">
        <v>2830</v>
      </c>
      <c r="AD31" s="47">
        <v>546</v>
      </c>
      <c r="AE31" s="49">
        <v>2303</v>
      </c>
      <c r="AF31" s="47">
        <v>3014</v>
      </c>
      <c r="AG31" s="48">
        <v>14603</v>
      </c>
      <c r="AH31" s="47">
        <v>8901</v>
      </c>
      <c r="AI31" s="47">
        <v>33024</v>
      </c>
      <c r="AJ31" s="47">
        <v>1510</v>
      </c>
      <c r="AK31" s="47">
        <v>6459</v>
      </c>
      <c r="AL31" s="47">
        <v>5279</v>
      </c>
      <c r="AM31" s="47">
        <v>3634</v>
      </c>
      <c r="AN31" s="49">
        <v>8829</v>
      </c>
      <c r="AO31" s="47">
        <v>10843</v>
      </c>
      <c r="AP31" s="47">
        <v>9270</v>
      </c>
      <c r="AR31" s="478"/>
      <c r="AS31" s="508" t="s">
        <v>107</v>
      </c>
      <c r="AT31" s="320" t="s">
        <v>49</v>
      </c>
      <c r="AU31" s="322" t="s">
        <v>86</v>
      </c>
      <c r="AV31" s="47">
        <v>269</v>
      </c>
      <c r="AW31" s="47">
        <v>6257</v>
      </c>
      <c r="AX31" s="47">
        <v>23756</v>
      </c>
      <c r="AY31" s="50">
        <v>0</v>
      </c>
      <c r="AZ31" s="47">
        <v>691</v>
      </c>
      <c r="BA31" s="51">
        <v>190920</v>
      </c>
      <c r="BB31" s="52">
        <v>75</v>
      </c>
      <c r="BC31" s="47">
        <v>124187</v>
      </c>
      <c r="BD31" s="47">
        <v>0</v>
      </c>
      <c r="BE31" s="47">
        <v>0</v>
      </c>
      <c r="BF31" s="47">
        <v>0</v>
      </c>
      <c r="BG31" s="53">
        <v>0</v>
      </c>
      <c r="BH31" s="54">
        <v>124262</v>
      </c>
      <c r="BI31" s="48">
        <v>315182</v>
      </c>
      <c r="BK31" s="475" t="s">
        <v>107</v>
      </c>
      <c r="BL31" s="476"/>
      <c r="BM31" s="320" t="s">
        <v>49</v>
      </c>
      <c r="BN31" s="322" t="s">
        <v>86</v>
      </c>
      <c r="BO31" s="54">
        <v>186</v>
      </c>
      <c r="BP31" s="54">
        <v>124448</v>
      </c>
      <c r="BQ31" s="54">
        <v>315368</v>
      </c>
      <c r="BR31" s="54">
        <v>-159822</v>
      </c>
      <c r="BS31" s="54">
        <v>-35374</v>
      </c>
      <c r="BT31" s="51">
        <v>155546</v>
      </c>
      <c r="BU31" s="20"/>
      <c r="BV31" s="1"/>
      <c r="BX31" s="36"/>
      <c r="CU31" s="37"/>
    </row>
    <row r="32" spans="2:99" ht="30" customHeight="1">
      <c r="B32" s="478"/>
      <c r="C32" s="482"/>
      <c r="D32" s="320" t="s">
        <v>50</v>
      </c>
      <c r="E32" s="322" t="s">
        <v>87</v>
      </c>
      <c r="F32" s="28">
        <v>10</v>
      </c>
      <c r="G32" s="28">
        <v>218</v>
      </c>
      <c r="H32" s="28">
        <v>96</v>
      </c>
      <c r="I32" s="28">
        <v>5</v>
      </c>
      <c r="J32" s="28">
        <v>9</v>
      </c>
      <c r="K32" s="29">
        <v>51</v>
      </c>
      <c r="L32" s="28">
        <v>1622</v>
      </c>
      <c r="M32" s="28">
        <v>16</v>
      </c>
      <c r="N32" s="28">
        <v>523</v>
      </c>
      <c r="O32" s="28">
        <v>76</v>
      </c>
      <c r="P32" s="30">
        <v>275</v>
      </c>
      <c r="Q32" s="28">
        <v>53</v>
      </c>
      <c r="R32" s="28">
        <v>157</v>
      </c>
      <c r="S32" s="28">
        <v>249</v>
      </c>
      <c r="T32" s="28">
        <v>234</v>
      </c>
      <c r="U32" s="28">
        <v>75</v>
      </c>
      <c r="W32" s="478"/>
      <c r="X32" s="482"/>
      <c r="Y32" s="320" t="s">
        <v>50</v>
      </c>
      <c r="Z32" s="322" t="s">
        <v>87</v>
      </c>
      <c r="AA32" s="28">
        <v>200</v>
      </c>
      <c r="AB32" s="28">
        <v>1057</v>
      </c>
      <c r="AC32" s="28">
        <v>159</v>
      </c>
      <c r="AD32" s="28">
        <v>49</v>
      </c>
      <c r="AE32" s="30">
        <v>684</v>
      </c>
      <c r="AF32" s="28">
        <v>3397</v>
      </c>
      <c r="AG32" s="29">
        <v>5331</v>
      </c>
      <c r="AH32" s="28">
        <v>11682</v>
      </c>
      <c r="AI32" s="28">
        <v>6577</v>
      </c>
      <c r="AJ32" s="28">
        <v>1859</v>
      </c>
      <c r="AK32" s="28">
        <v>801</v>
      </c>
      <c r="AL32" s="28">
        <v>5416</v>
      </c>
      <c r="AM32" s="28">
        <v>3593</v>
      </c>
      <c r="AN32" s="30">
        <v>25133</v>
      </c>
      <c r="AO32" s="28">
        <v>8823</v>
      </c>
      <c r="AP32" s="28">
        <v>8383</v>
      </c>
      <c r="AR32" s="478"/>
      <c r="AS32" s="482"/>
      <c r="AT32" s="320" t="s">
        <v>50</v>
      </c>
      <c r="AU32" s="322" t="s">
        <v>87</v>
      </c>
      <c r="AV32" s="28">
        <v>204</v>
      </c>
      <c r="AW32" s="28">
        <v>1362</v>
      </c>
      <c r="AX32" s="28">
        <v>22133</v>
      </c>
      <c r="AY32" s="31">
        <v>0</v>
      </c>
      <c r="AZ32" s="28">
        <v>513</v>
      </c>
      <c r="BA32" s="32">
        <v>111025</v>
      </c>
      <c r="BB32" s="33">
        <v>40</v>
      </c>
      <c r="BC32" s="28">
        <v>44767</v>
      </c>
      <c r="BD32" s="28">
        <v>41676</v>
      </c>
      <c r="BE32" s="28">
        <v>0</v>
      </c>
      <c r="BF32" s="28">
        <v>0</v>
      </c>
      <c r="BG32" s="34">
        <v>0</v>
      </c>
      <c r="BH32" s="35">
        <v>86483</v>
      </c>
      <c r="BI32" s="29">
        <v>197508</v>
      </c>
      <c r="BK32" s="471"/>
      <c r="BL32" s="472"/>
      <c r="BM32" s="320" t="s">
        <v>50</v>
      </c>
      <c r="BN32" s="322" t="s">
        <v>87</v>
      </c>
      <c r="BO32" s="35">
        <v>246</v>
      </c>
      <c r="BP32" s="35">
        <v>86729</v>
      </c>
      <c r="BQ32" s="35">
        <v>197754</v>
      </c>
      <c r="BR32" s="35">
        <v>-20</v>
      </c>
      <c r="BS32" s="35">
        <v>86709</v>
      </c>
      <c r="BT32" s="32">
        <v>197734</v>
      </c>
      <c r="BU32" s="20"/>
      <c r="BV32" s="1"/>
      <c r="BX32" s="36"/>
      <c r="CU32" s="37"/>
    </row>
    <row r="33" spans="2:99" ht="30" customHeight="1">
      <c r="B33" s="478"/>
      <c r="C33" s="482"/>
      <c r="D33" s="320" t="s">
        <v>51</v>
      </c>
      <c r="E33" s="321" t="s">
        <v>88</v>
      </c>
      <c r="F33" s="28">
        <v>6600</v>
      </c>
      <c r="G33" s="28">
        <v>2815</v>
      </c>
      <c r="H33" s="28">
        <v>826</v>
      </c>
      <c r="I33" s="28">
        <v>295</v>
      </c>
      <c r="J33" s="28">
        <v>2361</v>
      </c>
      <c r="K33" s="29">
        <v>375</v>
      </c>
      <c r="L33" s="28">
        <v>44206</v>
      </c>
      <c r="M33" s="28">
        <v>2383</v>
      </c>
      <c r="N33" s="28">
        <v>14844</v>
      </c>
      <c r="O33" s="28">
        <v>6110</v>
      </c>
      <c r="P33" s="30">
        <v>3070</v>
      </c>
      <c r="Q33" s="28">
        <v>1742</v>
      </c>
      <c r="R33" s="28">
        <v>12516</v>
      </c>
      <c r="S33" s="28">
        <v>2948</v>
      </c>
      <c r="T33" s="28">
        <v>9921</v>
      </c>
      <c r="U33" s="28">
        <v>6649</v>
      </c>
      <c r="W33" s="478"/>
      <c r="X33" s="482"/>
      <c r="Y33" s="320" t="s">
        <v>51</v>
      </c>
      <c r="Z33" s="321" t="s">
        <v>88</v>
      </c>
      <c r="AA33" s="28">
        <v>15798</v>
      </c>
      <c r="AB33" s="28">
        <v>34566</v>
      </c>
      <c r="AC33" s="28">
        <v>12626</v>
      </c>
      <c r="AD33" s="28">
        <v>4462</v>
      </c>
      <c r="AE33" s="30">
        <v>42987</v>
      </c>
      <c r="AF33" s="28">
        <v>41489</v>
      </c>
      <c r="AG33" s="29">
        <v>1782</v>
      </c>
      <c r="AH33" s="28">
        <v>3827</v>
      </c>
      <c r="AI33" s="28">
        <v>33955</v>
      </c>
      <c r="AJ33" s="28">
        <v>2837</v>
      </c>
      <c r="AK33" s="28">
        <v>1900</v>
      </c>
      <c r="AL33" s="28">
        <v>24157</v>
      </c>
      <c r="AM33" s="28">
        <v>6950</v>
      </c>
      <c r="AN33" s="30">
        <v>12140</v>
      </c>
      <c r="AO33" s="28">
        <v>8718</v>
      </c>
      <c r="AP33" s="28">
        <v>49989</v>
      </c>
      <c r="AR33" s="478"/>
      <c r="AS33" s="482"/>
      <c r="AT33" s="320" t="s">
        <v>51</v>
      </c>
      <c r="AU33" s="321" t="s">
        <v>88</v>
      </c>
      <c r="AV33" s="28">
        <v>2916</v>
      </c>
      <c r="AW33" s="28">
        <v>26793</v>
      </c>
      <c r="AX33" s="28">
        <v>63781</v>
      </c>
      <c r="AY33" s="31">
        <v>5359</v>
      </c>
      <c r="AZ33" s="28">
        <v>1101</v>
      </c>
      <c r="BA33" s="32">
        <v>515794</v>
      </c>
      <c r="BB33" s="33">
        <v>22739</v>
      </c>
      <c r="BC33" s="28">
        <v>891929</v>
      </c>
      <c r="BD33" s="28">
        <v>196</v>
      </c>
      <c r="BE33" s="28">
        <v>9076</v>
      </c>
      <c r="BF33" s="28">
        <v>124200</v>
      </c>
      <c r="BG33" s="34">
        <v>1733</v>
      </c>
      <c r="BH33" s="35">
        <v>1049873</v>
      </c>
      <c r="BI33" s="29">
        <v>1565667</v>
      </c>
      <c r="BK33" s="471"/>
      <c r="BL33" s="472"/>
      <c r="BM33" s="320" t="s">
        <v>51</v>
      </c>
      <c r="BN33" s="321" t="s">
        <v>88</v>
      </c>
      <c r="BO33" s="35">
        <v>1188443</v>
      </c>
      <c r="BP33" s="35">
        <v>2238316</v>
      </c>
      <c r="BQ33" s="35">
        <v>2754110</v>
      </c>
      <c r="BR33" s="35">
        <v>-1096659</v>
      </c>
      <c r="BS33" s="35">
        <v>1141657</v>
      </c>
      <c r="BT33" s="32">
        <v>1657451</v>
      </c>
      <c r="BU33" s="20"/>
      <c r="BV33" s="1"/>
      <c r="BX33" s="36"/>
      <c r="CU33" s="37"/>
    </row>
    <row r="34" spans="2:99" ht="30" customHeight="1">
      <c r="B34" s="478"/>
      <c r="C34" s="482"/>
      <c r="D34" s="320" t="s">
        <v>52</v>
      </c>
      <c r="E34" s="321" t="s">
        <v>89</v>
      </c>
      <c r="F34" s="28">
        <v>712</v>
      </c>
      <c r="G34" s="28">
        <v>329</v>
      </c>
      <c r="H34" s="28">
        <v>173</v>
      </c>
      <c r="I34" s="28">
        <v>79</v>
      </c>
      <c r="J34" s="28">
        <v>417</v>
      </c>
      <c r="K34" s="29">
        <v>499</v>
      </c>
      <c r="L34" s="28">
        <v>2468</v>
      </c>
      <c r="M34" s="28">
        <v>341</v>
      </c>
      <c r="N34" s="28">
        <v>1434</v>
      </c>
      <c r="O34" s="28">
        <v>557</v>
      </c>
      <c r="P34" s="30">
        <v>610</v>
      </c>
      <c r="Q34" s="28">
        <v>450</v>
      </c>
      <c r="R34" s="28">
        <v>539</v>
      </c>
      <c r="S34" s="28">
        <v>596</v>
      </c>
      <c r="T34" s="28">
        <v>952</v>
      </c>
      <c r="U34" s="28">
        <v>1066</v>
      </c>
      <c r="W34" s="478"/>
      <c r="X34" s="482"/>
      <c r="Y34" s="320" t="s">
        <v>52</v>
      </c>
      <c r="Z34" s="321" t="s">
        <v>89</v>
      </c>
      <c r="AA34" s="28">
        <v>2159</v>
      </c>
      <c r="AB34" s="28">
        <v>3318</v>
      </c>
      <c r="AC34" s="28">
        <v>1067</v>
      </c>
      <c r="AD34" s="28">
        <v>1021</v>
      </c>
      <c r="AE34" s="30">
        <v>5706</v>
      </c>
      <c r="AF34" s="28">
        <v>15004</v>
      </c>
      <c r="AG34" s="29">
        <v>2731</v>
      </c>
      <c r="AH34" s="28">
        <v>1087</v>
      </c>
      <c r="AI34" s="28">
        <v>28203</v>
      </c>
      <c r="AJ34" s="28">
        <v>25793</v>
      </c>
      <c r="AK34" s="28">
        <v>90472</v>
      </c>
      <c r="AL34" s="28">
        <v>13899</v>
      </c>
      <c r="AM34" s="28">
        <v>2951</v>
      </c>
      <c r="AN34" s="30">
        <v>39015</v>
      </c>
      <c r="AO34" s="28">
        <v>949</v>
      </c>
      <c r="AP34" s="28">
        <v>5578</v>
      </c>
      <c r="AR34" s="478"/>
      <c r="AS34" s="482"/>
      <c r="AT34" s="320" t="s">
        <v>52</v>
      </c>
      <c r="AU34" s="321" t="s">
        <v>89</v>
      </c>
      <c r="AV34" s="28">
        <v>4791</v>
      </c>
      <c r="AW34" s="28">
        <v>14114</v>
      </c>
      <c r="AX34" s="28">
        <v>5425</v>
      </c>
      <c r="AY34" s="31">
        <v>0</v>
      </c>
      <c r="AZ34" s="28">
        <v>349</v>
      </c>
      <c r="BA34" s="32">
        <v>274854</v>
      </c>
      <c r="BB34" s="33">
        <v>2</v>
      </c>
      <c r="BC34" s="28">
        <v>322281</v>
      </c>
      <c r="BD34" s="28">
        <v>0</v>
      </c>
      <c r="BE34" s="28">
        <v>0</v>
      </c>
      <c r="BF34" s="28">
        <v>0</v>
      </c>
      <c r="BG34" s="34">
        <v>0</v>
      </c>
      <c r="BH34" s="35">
        <v>322283</v>
      </c>
      <c r="BI34" s="29">
        <v>597137</v>
      </c>
      <c r="BK34" s="471"/>
      <c r="BL34" s="472"/>
      <c r="BM34" s="320" t="s">
        <v>52</v>
      </c>
      <c r="BN34" s="321" t="s">
        <v>89</v>
      </c>
      <c r="BO34" s="35">
        <v>10530</v>
      </c>
      <c r="BP34" s="35">
        <v>332813</v>
      </c>
      <c r="BQ34" s="35">
        <v>607667</v>
      </c>
      <c r="BR34" s="35">
        <v>-189031</v>
      </c>
      <c r="BS34" s="35">
        <v>143782</v>
      </c>
      <c r="BT34" s="32">
        <v>418636</v>
      </c>
      <c r="BU34" s="20"/>
      <c r="BV34" s="1"/>
      <c r="BX34" s="36"/>
      <c r="CU34" s="37"/>
    </row>
    <row r="35" spans="2:99" ht="30" customHeight="1">
      <c r="B35" s="478"/>
      <c r="C35" s="482"/>
      <c r="D35" s="320" t="s">
        <v>53</v>
      </c>
      <c r="E35" s="321" t="s">
        <v>90</v>
      </c>
      <c r="F35" s="28">
        <v>35</v>
      </c>
      <c r="G35" s="28">
        <v>0</v>
      </c>
      <c r="H35" s="28">
        <v>432</v>
      </c>
      <c r="I35" s="28">
        <v>12</v>
      </c>
      <c r="J35" s="28">
        <v>38</v>
      </c>
      <c r="K35" s="29">
        <v>77</v>
      </c>
      <c r="L35" s="28">
        <v>1641</v>
      </c>
      <c r="M35" s="28">
        <v>100</v>
      </c>
      <c r="N35" s="28">
        <v>473</v>
      </c>
      <c r="O35" s="28">
        <v>366</v>
      </c>
      <c r="P35" s="30">
        <v>267</v>
      </c>
      <c r="Q35" s="28">
        <v>69</v>
      </c>
      <c r="R35" s="28">
        <v>401</v>
      </c>
      <c r="S35" s="28">
        <v>263</v>
      </c>
      <c r="T35" s="28">
        <v>331</v>
      </c>
      <c r="U35" s="28">
        <v>391</v>
      </c>
      <c r="W35" s="478"/>
      <c r="X35" s="482"/>
      <c r="Y35" s="320" t="s">
        <v>53</v>
      </c>
      <c r="Z35" s="321" t="s">
        <v>90</v>
      </c>
      <c r="AA35" s="28">
        <v>1000</v>
      </c>
      <c r="AB35" s="28">
        <v>2180</v>
      </c>
      <c r="AC35" s="28">
        <v>311</v>
      </c>
      <c r="AD35" s="28">
        <v>84</v>
      </c>
      <c r="AE35" s="30">
        <v>3572</v>
      </c>
      <c r="AF35" s="28">
        <v>1921</v>
      </c>
      <c r="AG35" s="29">
        <v>1722</v>
      </c>
      <c r="AH35" s="28">
        <v>634</v>
      </c>
      <c r="AI35" s="28">
        <v>68812</v>
      </c>
      <c r="AJ35" s="28">
        <v>9983</v>
      </c>
      <c r="AK35" s="28">
        <v>31772</v>
      </c>
      <c r="AL35" s="28">
        <v>13673</v>
      </c>
      <c r="AM35" s="28">
        <v>13183</v>
      </c>
      <c r="AN35" s="30">
        <v>1908</v>
      </c>
      <c r="AO35" s="28">
        <v>4353</v>
      </c>
      <c r="AP35" s="28">
        <v>19855</v>
      </c>
      <c r="AR35" s="478"/>
      <c r="AS35" s="482"/>
      <c r="AT35" s="320" t="s">
        <v>53</v>
      </c>
      <c r="AU35" s="321" t="s">
        <v>90</v>
      </c>
      <c r="AV35" s="28">
        <v>1688</v>
      </c>
      <c r="AW35" s="28">
        <v>10216</v>
      </c>
      <c r="AX35" s="28">
        <v>16705</v>
      </c>
      <c r="AY35" s="31">
        <v>0</v>
      </c>
      <c r="AZ35" s="28">
        <v>3372</v>
      </c>
      <c r="BA35" s="32">
        <v>211840</v>
      </c>
      <c r="BB35" s="33">
        <v>0</v>
      </c>
      <c r="BC35" s="28">
        <v>976928</v>
      </c>
      <c r="BD35" s="28">
        <v>998</v>
      </c>
      <c r="BE35" s="28">
        <v>0</v>
      </c>
      <c r="BF35" s="28">
        <v>0</v>
      </c>
      <c r="BG35" s="34">
        <v>0</v>
      </c>
      <c r="BH35" s="35">
        <v>977926</v>
      </c>
      <c r="BI35" s="29">
        <v>1189766</v>
      </c>
      <c r="BK35" s="471"/>
      <c r="BL35" s="472"/>
      <c r="BM35" s="320" t="s">
        <v>53</v>
      </c>
      <c r="BN35" s="321" t="s">
        <v>90</v>
      </c>
      <c r="BO35" s="35">
        <v>0</v>
      </c>
      <c r="BP35" s="35">
        <v>977926</v>
      </c>
      <c r="BQ35" s="35">
        <v>1189766</v>
      </c>
      <c r="BR35" s="35">
        <v>0</v>
      </c>
      <c r="BS35" s="35">
        <v>977926</v>
      </c>
      <c r="BT35" s="32">
        <v>1189766</v>
      </c>
      <c r="BU35" s="20"/>
      <c r="BV35" s="1"/>
      <c r="BX35" s="36"/>
      <c r="CU35" s="37"/>
    </row>
    <row r="36" spans="2:99" ht="30" customHeight="1">
      <c r="B36" s="478"/>
      <c r="C36" s="482"/>
      <c r="D36" s="320" t="s">
        <v>54</v>
      </c>
      <c r="E36" s="321" t="s">
        <v>91</v>
      </c>
      <c r="F36" s="28">
        <v>6029</v>
      </c>
      <c r="G36" s="28">
        <v>4592</v>
      </c>
      <c r="H36" s="28">
        <v>522</v>
      </c>
      <c r="I36" s="28">
        <v>686</v>
      </c>
      <c r="J36" s="28">
        <v>2066</v>
      </c>
      <c r="K36" s="29">
        <v>4616</v>
      </c>
      <c r="L36" s="28">
        <v>20905</v>
      </c>
      <c r="M36" s="28">
        <v>548</v>
      </c>
      <c r="N36" s="28">
        <v>6583</v>
      </c>
      <c r="O36" s="28">
        <v>2280</v>
      </c>
      <c r="P36" s="30">
        <v>1306</v>
      </c>
      <c r="Q36" s="28">
        <v>3843</v>
      </c>
      <c r="R36" s="28">
        <v>2376</v>
      </c>
      <c r="S36" s="28">
        <v>3710</v>
      </c>
      <c r="T36" s="28">
        <v>4827</v>
      </c>
      <c r="U36" s="28">
        <v>3005</v>
      </c>
      <c r="W36" s="478"/>
      <c r="X36" s="482"/>
      <c r="Y36" s="320" t="s">
        <v>54</v>
      </c>
      <c r="Z36" s="321" t="s">
        <v>91</v>
      </c>
      <c r="AA36" s="28">
        <v>6356</v>
      </c>
      <c r="AB36" s="28">
        <v>12269</v>
      </c>
      <c r="AC36" s="28">
        <v>4404</v>
      </c>
      <c r="AD36" s="28">
        <v>7244</v>
      </c>
      <c r="AE36" s="30">
        <v>25087</v>
      </c>
      <c r="AF36" s="28">
        <v>37315</v>
      </c>
      <c r="AG36" s="29">
        <v>5261</v>
      </c>
      <c r="AH36" s="28">
        <v>9014</v>
      </c>
      <c r="AI36" s="28">
        <v>107391</v>
      </c>
      <c r="AJ36" s="28">
        <v>15642</v>
      </c>
      <c r="AK36" s="28">
        <v>3880</v>
      </c>
      <c r="AL36" s="28">
        <v>46649</v>
      </c>
      <c r="AM36" s="28">
        <v>14452</v>
      </c>
      <c r="AN36" s="30">
        <v>37169</v>
      </c>
      <c r="AO36" s="28">
        <v>15194</v>
      </c>
      <c r="AP36" s="28">
        <v>16019</v>
      </c>
      <c r="AR36" s="478"/>
      <c r="AS36" s="482"/>
      <c r="AT36" s="320" t="s">
        <v>54</v>
      </c>
      <c r="AU36" s="321" t="s">
        <v>91</v>
      </c>
      <c r="AV36" s="28">
        <v>2624</v>
      </c>
      <c r="AW36" s="28">
        <v>18619</v>
      </c>
      <c r="AX36" s="28">
        <v>31273</v>
      </c>
      <c r="AY36" s="31">
        <v>1088</v>
      </c>
      <c r="AZ36" s="28">
        <v>5848</v>
      </c>
      <c r="BA36" s="32">
        <v>490692</v>
      </c>
      <c r="BB36" s="33">
        <v>5847</v>
      </c>
      <c r="BC36" s="28">
        <v>287183</v>
      </c>
      <c r="BD36" s="28">
        <v>-826</v>
      </c>
      <c r="BE36" s="28">
        <v>473</v>
      </c>
      <c r="BF36" s="28">
        <v>8590</v>
      </c>
      <c r="BG36" s="34">
        <v>557</v>
      </c>
      <c r="BH36" s="35">
        <v>301824</v>
      </c>
      <c r="BI36" s="29">
        <v>792516</v>
      </c>
      <c r="BK36" s="471"/>
      <c r="BL36" s="472"/>
      <c r="BM36" s="320" t="s">
        <v>54</v>
      </c>
      <c r="BN36" s="321" t="s">
        <v>91</v>
      </c>
      <c r="BO36" s="35">
        <v>98283</v>
      </c>
      <c r="BP36" s="35">
        <v>400107</v>
      </c>
      <c r="BQ36" s="35">
        <v>890799</v>
      </c>
      <c r="BR36" s="35">
        <v>-254245</v>
      </c>
      <c r="BS36" s="35">
        <v>145862</v>
      </c>
      <c r="BT36" s="32">
        <v>636554</v>
      </c>
      <c r="BU36" s="20"/>
      <c r="BV36" s="1"/>
      <c r="BX36" s="36"/>
      <c r="CU36" s="37"/>
    </row>
    <row r="37" spans="2:99" ht="30" customHeight="1">
      <c r="B37" s="478"/>
      <c r="C37" s="482"/>
      <c r="D37" s="320" t="s">
        <v>55</v>
      </c>
      <c r="E37" s="321" t="s">
        <v>92</v>
      </c>
      <c r="F37" s="55">
        <v>185</v>
      </c>
      <c r="G37" s="55">
        <v>205</v>
      </c>
      <c r="H37" s="55">
        <v>159</v>
      </c>
      <c r="I37" s="55">
        <v>21</v>
      </c>
      <c r="J37" s="55">
        <v>365</v>
      </c>
      <c r="K37" s="56">
        <v>57</v>
      </c>
      <c r="L37" s="55">
        <v>2821</v>
      </c>
      <c r="M37" s="55">
        <v>139</v>
      </c>
      <c r="N37" s="55">
        <v>1028</v>
      </c>
      <c r="O37" s="55">
        <v>486</v>
      </c>
      <c r="P37" s="57">
        <v>841</v>
      </c>
      <c r="Q37" s="55">
        <v>159</v>
      </c>
      <c r="R37" s="55">
        <v>1127</v>
      </c>
      <c r="S37" s="55">
        <v>413</v>
      </c>
      <c r="T37" s="55">
        <v>670</v>
      </c>
      <c r="U37" s="55">
        <v>582</v>
      </c>
      <c r="W37" s="478"/>
      <c r="X37" s="482"/>
      <c r="Y37" s="320" t="s">
        <v>55</v>
      </c>
      <c r="Z37" s="321" t="s">
        <v>92</v>
      </c>
      <c r="AA37" s="55">
        <v>2587</v>
      </c>
      <c r="AB37" s="55">
        <v>8024</v>
      </c>
      <c r="AC37" s="55">
        <v>810</v>
      </c>
      <c r="AD37" s="55">
        <v>302</v>
      </c>
      <c r="AE37" s="57">
        <v>4578</v>
      </c>
      <c r="AF37" s="55">
        <v>7378</v>
      </c>
      <c r="AG37" s="56">
        <v>1991</v>
      </c>
      <c r="AH37" s="55">
        <v>4850</v>
      </c>
      <c r="AI37" s="55">
        <v>66609</v>
      </c>
      <c r="AJ37" s="55">
        <v>24848</v>
      </c>
      <c r="AK37" s="55">
        <v>4897</v>
      </c>
      <c r="AL37" s="55">
        <v>6299</v>
      </c>
      <c r="AM37" s="55">
        <v>103683</v>
      </c>
      <c r="AN37" s="57">
        <v>24794</v>
      </c>
      <c r="AO37" s="55">
        <v>11462</v>
      </c>
      <c r="AP37" s="55">
        <v>12674</v>
      </c>
      <c r="AR37" s="478"/>
      <c r="AS37" s="482"/>
      <c r="AT37" s="320" t="s">
        <v>55</v>
      </c>
      <c r="AU37" s="321" t="s">
        <v>92</v>
      </c>
      <c r="AV37" s="55">
        <v>4327</v>
      </c>
      <c r="AW37" s="55">
        <v>46918</v>
      </c>
      <c r="AX37" s="55">
        <v>16168</v>
      </c>
      <c r="AY37" s="58">
        <v>0</v>
      </c>
      <c r="AZ37" s="55">
        <v>3067</v>
      </c>
      <c r="BA37" s="59">
        <v>365524</v>
      </c>
      <c r="BB37" s="60">
        <v>2393</v>
      </c>
      <c r="BC37" s="55">
        <v>252713</v>
      </c>
      <c r="BD37" s="55">
        <v>161</v>
      </c>
      <c r="BE37" s="55">
        <v>10549</v>
      </c>
      <c r="BF37" s="55">
        <v>54683</v>
      </c>
      <c r="BG37" s="61">
        <v>-175</v>
      </c>
      <c r="BH37" s="62">
        <v>320324</v>
      </c>
      <c r="BI37" s="56">
        <v>685848</v>
      </c>
      <c r="BK37" s="471"/>
      <c r="BL37" s="472"/>
      <c r="BM37" s="320" t="s">
        <v>55</v>
      </c>
      <c r="BN37" s="321" t="s">
        <v>92</v>
      </c>
      <c r="BO37" s="62">
        <v>59491</v>
      </c>
      <c r="BP37" s="62">
        <v>379815</v>
      </c>
      <c r="BQ37" s="62">
        <v>745339</v>
      </c>
      <c r="BR37" s="62">
        <v>-209471</v>
      </c>
      <c r="BS37" s="62">
        <v>170344</v>
      </c>
      <c r="BT37" s="59">
        <v>535868</v>
      </c>
      <c r="BU37" s="20"/>
      <c r="BV37" s="1"/>
      <c r="BX37" s="36"/>
      <c r="CU37" s="37"/>
    </row>
    <row r="38" spans="2:99" ht="30" customHeight="1">
      <c r="B38" s="478"/>
      <c r="C38" s="482"/>
      <c r="D38" s="320" t="s">
        <v>56</v>
      </c>
      <c r="E38" s="321" t="s">
        <v>93</v>
      </c>
      <c r="F38" s="28">
        <v>0</v>
      </c>
      <c r="G38" s="28">
        <v>0</v>
      </c>
      <c r="H38" s="28">
        <v>0</v>
      </c>
      <c r="I38" s="28">
        <v>0</v>
      </c>
      <c r="J38" s="28">
        <v>0</v>
      </c>
      <c r="K38" s="29">
        <v>0</v>
      </c>
      <c r="L38" s="28">
        <v>0</v>
      </c>
      <c r="M38" s="28">
        <v>0</v>
      </c>
      <c r="N38" s="28">
        <v>0</v>
      </c>
      <c r="O38" s="28">
        <v>0</v>
      </c>
      <c r="P38" s="30">
        <v>0</v>
      </c>
      <c r="Q38" s="28">
        <v>0</v>
      </c>
      <c r="R38" s="28">
        <v>0</v>
      </c>
      <c r="S38" s="28">
        <v>0</v>
      </c>
      <c r="T38" s="28">
        <v>0</v>
      </c>
      <c r="U38" s="28">
        <v>0</v>
      </c>
      <c r="W38" s="478"/>
      <c r="X38" s="482"/>
      <c r="Y38" s="320" t="s">
        <v>56</v>
      </c>
      <c r="Z38" s="321" t="s">
        <v>93</v>
      </c>
      <c r="AA38" s="28">
        <v>0</v>
      </c>
      <c r="AB38" s="28">
        <v>0</v>
      </c>
      <c r="AC38" s="28">
        <v>0</v>
      </c>
      <c r="AD38" s="28">
        <v>0</v>
      </c>
      <c r="AE38" s="30">
        <v>0</v>
      </c>
      <c r="AF38" s="28">
        <v>0</v>
      </c>
      <c r="AG38" s="29">
        <v>0</v>
      </c>
      <c r="AH38" s="28">
        <v>0</v>
      </c>
      <c r="AI38" s="28">
        <v>0</v>
      </c>
      <c r="AJ38" s="28">
        <v>0</v>
      </c>
      <c r="AK38" s="28">
        <v>0</v>
      </c>
      <c r="AL38" s="28">
        <v>0</v>
      </c>
      <c r="AM38" s="28">
        <v>0</v>
      </c>
      <c r="AN38" s="30">
        <v>0</v>
      </c>
      <c r="AO38" s="28">
        <v>0</v>
      </c>
      <c r="AP38" s="28">
        <v>0</v>
      </c>
      <c r="AR38" s="478"/>
      <c r="AS38" s="482"/>
      <c r="AT38" s="320" t="s">
        <v>56</v>
      </c>
      <c r="AU38" s="321" t="s">
        <v>93</v>
      </c>
      <c r="AV38" s="28">
        <v>0</v>
      </c>
      <c r="AW38" s="28">
        <v>0</v>
      </c>
      <c r="AX38" s="28">
        <v>0</v>
      </c>
      <c r="AY38" s="31">
        <v>0</v>
      </c>
      <c r="AZ38" s="28">
        <v>16433</v>
      </c>
      <c r="BA38" s="32">
        <v>16433</v>
      </c>
      <c r="BB38" s="33">
        <v>0</v>
      </c>
      <c r="BC38" s="28">
        <v>9759</v>
      </c>
      <c r="BD38" s="28">
        <v>904928</v>
      </c>
      <c r="BE38" s="28">
        <v>0</v>
      </c>
      <c r="BF38" s="28">
        <v>0</v>
      </c>
      <c r="BG38" s="34">
        <v>0</v>
      </c>
      <c r="BH38" s="35">
        <v>914687</v>
      </c>
      <c r="BI38" s="29">
        <v>931120</v>
      </c>
      <c r="BK38" s="471"/>
      <c r="BL38" s="472"/>
      <c r="BM38" s="320" t="s">
        <v>56</v>
      </c>
      <c r="BN38" s="321" t="s">
        <v>93</v>
      </c>
      <c r="BO38" s="35">
        <v>0</v>
      </c>
      <c r="BP38" s="35">
        <v>914687</v>
      </c>
      <c r="BQ38" s="35">
        <v>931120</v>
      </c>
      <c r="BR38" s="35">
        <v>0</v>
      </c>
      <c r="BS38" s="35">
        <v>914687</v>
      </c>
      <c r="BT38" s="32">
        <v>931120</v>
      </c>
      <c r="BU38" s="20"/>
      <c r="BV38" s="1"/>
      <c r="BX38" s="36"/>
      <c r="CU38" s="37"/>
    </row>
    <row r="39" spans="2:99" ht="30" customHeight="1">
      <c r="B39" s="478"/>
      <c r="C39" s="482"/>
      <c r="D39" s="320" t="s">
        <v>57</v>
      </c>
      <c r="E39" s="321" t="s">
        <v>94</v>
      </c>
      <c r="F39" s="28">
        <v>39</v>
      </c>
      <c r="G39" s="28">
        <v>0</v>
      </c>
      <c r="H39" s="28">
        <v>7</v>
      </c>
      <c r="I39" s="28">
        <v>67</v>
      </c>
      <c r="J39" s="28">
        <v>117</v>
      </c>
      <c r="K39" s="29">
        <v>19</v>
      </c>
      <c r="L39" s="28">
        <v>3197</v>
      </c>
      <c r="M39" s="28">
        <v>357</v>
      </c>
      <c r="N39" s="28">
        <v>1492</v>
      </c>
      <c r="O39" s="28">
        <v>469</v>
      </c>
      <c r="P39" s="30">
        <v>5591</v>
      </c>
      <c r="Q39" s="28">
        <v>396</v>
      </c>
      <c r="R39" s="28">
        <v>4442</v>
      </c>
      <c r="S39" s="28">
        <v>1231</v>
      </c>
      <c r="T39" s="28">
        <v>2793</v>
      </c>
      <c r="U39" s="28">
        <v>1068</v>
      </c>
      <c r="W39" s="478"/>
      <c r="X39" s="482"/>
      <c r="Y39" s="320" t="s">
        <v>57</v>
      </c>
      <c r="Z39" s="321" t="s">
        <v>94</v>
      </c>
      <c r="AA39" s="28">
        <v>21553</v>
      </c>
      <c r="AB39" s="28">
        <v>44372</v>
      </c>
      <c r="AC39" s="28">
        <v>13286</v>
      </c>
      <c r="AD39" s="28">
        <v>1155</v>
      </c>
      <c r="AE39" s="30">
        <v>746</v>
      </c>
      <c r="AF39" s="28">
        <v>2126</v>
      </c>
      <c r="AG39" s="29">
        <v>1330</v>
      </c>
      <c r="AH39" s="28">
        <v>43</v>
      </c>
      <c r="AI39" s="28">
        <v>6208</v>
      </c>
      <c r="AJ39" s="28">
        <v>347</v>
      </c>
      <c r="AK39" s="28">
        <v>2</v>
      </c>
      <c r="AL39" s="28">
        <v>1368</v>
      </c>
      <c r="AM39" s="28">
        <v>9584</v>
      </c>
      <c r="AN39" s="30">
        <v>256</v>
      </c>
      <c r="AO39" s="28">
        <v>773</v>
      </c>
      <c r="AP39" s="28">
        <v>3326</v>
      </c>
      <c r="AR39" s="478"/>
      <c r="AS39" s="482"/>
      <c r="AT39" s="320" t="s">
        <v>57</v>
      </c>
      <c r="AU39" s="321" t="s">
        <v>94</v>
      </c>
      <c r="AV39" s="28">
        <v>0</v>
      </c>
      <c r="AW39" s="28">
        <v>3017</v>
      </c>
      <c r="AX39" s="28">
        <v>463</v>
      </c>
      <c r="AY39" s="31">
        <v>0</v>
      </c>
      <c r="AZ39" s="28">
        <v>2107</v>
      </c>
      <c r="BA39" s="32">
        <v>133347</v>
      </c>
      <c r="BB39" s="33">
        <v>0</v>
      </c>
      <c r="BC39" s="28">
        <v>138761</v>
      </c>
      <c r="BD39" s="28">
        <v>328066</v>
      </c>
      <c r="BE39" s="28">
        <v>0</v>
      </c>
      <c r="BF39" s="28">
        <v>0</v>
      </c>
      <c r="BG39" s="34">
        <v>0</v>
      </c>
      <c r="BH39" s="35">
        <v>466827</v>
      </c>
      <c r="BI39" s="29">
        <v>600174</v>
      </c>
      <c r="BK39" s="471"/>
      <c r="BL39" s="472"/>
      <c r="BM39" s="320" t="s">
        <v>57</v>
      </c>
      <c r="BN39" s="321" t="s">
        <v>94</v>
      </c>
      <c r="BO39" s="35">
        <v>7888</v>
      </c>
      <c r="BP39" s="35">
        <v>474715</v>
      </c>
      <c r="BQ39" s="35">
        <v>608062</v>
      </c>
      <c r="BR39" s="35">
        <v>-13273</v>
      </c>
      <c r="BS39" s="35">
        <v>461442</v>
      </c>
      <c r="BT39" s="32">
        <v>594789</v>
      </c>
      <c r="BU39" s="20"/>
      <c r="BV39" s="1"/>
      <c r="BX39" s="36"/>
      <c r="CU39" s="37"/>
    </row>
    <row r="40" spans="2:99" ht="30" customHeight="1">
      <c r="B40" s="478"/>
      <c r="C40" s="482"/>
      <c r="D40" s="320" t="s">
        <v>58</v>
      </c>
      <c r="E40" s="322" t="s">
        <v>95</v>
      </c>
      <c r="F40" s="28">
        <v>0</v>
      </c>
      <c r="G40" s="28">
        <v>0</v>
      </c>
      <c r="H40" s="28">
        <v>135</v>
      </c>
      <c r="I40" s="28">
        <v>0</v>
      </c>
      <c r="J40" s="28">
        <v>0</v>
      </c>
      <c r="K40" s="29">
        <v>0</v>
      </c>
      <c r="L40" s="28">
        <v>0</v>
      </c>
      <c r="M40" s="28">
        <v>0</v>
      </c>
      <c r="N40" s="28">
        <v>0</v>
      </c>
      <c r="O40" s="28">
        <v>2</v>
      </c>
      <c r="P40" s="30">
        <v>2</v>
      </c>
      <c r="Q40" s="28">
        <v>0</v>
      </c>
      <c r="R40" s="28">
        <v>0</v>
      </c>
      <c r="S40" s="28">
        <v>0</v>
      </c>
      <c r="T40" s="28">
        <v>0</v>
      </c>
      <c r="U40" s="28">
        <v>0</v>
      </c>
      <c r="W40" s="478"/>
      <c r="X40" s="482"/>
      <c r="Y40" s="320" t="s">
        <v>58</v>
      </c>
      <c r="Z40" s="322" t="s">
        <v>95</v>
      </c>
      <c r="AA40" s="28">
        <v>0</v>
      </c>
      <c r="AB40" s="28">
        <v>0</v>
      </c>
      <c r="AC40" s="28">
        <v>0</v>
      </c>
      <c r="AD40" s="28">
        <v>0</v>
      </c>
      <c r="AE40" s="30">
        <v>0</v>
      </c>
      <c r="AF40" s="28">
        <v>2</v>
      </c>
      <c r="AG40" s="29">
        <v>39</v>
      </c>
      <c r="AH40" s="28">
        <v>52</v>
      </c>
      <c r="AI40" s="28">
        <v>74</v>
      </c>
      <c r="AJ40" s="28">
        <v>106</v>
      </c>
      <c r="AK40" s="28">
        <v>16</v>
      </c>
      <c r="AL40" s="28">
        <v>969</v>
      </c>
      <c r="AM40" s="28">
        <v>617</v>
      </c>
      <c r="AN40" s="30">
        <v>45</v>
      </c>
      <c r="AO40" s="28">
        <v>21</v>
      </c>
      <c r="AP40" s="28">
        <v>31276</v>
      </c>
      <c r="AR40" s="478"/>
      <c r="AS40" s="482"/>
      <c r="AT40" s="320" t="s">
        <v>58</v>
      </c>
      <c r="AU40" s="322" t="s">
        <v>95</v>
      </c>
      <c r="AV40" s="28">
        <v>2</v>
      </c>
      <c r="AW40" s="28">
        <v>26</v>
      </c>
      <c r="AX40" s="28">
        <v>74</v>
      </c>
      <c r="AY40" s="31">
        <v>0</v>
      </c>
      <c r="AZ40" s="28">
        <v>481</v>
      </c>
      <c r="BA40" s="32">
        <v>33939</v>
      </c>
      <c r="BB40" s="33">
        <v>12670</v>
      </c>
      <c r="BC40" s="28">
        <v>167068</v>
      </c>
      <c r="BD40" s="28">
        <v>709602</v>
      </c>
      <c r="BE40" s="28">
        <v>0</v>
      </c>
      <c r="BF40" s="28">
        <v>0</v>
      </c>
      <c r="BG40" s="34">
        <v>0</v>
      </c>
      <c r="BH40" s="35">
        <v>889340</v>
      </c>
      <c r="BI40" s="29">
        <v>923279</v>
      </c>
      <c r="BK40" s="471"/>
      <c r="BL40" s="472"/>
      <c r="BM40" s="320" t="s">
        <v>58</v>
      </c>
      <c r="BN40" s="322" t="s">
        <v>95</v>
      </c>
      <c r="BO40" s="35">
        <v>31362</v>
      </c>
      <c r="BP40" s="35">
        <v>920702</v>
      </c>
      <c r="BQ40" s="35">
        <v>954641</v>
      </c>
      <c r="BR40" s="35">
        <v>-28275</v>
      </c>
      <c r="BS40" s="35">
        <v>892427</v>
      </c>
      <c r="BT40" s="32">
        <v>926366</v>
      </c>
      <c r="BU40" s="20"/>
      <c r="BV40" s="1"/>
      <c r="BX40" s="36"/>
      <c r="CU40" s="37"/>
    </row>
    <row r="41" spans="2:99" ht="30" customHeight="1">
      <c r="B41" s="478"/>
      <c r="C41" s="482"/>
      <c r="D41" s="320" t="s">
        <v>59</v>
      </c>
      <c r="E41" s="322" t="s">
        <v>96</v>
      </c>
      <c r="F41" s="28">
        <v>1</v>
      </c>
      <c r="G41" s="28">
        <v>0</v>
      </c>
      <c r="H41" s="28">
        <v>13</v>
      </c>
      <c r="I41" s="28">
        <v>1</v>
      </c>
      <c r="J41" s="28">
        <v>264</v>
      </c>
      <c r="K41" s="29">
        <v>26</v>
      </c>
      <c r="L41" s="28">
        <v>473</v>
      </c>
      <c r="M41" s="28">
        <v>33</v>
      </c>
      <c r="N41" s="28">
        <v>139</v>
      </c>
      <c r="O41" s="28">
        <v>49</v>
      </c>
      <c r="P41" s="30">
        <v>98</v>
      </c>
      <c r="Q41" s="28">
        <v>34</v>
      </c>
      <c r="R41" s="28">
        <v>163</v>
      </c>
      <c r="S41" s="28">
        <v>92</v>
      </c>
      <c r="T41" s="28">
        <v>104</v>
      </c>
      <c r="U41" s="28">
        <v>70</v>
      </c>
      <c r="W41" s="478"/>
      <c r="X41" s="482"/>
      <c r="Y41" s="320" t="s">
        <v>59</v>
      </c>
      <c r="Z41" s="322" t="s">
        <v>96</v>
      </c>
      <c r="AA41" s="28">
        <v>576</v>
      </c>
      <c r="AB41" s="28">
        <v>428</v>
      </c>
      <c r="AC41" s="28">
        <v>58</v>
      </c>
      <c r="AD41" s="28">
        <v>58</v>
      </c>
      <c r="AE41" s="30">
        <v>600</v>
      </c>
      <c r="AF41" s="28">
        <v>908</v>
      </c>
      <c r="AG41" s="29">
        <v>325</v>
      </c>
      <c r="AH41" s="28">
        <v>1171</v>
      </c>
      <c r="AI41" s="28">
        <v>938</v>
      </c>
      <c r="AJ41" s="28">
        <v>1136</v>
      </c>
      <c r="AK41" s="28">
        <v>397</v>
      </c>
      <c r="AL41" s="28">
        <v>783</v>
      </c>
      <c r="AM41" s="28">
        <v>875</v>
      </c>
      <c r="AN41" s="30">
        <v>4</v>
      </c>
      <c r="AO41" s="28">
        <v>770</v>
      </c>
      <c r="AP41" s="28">
        <v>969</v>
      </c>
      <c r="AR41" s="478"/>
      <c r="AS41" s="482"/>
      <c r="AT41" s="320" t="s">
        <v>59</v>
      </c>
      <c r="AU41" s="437" t="s">
        <v>96</v>
      </c>
      <c r="AV41" s="28">
        <v>0</v>
      </c>
      <c r="AW41" s="28">
        <v>2125</v>
      </c>
      <c r="AX41" s="28">
        <v>2704</v>
      </c>
      <c r="AY41" s="31">
        <v>0</v>
      </c>
      <c r="AZ41" s="28">
        <v>147</v>
      </c>
      <c r="BA41" s="32">
        <v>16532</v>
      </c>
      <c r="BB41" s="33">
        <v>0</v>
      </c>
      <c r="BC41" s="28">
        <v>54829</v>
      </c>
      <c r="BD41" s="28">
        <v>0</v>
      </c>
      <c r="BE41" s="28">
        <v>0</v>
      </c>
      <c r="BF41" s="28">
        <v>0</v>
      </c>
      <c r="BG41" s="34">
        <v>0</v>
      </c>
      <c r="BH41" s="35">
        <v>54829</v>
      </c>
      <c r="BI41" s="29">
        <v>71361</v>
      </c>
      <c r="BK41" s="471"/>
      <c r="BL41" s="472"/>
      <c r="BM41" s="320" t="s">
        <v>59</v>
      </c>
      <c r="BN41" s="322" t="s">
        <v>96</v>
      </c>
      <c r="BO41" s="35">
        <v>6167</v>
      </c>
      <c r="BP41" s="35">
        <v>60996</v>
      </c>
      <c r="BQ41" s="35">
        <v>77528</v>
      </c>
      <c r="BR41" s="35">
        <v>-4566</v>
      </c>
      <c r="BS41" s="35">
        <v>56430</v>
      </c>
      <c r="BT41" s="32">
        <v>72962</v>
      </c>
      <c r="BU41" s="20"/>
      <c r="BV41" s="1"/>
      <c r="BX41" s="36"/>
      <c r="CU41" s="37"/>
    </row>
    <row r="42" spans="2:99" ht="30" customHeight="1">
      <c r="B42" s="478"/>
      <c r="C42" s="482"/>
      <c r="D42" s="320" t="s">
        <v>60</v>
      </c>
      <c r="E42" s="322" t="s">
        <v>97</v>
      </c>
      <c r="F42" s="28">
        <v>5041</v>
      </c>
      <c r="G42" s="28">
        <v>1091</v>
      </c>
      <c r="H42" s="28">
        <v>1035</v>
      </c>
      <c r="I42" s="28">
        <v>433</v>
      </c>
      <c r="J42" s="28">
        <v>492</v>
      </c>
      <c r="K42" s="29">
        <v>452</v>
      </c>
      <c r="L42" s="28">
        <v>16321</v>
      </c>
      <c r="M42" s="28">
        <v>701</v>
      </c>
      <c r="N42" s="28">
        <v>4194</v>
      </c>
      <c r="O42" s="28">
        <v>2929</v>
      </c>
      <c r="P42" s="30">
        <v>2230</v>
      </c>
      <c r="Q42" s="28">
        <v>1212</v>
      </c>
      <c r="R42" s="28">
        <v>4560</v>
      </c>
      <c r="S42" s="28">
        <v>3690</v>
      </c>
      <c r="T42" s="28">
        <v>3281</v>
      </c>
      <c r="U42" s="28">
        <v>2834</v>
      </c>
      <c r="W42" s="478"/>
      <c r="X42" s="482"/>
      <c r="Y42" s="320" t="s">
        <v>60</v>
      </c>
      <c r="Z42" s="322" t="s">
        <v>97</v>
      </c>
      <c r="AA42" s="28">
        <v>11767</v>
      </c>
      <c r="AB42" s="28">
        <v>24759</v>
      </c>
      <c r="AC42" s="28">
        <v>7098</v>
      </c>
      <c r="AD42" s="28">
        <v>1767</v>
      </c>
      <c r="AE42" s="30">
        <v>41489</v>
      </c>
      <c r="AF42" s="28">
        <v>120517</v>
      </c>
      <c r="AG42" s="29">
        <v>22460</v>
      </c>
      <c r="AH42" s="28">
        <v>19247</v>
      </c>
      <c r="AI42" s="28">
        <v>119017</v>
      </c>
      <c r="AJ42" s="28">
        <v>45311</v>
      </c>
      <c r="AK42" s="28">
        <v>36115</v>
      </c>
      <c r="AL42" s="28">
        <v>107619</v>
      </c>
      <c r="AM42" s="28">
        <v>74090</v>
      </c>
      <c r="AN42" s="30">
        <v>71195</v>
      </c>
      <c r="AO42" s="28">
        <v>29811</v>
      </c>
      <c r="AP42" s="28">
        <v>47084</v>
      </c>
      <c r="AR42" s="478"/>
      <c r="AS42" s="482"/>
      <c r="AT42" s="320" t="s">
        <v>60</v>
      </c>
      <c r="AU42" s="322" t="s">
        <v>97</v>
      </c>
      <c r="AV42" s="28">
        <v>5214</v>
      </c>
      <c r="AW42" s="28">
        <v>118362</v>
      </c>
      <c r="AX42" s="28">
        <v>28040</v>
      </c>
      <c r="AY42" s="31">
        <v>0</v>
      </c>
      <c r="AZ42" s="28">
        <v>4063</v>
      </c>
      <c r="BA42" s="32">
        <v>985521</v>
      </c>
      <c r="BB42" s="33">
        <v>1044</v>
      </c>
      <c r="BC42" s="28">
        <v>90559</v>
      </c>
      <c r="BD42" s="28">
        <v>0</v>
      </c>
      <c r="BE42" s="28">
        <v>1669</v>
      </c>
      <c r="BF42" s="28">
        <v>18785</v>
      </c>
      <c r="BG42" s="34">
        <v>0</v>
      </c>
      <c r="BH42" s="35">
        <v>112057</v>
      </c>
      <c r="BI42" s="29">
        <v>1097578</v>
      </c>
      <c r="BK42" s="471"/>
      <c r="BL42" s="472"/>
      <c r="BM42" s="320" t="s">
        <v>60</v>
      </c>
      <c r="BN42" s="322" t="s">
        <v>97</v>
      </c>
      <c r="BO42" s="35">
        <v>98126</v>
      </c>
      <c r="BP42" s="35">
        <v>210183</v>
      </c>
      <c r="BQ42" s="35">
        <v>1195704</v>
      </c>
      <c r="BR42" s="35">
        <v>-194645</v>
      </c>
      <c r="BS42" s="35">
        <v>15538</v>
      </c>
      <c r="BT42" s="32">
        <v>1001059</v>
      </c>
      <c r="BU42" s="20"/>
      <c r="BV42" s="1"/>
      <c r="BX42" s="36"/>
      <c r="CU42" s="37"/>
    </row>
    <row r="43" spans="2:99" ht="30" customHeight="1">
      <c r="B43" s="478"/>
      <c r="C43" s="483"/>
      <c r="D43" s="320" t="s">
        <v>61</v>
      </c>
      <c r="E43" s="322" t="s">
        <v>98</v>
      </c>
      <c r="F43" s="38">
        <v>0</v>
      </c>
      <c r="G43" s="38">
        <v>0</v>
      </c>
      <c r="H43" s="38">
        <v>27</v>
      </c>
      <c r="I43" s="38">
        <v>3</v>
      </c>
      <c r="J43" s="38">
        <v>52</v>
      </c>
      <c r="K43" s="39">
        <v>1</v>
      </c>
      <c r="L43" s="38">
        <v>1921</v>
      </c>
      <c r="M43" s="38">
        <v>3</v>
      </c>
      <c r="N43" s="38">
        <v>12</v>
      </c>
      <c r="O43" s="38">
        <v>9</v>
      </c>
      <c r="P43" s="40">
        <v>3</v>
      </c>
      <c r="Q43" s="38">
        <v>2</v>
      </c>
      <c r="R43" s="38">
        <v>13</v>
      </c>
      <c r="S43" s="38">
        <v>0</v>
      </c>
      <c r="T43" s="38">
        <v>14</v>
      </c>
      <c r="U43" s="38">
        <v>5</v>
      </c>
      <c r="W43" s="478"/>
      <c r="X43" s="483"/>
      <c r="Y43" s="320" t="s">
        <v>61</v>
      </c>
      <c r="Z43" s="322" t="s">
        <v>98</v>
      </c>
      <c r="AA43" s="38">
        <v>33</v>
      </c>
      <c r="AB43" s="38">
        <v>120</v>
      </c>
      <c r="AC43" s="38">
        <v>24</v>
      </c>
      <c r="AD43" s="38">
        <v>111</v>
      </c>
      <c r="AE43" s="40">
        <v>103</v>
      </c>
      <c r="AF43" s="38">
        <v>292</v>
      </c>
      <c r="AG43" s="39">
        <v>12</v>
      </c>
      <c r="AH43" s="38">
        <v>33</v>
      </c>
      <c r="AI43" s="38">
        <v>1573</v>
      </c>
      <c r="AJ43" s="38">
        <v>95</v>
      </c>
      <c r="AK43" s="38">
        <v>796</v>
      </c>
      <c r="AL43" s="38">
        <v>337</v>
      </c>
      <c r="AM43" s="38">
        <v>7399</v>
      </c>
      <c r="AN43" s="40">
        <v>552</v>
      </c>
      <c r="AO43" s="38">
        <v>599</v>
      </c>
      <c r="AP43" s="38">
        <v>17821</v>
      </c>
      <c r="AR43" s="478"/>
      <c r="AS43" s="483"/>
      <c r="AT43" s="320" t="s">
        <v>61</v>
      </c>
      <c r="AU43" s="322" t="s">
        <v>98</v>
      </c>
      <c r="AV43" s="38">
        <v>195</v>
      </c>
      <c r="AW43" s="38">
        <v>1153</v>
      </c>
      <c r="AX43" s="38">
        <v>12222</v>
      </c>
      <c r="AY43" s="41">
        <v>0</v>
      </c>
      <c r="AZ43" s="38">
        <v>217</v>
      </c>
      <c r="BA43" s="42">
        <v>45752</v>
      </c>
      <c r="BB43" s="43">
        <v>138217</v>
      </c>
      <c r="BC43" s="38">
        <v>684315</v>
      </c>
      <c r="BD43" s="38">
        <v>0</v>
      </c>
      <c r="BE43" s="38">
        <v>0</v>
      </c>
      <c r="BF43" s="38">
        <v>0</v>
      </c>
      <c r="BG43" s="44">
        <v>21</v>
      </c>
      <c r="BH43" s="45">
        <v>822553</v>
      </c>
      <c r="BI43" s="39">
        <v>868305</v>
      </c>
      <c r="BK43" s="473"/>
      <c r="BL43" s="474"/>
      <c r="BM43" s="320" t="s">
        <v>61</v>
      </c>
      <c r="BN43" s="322" t="s">
        <v>98</v>
      </c>
      <c r="BO43" s="45">
        <v>113689</v>
      </c>
      <c r="BP43" s="45">
        <v>936242</v>
      </c>
      <c r="BQ43" s="45">
        <v>981994</v>
      </c>
      <c r="BR43" s="45">
        <v>-177728</v>
      </c>
      <c r="BS43" s="45">
        <v>758514</v>
      </c>
      <c r="BT43" s="42">
        <v>804266</v>
      </c>
      <c r="BU43" s="20"/>
      <c r="BV43" s="1"/>
      <c r="BX43" s="36"/>
      <c r="CU43" s="37"/>
    </row>
    <row r="44" spans="2:99" ht="30.75" customHeight="1">
      <c r="B44" s="478"/>
      <c r="C44" s="325" t="s">
        <v>108</v>
      </c>
      <c r="D44" s="326" t="s">
        <v>62</v>
      </c>
      <c r="E44" s="321" t="s">
        <v>99</v>
      </c>
      <c r="F44" s="63">
        <v>18</v>
      </c>
      <c r="G44" s="63">
        <v>34</v>
      </c>
      <c r="H44" s="63">
        <v>28</v>
      </c>
      <c r="I44" s="63">
        <v>19</v>
      </c>
      <c r="J44" s="63">
        <v>68</v>
      </c>
      <c r="K44" s="64">
        <v>9</v>
      </c>
      <c r="L44" s="63">
        <v>337</v>
      </c>
      <c r="M44" s="63">
        <v>28</v>
      </c>
      <c r="N44" s="63">
        <v>152</v>
      </c>
      <c r="O44" s="63">
        <v>67</v>
      </c>
      <c r="P44" s="65">
        <v>42</v>
      </c>
      <c r="Q44" s="63">
        <v>8</v>
      </c>
      <c r="R44" s="63">
        <v>36</v>
      </c>
      <c r="S44" s="63">
        <v>54</v>
      </c>
      <c r="T44" s="63">
        <v>52</v>
      </c>
      <c r="U44" s="63">
        <v>37</v>
      </c>
      <c r="W44" s="478"/>
      <c r="X44" s="325" t="s">
        <v>108</v>
      </c>
      <c r="Y44" s="326" t="s">
        <v>62</v>
      </c>
      <c r="Z44" s="321" t="s">
        <v>99</v>
      </c>
      <c r="AA44" s="63">
        <v>266</v>
      </c>
      <c r="AB44" s="63">
        <v>542</v>
      </c>
      <c r="AC44" s="63">
        <v>88</v>
      </c>
      <c r="AD44" s="63">
        <v>50</v>
      </c>
      <c r="AE44" s="65">
        <v>314</v>
      </c>
      <c r="AF44" s="63">
        <v>1389</v>
      </c>
      <c r="AG44" s="64">
        <v>10</v>
      </c>
      <c r="AH44" s="63">
        <v>481</v>
      </c>
      <c r="AI44" s="63">
        <v>3921</v>
      </c>
      <c r="AJ44" s="63">
        <v>1691</v>
      </c>
      <c r="AK44" s="63">
        <v>523</v>
      </c>
      <c r="AL44" s="63">
        <v>1028</v>
      </c>
      <c r="AM44" s="63">
        <v>1078</v>
      </c>
      <c r="AN44" s="65">
        <v>2760</v>
      </c>
      <c r="AO44" s="63">
        <v>2048</v>
      </c>
      <c r="AP44" s="63">
        <v>2106</v>
      </c>
      <c r="AR44" s="478"/>
      <c r="AS44" s="325" t="s">
        <v>108</v>
      </c>
      <c r="AT44" s="326" t="s">
        <v>62</v>
      </c>
      <c r="AU44" s="321" t="s">
        <v>99</v>
      </c>
      <c r="AV44" s="63">
        <v>335</v>
      </c>
      <c r="AW44" s="63">
        <v>1533</v>
      </c>
      <c r="AX44" s="63">
        <v>1488</v>
      </c>
      <c r="AY44" s="66">
        <v>0</v>
      </c>
      <c r="AZ44" s="63">
        <v>14</v>
      </c>
      <c r="BA44" s="67">
        <v>22654</v>
      </c>
      <c r="BB44" s="68">
        <v>0</v>
      </c>
      <c r="BC44" s="63">
        <v>0</v>
      </c>
      <c r="BD44" s="63">
        <v>0</v>
      </c>
      <c r="BE44" s="63">
        <v>0</v>
      </c>
      <c r="BF44" s="63">
        <v>0</v>
      </c>
      <c r="BG44" s="69">
        <v>0</v>
      </c>
      <c r="BH44" s="70">
        <v>0</v>
      </c>
      <c r="BI44" s="64">
        <v>22654</v>
      </c>
      <c r="BK44" s="524" t="s">
        <v>108</v>
      </c>
      <c r="BL44" s="525"/>
      <c r="BM44" s="326" t="s">
        <v>62</v>
      </c>
      <c r="BN44" s="321" t="s">
        <v>99</v>
      </c>
      <c r="BO44" s="70">
        <v>0</v>
      </c>
      <c r="BP44" s="70">
        <v>0</v>
      </c>
      <c r="BQ44" s="70">
        <v>22654</v>
      </c>
      <c r="BR44" s="70">
        <v>0</v>
      </c>
      <c r="BS44" s="70">
        <v>0</v>
      </c>
      <c r="BT44" s="67">
        <v>22654</v>
      </c>
      <c r="BU44" s="20"/>
      <c r="BV44" s="1"/>
      <c r="BX44" s="36"/>
      <c r="CU44" s="37"/>
    </row>
    <row r="45" spans="2:99" ht="32.25" customHeight="1">
      <c r="B45" s="478"/>
      <c r="C45" s="327" t="s">
        <v>109</v>
      </c>
      <c r="D45" s="328" t="s">
        <v>63</v>
      </c>
      <c r="E45" s="324" t="s">
        <v>100</v>
      </c>
      <c r="F45" s="28">
        <v>1747</v>
      </c>
      <c r="G45" s="28">
        <v>633</v>
      </c>
      <c r="H45" s="28">
        <v>363</v>
      </c>
      <c r="I45" s="28">
        <v>152</v>
      </c>
      <c r="J45" s="28">
        <v>797</v>
      </c>
      <c r="K45" s="29">
        <v>58</v>
      </c>
      <c r="L45" s="28">
        <v>1722</v>
      </c>
      <c r="M45" s="28">
        <v>46</v>
      </c>
      <c r="N45" s="28">
        <v>393</v>
      </c>
      <c r="O45" s="28">
        <v>113</v>
      </c>
      <c r="P45" s="30">
        <v>244</v>
      </c>
      <c r="Q45" s="28">
        <v>266</v>
      </c>
      <c r="R45" s="28">
        <v>386</v>
      </c>
      <c r="S45" s="28">
        <v>563</v>
      </c>
      <c r="T45" s="28">
        <v>908</v>
      </c>
      <c r="U45" s="28">
        <v>229</v>
      </c>
      <c r="W45" s="478"/>
      <c r="X45" s="327" t="s">
        <v>109</v>
      </c>
      <c r="Y45" s="328" t="s">
        <v>63</v>
      </c>
      <c r="Z45" s="324" t="s">
        <v>100</v>
      </c>
      <c r="AA45" s="28">
        <v>1896</v>
      </c>
      <c r="AB45" s="28">
        <v>1123</v>
      </c>
      <c r="AC45" s="28">
        <v>253</v>
      </c>
      <c r="AD45" s="28">
        <v>72</v>
      </c>
      <c r="AE45" s="30">
        <v>9016</v>
      </c>
      <c r="AF45" s="28">
        <v>8848</v>
      </c>
      <c r="AG45" s="29">
        <v>537</v>
      </c>
      <c r="AH45" s="28">
        <v>999</v>
      </c>
      <c r="AI45" s="28">
        <v>11936</v>
      </c>
      <c r="AJ45" s="28">
        <v>1714</v>
      </c>
      <c r="AK45" s="28">
        <v>5670</v>
      </c>
      <c r="AL45" s="28">
        <v>4009</v>
      </c>
      <c r="AM45" s="28">
        <v>3628</v>
      </c>
      <c r="AN45" s="30">
        <v>946</v>
      </c>
      <c r="AO45" s="28">
        <v>6744</v>
      </c>
      <c r="AP45" s="28">
        <v>3190</v>
      </c>
      <c r="AR45" s="478"/>
      <c r="AS45" s="327" t="s">
        <v>109</v>
      </c>
      <c r="AT45" s="328" t="s">
        <v>63</v>
      </c>
      <c r="AU45" s="324" t="s">
        <v>100</v>
      </c>
      <c r="AV45" s="28">
        <v>234</v>
      </c>
      <c r="AW45" s="28">
        <v>8860</v>
      </c>
      <c r="AX45" s="28">
        <v>1789</v>
      </c>
      <c r="AY45" s="31">
        <v>12</v>
      </c>
      <c r="AZ45" s="28">
        <v>0</v>
      </c>
      <c r="BA45" s="32">
        <v>80096</v>
      </c>
      <c r="BB45" s="33">
        <v>0</v>
      </c>
      <c r="BC45" s="28">
        <v>273</v>
      </c>
      <c r="BD45" s="28">
        <v>0</v>
      </c>
      <c r="BE45" s="28">
        <v>0</v>
      </c>
      <c r="BF45" s="28">
        <v>0</v>
      </c>
      <c r="BG45" s="34">
        <v>0</v>
      </c>
      <c r="BH45" s="35">
        <v>273</v>
      </c>
      <c r="BI45" s="29">
        <v>80369</v>
      </c>
      <c r="BK45" s="524" t="s">
        <v>109</v>
      </c>
      <c r="BL45" s="525"/>
      <c r="BM45" s="328" t="s">
        <v>63</v>
      </c>
      <c r="BN45" s="324" t="s">
        <v>100</v>
      </c>
      <c r="BO45" s="35">
        <v>0</v>
      </c>
      <c r="BP45" s="35">
        <v>273</v>
      </c>
      <c r="BQ45" s="35">
        <v>80369</v>
      </c>
      <c r="BR45" s="35">
        <v>-7924</v>
      </c>
      <c r="BS45" s="35">
        <v>-7651</v>
      </c>
      <c r="BT45" s="32">
        <v>72445</v>
      </c>
      <c r="BU45" s="20"/>
      <c r="BV45" s="46"/>
      <c r="BX45" s="36"/>
      <c r="CU45" s="37"/>
    </row>
    <row r="46" spans="2:99" ht="30" customHeight="1" thickBot="1">
      <c r="B46" s="479"/>
      <c r="C46" s="484" t="s">
        <v>110</v>
      </c>
      <c r="D46" s="485"/>
      <c r="E46" s="486"/>
      <c r="F46" s="71">
        <v>52322</v>
      </c>
      <c r="G46" s="71">
        <v>53532</v>
      </c>
      <c r="H46" s="71">
        <v>7482</v>
      </c>
      <c r="I46" s="71">
        <v>4382</v>
      </c>
      <c r="J46" s="71">
        <v>21246</v>
      </c>
      <c r="K46" s="72">
        <v>7849</v>
      </c>
      <c r="L46" s="71">
        <v>407194</v>
      </c>
      <c r="M46" s="71">
        <v>13213</v>
      </c>
      <c r="N46" s="71">
        <v>120815</v>
      </c>
      <c r="O46" s="71">
        <v>34643</v>
      </c>
      <c r="P46" s="73">
        <v>39008</v>
      </c>
      <c r="Q46" s="71">
        <v>132638</v>
      </c>
      <c r="R46" s="71">
        <v>97725</v>
      </c>
      <c r="S46" s="71">
        <v>33435</v>
      </c>
      <c r="T46" s="71">
        <v>166581</v>
      </c>
      <c r="U46" s="71">
        <v>59736</v>
      </c>
      <c r="W46" s="479"/>
      <c r="X46" s="484" t="s">
        <v>110</v>
      </c>
      <c r="Y46" s="485"/>
      <c r="Z46" s="486"/>
      <c r="AA46" s="71">
        <v>176527</v>
      </c>
      <c r="AB46" s="71">
        <v>445202</v>
      </c>
      <c r="AC46" s="71">
        <v>223975</v>
      </c>
      <c r="AD46" s="71">
        <v>33209</v>
      </c>
      <c r="AE46" s="73">
        <v>299403</v>
      </c>
      <c r="AF46" s="71">
        <v>423051</v>
      </c>
      <c r="AG46" s="72">
        <v>112669</v>
      </c>
      <c r="AH46" s="71">
        <v>82520</v>
      </c>
      <c r="AI46" s="71">
        <v>551524</v>
      </c>
      <c r="AJ46" s="71">
        <v>146834</v>
      </c>
      <c r="AK46" s="71">
        <v>242407</v>
      </c>
      <c r="AL46" s="71">
        <v>347499</v>
      </c>
      <c r="AM46" s="71">
        <v>271075</v>
      </c>
      <c r="AN46" s="73">
        <v>309756</v>
      </c>
      <c r="AO46" s="71">
        <v>132756</v>
      </c>
      <c r="AP46" s="71">
        <v>402445</v>
      </c>
      <c r="AR46" s="479"/>
      <c r="AS46" s="484" t="s">
        <v>110</v>
      </c>
      <c r="AT46" s="485"/>
      <c r="AU46" s="486"/>
      <c r="AV46" s="71">
        <v>30153</v>
      </c>
      <c r="AW46" s="71">
        <v>407185</v>
      </c>
      <c r="AX46" s="71">
        <v>382930</v>
      </c>
      <c r="AY46" s="74">
        <v>22654</v>
      </c>
      <c r="AZ46" s="71">
        <v>44971</v>
      </c>
      <c r="BA46" s="75">
        <v>6340546</v>
      </c>
      <c r="BB46" s="76">
        <v>207881</v>
      </c>
      <c r="BC46" s="71">
        <v>5143435</v>
      </c>
      <c r="BD46" s="71">
        <v>1989574</v>
      </c>
      <c r="BE46" s="71">
        <v>695325</v>
      </c>
      <c r="BF46" s="71">
        <v>1078387</v>
      </c>
      <c r="BG46" s="77">
        <v>-18087</v>
      </c>
      <c r="BH46" s="78">
        <v>9096515</v>
      </c>
      <c r="BI46" s="72">
        <v>15437061</v>
      </c>
      <c r="BK46" s="436"/>
      <c r="BL46" s="513" t="s">
        <v>110</v>
      </c>
      <c r="BM46" s="485"/>
      <c r="BN46" s="486"/>
      <c r="BO46" s="77">
        <v>3664362</v>
      </c>
      <c r="BP46" s="78">
        <v>12760877</v>
      </c>
      <c r="BQ46" s="78">
        <v>19101423</v>
      </c>
      <c r="BR46" s="78">
        <v>-5523955</v>
      </c>
      <c r="BS46" s="78">
        <v>7236922</v>
      </c>
      <c r="BT46" s="75">
        <v>13577468</v>
      </c>
      <c r="BU46" s="20"/>
      <c r="BV46" s="1"/>
      <c r="BX46" s="36"/>
      <c r="CU46" s="37"/>
    </row>
    <row r="47" spans="2:99" ht="30" customHeight="1">
      <c r="B47" s="514" t="s">
        <v>111</v>
      </c>
      <c r="C47" s="515" t="s">
        <v>112</v>
      </c>
      <c r="D47" s="516"/>
      <c r="E47" s="517"/>
      <c r="F47" s="79">
        <v>191</v>
      </c>
      <c r="G47" s="79">
        <v>80</v>
      </c>
      <c r="H47" s="79">
        <v>185</v>
      </c>
      <c r="I47" s="79">
        <v>125</v>
      </c>
      <c r="J47" s="79">
        <v>1744</v>
      </c>
      <c r="K47" s="80">
        <v>686</v>
      </c>
      <c r="L47" s="79">
        <v>5192</v>
      </c>
      <c r="M47" s="79">
        <v>334</v>
      </c>
      <c r="N47" s="79">
        <v>2714</v>
      </c>
      <c r="O47" s="79">
        <v>1470</v>
      </c>
      <c r="P47" s="81">
        <v>838</v>
      </c>
      <c r="Q47" s="79">
        <v>435</v>
      </c>
      <c r="R47" s="79">
        <v>1875</v>
      </c>
      <c r="S47" s="79">
        <v>1030</v>
      </c>
      <c r="T47" s="79">
        <v>1608</v>
      </c>
      <c r="U47" s="79">
        <v>1367</v>
      </c>
      <c r="W47" s="514" t="s">
        <v>111</v>
      </c>
      <c r="X47" s="515" t="s">
        <v>112</v>
      </c>
      <c r="Y47" s="516"/>
      <c r="Z47" s="517"/>
      <c r="AA47" s="79">
        <v>5101</v>
      </c>
      <c r="AB47" s="79">
        <v>8806</v>
      </c>
      <c r="AC47" s="79">
        <v>2114</v>
      </c>
      <c r="AD47" s="79">
        <v>1028</v>
      </c>
      <c r="AE47" s="81">
        <v>11633</v>
      </c>
      <c r="AF47" s="79">
        <v>11678</v>
      </c>
      <c r="AG47" s="80">
        <v>2540</v>
      </c>
      <c r="AH47" s="79">
        <v>4171</v>
      </c>
      <c r="AI47" s="79">
        <v>38816</v>
      </c>
      <c r="AJ47" s="79">
        <v>12846</v>
      </c>
      <c r="AK47" s="79">
        <v>4857</v>
      </c>
      <c r="AL47" s="79">
        <v>9810</v>
      </c>
      <c r="AM47" s="79">
        <v>9590</v>
      </c>
      <c r="AN47" s="81">
        <v>10368</v>
      </c>
      <c r="AO47" s="79">
        <v>4966</v>
      </c>
      <c r="AP47" s="79">
        <v>9778</v>
      </c>
      <c r="AR47" s="514" t="s">
        <v>111</v>
      </c>
      <c r="AS47" s="515" t="s">
        <v>112</v>
      </c>
      <c r="AT47" s="516"/>
      <c r="AU47" s="517"/>
      <c r="AV47" s="79">
        <v>2353</v>
      </c>
      <c r="AW47" s="79">
        <v>18576</v>
      </c>
      <c r="AX47" s="79">
        <v>18730</v>
      </c>
      <c r="AY47" s="82">
        <v>0</v>
      </c>
      <c r="AZ47" s="79">
        <v>246</v>
      </c>
      <c r="BA47" s="83">
        <v>207881</v>
      </c>
      <c r="BB47" s="19"/>
      <c r="BC47" s="19"/>
      <c r="BD47" s="19"/>
      <c r="BE47" s="84"/>
      <c r="BF47" s="19"/>
      <c r="BG47" s="84"/>
      <c r="BH47" s="84"/>
      <c r="BI47" s="85"/>
      <c r="BK47" s="86"/>
      <c r="BL47" s="7"/>
      <c r="BM47" s="4"/>
      <c r="BU47" s="4"/>
      <c r="BW47" s="4"/>
      <c r="BX47" s="4"/>
      <c r="CI47" s="37"/>
    </row>
    <row r="48" spans="2:99" ht="30" customHeight="1">
      <c r="B48" s="478"/>
      <c r="C48" s="518" t="s">
        <v>113</v>
      </c>
      <c r="D48" s="519"/>
      <c r="E48" s="520"/>
      <c r="F48" s="28">
        <v>5085</v>
      </c>
      <c r="G48" s="28">
        <v>3848</v>
      </c>
      <c r="H48" s="28">
        <v>6829</v>
      </c>
      <c r="I48" s="28">
        <v>2786</v>
      </c>
      <c r="J48" s="28">
        <v>8781</v>
      </c>
      <c r="K48" s="29">
        <v>1769</v>
      </c>
      <c r="L48" s="28">
        <v>66055</v>
      </c>
      <c r="M48" s="28">
        <v>7243</v>
      </c>
      <c r="N48" s="28">
        <v>28398</v>
      </c>
      <c r="O48" s="28">
        <v>18973</v>
      </c>
      <c r="P48" s="30">
        <v>4604</v>
      </c>
      <c r="Q48" s="28">
        <v>3009</v>
      </c>
      <c r="R48" s="28">
        <v>24881</v>
      </c>
      <c r="S48" s="28">
        <v>12153</v>
      </c>
      <c r="T48" s="28">
        <v>17232</v>
      </c>
      <c r="U48" s="28">
        <v>26887</v>
      </c>
      <c r="W48" s="478"/>
      <c r="X48" s="518" t="s">
        <v>113</v>
      </c>
      <c r="Y48" s="519"/>
      <c r="Z48" s="520"/>
      <c r="AA48" s="28">
        <v>68465</v>
      </c>
      <c r="AB48" s="28">
        <v>124848</v>
      </c>
      <c r="AC48" s="28">
        <v>33975</v>
      </c>
      <c r="AD48" s="28">
        <v>11789</v>
      </c>
      <c r="AE48" s="30">
        <v>178552</v>
      </c>
      <c r="AF48" s="28">
        <v>261749</v>
      </c>
      <c r="AG48" s="29">
        <v>14220</v>
      </c>
      <c r="AH48" s="28">
        <v>64603</v>
      </c>
      <c r="AI48" s="28">
        <v>687617</v>
      </c>
      <c r="AJ48" s="28">
        <v>123995</v>
      </c>
      <c r="AK48" s="28">
        <v>60509</v>
      </c>
      <c r="AL48" s="28">
        <v>176275</v>
      </c>
      <c r="AM48" s="28">
        <v>101941</v>
      </c>
      <c r="AN48" s="30">
        <v>328050</v>
      </c>
      <c r="AO48" s="28">
        <v>401412</v>
      </c>
      <c r="AP48" s="28">
        <v>422692</v>
      </c>
      <c r="AR48" s="478"/>
      <c r="AS48" s="518" t="s">
        <v>113</v>
      </c>
      <c r="AT48" s="519"/>
      <c r="AU48" s="520"/>
      <c r="AV48" s="28">
        <v>37245</v>
      </c>
      <c r="AW48" s="28">
        <v>341572</v>
      </c>
      <c r="AX48" s="28">
        <v>223994</v>
      </c>
      <c r="AY48" s="31">
        <v>0</v>
      </c>
      <c r="AZ48" s="28">
        <v>2584</v>
      </c>
      <c r="BA48" s="32">
        <v>3904620</v>
      </c>
      <c r="BB48" s="19"/>
      <c r="BC48" s="19"/>
      <c r="BD48" s="19"/>
      <c r="BE48" s="19"/>
      <c r="BF48" s="19"/>
      <c r="BG48" s="19"/>
      <c r="BH48" s="19"/>
      <c r="BI48" s="85"/>
      <c r="BK48" s="3"/>
      <c r="BL48" s="7"/>
      <c r="BM48" s="4"/>
      <c r="BU48" s="4"/>
      <c r="BW48" s="4"/>
      <c r="BX48" s="4"/>
      <c r="CI48" s="37"/>
    </row>
    <row r="49" spans="2:97" ht="30" customHeight="1">
      <c r="B49" s="478"/>
      <c r="C49" s="510" t="s">
        <v>114</v>
      </c>
      <c r="D49" s="511"/>
      <c r="E49" s="512"/>
      <c r="F49" s="55">
        <v>40708</v>
      </c>
      <c r="G49" s="55">
        <v>5358</v>
      </c>
      <c r="H49" s="55">
        <v>2850</v>
      </c>
      <c r="I49" s="55">
        <v>4915</v>
      </c>
      <c r="J49" s="55">
        <v>5754</v>
      </c>
      <c r="K49" s="56">
        <v>156</v>
      </c>
      <c r="L49" s="55">
        <v>39501</v>
      </c>
      <c r="M49" s="55">
        <v>-2358</v>
      </c>
      <c r="N49" s="55">
        <v>5897</v>
      </c>
      <c r="O49" s="55">
        <v>3997</v>
      </c>
      <c r="P49" s="57">
        <v>4731</v>
      </c>
      <c r="Q49" s="55">
        <v>230</v>
      </c>
      <c r="R49" s="55">
        <v>-2053</v>
      </c>
      <c r="S49" s="55">
        <v>6776</v>
      </c>
      <c r="T49" s="55">
        <v>14432</v>
      </c>
      <c r="U49" s="55">
        <v>-3166</v>
      </c>
      <c r="W49" s="478"/>
      <c r="X49" s="510" t="s">
        <v>114</v>
      </c>
      <c r="Y49" s="511"/>
      <c r="Z49" s="512"/>
      <c r="AA49" s="55">
        <v>16887</v>
      </c>
      <c r="AB49" s="55">
        <v>-36451</v>
      </c>
      <c r="AC49" s="55">
        <v>-1459</v>
      </c>
      <c r="AD49" s="55">
        <v>747</v>
      </c>
      <c r="AE49" s="57">
        <v>11002</v>
      </c>
      <c r="AF49" s="55">
        <v>14987</v>
      </c>
      <c r="AG49" s="56">
        <v>-18435</v>
      </c>
      <c r="AH49" s="55">
        <v>12265</v>
      </c>
      <c r="AI49" s="55">
        <v>206985</v>
      </c>
      <c r="AJ49" s="55">
        <v>93061</v>
      </c>
      <c r="AK49" s="55">
        <v>494070</v>
      </c>
      <c r="AL49" s="55">
        <v>27386</v>
      </c>
      <c r="AM49" s="55">
        <v>94393</v>
      </c>
      <c r="AN49" s="57">
        <v>0</v>
      </c>
      <c r="AO49" s="55">
        <v>1749</v>
      </c>
      <c r="AP49" s="55">
        <v>31338</v>
      </c>
      <c r="AR49" s="478"/>
      <c r="AS49" s="510" t="s">
        <v>114</v>
      </c>
      <c r="AT49" s="511"/>
      <c r="AU49" s="512"/>
      <c r="AV49" s="55">
        <v>-390</v>
      </c>
      <c r="AW49" s="55">
        <v>85222</v>
      </c>
      <c r="AX49" s="55">
        <v>80010</v>
      </c>
      <c r="AY49" s="58">
        <v>0</v>
      </c>
      <c r="AZ49" s="55">
        <v>19995</v>
      </c>
      <c r="BA49" s="59">
        <v>1261090</v>
      </c>
      <c r="BB49" s="19"/>
      <c r="BC49" s="19"/>
      <c r="BD49" s="19"/>
      <c r="BE49" s="19"/>
      <c r="BF49" s="19"/>
      <c r="BG49" s="19"/>
      <c r="BH49" s="19"/>
      <c r="BI49" s="85"/>
      <c r="BK49" s="3"/>
      <c r="BL49" s="7"/>
      <c r="BM49" s="4"/>
      <c r="BU49" s="4"/>
      <c r="BW49" s="4"/>
      <c r="BX49" s="4"/>
      <c r="CI49" s="37"/>
    </row>
    <row r="50" spans="2:97" ht="30" customHeight="1">
      <c r="B50" s="478"/>
      <c r="C50" s="521" t="s">
        <v>115</v>
      </c>
      <c r="D50" s="522"/>
      <c r="E50" s="523"/>
      <c r="F50" s="28">
        <v>28012</v>
      </c>
      <c r="G50" s="28">
        <v>5333</v>
      </c>
      <c r="H50" s="28">
        <v>1717</v>
      </c>
      <c r="I50" s="28">
        <v>1281</v>
      </c>
      <c r="J50" s="28">
        <v>6408</v>
      </c>
      <c r="K50" s="29">
        <v>732</v>
      </c>
      <c r="L50" s="28">
        <v>19176</v>
      </c>
      <c r="M50" s="28">
        <v>999</v>
      </c>
      <c r="N50" s="28">
        <v>13099</v>
      </c>
      <c r="O50" s="28">
        <v>5717</v>
      </c>
      <c r="P50" s="30">
        <v>4019</v>
      </c>
      <c r="Q50" s="28">
        <v>3732</v>
      </c>
      <c r="R50" s="28">
        <v>13785</v>
      </c>
      <c r="S50" s="28">
        <v>4629</v>
      </c>
      <c r="T50" s="28">
        <v>4899</v>
      </c>
      <c r="U50" s="28">
        <v>6433</v>
      </c>
      <c r="W50" s="478"/>
      <c r="X50" s="521" t="s">
        <v>115</v>
      </c>
      <c r="Y50" s="522"/>
      <c r="Z50" s="523"/>
      <c r="AA50" s="28">
        <v>16840</v>
      </c>
      <c r="AB50" s="28">
        <v>55235</v>
      </c>
      <c r="AC50" s="28">
        <v>14812</v>
      </c>
      <c r="AD50" s="28">
        <v>3647</v>
      </c>
      <c r="AE50" s="30">
        <v>14200</v>
      </c>
      <c r="AF50" s="28">
        <v>33593</v>
      </c>
      <c r="AG50" s="29">
        <v>37077</v>
      </c>
      <c r="AH50" s="28">
        <v>31010</v>
      </c>
      <c r="AI50" s="28">
        <v>125071</v>
      </c>
      <c r="AJ50" s="28">
        <v>45537</v>
      </c>
      <c r="AK50" s="28">
        <v>321201</v>
      </c>
      <c r="AL50" s="28">
        <v>53140</v>
      </c>
      <c r="AM50" s="28">
        <v>49123</v>
      </c>
      <c r="AN50" s="30">
        <v>279030</v>
      </c>
      <c r="AO50" s="28">
        <v>49500</v>
      </c>
      <c r="AP50" s="28">
        <v>58202</v>
      </c>
      <c r="AR50" s="478"/>
      <c r="AS50" s="521" t="s">
        <v>115</v>
      </c>
      <c r="AT50" s="522"/>
      <c r="AU50" s="523"/>
      <c r="AV50" s="28">
        <v>3240</v>
      </c>
      <c r="AW50" s="28">
        <v>125288</v>
      </c>
      <c r="AX50" s="28">
        <v>76843</v>
      </c>
      <c r="AY50" s="31">
        <v>0</v>
      </c>
      <c r="AZ50" s="28">
        <v>3977</v>
      </c>
      <c r="BA50" s="32">
        <v>1516537</v>
      </c>
      <c r="BB50" s="19"/>
      <c r="BC50" s="19"/>
      <c r="BD50" s="3"/>
      <c r="BE50" s="19"/>
      <c r="BF50" s="19"/>
      <c r="BG50" s="19"/>
      <c r="BH50" s="19"/>
      <c r="BI50" s="85"/>
      <c r="BK50" s="3"/>
      <c r="BL50" s="7"/>
      <c r="BM50" s="4"/>
      <c r="BU50" s="4"/>
      <c r="BW50" s="4"/>
      <c r="BX50" s="4"/>
      <c r="CI50" s="37"/>
    </row>
    <row r="51" spans="2:97" ht="30" customHeight="1">
      <c r="B51" s="478"/>
      <c r="C51" s="521" t="s">
        <v>286</v>
      </c>
      <c r="D51" s="522"/>
      <c r="E51" s="523"/>
      <c r="F51" s="28">
        <v>6936</v>
      </c>
      <c r="G51" s="28">
        <v>1444</v>
      </c>
      <c r="H51" s="28">
        <v>375</v>
      </c>
      <c r="I51" s="28">
        <v>385</v>
      </c>
      <c r="J51" s="28">
        <v>2274</v>
      </c>
      <c r="K51" s="29">
        <v>553</v>
      </c>
      <c r="L51" s="28">
        <v>37141</v>
      </c>
      <c r="M51" s="28">
        <v>713</v>
      </c>
      <c r="N51" s="28">
        <v>5331</v>
      </c>
      <c r="O51" s="28">
        <v>1907</v>
      </c>
      <c r="P51" s="30">
        <v>1178</v>
      </c>
      <c r="Q51" s="28">
        <v>35686</v>
      </c>
      <c r="R51" s="28">
        <v>3130</v>
      </c>
      <c r="S51" s="28">
        <v>1802</v>
      </c>
      <c r="T51" s="28">
        <v>2858</v>
      </c>
      <c r="U51" s="28">
        <v>2561</v>
      </c>
      <c r="W51" s="478"/>
      <c r="X51" s="521" t="s">
        <v>286</v>
      </c>
      <c r="Y51" s="522"/>
      <c r="Z51" s="523"/>
      <c r="AA51" s="28">
        <v>2341</v>
      </c>
      <c r="AB51" s="28">
        <v>7616</v>
      </c>
      <c r="AC51" s="28">
        <v>-97</v>
      </c>
      <c r="AD51" s="28">
        <v>1480</v>
      </c>
      <c r="AE51" s="30">
        <v>19255</v>
      </c>
      <c r="AF51" s="28">
        <v>31114</v>
      </c>
      <c r="AG51" s="29">
        <v>7701</v>
      </c>
      <c r="AH51" s="28">
        <v>7491</v>
      </c>
      <c r="AI51" s="28">
        <v>48153</v>
      </c>
      <c r="AJ51" s="28">
        <v>7017</v>
      </c>
      <c r="AK51" s="28">
        <v>67370</v>
      </c>
      <c r="AL51" s="28">
        <v>25284</v>
      </c>
      <c r="AM51" s="28">
        <v>9769</v>
      </c>
      <c r="AN51" s="30">
        <v>3916</v>
      </c>
      <c r="AO51" s="28">
        <v>4639</v>
      </c>
      <c r="AP51" s="28">
        <v>10931</v>
      </c>
      <c r="AR51" s="478"/>
      <c r="AS51" s="521" t="s">
        <v>286</v>
      </c>
      <c r="AT51" s="522"/>
      <c r="AU51" s="523"/>
      <c r="AV51" s="28">
        <v>1232</v>
      </c>
      <c r="AW51" s="28">
        <v>23316</v>
      </c>
      <c r="AX51" s="28">
        <v>21770</v>
      </c>
      <c r="AY51" s="31">
        <v>0</v>
      </c>
      <c r="AZ51" s="28">
        <v>672</v>
      </c>
      <c r="BA51" s="32">
        <v>405244</v>
      </c>
      <c r="BB51" s="19"/>
      <c r="BC51" s="19"/>
      <c r="BD51" s="19"/>
      <c r="BE51" s="19"/>
      <c r="BF51" s="19"/>
      <c r="BG51" s="19"/>
      <c r="BH51" s="19"/>
      <c r="BI51" s="85"/>
      <c r="BK51" s="3"/>
      <c r="BL51" s="7"/>
      <c r="BM51" s="4"/>
      <c r="BU51" s="4"/>
      <c r="BW51" s="4"/>
      <c r="BX51" s="4"/>
      <c r="CI51" s="37"/>
    </row>
    <row r="52" spans="2:97" ht="30" customHeight="1">
      <c r="B52" s="478"/>
      <c r="C52" s="521" t="s">
        <v>116</v>
      </c>
      <c r="D52" s="522"/>
      <c r="E52" s="523"/>
      <c r="F52" s="38">
        <v>-14924</v>
      </c>
      <c r="G52" s="38">
        <v>-1616</v>
      </c>
      <c r="H52" s="38">
        <v>-2</v>
      </c>
      <c r="I52" s="38">
        <v>-819</v>
      </c>
      <c r="J52" s="38">
        <v>-14</v>
      </c>
      <c r="K52" s="39">
        <v>0</v>
      </c>
      <c r="L52" s="38">
        <v>-1801</v>
      </c>
      <c r="M52" s="38">
        <v>0</v>
      </c>
      <c r="N52" s="38">
        <v>-3</v>
      </c>
      <c r="O52" s="38">
        <v>-2</v>
      </c>
      <c r="P52" s="40">
        <v>0</v>
      </c>
      <c r="Q52" s="38">
        <v>-448</v>
      </c>
      <c r="R52" s="38">
        <v>-2</v>
      </c>
      <c r="S52" s="38">
        <v>0</v>
      </c>
      <c r="T52" s="38">
        <v>-1</v>
      </c>
      <c r="U52" s="38">
        <v>-2</v>
      </c>
      <c r="W52" s="478"/>
      <c r="X52" s="521" t="s">
        <v>116</v>
      </c>
      <c r="Y52" s="522"/>
      <c r="Z52" s="523"/>
      <c r="AA52" s="38">
        <v>-5</v>
      </c>
      <c r="AB52" s="38">
        <v>-13</v>
      </c>
      <c r="AC52" s="38">
        <v>-3</v>
      </c>
      <c r="AD52" s="38">
        <v>-1</v>
      </c>
      <c r="AE52" s="40">
        <v>-27</v>
      </c>
      <c r="AF52" s="38">
        <v>-9100</v>
      </c>
      <c r="AG52" s="39">
        <v>-226</v>
      </c>
      <c r="AH52" s="38">
        <v>-4326</v>
      </c>
      <c r="AI52" s="38">
        <v>-715</v>
      </c>
      <c r="AJ52" s="38">
        <v>-10654</v>
      </c>
      <c r="AK52" s="38">
        <v>-648</v>
      </c>
      <c r="AL52" s="38">
        <v>-2840</v>
      </c>
      <c r="AM52" s="38">
        <v>-23</v>
      </c>
      <c r="AN52" s="40">
        <v>0</v>
      </c>
      <c r="AO52" s="38">
        <v>-233</v>
      </c>
      <c r="AP52" s="38">
        <v>-9020</v>
      </c>
      <c r="AR52" s="478"/>
      <c r="AS52" s="521" t="s">
        <v>116</v>
      </c>
      <c r="AT52" s="522"/>
      <c r="AU52" s="523"/>
      <c r="AV52" s="38">
        <v>-871</v>
      </c>
      <c r="AW52" s="38">
        <v>-100</v>
      </c>
      <c r="AX52" s="38">
        <v>-11</v>
      </c>
      <c r="AY52" s="41">
        <v>0</v>
      </c>
      <c r="AZ52" s="38">
        <v>0</v>
      </c>
      <c r="BA52" s="42">
        <v>-58450</v>
      </c>
      <c r="BB52" s="19"/>
      <c r="BC52" s="19"/>
      <c r="BD52" s="19"/>
      <c r="BE52" s="19"/>
      <c r="BF52" s="19"/>
      <c r="BG52" s="19"/>
      <c r="BH52" s="19"/>
      <c r="BI52" s="85"/>
      <c r="BK52" s="3"/>
      <c r="BL52" s="7"/>
      <c r="BM52" s="4"/>
      <c r="BU52" s="4"/>
      <c r="BW52" s="4"/>
      <c r="BX52" s="4"/>
      <c r="CI52" s="37"/>
    </row>
    <row r="53" spans="2:97" ht="30" customHeight="1">
      <c r="B53" s="478"/>
      <c r="C53" s="527" t="s">
        <v>117</v>
      </c>
      <c r="D53" s="528"/>
      <c r="E53" s="529"/>
      <c r="F53" s="87">
        <v>66008</v>
      </c>
      <c r="G53" s="87">
        <v>14447</v>
      </c>
      <c r="H53" s="87">
        <v>11954</v>
      </c>
      <c r="I53" s="87">
        <v>8673</v>
      </c>
      <c r="J53" s="87">
        <v>24947</v>
      </c>
      <c r="K53" s="88">
        <v>3896</v>
      </c>
      <c r="L53" s="87">
        <v>165264</v>
      </c>
      <c r="M53" s="87">
        <v>6931</v>
      </c>
      <c r="N53" s="87">
        <v>55436</v>
      </c>
      <c r="O53" s="87">
        <v>32062</v>
      </c>
      <c r="P53" s="89">
        <v>15370</v>
      </c>
      <c r="Q53" s="87">
        <v>42644</v>
      </c>
      <c r="R53" s="87">
        <v>41616</v>
      </c>
      <c r="S53" s="87">
        <v>26390</v>
      </c>
      <c r="T53" s="87">
        <v>41028</v>
      </c>
      <c r="U53" s="87">
        <v>34080</v>
      </c>
      <c r="W53" s="478"/>
      <c r="X53" s="527" t="s">
        <v>117</v>
      </c>
      <c r="Y53" s="528"/>
      <c r="Z53" s="529"/>
      <c r="AA53" s="87">
        <v>109629</v>
      </c>
      <c r="AB53" s="87">
        <v>160041</v>
      </c>
      <c r="AC53" s="87">
        <v>49342</v>
      </c>
      <c r="AD53" s="87">
        <v>18690</v>
      </c>
      <c r="AE53" s="89">
        <v>234615</v>
      </c>
      <c r="AF53" s="87">
        <v>344021</v>
      </c>
      <c r="AG53" s="88">
        <v>42877</v>
      </c>
      <c r="AH53" s="87">
        <v>115214</v>
      </c>
      <c r="AI53" s="87">
        <v>1105927</v>
      </c>
      <c r="AJ53" s="87">
        <v>271802</v>
      </c>
      <c r="AK53" s="87">
        <v>947359</v>
      </c>
      <c r="AL53" s="87">
        <v>289055</v>
      </c>
      <c r="AM53" s="87">
        <v>264793</v>
      </c>
      <c r="AN53" s="89">
        <v>621364</v>
      </c>
      <c r="AO53" s="87">
        <v>462033</v>
      </c>
      <c r="AP53" s="87">
        <v>523921</v>
      </c>
      <c r="AR53" s="478"/>
      <c r="AS53" s="527" t="s">
        <v>117</v>
      </c>
      <c r="AT53" s="528"/>
      <c r="AU53" s="529"/>
      <c r="AV53" s="87">
        <v>42809</v>
      </c>
      <c r="AW53" s="87">
        <v>593874</v>
      </c>
      <c r="AX53" s="87">
        <v>421336</v>
      </c>
      <c r="AY53" s="90">
        <v>0</v>
      </c>
      <c r="AZ53" s="87">
        <v>27474</v>
      </c>
      <c r="BA53" s="91">
        <v>7236922</v>
      </c>
      <c r="BB53" s="19"/>
      <c r="BC53" s="19"/>
      <c r="BD53" s="19"/>
      <c r="BE53" s="19"/>
      <c r="BF53" s="19"/>
      <c r="BG53" s="19"/>
      <c r="BH53" s="19"/>
      <c r="BI53" s="85"/>
      <c r="BK53" s="3"/>
      <c r="BL53" s="7"/>
      <c r="BM53" s="4"/>
      <c r="BU53" s="4"/>
      <c r="BW53" s="4"/>
      <c r="BX53" s="4"/>
      <c r="CI53" s="37"/>
    </row>
    <row r="54" spans="2:97" ht="30" customHeight="1" thickBot="1">
      <c r="B54" s="530" t="s">
        <v>118</v>
      </c>
      <c r="C54" s="484"/>
      <c r="D54" s="531"/>
      <c r="E54" s="532"/>
      <c r="F54" s="71">
        <v>118330</v>
      </c>
      <c r="G54" s="71">
        <v>67979</v>
      </c>
      <c r="H54" s="71">
        <v>19436</v>
      </c>
      <c r="I54" s="71">
        <v>13055</v>
      </c>
      <c r="J54" s="71">
        <v>46193</v>
      </c>
      <c r="K54" s="72">
        <v>11745</v>
      </c>
      <c r="L54" s="71">
        <v>572458</v>
      </c>
      <c r="M54" s="71">
        <v>20144</v>
      </c>
      <c r="N54" s="71">
        <v>176251</v>
      </c>
      <c r="O54" s="71">
        <v>66705</v>
      </c>
      <c r="P54" s="73">
        <v>54378</v>
      </c>
      <c r="Q54" s="71">
        <v>175282</v>
      </c>
      <c r="R54" s="71">
        <v>139341</v>
      </c>
      <c r="S54" s="71">
        <v>59825</v>
      </c>
      <c r="T54" s="71">
        <v>207609</v>
      </c>
      <c r="U54" s="71">
        <v>93816</v>
      </c>
      <c r="W54" s="530" t="s">
        <v>118</v>
      </c>
      <c r="X54" s="484"/>
      <c r="Y54" s="531"/>
      <c r="Z54" s="532"/>
      <c r="AA54" s="71">
        <v>286156</v>
      </c>
      <c r="AB54" s="71">
        <v>605243</v>
      </c>
      <c r="AC54" s="71">
        <v>273317</v>
      </c>
      <c r="AD54" s="71">
        <v>51899</v>
      </c>
      <c r="AE54" s="73">
        <v>534018</v>
      </c>
      <c r="AF54" s="71">
        <v>767072</v>
      </c>
      <c r="AG54" s="72">
        <v>155546</v>
      </c>
      <c r="AH54" s="71">
        <v>197734</v>
      </c>
      <c r="AI54" s="71">
        <v>1657451</v>
      </c>
      <c r="AJ54" s="71">
        <v>418636</v>
      </c>
      <c r="AK54" s="71">
        <v>1189766</v>
      </c>
      <c r="AL54" s="71">
        <v>636554</v>
      </c>
      <c r="AM54" s="71">
        <v>535868</v>
      </c>
      <c r="AN54" s="73">
        <v>931120</v>
      </c>
      <c r="AO54" s="71">
        <v>594789</v>
      </c>
      <c r="AP54" s="71">
        <v>926366</v>
      </c>
      <c r="AR54" s="530" t="s">
        <v>118</v>
      </c>
      <c r="AS54" s="484"/>
      <c r="AT54" s="531"/>
      <c r="AU54" s="532"/>
      <c r="AV54" s="71">
        <v>72962</v>
      </c>
      <c r="AW54" s="71">
        <v>1001059</v>
      </c>
      <c r="AX54" s="71">
        <v>804266</v>
      </c>
      <c r="AY54" s="74">
        <v>22654</v>
      </c>
      <c r="AZ54" s="71">
        <v>72445</v>
      </c>
      <c r="BA54" s="75">
        <v>13577468</v>
      </c>
      <c r="BB54" s="19"/>
      <c r="BC54" s="19"/>
      <c r="BD54" s="19"/>
      <c r="BE54" s="19"/>
      <c r="BF54" s="19"/>
      <c r="BG54" s="19"/>
      <c r="BH54" s="19"/>
      <c r="BI54" s="85"/>
      <c r="BK54" s="3"/>
      <c r="BL54" s="7"/>
      <c r="BM54" s="4"/>
      <c r="BU54" s="4"/>
      <c r="BW54" s="4"/>
      <c r="BX54" s="4"/>
      <c r="CI54" s="37"/>
    </row>
    <row r="55" spans="2:97">
      <c r="BI55" s="92"/>
      <c r="BQ55" s="5"/>
      <c r="BS55" s="6"/>
      <c r="BT55" s="7"/>
      <c r="BU55" s="4"/>
      <c r="BW55" s="4"/>
      <c r="BX55" s="4"/>
    </row>
    <row r="56" spans="2:97" ht="26.25" customHeight="1">
      <c r="B56" s="526" t="s">
        <v>119</v>
      </c>
      <c r="C56" s="526"/>
      <c r="D56" s="526"/>
      <c r="E56" s="526"/>
      <c r="F56" s="526"/>
      <c r="G56" s="526"/>
      <c r="H56" s="526"/>
      <c r="I56" s="526"/>
      <c r="J56" s="526"/>
      <c r="K56" s="526"/>
      <c r="L56" s="526"/>
      <c r="M56" s="526"/>
      <c r="N56" s="526"/>
      <c r="O56" s="526"/>
      <c r="P56" s="526"/>
      <c r="Q56" s="526"/>
      <c r="R56" s="526"/>
      <c r="S56" s="526"/>
      <c r="T56" s="526"/>
      <c r="U56" s="526"/>
      <c r="W56" s="19"/>
      <c r="AA56" s="93"/>
      <c r="AB56" s="94"/>
      <c r="AC56" s="94"/>
      <c r="AD56" s="94"/>
      <c r="AE56" s="94"/>
      <c r="AR56" s="19"/>
      <c r="BI56" s="92"/>
      <c r="BK56" s="19"/>
      <c r="BQ56" s="5"/>
      <c r="BS56" s="6"/>
      <c r="BT56" s="7"/>
      <c r="BU56" s="4"/>
      <c r="BW56" s="4"/>
      <c r="BX56" s="4"/>
    </row>
    <row r="57" spans="2:97">
      <c r="B57" s="19" t="s">
        <v>120</v>
      </c>
      <c r="F57" s="37"/>
      <c r="G57" s="37"/>
      <c r="H57" s="37"/>
      <c r="W57" s="19"/>
      <c r="AR57" s="19"/>
      <c r="BI57" s="92"/>
      <c r="BK57" s="19"/>
      <c r="BQ57" s="5"/>
      <c r="BS57" s="6"/>
      <c r="BT57" s="7"/>
      <c r="BU57" s="4"/>
      <c r="BW57" s="4"/>
      <c r="BX57" s="4"/>
    </row>
    <row r="58" spans="2:97">
      <c r="J58" s="95" t="s">
        <v>121</v>
      </c>
      <c r="K58" s="92"/>
      <c r="AF58" s="95"/>
      <c r="BQ58" s="5"/>
      <c r="BS58" s="6"/>
      <c r="BT58" s="7"/>
      <c r="BU58" s="4"/>
      <c r="BW58" s="4"/>
      <c r="BX58" s="4"/>
    </row>
    <row r="59" spans="2:97">
      <c r="AF59" s="92"/>
      <c r="BQ59" s="5"/>
      <c r="BS59" s="6"/>
      <c r="BT59" s="7"/>
      <c r="BU59" s="4"/>
      <c r="BW59" s="4"/>
      <c r="BX59" s="4"/>
    </row>
    <row r="60" spans="2:97">
      <c r="BQ60" s="5"/>
      <c r="BS60" s="6"/>
      <c r="BT60" s="7"/>
      <c r="BU60" s="4"/>
      <c r="BW60" s="4"/>
      <c r="BX60" s="4"/>
    </row>
    <row r="61" spans="2:97" s="99" customFormat="1">
      <c r="B61" s="96"/>
      <c r="C61" s="97"/>
      <c r="D61" s="98"/>
      <c r="F61" s="37"/>
      <c r="G61" s="37"/>
      <c r="H61" s="37"/>
      <c r="I61" s="37"/>
      <c r="J61" s="37"/>
      <c r="K61" s="37"/>
      <c r="L61" s="37"/>
      <c r="M61" s="37"/>
      <c r="N61" s="37"/>
      <c r="O61" s="37"/>
      <c r="P61" s="37"/>
      <c r="Q61" s="37"/>
      <c r="R61" s="37"/>
      <c r="S61" s="37"/>
      <c r="T61" s="37"/>
      <c r="U61" s="37"/>
      <c r="V61" s="100"/>
      <c r="W61" s="96"/>
      <c r="X61" s="97"/>
      <c r="Y61" s="98"/>
      <c r="AA61" s="37"/>
      <c r="AB61" s="37"/>
      <c r="AC61" s="37"/>
      <c r="AD61" s="37"/>
      <c r="AE61" s="37"/>
      <c r="AF61" s="37"/>
      <c r="AG61" s="37"/>
      <c r="AH61" s="37"/>
      <c r="AI61" s="37"/>
      <c r="AJ61" s="37"/>
      <c r="AK61" s="37"/>
      <c r="AL61" s="37"/>
      <c r="AM61" s="37"/>
      <c r="AN61" s="37"/>
      <c r="AO61" s="37"/>
      <c r="AP61" s="37"/>
      <c r="AQ61" s="100"/>
      <c r="AR61" s="96"/>
      <c r="AS61" s="97"/>
      <c r="AT61" s="98"/>
      <c r="AV61" s="37"/>
      <c r="AW61" s="37"/>
      <c r="AX61" s="37"/>
      <c r="AY61" s="37"/>
      <c r="AZ61" s="37"/>
      <c r="BA61" s="37"/>
      <c r="BB61" s="37"/>
      <c r="BC61" s="37"/>
      <c r="BD61" s="37"/>
      <c r="BE61" s="100"/>
      <c r="BF61" s="100"/>
      <c r="BG61" s="100"/>
      <c r="BH61" s="100"/>
      <c r="BI61" s="100"/>
      <c r="BJ61" s="100"/>
      <c r="BK61" s="96"/>
      <c r="BL61" s="97"/>
      <c r="BM61" s="98"/>
      <c r="BO61" s="100"/>
      <c r="BP61" s="100"/>
      <c r="BQ61" s="101"/>
      <c r="BR61" s="100"/>
      <c r="BS61" s="102"/>
      <c r="BT61" s="103"/>
      <c r="BU61" s="100"/>
      <c r="BV61" s="100"/>
      <c r="BW61" s="100"/>
      <c r="BX61" s="100"/>
      <c r="BY61" s="100"/>
      <c r="BZ61" s="100"/>
      <c r="CA61" s="100"/>
      <c r="CB61" s="100"/>
      <c r="CC61" s="100"/>
      <c r="CD61" s="100"/>
      <c r="CE61" s="100"/>
      <c r="CF61" s="100"/>
      <c r="CG61" s="100"/>
      <c r="CH61" s="100"/>
      <c r="CI61" s="100"/>
      <c r="CJ61" s="100"/>
      <c r="CK61" s="100"/>
      <c r="CL61" s="100"/>
      <c r="CM61" s="100"/>
      <c r="CN61" s="100"/>
      <c r="CO61" s="92"/>
      <c r="CP61" s="100"/>
      <c r="CQ61" s="100"/>
      <c r="CR61" s="104"/>
      <c r="CS61" s="104"/>
    </row>
    <row r="62" spans="2:97">
      <c r="D62" s="86"/>
      <c r="E62" s="37"/>
      <c r="F62" s="37"/>
      <c r="G62" s="37"/>
      <c r="H62" s="37"/>
      <c r="I62" s="37"/>
      <c r="J62" s="37"/>
      <c r="K62" s="37"/>
      <c r="L62" s="37"/>
      <c r="M62" s="37"/>
      <c r="N62" s="37"/>
      <c r="O62" s="37"/>
      <c r="P62" s="37"/>
      <c r="Q62" s="37"/>
      <c r="R62" s="37"/>
      <c r="S62" s="37"/>
      <c r="T62" s="37"/>
      <c r="U62" s="37"/>
      <c r="V62" s="37"/>
      <c r="Y62" s="86"/>
      <c r="Z62" s="37"/>
      <c r="AA62" s="37"/>
      <c r="AB62" s="37"/>
      <c r="AC62" s="37"/>
      <c r="AD62" s="37"/>
      <c r="AE62" s="37"/>
      <c r="AF62" s="37"/>
      <c r="AG62" s="37"/>
      <c r="AH62" s="37"/>
      <c r="AI62" s="37"/>
      <c r="AJ62" s="37"/>
      <c r="AK62" s="37"/>
      <c r="AL62" s="37"/>
      <c r="AM62" s="37"/>
      <c r="AN62" s="37"/>
      <c r="AO62" s="37"/>
      <c r="AP62" s="37"/>
      <c r="AQ62" s="37"/>
      <c r="AT62" s="86"/>
      <c r="AU62" s="37"/>
      <c r="AV62" s="37"/>
      <c r="AW62" s="37"/>
      <c r="AX62" s="37"/>
      <c r="AY62" s="37"/>
      <c r="AZ62" s="37"/>
      <c r="BA62" s="37"/>
      <c r="BB62" s="37"/>
      <c r="BC62" s="37"/>
      <c r="BD62" s="37"/>
      <c r="BE62" s="37"/>
      <c r="BF62" s="37"/>
      <c r="BG62" s="37"/>
      <c r="BH62" s="37"/>
      <c r="BI62" s="37"/>
      <c r="BJ62" s="37"/>
      <c r="BM62" s="86"/>
      <c r="BN62" s="37"/>
      <c r="BO62" s="37"/>
      <c r="BP62" s="37"/>
      <c r="BQ62" s="5"/>
      <c r="BR62" s="37"/>
      <c r="BS62" s="6"/>
      <c r="BT62" s="105"/>
      <c r="BU62" s="37"/>
      <c r="BV62" s="37"/>
      <c r="BW62" s="37"/>
      <c r="BX62" s="37"/>
      <c r="BY62" s="37"/>
      <c r="BZ62" s="37"/>
      <c r="CA62" s="37"/>
      <c r="CB62" s="37"/>
      <c r="CC62" s="37"/>
      <c r="CD62" s="37"/>
      <c r="CE62" s="37"/>
      <c r="CF62" s="37"/>
      <c r="CG62" s="37"/>
      <c r="CH62" s="37"/>
      <c r="CI62" s="37"/>
      <c r="CJ62" s="37"/>
      <c r="CK62" s="37"/>
      <c r="CL62" s="37"/>
      <c r="CM62" s="37"/>
      <c r="CN62" s="37"/>
      <c r="CP62" s="37"/>
      <c r="CQ62" s="37"/>
    </row>
    <row r="63" spans="2:97">
      <c r="D63" s="86"/>
      <c r="E63" s="37"/>
      <c r="Y63" s="86"/>
      <c r="Z63" s="37"/>
      <c r="AT63" s="86"/>
      <c r="AU63" s="37"/>
      <c r="BM63" s="86"/>
      <c r="BN63" s="37"/>
      <c r="BQ63" s="5"/>
      <c r="BS63" s="6"/>
      <c r="BT63" s="7"/>
      <c r="BU63" s="4"/>
      <c r="BW63" s="4"/>
      <c r="BX63" s="4"/>
    </row>
    <row r="64" spans="2:97">
      <c r="D64" s="86"/>
      <c r="E64" s="37"/>
      <c r="Y64" s="86"/>
      <c r="Z64" s="37"/>
      <c r="AT64" s="86"/>
      <c r="AU64" s="37"/>
      <c r="BM64" s="86"/>
      <c r="BN64" s="37"/>
    </row>
    <row r="65" spans="4:66">
      <c r="D65" s="86"/>
      <c r="E65" s="37"/>
      <c r="Y65" s="86"/>
      <c r="Z65" s="37"/>
      <c r="AT65" s="86"/>
      <c r="AU65" s="37"/>
      <c r="BM65" s="86"/>
      <c r="BN65" s="37"/>
    </row>
    <row r="66" spans="4:66">
      <c r="D66" s="86"/>
      <c r="E66" s="37"/>
      <c r="Y66" s="86"/>
      <c r="Z66" s="37"/>
      <c r="AT66" s="86"/>
      <c r="AU66" s="37"/>
      <c r="BM66" s="86"/>
      <c r="BN66" s="37"/>
    </row>
    <row r="67" spans="4:66">
      <c r="D67" s="86"/>
      <c r="E67" s="37"/>
      <c r="Y67" s="86"/>
      <c r="Z67" s="37"/>
      <c r="AT67" s="86"/>
      <c r="AU67" s="37"/>
      <c r="BM67" s="86"/>
      <c r="BN67" s="37"/>
    </row>
    <row r="68" spans="4:66">
      <c r="D68" s="86"/>
      <c r="E68" s="37"/>
      <c r="Y68" s="86"/>
      <c r="Z68" s="37"/>
      <c r="AT68" s="86"/>
      <c r="AU68" s="37"/>
      <c r="BM68" s="86"/>
      <c r="BN68" s="37"/>
    </row>
    <row r="69" spans="4:66">
      <c r="D69" s="86"/>
      <c r="E69" s="37"/>
      <c r="Y69" s="86"/>
      <c r="Z69" s="37"/>
      <c r="AT69" s="86"/>
      <c r="AU69" s="37"/>
      <c r="BM69" s="86"/>
      <c r="BN69" s="37"/>
    </row>
    <row r="71" spans="4:66">
      <c r="D71" s="86"/>
      <c r="E71" s="37"/>
      <c r="Y71" s="86"/>
      <c r="Z71" s="37"/>
      <c r="AT71" s="86"/>
      <c r="AU71" s="37"/>
      <c r="BM71" s="86"/>
      <c r="BN71" s="37"/>
    </row>
    <row r="72" spans="4:66">
      <c r="D72" s="86"/>
      <c r="E72" s="37"/>
      <c r="Y72" s="86"/>
      <c r="Z72" s="37"/>
      <c r="AT72" s="86"/>
      <c r="AU72" s="37"/>
      <c r="BM72" s="86"/>
      <c r="BN72" s="37"/>
    </row>
    <row r="73" spans="4:66">
      <c r="D73" s="86"/>
      <c r="E73" s="37"/>
      <c r="Y73" s="86"/>
      <c r="Z73" s="37"/>
      <c r="AT73" s="86"/>
      <c r="AU73" s="37"/>
      <c r="BM73" s="86"/>
      <c r="BN73" s="37"/>
    </row>
    <row r="74" spans="4:66">
      <c r="D74" s="86"/>
      <c r="E74" s="37"/>
      <c r="Y74" s="86"/>
      <c r="Z74" s="37"/>
      <c r="AT74" s="86"/>
      <c r="AU74" s="37"/>
      <c r="BM74" s="86"/>
      <c r="BN74" s="37"/>
    </row>
    <row r="75" spans="4:66">
      <c r="D75" s="86"/>
      <c r="E75" s="37"/>
      <c r="Y75" s="86"/>
      <c r="Z75" s="37"/>
      <c r="AT75" s="86"/>
      <c r="AU75" s="37"/>
      <c r="BM75" s="86"/>
      <c r="BN75" s="37"/>
    </row>
    <row r="76" spans="4:66">
      <c r="D76" s="86"/>
      <c r="E76" s="37"/>
      <c r="Y76" s="86"/>
      <c r="Z76" s="37"/>
      <c r="AT76" s="86"/>
      <c r="AU76" s="37"/>
      <c r="BM76" s="86"/>
      <c r="BN76" s="37"/>
    </row>
    <row r="77" spans="4:66">
      <c r="D77" s="86"/>
      <c r="E77" s="37"/>
      <c r="Y77" s="86"/>
      <c r="Z77" s="37"/>
      <c r="AT77" s="86"/>
      <c r="AU77" s="37"/>
      <c r="BM77" s="86"/>
      <c r="BN77" s="37"/>
    </row>
    <row r="78" spans="4:66">
      <c r="D78" s="86"/>
      <c r="E78" s="37"/>
      <c r="Y78" s="86"/>
      <c r="Z78" s="37"/>
      <c r="AT78" s="86"/>
      <c r="AU78" s="37"/>
      <c r="BM78" s="86"/>
      <c r="BN78" s="37"/>
    </row>
    <row r="79" spans="4:66">
      <c r="D79" s="86"/>
      <c r="E79" s="37"/>
      <c r="Y79" s="86"/>
      <c r="Z79" s="37"/>
      <c r="AT79" s="86"/>
      <c r="AU79" s="37"/>
      <c r="BM79" s="86"/>
      <c r="BN79" s="37"/>
    </row>
    <row r="80" spans="4:66">
      <c r="D80" s="86"/>
      <c r="E80" s="37"/>
      <c r="Y80" s="86"/>
      <c r="Z80" s="37"/>
      <c r="AT80" s="86"/>
      <c r="AU80" s="37"/>
      <c r="BM80" s="86"/>
      <c r="BN80" s="37"/>
    </row>
    <row r="81" spans="4:66">
      <c r="D81" s="86"/>
      <c r="E81" s="37"/>
      <c r="Y81" s="86"/>
      <c r="Z81" s="37"/>
      <c r="AT81" s="86"/>
      <c r="AU81" s="37"/>
      <c r="BM81" s="86"/>
      <c r="BN81" s="37"/>
    </row>
    <row r="82" spans="4:66">
      <c r="D82" s="86"/>
      <c r="E82" s="37"/>
      <c r="Y82" s="86"/>
      <c r="Z82" s="37"/>
      <c r="AT82" s="86"/>
      <c r="AU82" s="37"/>
      <c r="BM82" s="86"/>
      <c r="BN82" s="37"/>
    </row>
    <row r="83" spans="4:66">
      <c r="D83" s="86"/>
      <c r="E83" s="37"/>
      <c r="Y83" s="86"/>
      <c r="Z83" s="37"/>
      <c r="AT83" s="86"/>
      <c r="AU83" s="37"/>
      <c r="BM83" s="86"/>
      <c r="BN83" s="37"/>
    </row>
    <row r="84" spans="4:66">
      <c r="D84" s="86"/>
      <c r="E84" s="37"/>
      <c r="Y84" s="86"/>
      <c r="Z84" s="37"/>
      <c r="AT84" s="86"/>
      <c r="AU84" s="37"/>
      <c r="BM84" s="86"/>
      <c r="BN84" s="37"/>
    </row>
    <row r="85" spans="4:66">
      <c r="D85" s="86"/>
      <c r="E85" s="37"/>
      <c r="Y85" s="86"/>
      <c r="Z85" s="37"/>
      <c r="AT85" s="86"/>
      <c r="AU85" s="37"/>
      <c r="BM85" s="86"/>
      <c r="BN85" s="37"/>
    </row>
    <row r="86" spans="4:66">
      <c r="D86" s="86"/>
      <c r="E86" s="37"/>
      <c r="Y86" s="86"/>
      <c r="Z86" s="37"/>
      <c r="AT86" s="86"/>
      <c r="AU86" s="37"/>
      <c r="BM86" s="86"/>
      <c r="BN86" s="37"/>
    </row>
    <row r="87" spans="4:66">
      <c r="D87" s="86"/>
      <c r="E87" s="37"/>
      <c r="Y87" s="86"/>
      <c r="Z87" s="37"/>
      <c r="AT87" s="86"/>
      <c r="AU87" s="37"/>
      <c r="BM87" s="86"/>
      <c r="BN87" s="37"/>
    </row>
    <row r="88" spans="4:66">
      <c r="D88" s="86"/>
      <c r="E88" s="37"/>
      <c r="Y88" s="86"/>
      <c r="Z88" s="37"/>
      <c r="AT88" s="86"/>
      <c r="AU88" s="37"/>
      <c r="BM88" s="86"/>
      <c r="BN88" s="37"/>
    </row>
    <row r="89" spans="4:66">
      <c r="D89" s="86"/>
      <c r="E89" s="37"/>
      <c r="Y89" s="86"/>
      <c r="Z89" s="37"/>
      <c r="AT89" s="86"/>
      <c r="AU89" s="37"/>
      <c r="BM89" s="86"/>
      <c r="BN89" s="37"/>
    </row>
    <row r="90" spans="4:66">
      <c r="D90" s="86"/>
      <c r="E90" s="37"/>
      <c r="Y90" s="86"/>
      <c r="Z90" s="37"/>
      <c r="AT90" s="86"/>
      <c r="AU90" s="37"/>
      <c r="BM90" s="86"/>
      <c r="BN90" s="37"/>
    </row>
    <row r="91" spans="4:66">
      <c r="D91" s="86"/>
      <c r="E91" s="37"/>
      <c r="Y91" s="86"/>
      <c r="Z91" s="37"/>
      <c r="AT91" s="86"/>
      <c r="AU91" s="37"/>
      <c r="BM91" s="86"/>
      <c r="BN91" s="37"/>
    </row>
    <row r="92" spans="4:66">
      <c r="D92" s="86"/>
      <c r="E92" s="37"/>
      <c r="Y92" s="86"/>
      <c r="Z92" s="37"/>
      <c r="AT92" s="86"/>
      <c r="AU92" s="37"/>
      <c r="BM92" s="86"/>
      <c r="BN92" s="37"/>
    </row>
    <row r="93" spans="4:66">
      <c r="D93" s="86"/>
      <c r="E93" s="37"/>
      <c r="Y93" s="86"/>
      <c r="Z93" s="37"/>
      <c r="AT93" s="86"/>
      <c r="AU93" s="37"/>
      <c r="BM93" s="86"/>
      <c r="BN93" s="37"/>
    </row>
    <row r="94" spans="4:66">
      <c r="D94" s="86"/>
      <c r="E94" s="37"/>
      <c r="Y94" s="86"/>
      <c r="Z94" s="37"/>
      <c r="AT94" s="86"/>
      <c r="AU94" s="37"/>
      <c r="BM94" s="86"/>
      <c r="BN94" s="37"/>
    </row>
    <row r="95" spans="4:66">
      <c r="D95" s="86"/>
      <c r="E95" s="37"/>
      <c r="Y95" s="86"/>
      <c r="Z95" s="37"/>
      <c r="AT95" s="86"/>
      <c r="AU95" s="37"/>
      <c r="BM95" s="86"/>
      <c r="BN95" s="37"/>
    </row>
    <row r="96" spans="4:66">
      <c r="D96" s="86"/>
      <c r="E96" s="37"/>
      <c r="Y96" s="86"/>
      <c r="Z96" s="37"/>
      <c r="AT96" s="86"/>
      <c r="AU96" s="37"/>
      <c r="BM96" s="86"/>
      <c r="BN96" s="37"/>
    </row>
    <row r="97" spans="4:66">
      <c r="D97" s="86"/>
      <c r="E97" s="37"/>
      <c r="Y97" s="86"/>
      <c r="Z97" s="37"/>
      <c r="AT97" s="86"/>
      <c r="AU97" s="37"/>
      <c r="BM97" s="86"/>
      <c r="BN97" s="37"/>
    </row>
    <row r="98" spans="4:66">
      <c r="D98" s="86"/>
      <c r="E98" s="37"/>
      <c r="Y98" s="86"/>
      <c r="Z98" s="37"/>
      <c r="AT98" s="86"/>
      <c r="AU98" s="37"/>
      <c r="BM98" s="86"/>
      <c r="BN98" s="37"/>
    </row>
    <row r="99" spans="4:66">
      <c r="D99" s="86"/>
      <c r="E99" s="37"/>
      <c r="Y99" s="86"/>
      <c r="Z99" s="37"/>
      <c r="AT99" s="86"/>
      <c r="AU99" s="37"/>
      <c r="BM99" s="86"/>
      <c r="BN99" s="37"/>
    </row>
    <row r="100" spans="4:66">
      <c r="D100" s="86"/>
      <c r="E100" s="37"/>
      <c r="Y100" s="86"/>
      <c r="Z100" s="37"/>
      <c r="AT100" s="86"/>
      <c r="AU100" s="37"/>
      <c r="BM100" s="86"/>
      <c r="BN100" s="37"/>
    </row>
    <row r="101" spans="4:66">
      <c r="D101" s="86"/>
      <c r="E101" s="37"/>
      <c r="Y101" s="86"/>
      <c r="Z101" s="37"/>
      <c r="AT101" s="86"/>
      <c r="AU101" s="37"/>
      <c r="BM101" s="86"/>
      <c r="BN101" s="37"/>
    </row>
    <row r="102" spans="4:66">
      <c r="D102" s="86"/>
      <c r="E102" s="37"/>
      <c r="Y102" s="86"/>
      <c r="Z102" s="37"/>
      <c r="AT102" s="86"/>
      <c r="AU102" s="37"/>
      <c r="BM102" s="86"/>
      <c r="BN102" s="37"/>
    </row>
    <row r="103" spans="4:66">
      <c r="D103" s="86"/>
      <c r="E103" s="37"/>
      <c r="Y103" s="86"/>
      <c r="Z103" s="37"/>
      <c r="AT103" s="86"/>
      <c r="AU103" s="37"/>
      <c r="BM103" s="86"/>
      <c r="BN103" s="37"/>
    </row>
    <row r="104" spans="4:66">
      <c r="D104" s="86"/>
      <c r="E104" s="37"/>
      <c r="Y104" s="86"/>
      <c r="Z104" s="37"/>
      <c r="AT104" s="86"/>
      <c r="AU104" s="37"/>
      <c r="BM104" s="86"/>
      <c r="BN104" s="37"/>
    </row>
    <row r="105" spans="4:66">
      <c r="D105" s="86"/>
      <c r="E105" s="37"/>
      <c r="Y105" s="86"/>
      <c r="Z105" s="37"/>
      <c r="AT105" s="86"/>
      <c r="AU105" s="37"/>
      <c r="BM105" s="86"/>
      <c r="BN105" s="37"/>
    </row>
    <row r="106" spans="4:66">
      <c r="D106" s="86"/>
      <c r="E106" s="37"/>
      <c r="Y106" s="86"/>
      <c r="Z106" s="37"/>
      <c r="AT106" s="86"/>
      <c r="AU106" s="37"/>
      <c r="BM106" s="86"/>
      <c r="BN106" s="37"/>
    </row>
    <row r="107" spans="4:66">
      <c r="D107" s="86"/>
      <c r="E107" s="37"/>
      <c r="Y107" s="86"/>
      <c r="Z107" s="37"/>
      <c r="AT107" s="86"/>
      <c r="AU107" s="37"/>
      <c r="BM107" s="86"/>
      <c r="BN107" s="37"/>
    </row>
    <row r="108" spans="4:66">
      <c r="D108" s="86"/>
      <c r="E108" s="37"/>
      <c r="Y108" s="86"/>
      <c r="Z108" s="37"/>
      <c r="AT108" s="86"/>
      <c r="AU108" s="37"/>
      <c r="BM108" s="86"/>
      <c r="BN108" s="37"/>
    </row>
    <row r="109" spans="4:66">
      <c r="D109" s="86"/>
      <c r="E109" s="37"/>
      <c r="Y109" s="86"/>
      <c r="Z109" s="37"/>
      <c r="AT109" s="86"/>
      <c r="AU109" s="37"/>
      <c r="BM109" s="86"/>
      <c r="BN109" s="37"/>
    </row>
    <row r="110" spans="4:66">
      <c r="D110" s="86"/>
      <c r="E110" s="37"/>
      <c r="Y110" s="86"/>
      <c r="Z110" s="37"/>
      <c r="AT110" s="86"/>
      <c r="AU110" s="37"/>
      <c r="BM110" s="86"/>
      <c r="BN110" s="37"/>
    </row>
    <row r="111" spans="4:66">
      <c r="D111" s="86"/>
      <c r="E111" s="37"/>
      <c r="Y111" s="86"/>
      <c r="Z111" s="37"/>
      <c r="AT111" s="86"/>
      <c r="AU111" s="37"/>
      <c r="BM111" s="86"/>
      <c r="BN111" s="37"/>
    </row>
    <row r="112" spans="4:66">
      <c r="D112" s="86"/>
      <c r="E112" s="37"/>
      <c r="Y112" s="86"/>
      <c r="Z112" s="37"/>
      <c r="AT112" s="86"/>
      <c r="AU112" s="37"/>
      <c r="BM112" s="86"/>
      <c r="BN112" s="37"/>
    </row>
    <row r="113" spans="4:66">
      <c r="D113" s="86"/>
      <c r="E113" s="37"/>
      <c r="Y113" s="86"/>
      <c r="Z113" s="37"/>
      <c r="AT113" s="86"/>
      <c r="AU113" s="37"/>
      <c r="BM113" s="86"/>
      <c r="BN113" s="37"/>
    </row>
    <row r="114" spans="4:66">
      <c r="D114" s="86"/>
      <c r="E114" s="37"/>
      <c r="Y114" s="86"/>
      <c r="Z114" s="37"/>
      <c r="AT114" s="86"/>
      <c r="AU114" s="37"/>
      <c r="BM114" s="86"/>
      <c r="BN114" s="37"/>
    </row>
    <row r="115" spans="4:66">
      <c r="D115" s="86"/>
      <c r="E115" s="37"/>
      <c r="Y115" s="86"/>
      <c r="Z115" s="37"/>
      <c r="AT115" s="86"/>
      <c r="AU115" s="37"/>
      <c r="BM115" s="86"/>
      <c r="BN115" s="37"/>
    </row>
    <row r="116" spans="4:66">
      <c r="D116" s="86"/>
      <c r="E116" s="37"/>
      <c r="Y116" s="86"/>
      <c r="Z116" s="37"/>
      <c r="AT116" s="86"/>
      <c r="AU116" s="37"/>
      <c r="BM116" s="86"/>
      <c r="BN116" s="37"/>
    </row>
    <row r="117" spans="4:66">
      <c r="D117" s="86"/>
      <c r="E117" s="37"/>
      <c r="Y117" s="86"/>
      <c r="Z117" s="37"/>
      <c r="AT117" s="86"/>
      <c r="AU117" s="37"/>
      <c r="BM117" s="86"/>
      <c r="BN117" s="37"/>
    </row>
    <row r="118" spans="4:66">
      <c r="D118" s="86"/>
      <c r="E118" s="37"/>
      <c r="Y118" s="86"/>
      <c r="Z118" s="37"/>
      <c r="AT118" s="86"/>
      <c r="AU118" s="37"/>
      <c r="BM118" s="86"/>
      <c r="BN118" s="37"/>
    </row>
    <row r="119" spans="4:66">
      <c r="D119" s="86"/>
      <c r="E119" s="37"/>
      <c r="Y119" s="86"/>
      <c r="Z119" s="37"/>
      <c r="AT119" s="86"/>
      <c r="AU119" s="37"/>
      <c r="BM119" s="86"/>
      <c r="BN119" s="37"/>
    </row>
    <row r="120" spans="4:66">
      <c r="D120" s="86"/>
      <c r="E120" s="37"/>
      <c r="Y120" s="86"/>
      <c r="Z120" s="37"/>
      <c r="AT120" s="86"/>
      <c r="AU120" s="37"/>
      <c r="BM120" s="86"/>
      <c r="BN120" s="37"/>
    </row>
    <row r="121" spans="4:66">
      <c r="D121" s="86"/>
      <c r="E121" s="37"/>
      <c r="Y121" s="86"/>
      <c r="Z121" s="37"/>
      <c r="AT121" s="86"/>
      <c r="AU121" s="37"/>
      <c r="BM121" s="86"/>
      <c r="BN121" s="37"/>
    </row>
    <row r="122" spans="4:66">
      <c r="D122" s="86"/>
      <c r="E122" s="37"/>
      <c r="Y122" s="86"/>
      <c r="Z122" s="37"/>
      <c r="AT122" s="86"/>
      <c r="AU122" s="37"/>
      <c r="BM122" s="86"/>
      <c r="BN122" s="37"/>
    </row>
    <row r="123" spans="4:66">
      <c r="D123" s="86"/>
      <c r="E123" s="37"/>
      <c r="Y123" s="86"/>
      <c r="Z123" s="37"/>
      <c r="AT123" s="86"/>
      <c r="AU123" s="37"/>
      <c r="BM123" s="86"/>
      <c r="BN123" s="37"/>
    </row>
    <row r="124" spans="4:66">
      <c r="D124" s="86"/>
      <c r="E124" s="37"/>
      <c r="Y124" s="86"/>
      <c r="Z124" s="37"/>
      <c r="AT124" s="86"/>
      <c r="AU124" s="37"/>
      <c r="BM124" s="86"/>
      <c r="BN124" s="37"/>
    </row>
    <row r="125" spans="4:66">
      <c r="D125" s="86"/>
      <c r="E125" s="37"/>
      <c r="Y125" s="86"/>
      <c r="Z125" s="37"/>
      <c r="AT125" s="86"/>
      <c r="AU125" s="37"/>
      <c r="BM125" s="86"/>
      <c r="BN125" s="37"/>
    </row>
    <row r="126" spans="4:66">
      <c r="D126" s="86"/>
      <c r="E126" s="37"/>
      <c r="Y126" s="86"/>
      <c r="Z126" s="37"/>
      <c r="AT126" s="86"/>
      <c r="AU126" s="37"/>
      <c r="BM126" s="86"/>
      <c r="BN126" s="37"/>
    </row>
    <row r="127" spans="4:66">
      <c r="D127" s="86"/>
      <c r="E127" s="37"/>
      <c r="Y127" s="86"/>
      <c r="Z127" s="37"/>
      <c r="AT127" s="86"/>
      <c r="AU127" s="37"/>
      <c r="BM127" s="86"/>
      <c r="BN127" s="37"/>
    </row>
    <row r="128" spans="4:66">
      <c r="D128" s="86"/>
      <c r="E128" s="37"/>
      <c r="Y128" s="86"/>
      <c r="Z128" s="37"/>
      <c r="AT128" s="86"/>
      <c r="AU128" s="37"/>
      <c r="BM128" s="86"/>
      <c r="BN128" s="37"/>
    </row>
    <row r="129" spans="4:66">
      <c r="D129" s="86"/>
      <c r="E129" s="37"/>
      <c r="Y129" s="86"/>
      <c r="Z129" s="37"/>
      <c r="AT129" s="86"/>
      <c r="AU129" s="37"/>
      <c r="BM129" s="86"/>
      <c r="BN129" s="37"/>
    </row>
    <row r="130" spans="4:66">
      <c r="D130" s="86"/>
      <c r="E130" s="37"/>
      <c r="Y130" s="86"/>
      <c r="Z130" s="37"/>
      <c r="AT130" s="86"/>
      <c r="AU130" s="37"/>
      <c r="BM130" s="86"/>
      <c r="BN130" s="37"/>
    </row>
    <row r="131" spans="4:66">
      <c r="D131" s="86"/>
      <c r="E131" s="37"/>
      <c r="Y131" s="86"/>
      <c r="Z131" s="37"/>
      <c r="AT131" s="86"/>
      <c r="AU131" s="37"/>
      <c r="BM131" s="86"/>
      <c r="BN131" s="37"/>
    </row>
    <row r="132" spans="4:66">
      <c r="D132" s="86"/>
      <c r="E132" s="37"/>
      <c r="Y132" s="86"/>
      <c r="Z132" s="37"/>
      <c r="AT132" s="86"/>
      <c r="AU132" s="37"/>
      <c r="BM132" s="86"/>
      <c r="BN132" s="37"/>
    </row>
    <row r="133" spans="4:66">
      <c r="D133" s="86"/>
      <c r="E133" s="37"/>
      <c r="Y133" s="86"/>
      <c r="Z133" s="37"/>
      <c r="AT133" s="86"/>
      <c r="AU133" s="37"/>
      <c r="BM133" s="86"/>
      <c r="BN133" s="37"/>
    </row>
    <row r="134" spans="4:66">
      <c r="D134" s="86"/>
      <c r="E134" s="37"/>
      <c r="Y134" s="86"/>
      <c r="Z134" s="37"/>
      <c r="AT134" s="86"/>
      <c r="AU134" s="37"/>
      <c r="BM134" s="86"/>
      <c r="BN134" s="37"/>
    </row>
    <row r="135" spans="4:66">
      <c r="D135" s="86"/>
      <c r="E135" s="37"/>
      <c r="Y135" s="86"/>
      <c r="Z135" s="37"/>
      <c r="AT135" s="86"/>
      <c r="AU135" s="37"/>
      <c r="BM135" s="86"/>
      <c r="BN135" s="37"/>
    </row>
    <row r="136" spans="4:66">
      <c r="D136" s="86"/>
      <c r="E136" s="37"/>
      <c r="Y136" s="86"/>
      <c r="Z136" s="37"/>
      <c r="AT136" s="86"/>
      <c r="AU136" s="37"/>
      <c r="BM136" s="86"/>
      <c r="BN136" s="37"/>
    </row>
    <row r="137" spans="4:66">
      <c r="D137" s="86"/>
      <c r="E137" s="37"/>
      <c r="Y137" s="86"/>
      <c r="Z137" s="37"/>
      <c r="AT137" s="86"/>
      <c r="AU137" s="37"/>
      <c r="BM137" s="86"/>
      <c r="BN137" s="37"/>
    </row>
    <row r="138" spans="4:66">
      <c r="D138" s="86"/>
      <c r="E138" s="37"/>
      <c r="Y138" s="86"/>
      <c r="Z138" s="37"/>
      <c r="AT138" s="86"/>
      <c r="AU138" s="37"/>
      <c r="BM138" s="86"/>
      <c r="BN138" s="37"/>
    </row>
    <row r="139" spans="4:66">
      <c r="D139" s="86"/>
      <c r="E139" s="37"/>
      <c r="Y139" s="86"/>
      <c r="Z139" s="37"/>
      <c r="AT139" s="86"/>
      <c r="AU139" s="37"/>
      <c r="BM139" s="86"/>
      <c r="BN139" s="37"/>
    </row>
    <row r="140" spans="4:66">
      <c r="D140" s="86"/>
      <c r="E140" s="37"/>
      <c r="Y140" s="86"/>
      <c r="Z140" s="37"/>
      <c r="AT140" s="86"/>
      <c r="AU140" s="37"/>
      <c r="BM140" s="86"/>
      <c r="BN140" s="37"/>
    </row>
    <row r="141" spans="4:66">
      <c r="D141" s="86"/>
      <c r="E141" s="37"/>
      <c r="Y141" s="86"/>
      <c r="Z141" s="37"/>
      <c r="AT141" s="86"/>
      <c r="AU141" s="37"/>
      <c r="BM141" s="86"/>
      <c r="BN141" s="37"/>
    </row>
    <row r="142" spans="4:66">
      <c r="D142" s="86"/>
      <c r="E142" s="37"/>
      <c r="Y142" s="86"/>
      <c r="Z142" s="37"/>
      <c r="AT142" s="86"/>
      <c r="AU142" s="37"/>
      <c r="BM142" s="86"/>
      <c r="BN142" s="37"/>
    </row>
    <row r="143" spans="4:66">
      <c r="D143" s="86"/>
      <c r="E143" s="37"/>
      <c r="Y143" s="86"/>
      <c r="Z143" s="37"/>
      <c r="AT143" s="86"/>
      <c r="AU143" s="37"/>
      <c r="BM143" s="86"/>
      <c r="BN143" s="37"/>
    </row>
    <row r="144" spans="4:66">
      <c r="D144" s="86"/>
      <c r="E144" s="37"/>
      <c r="Y144" s="86"/>
      <c r="Z144" s="37"/>
      <c r="AT144" s="86"/>
      <c r="AU144" s="37"/>
      <c r="BM144" s="86"/>
      <c r="BN144" s="37"/>
    </row>
    <row r="145" spans="4:66">
      <c r="D145" s="86"/>
      <c r="E145" s="37"/>
      <c r="Y145" s="86"/>
      <c r="Z145" s="37"/>
      <c r="AT145" s="86"/>
      <c r="AU145" s="37"/>
      <c r="BM145" s="86"/>
      <c r="BN145" s="37"/>
    </row>
    <row r="146" spans="4:66">
      <c r="D146" s="86"/>
      <c r="E146" s="37"/>
      <c r="Y146" s="86"/>
      <c r="Z146" s="37"/>
      <c r="AT146" s="86"/>
      <c r="AU146" s="37"/>
      <c r="BM146" s="86"/>
      <c r="BN146" s="37"/>
    </row>
    <row r="147" spans="4:66">
      <c r="D147" s="86"/>
      <c r="E147" s="37"/>
      <c r="Y147" s="86"/>
      <c r="Z147" s="37"/>
      <c r="AT147" s="86"/>
      <c r="AU147" s="37"/>
      <c r="BM147" s="86"/>
      <c r="BN147" s="37"/>
    </row>
    <row r="148" spans="4:66">
      <c r="D148" s="86"/>
      <c r="E148" s="37"/>
      <c r="Y148" s="86"/>
      <c r="Z148" s="37"/>
      <c r="AT148" s="86"/>
      <c r="AU148" s="37"/>
      <c r="BM148" s="86"/>
      <c r="BN148" s="37"/>
    </row>
    <row r="149" spans="4:66">
      <c r="D149" s="86"/>
      <c r="E149" s="37"/>
      <c r="Y149" s="86"/>
      <c r="Z149" s="37"/>
      <c r="AT149" s="86"/>
      <c r="AU149" s="37"/>
      <c r="BM149" s="86"/>
      <c r="BN149" s="37"/>
    </row>
    <row r="150" spans="4:66">
      <c r="D150" s="86"/>
      <c r="E150" s="37"/>
      <c r="Y150" s="86"/>
      <c r="Z150" s="37"/>
      <c r="AT150" s="86"/>
      <c r="AU150" s="37"/>
      <c r="BM150" s="86"/>
      <c r="BN150" s="37"/>
    </row>
    <row r="151" spans="4:66">
      <c r="D151" s="86"/>
      <c r="E151" s="37"/>
      <c r="Y151" s="86"/>
      <c r="Z151" s="37"/>
      <c r="AT151" s="86"/>
      <c r="AU151" s="37"/>
      <c r="BM151" s="86"/>
      <c r="BN151" s="37"/>
    </row>
    <row r="152" spans="4:66">
      <c r="D152" s="86"/>
      <c r="E152" s="37"/>
      <c r="Y152" s="86"/>
      <c r="Z152" s="37"/>
      <c r="AT152" s="86"/>
      <c r="AU152" s="37"/>
      <c r="BM152" s="86"/>
      <c r="BN152" s="37"/>
    </row>
    <row r="153" spans="4:66">
      <c r="D153" s="86"/>
      <c r="E153" s="37"/>
      <c r="Y153" s="86"/>
      <c r="Z153" s="37"/>
      <c r="AT153" s="86"/>
      <c r="AU153" s="37"/>
      <c r="BM153" s="86"/>
      <c r="BN153" s="37"/>
    </row>
    <row r="154" spans="4:66">
      <c r="D154" s="86"/>
      <c r="E154" s="37"/>
      <c r="Y154" s="86"/>
      <c r="Z154" s="37"/>
      <c r="AT154" s="86"/>
      <c r="AU154" s="37"/>
      <c r="BM154" s="86"/>
      <c r="BN154" s="37"/>
    </row>
    <row r="155" spans="4:66">
      <c r="D155" s="86"/>
      <c r="E155" s="37"/>
      <c r="Y155" s="86"/>
      <c r="Z155" s="37"/>
      <c r="AT155" s="86"/>
      <c r="AU155" s="37"/>
      <c r="BM155" s="86"/>
      <c r="BN155" s="37"/>
    </row>
    <row r="156" spans="4:66">
      <c r="D156" s="86"/>
      <c r="E156" s="37"/>
      <c r="Y156" s="86"/>
      <c r="Z156" s="37"/>
      <c r="AT156" s="86"/>
      <c r="AU156" s="37"/>
      <c r="BM156" s="86"/>
      <c r="BN156" s="37"/>
    </row>
    <row r="157" spans="4:66">
      <c r="D157" s="86"/>
      <c r="E157" s="37"/>
      <c r="Y157" s="86"/>
      <c r="Z157" s="37"/>
      <c r="AT157" s="86"/>
      <c r="AU157" s="37"/>
      <c r="BM157" s="86"/>
      <c r="BN157" s="37"/>
    </row>
    <row r="158" spans="4:66">
      <c r="D158" s="86"/>
      <c r="E158" s="37"/>
      <c r="Y158" s="86"/>
      <c r="Z158" s="37"/>
      <c r="AT158" s="86"/>
      <c r="AU158" s="37"/>
      <c r="BM158" s="86"/>
      <c r="BN158" s="37"/>
    </row>
    <row r="159" spans="4:66">
      <c r="D159" s="86"/>
      <c r="E159" s="37"/>
      <c r="Y159" s="86"/>
      <c r="Z159" s="37"/>
      <c r="AT159" s="86"/>
      <c r="AU159" s="37"/>
      <c r="BM159" s="86"/>
      <c r="BN159" s="37"/>
    </row>
    <row r="160" spans="4:66">
      <c r="D160" s="86"/>
      <c r="E160" s="37"/>
      <c r="Y160" s="86"/>
      <c r="Z160" s="37"/>
      <c r="AT160" s="86"/>
      <c r="AU160" s="37"/>
      <c r="BM160" s="86"/>
      <c r="BN160" s="37"/>
    </row>
    <row r="161" spans="4:66">
      <c r="D161" s="86"/>
      <c r="E161" s="37"/>
      <c r="Y161" s="86"/>
      <c r="Z161" s="37"/>
      <c r="AT161" s="86"/>
      <c r="AU161" s="37"/>
      <c r="BM161" s="86"/>
      <c r="BN161" s="37"/>
    </row>
    <row r="162" spans="4:66">
      <c r="D162" s="86"/>
      <c r="E162" s="37"/>
      <c r="Y162" s="86"/>
      <c r="Z162" s="37"/>
      <c r="AT162" s="86"/>
      <c r="AU162" s="37"/>
      <c r="BM162" s="86"/>
      <c r="BN162" s="37"/>
    </row>
    <row r="163" spans="4:66">
      <c r="D163" s="86"/>
      <c r="E163" s="37"/>
      <c r="Y163" s="86"/>
      <c r="Z163" s="37"/>
      <c r="AT163" s="86"/>
      <c r="AU163" s="37"/>
      <c r="BM163" s="86"/>
      <c r="BN163" s="37"/>
    </row>
    <row r="164" spans="4:66">
      <c r="D164" s="86"/>
      <c r="E164" s="37"/>
      <c r="Y164" s="86"/>
      <c r="Z164" s="37"/>
      <c r="AT164" s="86"/>
      <c r="AU164" s="37"/>
      <c r="BM164" s="86"/>
      <c r="BN164" s="37"/>
    </row>
    <row r="165" spans="4:66">
      <c r="D165" s="86"/>
      <c r="E165" s="37"/>
      <c r="Y165" s="86"/>
      <c r="Z165" s="37"/>
      <c r="AT165" s="86"/>
      <c r="AU165" s="37"/>
      <c r="BM165" s="86"/>
      <c r="BN165" s="37"/>
    </row>
    <row r="166" spans="4:66">
      <c r="D166" s="86"/>
      <c r="E166" s="37"/>
      <c r="Y166" s="86"/>
      <c r="Z166" s="37"/>
      <c r="AT166" s="86"/>
      <c r="AU166" s="37"/>
      <c r="BM166" s="86"/>
      <c r="BN166" s="37"/>
    </row>
    <row r="167" spans="4:66">
      <c r="D167" s="86"/>
      <c r="E167" s="37"/>
      <c r="Y167" s="86"/>
      <c r="Z167" s="37"/>
      <c r="AT167" s="86"/>
      <c r="AU167" s="37"/>
      <c r="BM167" s="86"/>
      <c r="BN167" s="37"/>
    </row>
    <row r="168" spans="4:66">
      <c r="D168" s="86"/>
      <c r="E168" s="37"/>
      <c r="Y168" s="86"/>
      <c r="Z168" s="37"/>
      <c r="AT168" s="86"/>
      <c r="AU168" s="37"/>
      <c r="BM168" s="86"/>
      <c r="BN168" s="37"/>
    </row>
    <row r="169" spans="4:66">
      <c r="D169" s="86"/>
      <c r="E169" s="37"/>
      <c r="Y169" s="86"/>
      <c r="Z169" s="37"/>
      <c r="AT169" s="86"/>
      <c r="AU169" s="37"/>
      <c r="BM169" s="86"/>
      <c r="BN169" s="37"/>
    </row>
    <row r="170" spans="4:66">
      <c r="D170" s="86"/>
      <c r="E170" s="37"/>
      <c r="Y170" s="86"/>
      <c r="Z170" s="37"/>
      <c r="AT170" s="86"/>
      <c r="AU170" s="37"/>
      <c r="BM170" s="86"/>
      <c r="BN170" s="37"/>
    </row>
    <row r="171" spans="4:66">
      <c r="D171" s="86"/>
      <c r="E171" s="37"/>
      <c r="Y171" s="86"/>
      <c r="Z171" s="37"/>
      <c r="AT171" s="86"/>
      <c r="AU171" s="37"/>
      <c r="BM171" s="86"/>
      <c r="BN171" s="37"/>
    </row>
    <row r="172" spans="4:66">
      <c r="D172" s="86"/>
      <c r="E172" s="37"/>
      <c r="Y172" s="86"/>
      <c r="Z172" s="37"/>
      <c r="AT172" s="86"/>
      <c r="AU172" s="37"/>
      <c r="BM172" s="86"/>
      <c r="BN172" s="37"/>
    </row>
    <row r="173" spans="4:66">
      <c r="D173" s="86"/>
      <c r="E173" s="37"/>
      <c r="Y173" s="86"/>
      <c r="Z173" s="37"/>
      <c r="AT173" s="86"/>
      <c r="AU173" s="37"/>
      <c r="BM173" s="86"/>
      <c r="BN173" s="37"/>
    </row>
    <row r="174" spans="4:66">
      <c r="D174" s="86"/>
      <c r="E174" s="37"/>
      <c r="Y174" s="86"/>
      <c r="Z174" s="37"/>
      <c r="AT174" s="86"/>
      <c r="AU174" s="37"/>
      <c r="BM174" s="86"/>
      <c r="BN174" s="37"/>
    </row>
    <row r="175" spans="4:66">
      <c r="D175" s="86"/>
      <c r="E175" s="37"/>
      <c r="Y175" s="86"/>
      <c r="Z175" s="37"/>
      <c r="AT175" s="86"/>
      <c r="AU175" s="37"/>
      <c r="BM175" s="86"/>
      <c r="BN175" s="37"/>
    </row>
    <row r="176" spans="4:66">
      <c r="D176" s="86"/>
      <c r="E176" s="37"/>
      <c r="Y176" s="86"/>
      <c r="Z176" s="37"/>
      <c r="AT176" s="86"/>
      <c r="AU176" s="37"/>
      <c r="BM176" s="86"/>
      <c r="BN176" s="37"/>
    </row>
    <row r="177" spans="4:66">
      <c r="D177" s="86"/>
      <c r="E177" s="37"/>
      <c r="Y177" s="86"/>
      <c r="Z177" s="37"/>
      <c r="AT177" s="86"/>
      <c r="AU177" s="37"/>
      <c r="BM177" s="86"/>
      <c r="BN177" s="37"/>
    </row>
    <row r="178" spans="4:66">
      <c r="D178" s="86"/>
      <c r="E178" s="37"/>
      <c r="Y178" s="86"/>
      <c r="Z178" s="37"/>
      <c r="AT178" s="86"/>
      <c r="AU178" s="37"/>
      <c r="BM178" s="86"/>
      <c r="BN178" s="37"/>
    </row>
    <row r="179" spans="4:66">
      <c r="D179" s="86"/>
      <c r="E179" s="37"/>
      <c r="Y179" s="86"/>
      <c r="Z179" s="37"/>
      <c r="AT179" s="86"/>
      <c r="AU179" s="37"/>
      <c r="BM179" s="86"/>
      <c r="BN179" s="37"/>
    </row>
    <row r="180" spans="4:66">
      <c r="D180" s="86"/>
      <c r="E180" s="37"/>
      <c r="Y180" s="86"/>
      <c r="Z180" s="37"/>
      <c r="AT180" s="86"/>
      <c r="AU180" s="37"/>
      <c r="BM180" s="86"/>
      <c r="BN180" s="37"/>
    </row>
    <row r="181" spans="4:66">
      <c r="D181" s="86"/>
      <c r="E181" s="37"/>
      <c r="Y181" s="86"/>
      <c r="Z181" s="37"/>
      <c r="AT181" s="86"/>
      <c r="AU181" s="37"/>
      <c r="BM181" s="86"/>
      <c r="BN181" s="37"/>
    </row>
    <row r="182" spans="4:66">
      <c r="D182" s="86"/>
      <c r="E182" s="37"/>
      <c r="Y182" s="86"/>
      <c r="Z182" s="37"/>
      <c r="AT182" s="86"/>
      <c r="AU182" s="37"/>
      <c r="BM182" s="86"/>
      <c r="BN182" s="37"/>
    </row>
    <row r="183" spans="4:66">
      <c r="D183" s="86"/>
      <c r="E183" s="37"/>
      <c r="Y183" s="86"/>
      <c r="Z183" s="37"/>
      <c r="AT183" s="86"/>
      <c r="AU183" s="37"/>
      <c r="BM183" s="86"/>
      <c r="BN183" s="37"/>
    </row>
    <row r="184" spans="4:66">
      <c r="D184" s="86"/>
      <c r="E184" s="37"/>
      <c r="Y184" s="86"/>
      <c r="Z184" s="37"/>
      <c r="AT184" s="86"/>
      <c r="AU184" s="37"/>
      <c r="BM184" s="86"/>
      <c r="BN184" s="37"/>
    </row>
    <row r="185" spans="4:66">
      <c r="D185" s="86"/>
      <c r="E185" s="37"/>
      <c r="Y185" s="86"/>
      <c r="Z185" s="37"/>
      <c r="AT185" s="86"/>
      <c r="AU185" s="37"/>
      <c r="BM185" s="86"/>
      <c r="BN185" s="37"/>
    </row>
    <row r="186" spans="4:66">
      <c r="D186" s="86"/>
      <c r="E186" s="37"/>
      <c r="Y186" s="86"/>
      <c r="Z186" s="37"/>
      <c r="AT186" s="86"/>
      <c r="AU186" s="37"/>
      <c r="BM186" s="86"/>
      <c r="BN186" s="37"/>
    </row>
    <row r="187" spans="4:66">
      <c r="D187" s="86"/>
      <c r="E187" s="37"/>
      <c r="Y187" s="86"/>
      <c r="Z187" s="37"/>
      <c r="AT187" s="86"/>
      <c r="AU187" s="37"/>
      <c r="BM187" s="86"/>
      <c r="BN187" s="37"/>
    </row>
    <row r="188" spans="4:66">
      <c r="D188" s="86"/>
      <c r="E188" s="37"/>
      <c r="Y188" s="86"/>
      <c r="Z188" s="37"/>
      <c r="AT188" s="86"/>
      <c r="AU188" s="37"/>
      <c r="BM188" s="86"/>
      <c r="BN188" s="37"/>
    </row>
    <row r="189" spans="4:66">
      <c r="D189" s="86"/>
      <c r="E189" s="37"/>
      <c r="Y189" s="86"/>
      <c r="Z189" s="37"/>
      <c r="AT189" s="86"/>
      <c r="AU189" s="37"/>
      <c r="BM189" s="86"/>
      <c r="BN189" s="37"/>
    </row>
    <row r="190" spans="4:66">
      <c r="D190" s="86"/>
      <c r="E190" s="37"/>
      <c r="Y190" s="86"/>
      <c r="Z190" s="37"/>
      <c r="AT190" s="86"/>
      <c r="AU190" s="37"/>
      <c r="BM190" s="86"/>
      <c r="BN190" s="37"/>
    </row>
    <row r="191" spans="4:66">
      <c r="D191" s="86"/>
      <c r="E191" s="37"/>
      <c r="Y191" s="86"/>
      <c r="Z191" s="37"/>
      <c r="AT191" s="86"/>
      <c r="AU191" s="37"/>
      <c r="BM191" s="86"/>
      <c r="BN191" s="37"/>
    </row>
    <row r="192" spans="4:66">
      <c r="D192" s="86"/>
      <c r="E192" s="37"/>
      <c r="Y192" s="86"/>
      <c r="Z192" s="37"/>
      <c r="AT192" s="86"/>
      <c r="AU192" s="37"/>
      <c r="BM192" s="86"/>
      <c r="BN192" s="37"/>
    </row>
    <row r="193" spans="4:66">
      <c r="D193" s="86"/>
      <c r="E193" s="37"/>
      <c r="Y193" s="86"/>
      <c r="Z193" s="37"/>
      <c r="AT193" s="86"/>
      <c r="AU193" s="37"/>
      <c r="BM193" s="86"/>
      <c r="BN193" s="37"/>
    </row>
    <row r="194" spans="4:66">
      <c r="D194" s="86"/>
      <c r="E194" s="37"/>
      <c r="Y194" s="86"/>
      <c r="Z194" s="37"/>
      <c r="AT194" s="86"/>
      <c r="AU194" s="37"/>
      <c r="BM194" s="86"/>
      <c r="BN194" s="37"/>
    </row>
    <row r="195" spans="4:66">
      <c r="D195" s="86"/>
      <c r="E195" s="37"/>
      <c r="Y195" s="86"/>
      <c r="Z195" s="37"/>
      <c r="AT195" s="86"/>
      <c r="AU195" s="37"/>
      <c r="BM195" s="86"/>
      <c r="BN195" s="37"/>
    </row>
    <row r="196" spans="4:66">
      <c r="D196" s="86"/>
      <c r="E196" s="37"/>
      <c r="Y196" s="86"/>
      <c r="Z196" s="37"/>
      <c r="AT196" s="86"/>
      <c r="AU196" s="37"/>
      <c r="BM196" s="86"/>
      <c r="BN196" s="37"/>
    </row>
    <row r="197" spans="4:66">
      <c r="D197" s="86"/>
      <c r="E197" s="37"/>
      <c r="Y197" s="86"/>
      <c r="Z197" s="37"/>
      <c r="AT197" s="86"/>
      <c r="AU197" s="37"/>
      <c r="BM197" s="86"/>
      <c r="BN197" s="37"/>
    </row>
    <row r="198" spans="4:66">
      <c r="D198" s="86"/>
      <c r="E198" s="37"/>
      <c r="Y198" s="86"/>
      <c r="Z198" s="37"/>
      <c r="AT198" s="86"/>
      <c r="AU198" s="37"/>
      <c r="BM198" s="86"/>
      <c r="BN198" s="37"/>
    </row>
    <row r="199" spans="4:66">
      <c r="D199" s="86"/>
      <c r="E199" s="37"/>
      <c r="Y199" s="86"/>
      <c r="Z199" s="37"/>
      <c r="AT199" s="86"/>
      <c r="AU199" s="37"/>
      <c r="BM199" s="86"/>
      <c r="BN199" s="37"/>
    </row>
    <row r="200" spans="4:66">
      <c r="D200" s="86"/>
      <c r="E200" s="37"/>
      <c r="Y200" s="86"/>
      <c r="Z200" s="37"/>
      <c r="AT200" s="86"/>
      <c r="AU200" s="37"/>
      <c r="BM200" s="86"/>
      <c r="BN200" s="37"/>
    </row>
    <row r="201" spans="4:66">
      <c r="D201" s="86"/>
      <c r="E201" s="37"/>
      <c r="Y201" s="86"/>
      <c r="Z201" s="37"/>
      <c r="AT201" s="86"/>
      <c r="AU201" s="37"/>
      <c r="BM201" s="86"/>
      <c r="BN201" s="37"/>
    </row>
    <row r="202" spans="4:66">
      <c r="D202" s="86"/>
      <c r="E202" s="37"/>
      <c r="Y202" s="86"/>
      <c r="Z202" s="37"/>
      <c r="AT202" s="86"/>
      <c r="AU202" s="37"/>
      <c r="BM202" s="86"/>
      <c r="BN202" s="37"/>
    </row>
    <row r="203" spans="4:66">
      <c r="D203" s="86"/>
      <c r="E203" s="37"/>
      <c r="Y203" s="86"/>
      <c r="Z203" s="37"/>
      <c r="AT203" s="86"/>
      <c r="AU203" s="37"/>
      <c r="BM203" s="86"/>
      <c r="BN203" s="37"/>
    </row>
    <row r="204" spans="4:66">
      <c r="D204" s="86"/>
      <c r="E204" s="37"/>
      <c r="Y204" s="86"/>
      <c r="Z204" s="37"/>
      <c r="AT204" s="86"/>
      <c r="AU204" s="37"/>
      <c r="BM204" s="86"/>
      <c r="BN204" s="37"/>
    </row>
    <row r="205" spans="4:66">
      <c r="D205" s="86"/>
      <c r="E205" s="37"/>
      <c r="Y205" s="86"/>
      <c r="Z205" s="37"/>
      <c r="AT205" s="86"/>
      <c r="AU205" s="37"/>
      <c r="BM205" s="86"/>
      <c r="BN205" s="37"/>
    </row>
    <row r="206" spans="4:66">
      <c r="D206" s="86"/>
      <c r="E206" s="37"/>
      <c r="Y206" s="86"/>
      <c r="Z206" s="37"/>
      <c r="AT206" s="86"/>
      <c r="AU206" s="37"/>
      <c r="BM206" s="86"/>
      <c r="BN206" s="37"/>
    </row>
    <row r="207" spans="4:66">
      <c r="D207" s="86"/>
      <c r="E207" s="37"/>
      <c r="Y207" s="86"/>
      <c r="Z207" s="37"/>
      <c r="AT207" s="86"/>
      <c r="AU207" s="37"/>
      <c r="BM207" s="86"/>
      <c r="BN207" s="37"/>
    </row>
    <row r="208" spans="4:66">
      <c r="D208" s="86"/>
      <c r="E208" s="37"/>
      <c r="Y208" s="86"/>
      <c r="Z208" s="37"/>
      <c r="AT208" s="86"/>
      <c r="AU208" s="37"/>
      <c r="BM208" s="86"/>
      <c r="BN208" s="37"/>
    </row>
    <row r="209" spans="4:66">
      <c r="D209" s="86"/>
      <c r="E209" s="37"/>
      <c r="Y209" s="86"/>
      <c r="Z209" s="37"/>
      <c r="AT209" s="86"/>
      <c r="AU209" s="37"/>
      <c r="BM209" s="86"/>
      <c r="BN209" s="37"/>
    </row>
    <row r="210" spans="4:66">
      <c r="D210" s="86"/>
      <c r="E210" s="37"/>
      <c r="Y210" s="86"/>
      <c r="Z210" s="37"/>
      <c r="AT210" s="86"/>
      <c r="AU210" s="37"/>
      <c r="BM210" s="86"/>
      <c r="BN210" s="37"/>
    </row>
    <row r="211" spans="4:66">
      <c r="D211" s="86"/>
      <c r="E211" s="37"/>
      <c r="Y211" s="86"/>
      <c r="Z211" s="37"/>
      <c r="AT211" s="86"/>
      <c r="AU211" s="37"/>
      <c r="BM211" s="86"/>
      <c r="BN211" s="37"/>
    </row>
    <row r="212" spans="4:66">
      <c r="D212" s="86"/>
      <c r="E212" s="37"/>
      <c r="Y212" s="86"/>
      <c r="Z212" s="37"/>
      <c r="AT212" s="86"/>
      <c r="AU212" s="37"/>
      <c r="BM212" s="86"/>
      <c r="BN212" s="37"/>
    </row>
    <row r="213" spans="4:66">
      <c r="D213" s="86"/>
      <c r="E213" s="37"/>
      <c r="Y213" s="86"/>
      <c r="Z213" s="37"/>
      <c r="AT213" s="86"/>
      <c r="AU213" s="37"/>
      <c r="BM213" s="86"/>
      <c r="BN213" s="37"/>
    </row>
    <row r="214" spans="4:66">
      <c r="D214" s="86"/>
      <c r="E214" s="37"/>
      <c r="Y214" s="86"/>
      <c r="Z214" s="37"/>
      <c r="AT214" s="86"/>
      <c r="AU214" s="37"/>
      <c r="BM214" s="86"/>
      <c r="BN214" s="37"/>
    </row>
    <row r="215" spans="4:66">
      <c r="D215" s="86"/>
      <c r="E215" s="37"/>
      <c r="Y215" s="86"/>
      <c r="Z215" s="37"/>
      <c r="AT215" s="86"/>
      <c r="AU215" s="37"/>
      <c r="BM215" s="86"/>
      <c r="BN215" s="37"/>
    </row>
    <row r="216" spans="4:66">
      <c r="D216" s="86"/>
      <c r="E216" s="37"/>
      <c r="Y216" s="86"/>
      <c r="Z216" s="37"/>
      <c r="AT216" s="86"/>
      <c r="AU216" s="37"/>
      <c r="BM216" s="86"/>
      <c r="BN216" s="37"/>
    </row>
    <row r="217" spans="4:66">
      <c r="D217" s="86"/>
      <c r="E217" s="37"/>
      <c r="Y217" s="86"/>
      <c r="Z217" s="37"/>
      <c r="AT217" s="86"/>
      <c r="AU217" s="37"/>
      <c r="BM217" s="86"/>
      <c r="BN217" s="37"/>
    </row>
    <row r="218" spans="4:66">
      <c r="D218" s="86"/>
      <c r="E218" s="37"/>
      <c r="Y218" s="86"/>
      <c r="Z218" s="37"/>
      <c r="AT218" s="86"/>
      <c r="AU218" s="37"/>
      <c r="BM218" s="86"/>
      <c r="BN218" s="37"/>
    </row>
    <row r="219" spans="4:66">
      <c r="D219" s="86"/>
      <c r="E219" s="37"/>
      <c r="Y219" s="86"/>
      <c r="Z219" s="37"/>
      <c r="AT219" s="86"/>
      <c r="AU219" s="37"/>
      <c r="BM219" s="86"/>
      <c r="BN219" s="37"/>
    </row>
    <row r="220" spans="4:66">
      <c r="D220" s="86"/>
      <c r="E220" s="37"/>
      <c r="Y220" s="86"/>
      <c r="Z220" s="37"/>
      <c r="AT220" s="86"/>
      <c r="AU220" s="37"/>
      <c r="BM220" s="86"/>
      <c r="BN220" s="37"/>
    </row>
    <row r="221" spans="4:66">
      <c r="D221" s="86"/>
      <c r="E221" s="37"/>
      <c r="Y221" s="86"/>
      <c r="Z221" s="37"/>
      <c r="AT221" s="86"/>
      <c r="AU221" s="37"/>
      <c r="BM221" s="86"/>
      <c r="BN221" s="37"/>
    </row>
    <row r="222" spans="4:66">
      <c r="D222" s="86"/>
      <c r="E222" s="37"/>
      <c r="Y222" s="86"/>
      <c r="Z222" s="37"/>
      <c r="AT222" s="86"/>
      <c r="AU222" s="37"/>
      <c r="BM222" s="86"/>
      <c r="BN222" s="37"/>
    </row>
    <row r="223" spans="4:66">
      <c r="D223" s="86"/>
      <c r="E223" s="37"/>
      <c r="Y223" s="86"/>
      <c r="Z223" s="37"/>
      <c r="AT223" s="86"/>
      <c r="AU223" s="37"/>
      <c r="BM223" s="86"/>
      <c r="BN223" s="37"/>
    </row>
    <row r="224" spans="4:66">
      <c r="D224" s="86"/>
      <c r="E224" s="37"/>
      <c r="Y224" s="86"/>
      <c r="Z224" s="37"/>
      <c r="AT224" s="86"/>
      <c r="AU224" s="37"/>
      <c r="BM224" s="86"/>
      <c r="BN224" s="37"/>
    </row>
    <row r="225" spans="4:66">
      <c r="D225" s="86"/>
      <c r="E225" s="37"/>
      <c r="Y225" s="86"/>
      <c r="Z225" s="37"/>
      <c r="AT225" s="86"/>
      <c r="AU225" s="37"/>
      <c r="BM225" s="86"/>
      <c r="BN225" s="37"/>
    </row>
    <row r="226" spans="4:66">
      <c r="D226" s="86"/>
      <c r="E226" s="37"/>
      <c r="Y226" s="86"/>
      <c r="Z226" s="37"/>
      <c r="AT226" s="86"/>
      <c r="AU226" s="37"/>
      <c r="BM226" s="86"/>
      <c r="BN226" s="37"/>
    </row>
    <row r="227" spans="4:66">
      <c r="D227" s="86"/>
      <c r="E227" s="37"/>
      <c r="Y227" s="86"/>
      <c r="Z227" s="37"/>
      <c r="AT227" s="86"/>
      <c r="AU227" s="37"/>
      <c r="BM227" s="86"/>
      <c r="BN227" s="37"/>
    </row>
    <row r="228" spans="4:66">
      <c r="D228" s="86"/>
      <c r="E228" s="37"/>
      <c r="Y228" s="86"/>
      <c r="Z228" s="37"/>
      <c r="AT228" s="86"/>
      <c r="AU228" s="37"/>
      <c r="BM228" s="86"/>
      <c r="BN228" s="37"/>
    </row>
    <row r="229" spans="4:66">
      <c r="D229" s="86"/>
      <c r="E229" s="37"/>
      <c r="Y229" s="86"/>
      <c r="Z229" s="37"/>
      <c r="AT229" s="86"/>
      <c r="AU229" s="37"/>
      <c r="BM229" s="86"/>
      <c r="BN229" s="37"/>
    </row>
    <row r="230" spans="4:66">
      <c r="D230" s="86"/>
      <c r="E230" s="37"/>
      <c r="Y230" s="86"/>
      <c r="Z230" s="37"/>
      <c r="AT230" s="86"/>
      <c r="AU230" s="37"/>
      <c r="BM230" s="86"/>
      <c r="BN230" s="37"/>
    </row>
    <row r="231" spans="4:66">
      <c r="D231" s="86"/>
      <c r="E231" s="37"/>
      <c r="Y231" s="86"/>
      <c r="Z231" s="37"/>
      <c r="AT231" s="86"/>
      <c r="AU231" s="37"/>
      <c r="BM231" s="86"/>
      <c r="BN231" s="37"/>
    </row>
    <row r="232" spans="4:66">
      <c r="D232" s="86"/>
      <c r="E232" s="37"/>
      <c r="Y232" s="86"/>
      <c r="Z232" s="37"/>
      <c r="AT232" s="86"/>
      <c r="AU232" s="37"/>
      <c r="BM232" s="86"/>
      <c r="BN232" s="37"/>
    </row>
    <row r="233" spans="4:66">
      <c r="D233" s="86"/>
      <c r="E233" s="37"/>
      <c r="Y233" s="86"/>
      <c r="Z233" s="37"/>
      <c r="AT233" s="86"/>
      <c r="AU233" s="37"/>
      <c r="BM233" s="86"/>
      <c r="BN233" s="37"/>
    </row>
    <row r="234" spans="4:66">
      <c r="D234" s="86"/>
      <c r="E234" s="37"/>
      <c r="Y234" s="86"/>
      <c r="Z234" s="37"/>
      <c r="AT234" s="86"/>
      <c r="AU234" s="37"/>
      <c r="BM234" s="86"/>
      <c r="BN234" s="37"/>
    </row>
    <row r="235" spans="4:66">
      <c r="D235" s="86"/>
      <c r="E235" s="37"/>
      <c r="Y235" s="86"/>
      <c r="Z235" s="37"/>
      <c r="AT235" s="86"/>
      <c r="AU235" s="37"/>
      <c r="BM235" s="86"/>
      <c r="BN235" s="37"/>
    </row>
    <row r="236" spans="4:66">
      <c r="D236" s="86"/>
      <c r="E236" s="37"/>
      <c r="Y236" s="86"/>
      <c r="Z236" s="37"/>
      <c r="AT236" s="86"/>
      <c r="AU236" s="37"/>
      <c r="BM236" s="86"/>
      <c r="BN236" s="37"/>
    </row>
    <row r="237" spans="4:66">
      <c r="D237" s="86"/>
      <c r="E237" s="37"/>
      <c r="Y237" s="86"/>
      <c r="Z237" s="37"/>
      <c r="AT237" s="86"/>
      <c r="AU237" s="37"/>
      <c r="BM237" s="86"/>
      <c r="BN237" s="37"/>
    </row>
    <row r="238" spans="4:66">
      <c r="D238" s="86"/>
      <c r="E238" s="37"/>
      <c r="Y238" s="86"/>
      <c r="Z238" s="37"/>
      <c r="AT238" s="86"/>
      <c r="AU238" s="37"/>
      <c r="BM238" s="86"/>
      <c r="BN238" s="37"/>
    </row>
    <row r="239" spans="4:66">
      <c r="D239" s="86"/>
      <c r="E239" s="37"/>
      <c r="Y239" s="86"/>
      <c r="Z239" s="37"/>
      <c r="AT239" s="86"/>
      <c r="AU239" s="37"/>
      <c r="BM239" s="86"/>
      <c r="BN239" s="37"/>
    </row>
    <row r="240" spans="4:66">
      <c r="D240" s="86"/>
      <c r="E240" s="37"/>
      <c r="Y240" s="86"/>
      <c r="Z240" s="37"/>
      <c r="AT240" s="86"/>
      <c r="AU240" s="37"/>
      <c r="BM240" s="86"/>
      <c r="BN240" s="37"/>
    </row>
    <row r="241" spans="4:66">
      <c r="D241" s="86"/>
      <c r="E241" s="37"/>
      <c r="Y241" s="86"/>
      <c r="Z241" s="37"/>
      <c r="AT241" s="86"/>
      <c r="AU241" s="37"/>
      <c r="BM241" s="86"/>
      <c r="BN241" s="37"/>
    </row>
    <row r="242" spans="4:66">
      <c r="D242" s="86"/>
      <c r="E242" s="37"/>
      <c r="Y242" s="86"/>
      <c r="Z242" s="37"/>
      <c r="AT242" s="86"/>
      <c r="AU242" s="37"/>
      <c r="BM242" s="86"/>
      <c r="BN242" s="37"/>
    </row>
    <row r="243" spans="4:66">
      <c r="D243" s="86"/>
      <c r="E243" s="37"/>
      <c r="Y243" s="86"/>
      <c r="Z243" s="37"/>
      <c r="AT243" s="86"/>
      <c r="AU243" s="37"/>
      <c r="BM243" s="86"/>
      <c r="BN243" s="37"/>
    </row>
    <row r="244" spans="4:66">
      <c r="D244" s="86"/>
      <c r="E244" s="37"/>
      <c r="Y244" s="86"/>
      <c r="Z244" s="37"/>
      <c r="AT244" s="86"/>
      <c r="AU244" s="37"/>
      <c r="BM244" s="86"/>
      <c r="BN244" s="37"/>
    </row>
    <row r="245" spans="4:66">
      <c r="D245" s="86"/>
      <c r="E245" s="37"/>
      <c r="Y245" s="86"/>
      <c r="Z245" s="37"/>
      <c r="AT245" s="86"/>
      <c r="AU245" s="37"/>
      <c r="BM245" s="86"/>
      <c r="BN245" s="37"/>
    </row>
    <row r="246" spans="4:66">
      <c r="D246" s="86"/>
      <c r="E246" s="37"/>
      <c r="Y246" s="86"/>
      <c r="Z246" s="37"/>
      <c r="AT246" s="86"/>
      <c r="AU246" s="37"/>
      <c r="BM246" s="86"/>
      <c r="BN246" s="37"/>
    </row>
    <row r="247" spans="4:66">
      <c r="D247" s="86"/>
      <c r="E247" s="37"/>
      <c r="Y247" s="86"/>
      <c r="Z247" s="37"/>
      <c r="AT247" s="86"/>
      <c r="AU247" s="37"/>
      <c r="BM247" s="86"/>
      <c r="BN247" s="37"/>
    </row>
    <row r="248" spans="4:66">
      <c r="D248" s="86"/>
      <c r="E248" s="37"/>
      <c r="Y248" s="86"/>
      <c r="Z248" s="37"/>
      <c r="AT248" s="86"/>
      <c r="AU248" s="37"/>
      <c r="BM248" s="86"/>
      <c r="BN248" s="37"/>
    </row>
    <row r="249" spans="4:66">
      <c r="D249" s="86"/>
      <c r="E249" s="37"/>
      <c r="Y249" s="86"/>
      <c r="Z249" s="37"/>
      <c r="AT249" s="86"/>
      <c r="AU249" s="37"/>
      <c r="BM249" s="86"/>
      <c r="BN249" s="37"/>
    </row>
    <row r="250" spans="4:66">
      <c r="D250" s="86"/>
      <c r="E250" s="37"/>
      <c r="Y250" s="86"/>
      <c r="Z250" s="37"/>
      <c r="AT250" s="86"/>
      <c r="AU250" s="37"/>
      <c r="BM250" s="86"/>
      <c r="BN250" s="37"/>
    </row>
    <row r="251" spans="4:66">
      <c r="D251" s="86"/>
      <c r="E251" s="37"/>
      <c r="Y251" s="86"/>
      <c r="Z251" s="37"/>
      <c r="AT251" s="86"/>
      <c r="AU251" s="37"/>
      <c r="BM251" s="86"/>
      <c r="BN251" s="37"/>
    </row>
    <row r="252" spans="4:66">
      <c r="D252" s="86"/>
      <c r="E252" s="37"/>
      <c r="Y252" s="86"/>
      <c r="Z252" s="37"/>
      <c r="AT252" s="86"/>
      <c r="AU252" s="37"/>
      <c r="BM252" s="86"/>
      <c r="BN252" s="37"/>
    </row>
    <row r="253" spans="4:66">
      <c r="D253" s="86"/>
      <c r="E253" s="37"/>
      <c r="Y253" s="86"/>
      <c r="Z253" s="37"/>
      <c r="AT253" s="86"/>
      <c r="AU253" s="37"/>
      <c r="BM253" s="86"/>
      <c r="BN253" s="37"/>
    </row>
    <row r="254" spans="4:66">
      <c r="D254" s="86"/>
      <c r="E254" s="37"/>
      <c r="Y254" s="86"/>
      <c r="Z254" s="37"/>
      <c r="AT254" s="86"/>
      <c r="AU254" s="37"/>
      <c r="BM254" s="86"/>
      <c r="BN254" s="37"/>
    </row>
    <row r="255" spans="4:66">
      <c r="D255" s="86"/>
      <c r="E255" s="37"/>
      <c r="Y255" s="86"/>
      <c r="Z255" s="37"/>
      <c r="AT255" s="86"/>
      <c r="AU255" s="37"/>
      <c r="BM255" s="86"/>
      <c r="BN255" s="37"/>
    </row>
    <row r="256" spans="4:66">
      <c r="D256" s="86"/>
      <c r="E256" s="37"/>
      <c r="Y256" s="86"/>
      <c r="Z256" s="37"/>
      <c r="AT256" s="86"/>
      <c r="AU256" s="37"/>
      <c r="BM256" s="86"/>
      <c r="BN256" s="37"/>
    </row>
    <row r="257" spans="4:66">
      <c r="D257" s="86"/>
      <c r="E257" s="37"/>
      <c r="Y257" s="86"/>
      <c r="Z257" s="37"/>
      <c r="AT257" s="86"/>
      <c r="AU257" s="37"/>
      <c r="BM257" s="86"/>
      <c r="BN257" s="37"/>
    </row>
    <row r="258" spans="4:66">
      <c r="D258" s="86"/>
      <c r="E258" s="37"/>
      <c r="Y258" s="86"/>
      <c r="Z258" s="37"/>
      <c r="AT258" s="86"/>
      <c r="AU258" s="37"/>
      <c r="BM258" s="86"/>
      <c r="BN258" s="37"/>
    </row>
    <row r="259" spans="4:66">
      <c r="D259" s="86"/>
      <c r="E259" s="37"/>
      <c r="Y259" s="86"/>
      <c r="Z259" s="37"/>
      <c r="AT259" s="86"/>
      <c r="AU259" s="37"/>
      <c r="BM259" s="86"/>
      <c r="BN259" s="37"/>
    </row>
    <row r="260" spans="4:66">
      <c r="D260" s="86"/>
      <c r="E260" s="37"/>
      <c r="Y260" s="86"/>
      <c r="Z260" s="37"/>
      <c r="AT260" s="86"/>
      <c r="AU260" s="37"/>
      <c r="BM260" s="86"/>
      <c r="BN260" s="37"/>
    </row>
    <row r="261" spans="4:66">
      <c r="D261" s="86"/>
      <c r="E261" s="37"/>
      <c r="Y261" s="86"/>
      <c r="Z261" s="37"/>
      <c r="AT261" s="86"/>
      <c r="AU261" s="37"/>
      <c r="BM261" s="86"/>
      <c r="BN261" s="37"/>
    </row>
    <row r="262" spans="4:66">
      <c r="D262" s="86"/>
      <c r="E262" s="37"/>
      <c r="Y262" s="86"/>
      <c r="Z262" s="37"/>
      <c r="AT262" s="86"/>
      <c r="AU262" s="37"/>
      <c r="BM262" s="86"/>
      <c r="BN262" s="37"/>
    </row>
    <row r="263" spans="4:66">
      <c r="D263" s="86"/>
      <c r="E263" s="37"/>
      <c r="Y263" s="86"/>
      <c r="Z263" s="37"/>
      <c r="AT263" s="86"/>
      <c r="AU263" s="37"/>
      <c r="BM263" s="86"/>
      <c r="BN263" s="37"/>
    </row>
    <row r="264" spans="4:66">
      <c r="D264" s="86"/>
      <c r="E264" s="37"/>
      <c r="Y264" s="86"/>
      <c r="Z264" s="37"/>
      <c r="AT264" s="86"/>
      <c r="AU264" s="37"/>
      <c r="BM264" s="86"/>
      <c r="BN264" s="37"/>
    </row>
    <row r="265" spans="4:66">
      <c r="D265" s="86"/>
      <c r="E265" s="37"/>
      <c r="Y265" s="86"/>
      <c r="Z265" s="37"/>
      <c r="AT265" s="86"/>
      <c r="AU265" s="37"/>
      <c r="BM265" s="86"/>
      <c r="BN265" s="37"/>
    </row>
    <row r="266" spans="4:66">
      <c r="D266" s="86"/>
      <c r="E266" s="37"/>
      <c r="Y266" s="86"/>
      <c r="Z266" s="37"/>
      <c r="AT266" s="86"/>
      <c r="AU266" s="37"/>
      <c r="BM266" s="86"/>
      <c r="BN266" s="37"/>
    </row>
    <row r="267" spans="4:66">
      <c r="D267" s="86"/>
      <c r="E267" s="37"/>
      <c r="Y267" s="86"/>
      <c r="Z267" s="37"/>
      <c r="AT267" s="86"/>
      <c r="AU267" s="37"/>
      <c r="BM267" s="86"/>
      <c r="BN267" s="37"/>
    </row>
    <row r="268" spans="4:66">
      <c r="D268" s="86"/>
      <c r="E268" s="37"/>
      <c r="Y268" s="86"/>
      <c r="Z268" s="37"/>
      <c r="AT268" s="86"/>
      <c r="AU268" s="37"/>
      <c r="BM268" s="86"/>
      <c r="BN268" s="37"/>
    </row>
    <row r="269" spans="4:66">
      <c r="D269" s="86"/>
      <c r="E269" s="37"/>
      <c r="Y269" s="86"/>
      <c r="Z269" s="37"/>
      <c r="AT269" s="86"/>
      <c r="AU269" s="37"/>
      <c r="BM269" s="86"/>
      <c r="BN269" s="37"/>
    </row>
    <row r="270" spans="4:66">
      <c r="D270" s="86"/>
      <c r="E270" s="37"/>
      <c r="Y270" s="86"/>
      <c r="Z270" s="37"/>
      <c r="AT270" s="86"/>
      <c r="AU270" s="37"/>
      <c r="BM270" s="86"/>
      <c r="BN270" s="37"/>
    </row>
    <row r="271" spans="4:66">
      <c r="D271" s="86"/>
      <c r="E271" s="37"/>
      <c r="Y271" s="86"/>
      <c r="Z271" s="37"/>
      <c r="AT271" s="86"/>
      <c r="AU271" s="37"/>
      <c r="BM271" s="86"/>
      <c r="BN271" s="37"/>
    </row>
    <row r="272" spans="4:66">
      <c r="D272" s="86"/>
      <c r="E272" s="37"/>
      <c r="Y272" s="86"/>
      <c r="Z272" s="37"/>
      <c r="AT272" s="86"/>
      <c r="AU272" s="37"/>
      <c r="BM272" s="86"/>
      <c r="BN272" s="37"/>
    </row>
    <row r="273" spans="4:66">
      <c r="D273" s="86"/>
      <c r="E273" s="37"/>
      <c r="Y273" s="86"/>
      <c r="Z273" s="37"/>
      <c r="AT273" s="86"/>
      <c r="AU273" s="37"/>
      <c r="BM273" s="86"/>
      <c r="BN273" s="37"/>
    </row>
    <row r="274" spans="4:66">
      <c r="D274" s="86"/>
      <c r="E274" s="37"/>
      <c r="Y274" s="86"/>
      <c r="Z274" s="37"/>
      <c r="AT274" s="86"/>
      <c r="AU274" s="37"/>
      <c r="BM274" s="86"/>
      <c r="BN274" s="37"/>
    </row>
    <row r="275" spans="4:66">
      <c r="D275" s="86"/>
      <c r="E275" s="37"/>
      <c r="Y275" s="86"/>
      <c r="Z275" s="37"/>
      <c r="AT275" s="86"/>
      <c r="AU275" s="37"/>
      <c r="BM275" s="86"/>
      <c r="BN275" s="37"/>
    </row>
    <row r="276" spans="4:66">
      <c r="D276" s="86"/>
      <c r="E276" s="37"/>
      <c r="Y276" s="86"/>
      <c r="Z276" s="37"/>
      <c r="AT276" s="86"/>
      <c r="AU276" s="37"/>
      <c r="BM276" s="86"/>
      <c r="BN276" s="37"/>
    </row>
    <row r="277" spans="4:66">
      <c r="D277" s="86"/>
      <c r="E277" s="37"/>
      <c r="Y277" s="86"/>
      <c r="Z277" s="37"/>
      <c r="AT277" s="86"/>
      <c r="AU277" s="37"/>
      <c r="BM277" s="86"/>
      <c r="BN277" s="37"/>
    </row>
    <row r="278" spans="4:66">
      <c r="D278" s="86"/>
      <c r="E278" s="37"/>
      <c r="Y278" s="86"/>
      <c r="Z278" s="37"/>
      <c r="AT278" s="86"/>
      <c r="AU278" s="37"/>
      <c r="BM278" s="86"/>
      <c r="BN278" s="37"/>
    </row>
    <row r="279" spans="4:66">
      <c r="D279" s="86"/>
      <c r="E279" s="37"/>
      <c r="Y279" s="86"/>
      <c r="Z279" s="37"/>
      <c r="AT279" s="86"/>
      <c r="AU279" s="37"/>
      <c r="BM279" s="86"/>
      <c r="BN279" s="37"/>
    </row>
    <row r="280" spans="4:66">
      <c r="D280" s="86"/>
      <c r="E280" s="37"/>
      <c r="Y280" s="86"/>
      <c r="Z280" s="37"/>
      <c r="AT280" s="86"/>
      <c r="AU280" s="37"/>
      <c r="BM280" s="86"/>
      <c r="BN280" s="37"/>
    </row>
    <row r="281" spans="4:66">
      <c r="D281" s="86"/>
      <c r="E281" s="37"/>
      <c r="Y281" s="86"/>
      <c r="Z281" s="37"/>
      <c r="AT281" s="86"/>
      <c r="AU281" s="37"/>
      <c r="BM281" s="86"/>
      <c r="BN281" s="37"/>
    </row>
    <row r="282" spans="4:66">
      <c r="D282" s="86"/>
      <c r="E282" s="37"/>
      <c r="Y282" s="86"/>
      <c r="Z282" s="37"/>
      <c r="AT282" s="86"/>
      <c r="AU282" s="37"/>
      <c r="BM282" s="86"/>
      <c r="BN282" s="37"/>
    </row>
    <row r="283" spans="4:66">
      <c r="D283" s="86"/>
      <c r="E283" s="37"/>
      <c r="Y283" s="86"/>
      <c r="Z283" s="37"/>
      <c r="AT283" s="86"/>
      <c r="AU283" s="37"/>
      <c r="BM283" s="86"/>
      <c r="BN283" s="37"/>
    </row>
    <row r="284" spans="4:66">
      <c r="D284" s="86"/>
      <c r="E284" s="37"/>
      <c r="Y284" s="86"/>
      <c r="Z284" s="37"/>
      <c r="AT284" s="86"/>
      <c r="AU284" s="37"/>
      <c r="BM284" s="86"/>
      <c r="BN284" s="37"/>
    </row>
    <row r="285" spans="4:66">
      <c r="D285" s="86"/>
      <c r="E285" s="37"/>
      <c r="Y285" s="86"/>
      <c r="Z285" s="37"/>
      <c r="AT285" s="86"/>
      <c r="AU285" s="37"/>
      <c r="BM285" s="86"/>
      <c r="BN285" s="37"/>
    </row>
    <row r="286" spans="4:66">
      <c r="D286" s="86"/>
      <c r="E286" s="37"/>
      <c r="Y286" s="86"/>
      <c r="Z286" s="37"/>
      <c r="AT286" s="86"/>
      <c r="AU286" s="37"/>
      <c r="BM286" s="86"/>
      <c r="BN286" s="37"/>
    </row>
    <row r="287" spans="4:66">
      <c r="D287" s="86"/>
      <c r="E287" s="37"/>
      <c r="Y287" s="86"/>
      <c r="Z287" s="37"/>
      <c r="AT287" s="86"/>
      <c r="AU287" s="37"/>
      <c r="BM287" s="86"/>
      <c r="BN287" s="37"/>
    </row>
    <row r="288" spans="4:66">
      <c r="D288" s="86"/>
      <c r="E288" s="37"/>
      <c r="Y288" s="86"/>
      <c r="Z288" s="37"/>
      <c r="AT288" s="86"/>
      <c r="AU288" s="37"/>
      <c r="BM288" s="86"/>
      <c r="BN288" s="37"/>
    </row>
    <row r="289" spans="4:66">
      <c r="D289" s="86"/>
      <c r="E289" s="37"/>
      <c r="Y289" s="86"/>
      <c r="Z289" s="37"/>
      <c r="AT289" s="86"/>
      <c r="AU289" s="37"/>
      <c r="BM289" s="86"/>
      <c r="BN289" s="37"/>
    </row>
    <row r="290" spans="4:66">
      <c r="D290" s="86"/>
      <c r="E290" s="37"/>
      <c r="Y290" s="86"/>
      <c r="Z290" s="37"/>
      <c r="AT290" s="86"/>
      <c r="AU290" s="37"/>
      <c r="BM290" s="86"/>
      <c r="BN290" s="37"/>
    </row>
    <row r="291" spans="4:66">
      <c r="D291" s="86"/>
      <c r="E291" s="37"/>
      <c r="Y291" s="86"/>
      <c r="Z291" s="37"/>
      <c r="AT291" s="86"/>
      <c r="AU291" s="37"/>
      <c r="BM291" s="86"/>
      <c r="BN291" s="37"/>
    </row>
    <row r="292" spans="4:66">
      <c r="D292" s="86"/>
      <c r="E292" s="37"/>
      <c r="Y292" s="86"/>
      <c r="Z292" s="37"/>
      <c r="AT292" s="86"/>
      <c r="AU292" s="37"/>
      <c r="BM292" s="86"/>
      <c r="BN292" s="37"/>
    </row>
    <row r="293" spans="4:66">
      <c r="D293" s="86"/>
      <c r="E293" s="37"/>
      <c r="Y293" s="86"/>
      <c r="Z293" s="37"/>
      <c r="AT293" s="86"/>
      <c r="AU293" s="37"/>
      <c r="BM293" s="86"/>
      <c r="BN293" s="37"/>
    </row>
    <row r="294" spans="4:66">
      <c r="D294" s="86"/>
      <c r="E294" s="37"/>
      <c r="Y294" s="86"/>
      <c r="Z294" s="37"/>
      <c r="AT294" s="86"/>
      <c r="AU294" s="37"/>
      <c r="BM294" s="86"/>
      <c r="BN294" s="37"/>
    </row>
    <row r="295" spans="4:66">
      <c r="D295" s="86"/>
      <c r="E295" s="37"/>
      <c r="Y295" s="86"/>
      <c r="Z295" s="37"/>
      <c r="AT295" s="86"/>
      <c r="AU295" s="37"/>
      <c r="BM295" s="86"/>
      <c r="BN295" s="37"/>
    </row>
    <row r="296" spans="4:66">
      <c r="D296" s="86"/>
      <c r="E296" s="37"/>
      <c r="Y296" s="86"/>
      <c r="Z296" s="37"/>
      <c r="AT296" s="86"/>
      <c r="AU296" s="37"/>
      <c r="BM296" s="86"/>
      <c r="BN296" s="37"/>
    </row>
    <row r="297" spans="4:66">
      <c r="D297" s="86"/>
      <c r="E297" s="37"/>
      <c r="Y297" s="86"/>
      <c r="Z297" s="37"/>
      <c r="AT297" s="86"/>
      <c r="AU297" s="37"/>
      <c r="BM297" s="86"/>
      <c r="BN297" s="37"/>
    </row>
    <row r="298" spans="4:66">
      <c r="D298" s="86"/>
      <c r="E298" s="37"/>
      <c r="Y298" s="86"/>
      <c r="Z298" s="37"/>
      <c r="AT298" s="86"/>
      <c r="AU298" s="37"/>
      <c r="BM298" s="86"/>
      <c r="BN298" s="37"/>
    </row>
    <row r="299" spans="4:66">
      <c r="D299" s="86"/>
      <c r="E299" s="37"/>
      <c r="Y299" s="86"/>
      <c r="Z299" s="37"/>
      <c r="AT299" s="86"/>
      <c r="AU299" s="37"/>
      <c r="BM299" s="86"/>
      <c r="BN299" s="37"/>
    </row>
    <row r="300" spans="4:66">
      <c r="D300" s="86"/>
      <c r="E300" s="37"/>
      <c r="Y300" s="86"/>
      <c r="Z300" s="37"/>
      <c r="AT300" s="86"/>
      <c r="AU300" s="37"/>
      <c r="BM300" s="86"/>
      <c r="BN300" s="37"/>
    </row>
    <row r="301" spans="4:66">
      <c r="D301" s="86"/>
      <c r="E301" s="37"/>
      <c r="Y301" s="86"/>
      <c r="Z301" s="37"/>
      <c r="AT301" s="86"/>
      <c r="AU301" s="37"/>
      <c r="BM301" s="86"/>
      <c r="BN301" s="37"/>
    </row>
    <row r="302" spans="4:66">
      <c r="D302" s="86"/>
      <c r="E302" s="37"/>
      <c r="Y302" s="86"/>
      <c r="Z302" s="37"/>
      <c r="AT302" s="86"/>
      <c r="AU302" s="37"/>
      <c r="BM302" s="86"/>
      <c r="BN302" s="37"/>
    </row>
    <row r="303" spans="4:66">
      <c r="D303" s="86"/>
      <c r="E303" s="37"/>
      <c r="Y303" s="86"/>
      <c r="Z303" s="37"/>
      <c r="AT303" s="86"/>
      <c r="AU303" s="37"/>
      <c r="BM303" s="86"/>
      <c r="BN303" s="37"/>
    </row>
    <row r="304" spans="4:66">
      <c r="D304" s="86"/>
      <c r="E304" s="37"/>
      <c r="Y304" s="86"/>
      <c r="Z304" s="37"/>
      <c r="AT304" s="86"/>
      <c r="AU304" s="37"/>
      <c r="BM304" s="86"/>
      <c r="BN304" s="37"/>
    </row>
    <row r="305" spans="4:66">
      <c r="D305" s="86"/>
      <c r="E305" s="37"/>
      <c r="Y305" s="86"/>
      <c r="Z305" s="37"/>
      <c r="AT305" s="86"/>
      <c r="AU305" s="37"/>
      <c r="BM305" s="86"/>
      <c r="BN305" s="37"/>
    </row>
    <row r="306" spans="4:66">
      <c r="D306" s="86"/>
      <c r="E306" s="37"/>
      <c r="Y306" s="86"/>
      <c r="Z306" s="37"/>
      <c r="AT306" s="86"/>
      <c r="AU306" s="37"/>
      <c r="BM306" s="86"/>
      <c r="BN306" s="37"/>
    </row>
    <row r="307" spans="4:66">
      <c r="D307" s="86"/>
      <c r="E307" s="37"/>
      <c r="Y307" s="86"/>
      <c r="Z307" s="37"/>
      <c r="AT307" s="86"/>
      <c r="AU307" s="37"/>
      <c r="BM307" s="86"/>
      <c r="BN307" s="37"/>
    </row>
    <row r="308" spans="4:66">
      <c r="D308" s="86"/>
      <c r="E308" s="37"/>
      <c r="Y308" s="86"/>
      <c r="Z308" s="37"/>
      <c r="AT308" s="86"/>
      <c r="AU308" s="37"/>
      <c r="BM308" s="86"/>
      <c r="BN308" s="37"/>
    </row>
    <row r="309" spans="4:66">
      <c r="D309" s="86"/>
      <c r="E309" s="37"/>
      <c r="Y309" s="86"/>
      <c r="Z309" s="37"/>
      <c r="AT309" s="86"/>
      <c r="AU309" s="37"/>
      <c r="BM309" s="86"/>
      <c r="BN309" s="37"/>
    </row>
    <row r="310" spans="4:66">
      <c r="D310" s="86"/>
      <c r="E310" s="37"/>
      <c r="Y310" s="86"/>
      <c r="Z310" s="37"/>
      <c r="AT310" s="86"/>
      <c r="AU310" s="37"/>
      <c r="BM310" s="86"/>
      <c r="BN310" s="37"/>
    </row>
    <row r="311" spans="4:66">
      <c r="D311" s="86"/>
      <c r="E311" s="37"/>
      <c r="Y311" s="86"/>
      <c r="Z311" s="37"/>
      <c r="AT311" s="86"/>
      <c r="AU311" s="37"/>
      <c r="BM311" s="86"/>
      <c r="BN311" s="37"/>
    </row>
    <row r="312" spans="4:66">
      <c r="D312" s="86"/>
      <c r="E312" s="37"/>
      <c r="Y312" s="86"/>
      <c r="Z312" s="37"/>
      <c r="AT312" s="86"/>
      <c r="AU312" s="37"/>
      <c r="BM312" s="86"/>
      <c r="BN312" s="37"/>
    </row>
    <row r="313" spans="4:66">
      <c r="D313" s="86"/>
      <c r="E313" s="37"/>
      <c r="Y313" s="86"/>
      <c r="Z313" s="37"/>
      <c r="AT313" s="86"/>
      <c r="AU313" s="37"/>
      <c r="BM313" s="86"/>
      <c r="BN313" s="37"/>
    </row>
    <row r="314" spans="4:66">
      <c r="D314" s="86"/>
      <c r="E314" s="37"/>
      <c r="Y314" s="86"/>
      <c r="Z314" s="37"/>
      <c r="AT314" s="86"/>
      <c r="AU314" s="37"/>
      <c r="BM314" s="86"/>
      <c r="BN314" s="37"/>
    </row>
    <row r="315" spans="4:66">
      <c r="D315" s="86"/>
      <c r="E315" s="37"/>
      <c r="Y315" s="86"/>
      <c r="Z315" s="37"/>
      <c r="AT315" s="86"/>
      <c r="AU315" s="37"/>
      <c r="BM315" s="86"/>
      <c r="BN315" s="37"/>
    </row>
    <row r="316" spans="4:66">
      <c r="D316" s="86"/>
      <c r="E316" s="37"/>
      <c r="Y316" s="86"/>
      <c r="Z316" s="37"/>
      <c r="AT316" s="86"/>
      <c r="AU316" s="37"/>
      <c r="BM316" s="86"/>
      <c r="BN316" s="37"/>
    </row>
    <row r="317" spans="4:66">
      <c r="D317" s="86"/>
      <c r="E317" s="37"/>
      <c r="Y317" s="86"/>
      <c r="Z317" s="37"/>
      <c r="AT317" s="86"/>
      <c r="AU317" s="37"/>
      <c r="BM317" s="86"/>
      <c r="BN317" s="37"/>
    </row>
    <row r="318" spans="4:66">
      <c r="D318" s="86"/>
      <c r="E318" s="37"/>
      <c r="Y318" s="86"/>
      <c r="Z318" s="37"/>
      <c r="AT318" s="86"/>
      <c r="AU318" s="37"/>
      <c r="BM318" s="86"/>
      <c r="BN318" s="37"/>
    </row>
    <row r="319" spans="4:66">
      <c r="D319" s="86"/>
      <c r="E319" s="37"/>
      <c r="Y319" s="86"/>
      <c r="Z319" s="37"/>
      <c r="AT319" s="86"/>
      <c r="AU319" s="37"/>
      <c r="BM319" s="86"/>
      <c r="BN319" s="37"/>
    </row>
    <row r="320" spans="4:66">
      <c r="D320" s="86"/>
      <c r="E320" s="37"/>
      <c r="Y320" s="86"/>
      <c r="Z320" s="37"/>
      <c r="AT320" s="86"/>
      <c r="AU320" s="37"/>
      <c r="BM320" s="86"/>
      <c r="BN320" s="37"/>
    </row>
    <row r="321" spans="4:66">
      <c r="D321" s="86"/>
      <c r="E321" s="37"/>
      <c r="Y321" s="86"/>
      <c r="Z321" s="37"/>
      <c r="AT321" s="86"/>
      <c r="AU321" s="37"/>
      <c r="BM321" s="86"/>
      <c r="BN321" s="37"/>
    </row>
    <row r="322" spans="4:66">
      <c r="D322" s="86"/>
      <c r="E322" s="37"/>
      <c r="Y322" s="86"/>
      <c r="Z322" s="37"/>
      <c r="AT322" s="86"/>
      <c r="AU322" s="37"/>
      <c r="BM322" s="86"/>
      <c r="BN322" s="37"/>
    </row>
    <row r="323" spans="4:66">
      <c r="D323" s="86"/>
      <c r="E323" s="37"/>
      <c r="Y323" s="86"/>
      <c r="Z323" s="37"/>
      <c r="AT323" s="86"/>
      <c r="AU323" s="37"/>
      <c r="BM323" s="86"/>
      <c r="BN323" s="37"/>
    </row>
    <row r="324" spans="4:66">
      <c r="D324" s="86"/>
      <c r="E324" s="37"/>
      <c r="Y324" s="86"/>
      <c r="Z324" s="37"/>
      <c r="AT324" s="86"/>
      <c r="AU324" s="37"/>
      <c r="BM324" s="86"/>
      <c r="BN324" s="37"/>
    </row>
    <row r="325" spans="4:66">
      <c r="D325" s="86"/>
      <c r="E325" s="37"/>
      <c r="Y325" s="86"/>
      <c r="Z325" s="37"/>
      <c r="AT325" s="86"/>
      <c r="AU325" s="37"/>
      <c r="BM325" s="86"/>
      <c r="BN325" s="37"/>
    </row>
    <row r="326" spans="4:66">
      <c r="D326" s="86"/>
      <c r="E326" s="37"/>
      <c r="Y326" s="86"/>
      <c r="Z326" s="37"/>
      <c r="AT326" s="86"/>
      <c r="AU326" s="37"/>
      <c r="BM326" s="86"/>
      <c r="BN326" s="37"/>
    </row>
    <row r="327" spans="4:66">
      <c r="D327" s="86"/>
      <c r="E327" s="37"/>
      <c r="Y327" s="86"/>
      <c r="Z327" s="37"/>
      <c r="AT327" s="86"/>
      <c r="AU327" s="37"/>
      <c r="BM327" s="86"/>
      <c r="BN327" s="37"/>
    </row>
    <row r="328" spans="4:66">
      <c r="D328" s="86"/>
      <c r="E328" s="37"/>
      <c r="Y328" s="86"/>
      <c r="Z328" s="37"/>
      <c r="AT328" s="86"/>
      <c r="AU328" s="37"/>
      <c r="BM328" s="86"/>
      <c r="BN328" s="37"/>
    </row>
    <row r="329" spans="4:66">
      <c r="D329" s="86"/>
      <c r="E329" s="37"/>
      <c r="Y329" s="86"/>
      <c r="Z329" s="37"/>
      <c r="AT329" s="86"/>
      <c r="AU329" s="37"/>
      <c r="BM329" s="86"/>
      <c r="BN329" s="37"/>
    </row>
    <row r="330" spans="4:66">
      <c r="D330" s="86"/>
      <c r="E330" s="37"/>
      <c r="Y330" s="86"/>
      <c r="Z330" s="37"/>
      <c r="AT330" s="86"/>
      <c r="AU330" s="37"/>
      <c r="BM330" s="86"/>
      <c r="BN330" s="37"/>
    </row>
    <row r="331" spans="4:66">
      <c r="D331" s="86"/>
      <c r="E331" s="37"/>
      <c r="Y331" s="86"/>
      <c r="Z331" s="37"/>
      <c r="AT331" s="86"/>
      <c r="AU331" s="37"/>
      <c r="BM331" s="86"/>
      <c r="BN331" s="37"/>
    </row>
    <row r="332" spans="4:66">
      <c r="D332" s="86"/>
      <c r="E332" s="37"/>
      <c r="Y332" s="86"/>
      <c r="Z332" s="37"/>
      <c r="AT332" s="86"/>
      <c r="AU332" s="37"/>
      <c r="BM332" s="86"/>
      <c r="BN332" s="37"/>
    </row>
    <row r="333" spans="4:66">
      <c r="D333" s="86"/>
      <c r="E333" s="37"/>
      <c r="Y333" s="86"/>
      <c r="Z333" s="37"/>
      <c r="AT333" s="86"/>
      <c r="AU333" s="37"/>
      <c r="BM333" s="86"/>
      <c r="BN333" s="37"/>
    </row>
    <row r="334" spans="4:66">
      <c r="D334" s="86"/>
      <c r="E334" s="37"/>
      <c r="Y334" s="86"/>
      <c r="Z334" s="37"/>
      <c r="AT334" s="86"/>
      <c r="AU334" s="37"/>
      <c r="BM334" s="86"/>
      <c r="BN334" s="37"/>
    </row>
    <row r="335" spans="4:66">
      <c r="D335" s="86"/>
      <c r="E335" s="37"/>
      <c r="Y335" s="86"/>
      <c r="Z335" s="37"/>
      <c r="AT335" s="86"/>
      <c r="AU335" s="37"/>
      <c r="BM335" s="86"/>
      <c r="BN335" s="37"/>
    </row>
    <row r="336" spans="4:66">
      <c r="D336" s="86"/>
      <c r="E336" s="37"/>
      <c r="Y336" s="86"/>
      <c r="Z336" s="37"/>
      <c r="AT336" s="86"/>
      <c r="AU336" s="37"/>
      <c r="BM336" s="86"/>
      <c r="BN336" s="37"/>
    </row>
    <row r="337" spans="4:66">
      <c r="D337" s="86"/>
      <c r="E337" s="37"/>
      <c r="Y337" s="86"/>
      <c r="Z337" s="37"/>
      <c r="AT337" s="86"/>
      <c r="AU337" s="37"/>
      <c r="BM337" s="86"/>
      <c r="BN337" s="37"/>
    </row>
    <row r="338" spans="4:66">
      <c r="D338" s="86"/>
      <c r="E338" s="37"/>
      <c r="Y338" s="86"/>
      <c r="Z338" s="37"/>
      <c r="AT338" s="86"/>
      <c r="AU338" s="37"/>
      <c r="BM338" s="86"/>
      <c r="BN338" s="37"/>
    </row>
    <row r="339" spans="4:66">
      <c r="D339" s="86"/>
      <c r="E339" s="37"/>
      <c r="Y339" s="86"/>
      <c r="Z339" s="37"/>
      <c r="AT339" s="86"/>
      <c r="AU339" s="37"/>
      <c r="BM339" s="86"/>
      <c r="BN339" s="37"/>
    </row>
    <row r="340" spans="4:66">
      <c r="D340" s="86"/>
      <c r="E340" s="37"/>
      <c r="Y340" s="86"/>
      <c r="Z340" s="37"/>
      <c r="AT340" s="86"/>
      <c r="AU340" s="37"/>
      <c r="BM340" s="86"/>
      <c r="BN340" s="37"/>
    </row>
    <row r="341" spans="4:66">
      <c r="D341" s="86"/>
      <c r="E341" s="37"/>
      <c r="Y341" s="86"/>
      <c r="Z341" s="37"/>
      <c r="AT341" s="86"/>
      <c r="AU341" s="37"/>
      <c r="BM341" s="86"/>
      <c r="BN341" s="37"/>
    </row>
    <row r="342" spans="4:66">
      <c r="D342" s="86"/>
      <c r="E342" s="37"/>
      <c r="Y342" s="86"/>
      <c r="Z342" s="37"/>
      <c r="AT342" s="86"/>
      <c r="AU342" s="37"/>
      <c r="BM342" s="86"/>
      <c r="BN342" s="37"/>
    </row>
    <row r="343" spans="4:66">
      <c r="D343" s="86"/>
      <c r="E343" s="37"/>
      <c r="Y343" s="86"/>
      <c r="Z343" s="37"/>
      <c r="AT343" s="86"/>
      <c r="AU343" s="37"/>
      <c r="BM343" s="86"/>
      <c r="BN343" s="37"/>
    </row>
    <row r="344" spans="4:66">
      <c r="D344" s="86"/>
      <c r="E344" s="37"/>
      <c r="Y344" s="86"/>
      <c r="Z344" s="37"/>
      <c r="AT344" s="86"/>
      <c r="AU344" s="37"/>
      <c r="BM344" s="86"/>
      <c r="BN344" s="37"/>
    </row>
    <row r="345" spans="4:66">
      <c r="D345" s="86"/>
      <c r="E345" s="37"/>
      <c r="Y345" s="86"/>
      <c r="Z345" s="37"/>
      <c r="AT345" s="86"/>
      <c r="AU345" s="37"/>
      <c r="BM345" s="86"/>
      <c r="BN345" s="37"/>
    </row>
    <row r="346" spans="4:66">
      <c r="D346" s="86"/>
      <c r="E346" s="37"/>
      <c r="Y346" s="86"/>
      <c r="Z346" s="37"/>
      <c r="AT346" s="86"/>
      <c r="AU346" s="37"/>
      <c r="BM346" s="86"/>
      <c r="BN346" s="37"/>
    </row>
    <row r="347" spans="4:66">
      <c r="D347" s="86"/>
      <c r="E347" s="37"/>
      <c r="Y347" s="86"/>
      <c r="Z347" s="37"/>
      <c r="AT347" s="86"/>
      <c r="AU347" s="37"/>
      <c r="BM347" s="86"/>
      <c r="BN347" s="37"/>
    </row>
    <row r="348" spans="4:66">
      <c r="D348" s="86"/>
      <c r="E348" s="37"/>
      <c r="Y348" s="86"/>
      <c r="Z348" s="37"/>
      <c r="AT348" s="86"/>
      <c r="AU348" s="37"/>
      <c r="BM348" s="86"/>
      <c r="BN348" s="37"/>
    </row>
    <row r="349" spans="4:66">
      <c r="D349" s="86"/>
      <c r="E349" s="37"/>
      <c r="Y349" s="86"/>
      <c r="Z349" s="37"/>
      <c r="AT349" s="86"/>
      <c r="AU349" s="37"/>
      <c r="BM349" s="86"/>
      <c r="BN349" s="37"/>
    </row>
    <row r="350" spans="4:66">
      <c r="D350" s="86"/>
      <c r="E350" s="37"/>
      <c r="Y350" s="86"/>
      <c r="Z350" s="37"/>
      <c r="AT350" s="86"/>
      <c r="AU350" s="37"/>
      <c r="BM350" s="86"/>
      <c r="BN350" s="37"/>
    </row>
    <row r="351" spans="4:66">
      <c r="D351" s="86"/>
      <c r="E351" s="37"/>
      <c r="Y351" s="86"/>
      <c r="Z351" s="37"/>
      <c r="AT351" s="86"/>
      <c r="AU351" s="37"/>
      <c r="BM351" s="86"/>
      <c r="BN351" s="37"/>
    </row>
    <row r="352" spans="4:66">
      <c r="D352" s="86"/>
      <c r="E352" s="37"/>
      <c r="Y352" s="86"/>
      <c r="Z352" s="37"/>
      <c r="AT352" s="86"/>
      <c r="AU352" s="37"/>
      <c r="BM352" s="86"/>
      <c r="BN352" s="37"/>
    </row>
    <row r="353" spans="4:66">
      <c r="D353" s="86"/>
      <c r="E353" s="37"/>
      <c r="Y353" s="86"/>
      <c r="Z353" s="37"/>
      <c r="AT353" s="86"/>
      <c r="AU353" s="37"/>
      <c r="BM353" s="86"/>
      <c r="BN353" s="37"/>
    </row>
    <row r="354" spans="4:66">
      <c r="D354" s="86"/>
      <c r="E354" s="37"/>
      <c r="Y354" s="86"/>
      <c r="Z354" s="37"/>
      <c r="AT354" s="86"/>
      <c r="AU354" s="37"/>
      <c r="BM354" s="86"/>
      <c r="BN354" s="37"/>
    </row>
    <row r="355" spans="4:66">
      <c r="D355" s="86"/>
      <c r="E355" s="37"/>
      <c r="Y355" s="86"/>
      <c r="Z355" s="37"/>
      <c r="AT355" s="86"/>
      <c r="AU355" s="37"/>
      <c r="BM355" s="86"/>
      <c r="BN355" s="37"/>
    </row>
    <row r="356" spans="4:66">
      <c r="D356" s="86"/>
      <c r="E356" s="37"/>
      <c r="Y356" s="86"/>
      <c r="Z356" s="37"/>
      <c r="AT356" s="86"/>
      <c r="AU356" s="37"/>
      <c r="BM356" s="86"/>
      <c r="BN356" s="37"/>
    </row>
    <row r="357" spans="4:66">
      <c r="D357" s="86"/>
      <c r="E357" s="37"/>
      <c r="Y357" s="86"/>
      <c r="Z357" s="37"/>
      <c r="AT357" s="86"/>
      <c r="AU357" s="37"/>
      <c r="BM357" s="86"/>
      <c r="BN357" s="37"/>
    </row>
    <row r="358" spans="4:66">
      <c r="D358" s="86"/>
      <c r="E358" s="37"/>
      <c r="Y358" s="86"/>
      <c r="Z358" s="37"/>
      <c r="AT358" s="86"/>
      <c r="AU358" s="37"/>
      <c r="BM358" s="86"/>
      <c r="BN358" s="37"/>
    </row>
    <row r="359" spans="4:66">
      <c r="D359" s="86"/>
      <c r="E359" s="37"/>
      <c r="Y359" s="86"/>
      <c r="Z359" s="37"/>
      <c r="AT359" s="86"/>
      <c r="AU359" s="37"/>
      <c r="BM359" s="86"/>
      <c r="BN359" s="37"/>
    </row>
    <row r="360" spans="4:66">
      <c r="D360" s="86"/>
      <c r="E360" s="37"/>
      <c r="Y360" s="86"/>
      <c r="Z360" s="37"/>
      <c r="AT360" s="86"/>
      <c r="AU360" s="37"/>
      <c r="BM360" s="86"/>
      <c r="BN360" s="37"/>
    </row>
    <row r="361" spans="4:66">
      <c r="D361" s="86"/>
      <c r="E361" s="37"/>
      <c r="Y361" s="86"/>
      <c r="Z361" s="37"/>
      <c r="AT361" s="86"/>
      <c r="AU361" s="37"/>
      <c r="BM361" s="86"/>
      <c r="BN361" s="37"/>
    </row>
    <row r="362" spans="4:66">
      <c r="D362" s="86"/>
      <c r="E362" s="37"/>
      <c r="Y362" s="86"/>
      <c r="Z362" s="37"/>
      <c r="AT362" s="86"/>
      <c r="AU362" s="37"/>
      <c r="BM362" s="86"/>
      <c r="BN362" s="37"/>
    </row>
    <row r="363" spans="4:66">
      <c r="D363" s="86"/>
      <c r="E363" s="37"/>
      <c r="Y363" s="86"/>
      <c r="Z363" s="37"/>
      <c r="AT363" s="86"/>
      <c r="AU363" s="37"/>
      <c r="BM363" s="86"/>
      <c r="BN363" s="37"/>
    </row>
    <row r="364" spans="4:66">
      <c r="D364" s="86"/>
      <c r="E364" s="37"/>
      <c r="Y364" s="86"/>
      <c r="Z364" s="37"/>
      <c r="AT364" s="86"/>
      <c r="AU364" s="37"/>
      <c r="BM364" s="86"/>
      <c r="BN364" s="37"/>
    </row>
    <row r="365" spans="4:66">
      <c r="D365" s="86"/>
      <c r="E365" s="37"/>
      <c r="Y365" s="86"/>
      <c r="Z365" s="37"/>
      <c r="AT365" s="86"/>
      <c r="AU365" s="37"/>
      <c r="BM365" s="86"/>
      <c r="BN365" s="37"/>
    </row>
    <row r="366" spans="4:66">
      <c r="D366" s="86"/>
      <c r="E366" s="37"/>
      <c r="Y366" s="86"/>
      <c r="Z366" s="37"/>
      <c r="AT366" s="86"/>
      <c r="AU366" s="37"/>
      <c r="BM366" s="86"/>
      <c r="BN366" s="37"/>
    </row>
    <row r="367" spans="4:66">
      <c r="D367" s="86"/>
      <c r="E367" s="37"/>
      <c r="Y367" s="86"/>
      <c r="Z367" s="37"/>
      <c r="AT367" s="86"/>
      <c r="AU367" s="37"/>
      <c r="BM367" s="86"/>
      <c r="BN367" s="37"/>
    </row>
    <row r="368" spans="4:66">
      <c r="D368" s="86"/>
      <c r="E368" s="37"/>
      <c r="Y368" s="86"/>
      <c r="Z368" s="37"/>
      <c r="AT368" s="86"/>
      <c r="AU368" s="37"/>
      <c r="BM368" s="86"/>
      <c r="BN368" s="37"/>
    </row>
    <row r="369" spans="4:66">
      <c r="D369" s="86"/>
      <c r="E369" s="37"/>
      <c r="Y369" s="86"/>
      <c r="Z369" s="37"/>
      <c r="AT369" s="86"/>
      <c r="AU369" s="37"/>
      <c r="BM369" s="86"/>
      <c r="BN369" s="37"/>
    </row>
    <row r="370" spans="4:66">
      <c r="D370" s="86"/>
      <c r="E370" s="37"/>
      <c r="Y370" s="86"/>
      <c r="Z370" s="37"/>
      <c r="AT370" s="86"/>
      <c r="AU370" s="37"/>
      <c r="BM370" s="86"/>
      <c r="BN370" s="37"/>
    </row>
    <row r="371" spans="4:66">
      <c r="D371" s="86"/>
      <c r="E371" s="37"/>
      <c r="Y371" s="86"/>
      <c r="Z371" s="37"/>
      <c r="AT371" s="86"/>
      <c r="AU371" s="37"/>
      <c r="BM371" s="86"/>
      <c r="BN371" s="37"/>
    </row>
    <row r="372" spans="4:66">
      <c r="D372" s="86"/>
      <c r="E372" s="37"/>
      <c r="Y372" s="86"/>
      <c r="Z372" s="37"/>
      <c r="AT372" s="86"/>
      <c r="AU372" s="37"/>
      <c r="BM372" s="86"/>
      <c r="BN372" s="37"/>
    </row>
    <row r="373" spans="4:66">
      <c r="D373" s="86"/>
      <c r="E373" s="37"/>
      <c r="Y373" s="86"/>
      <c r="Z373" s="37"/>
      <c r="AT373" s="86"/>
      <c r="AU373" s="37"/>
      <c r="BM373" s="86"/>
      <c r="BN373" s="37"/>
    </row>
    <row r="374" spans="4:66">
      <c r="D374" s="86"/>
      <c r="E374" s="37"/>
      <c r="Y374" s="86"/>
      <c r="Z374" s="37"/>
      <c r="AT374" s="86"/>
      <c r="AU374" s="37"/>
      <c r="BM374" s="86"/>
      <c r="BN374" s="37"/>
    </row>
    <row r="375" spans="4:66">
      <c r="D375" s="86"/>
      <c r="E375" s="37"/>
      <c r="Y375" s="86"/>
      <c r="Z375" s="37"/>
      <c r="AT375" s="86"/>
      <c r="AU375" s="37"/>
      <c r="BM375" s="86"/>
      <c r="BN375" s="37"/>
    </row>
    <row r="376" spans="4:66">
      <c r="D376" s="86"/>
      <c r="E376" s="37"/>
      <c r="Y376" s="86"/>
      <c r="Z376" s="37"/>
      <c r="AT376" s="86"/>
      <c r="AU376" s="37"/>
      <c r="BM376" s="86"/>
      <c r="BN376" s="37"/>
    </row>
    <row r="377" spans="4:66">
      <c r="D377" s="86"/>
      <c r="E377" s="37"/>
      <c r="Y377" s="86"/>
      <c r="Z377" s="37"/>
      <c r="AT377" s="86"/>
      <c r="AU377" s="37"/>
      <c r="BM377" s="86"/>
      <c r="BN377" s="37"/>
    </row>
    <row r="378" spans="4:66">
      <c r="D378" s="86"/>
      <c r="E378" s="37"/>
      <c r="Y378" s="86"/>
      <c r="Z378" s="37"/>
      <c r="AT378" s="86"/>
      <c r="AU378" s="37"/>
      <c r="BM378" s="86"/>
      <c r="BN378" s="37"/>
    </row>
    <row r="379" spans="4:66">
      <c r="D379" s="86"/>
      <c r="E379" s="37"/>
      <c r="Y379" s="86"/>
      <c r="Z379" s="37"/>
      <c r="AT379" s="86"/>
      <c r="AU379" s="37"/>
      <c r="BM379" s="86"/>
      <c r="BN379" s="37"/>
    </row>
    <row r="380" spans="4:66">
      <c r="D380" s="86"/>
      <c r="E380" s="37"/>
      <c r="Y380" s="86"/>
      <c r="Z380" s="37"/>
      <c r="AT380" s="86"/>
      <c r="AU380" s="37"/>
      <c r="BM380" s="86"/>
      <c r="BN380" s="37"/>
    </row>
    <row r="381" spans="4:66">
      <c r="D381" s="86"/>
      <c r="E381" s="37"/>
      <c r="Y381" s="86"/>
      <c r="Z381" s="37"/>
      <c r="AT381" s="86"/>
      <c r="AU381" s="37"/>
      <c r="BM381" s="86"/>
      <c r="BN381" s="37"/>
    </row>
    <row r="382" spans="4:66">
      <c r="D382" s="86"/>
      <c r="E382" s="37"/>
      <c r="Y382" s="86"/>
      <c r="Z382" s="37"/>
      <c r="AT382" s="86"/>
      <c r="AU382" s="37"/>
      <c r="BM382" s="86"/>
      <c r="BN382" s="37"/>
    </row>
    <row r="383" spans="4:66">
      <c r="D383" s="86"/>
      <c r="E383" s="37"/>
      <c r="Y383" s="86"/>
      <c r="Z383" s="37"/>
      <c r="AT383" s="86"/>
      <c r="AU383" s="37"/>
      <c r="BM383" s="86"/>
      <c r="BN383" s="37"/>
    </row>
    <row r="384" spans="4:66">
      <c r="D384" s="86"/>
      <c r="E384" s="37"/>
      <c r="Y384" s="86"/>
      <c r="Z384" s="37"/>
      <c r="AT384" s="86"/>
      <c r="AU384" s="37"/>
      <c r="BM384" s="86"/>
      <c r="BN384" s="37"/>
    </row>
    <row r="385" spans="4:66">
      <c r="D385" s="86"/>
      <c r="E385" s="37"/>
      <c r="Y385" s="86"/>
      <c r="Z385" s="37"/>
      <c r="AT385" s="86"/>
      <c r="AU385" s="37"/>
      <c r="BM385" s="86"/>
      <c r="BN385" s="37"/>
    </row>
    <row r="386" spans="4:66">
      <c r="D386" s="86"/>
      <c r="E386" s="37"/>
      <c r="Y386" s="86"/>
      <c r="Z386" s="37"/>
      <c r="AT386" s="86"/>
      <c r="AU386" s="37"/>
      <c r="BM386" s="86"/>
      <c r="BN386" s="37"/>
    </row>
    <row r="387" spans="4:66">
      <c r="D387" s="86"/>
      <c r="E387" s="37"/>
      <c r="Y387" s="86"/>
      <c r="Z387" s="37"/>
      <c r="AT387" s="86"/>
      <c r="AU387" s="37"/>
      <c r="BM387" s="86"/>
      <c r="BN387" s="37"/>
    </row>
    <row r="388" spans="4:66">
      <c r="D388" s="86"/>
      <c r="E388" s="37"/>
      <c r="Y388" s="86"/>
      <c r="Z388" s="37"/>
      <c r="AT388" s="86"/>
      <c r="AU388" s="37"/>
      <c r="BM388" s="86"/>
      <c r="BN388" s="37"/>
    </row>
    <row r="389" spans="4:66">
      <c r="D389" s="86"/>
      <c r="E389" s="37"/>
      <c r="Y389" s="86"/>
      <c r="Z389" s="37"/>
      <c r="AT389" s="86"/>
      <c r="AU389" s="37"/>
      <c r="BM389" s="86"/>
      <c r="BN389" s="37"/>
    </row>
    <row r="390" spans="4:66">
      <c r="D390" s="86"/>
      <c r="E390" s="37"/>
      <c r="Y390" s="86"/>
      <c r="Z390" s="37"/>
      <c r="AT390" s="86"/>
      <c r="AU390" s="37"/>
      <c r="BM390" s="86"/>
      <c r="BN390" s="37"/>
    </row>
    <row r="391" spans="4:66">
      <c r="D391" s="86"/>
      <c r="E391" s="37"/>
      <c r="Y391" s="86"/>
      <c r="Z391" s="37"/>
      <c r="AT391" s="86"/>
      <c r="AU391" s="37"/>
      <c r="BM391" s="86"/>
      <c r="BN391" s="37"/>
    </row>
    <row r="392" spans="4:66">
      <c r="D392" s="86"/>
      <c r="E392" s="37"/>
      <c r="Y392" s="86"/>
      <c r="Z392" s="37"/>
      <c r="AT392" s="86"/>
      <c r="AU392" s="37"/>
      <c r="BM392" s="86"/>
      <c r="BN392" s="37"/>
    </row>
    <row r="393" spans="4:66">
      <c r="D393" s="86"/>
      <c r="E393" s="37"/>
      <c r="Y393" s="86"/>
      <c r="Z393" s="37"/>
      <c r="AT393" s="86"/>
      <c r="AU393" s="37"/>
      <c r="BM393" s="86"/>
      <c r="BN393" s="37"/>
    </row>
    <row r="394" spans="4:66">
      <c r="D394" s="86"/>
      <c r="E394" s="37"/>
      <c r="Y394" s="86"/>
      <c r="Z394" s="37"/>
      <c r="AT394" s="86"/>
      <c r="AU394" s="37"/>
      <c r="BM394" s="86"/>
      <c r="BN394" s="37"/>
    </row>
    <row r="395" spans="4:66">
      <c r="D395" s="86"/>
      <c r="E395" s="37"/>
      <c r="Y395" s="86"/>
      <c r="Z395" s="37"/>
      <c r="AT395" s="86"/>
      <c r="AU395" s="37"/>
      <c r="BM395" s="86"/>
      <c r="BN395" s="37"/>
    </row>
    <row r="396" spans="4:66">
      <c r="D396" s="86"/>
      <c r="E396" s="37"/>
      <c r="Y396" s="86"/>
      <c r="Z396" s="37"/>
      <c r="AT396" s="86"/>
      <c r="AU396" s="37"/>
      <c r="BM396" s="86"/>
      <c r="BN396" s="37"/>
    </row>
    <row r="397" spans="4:66">
      <c r="D397" s="86"/>
      <c r="E397" s="37"/>
      <c r="Y397" s="86"/>
      <c r="Z397" s="37"/>
      <c r="AT397" s="86"/>
      <c r="AU397" s="37"/>
      <c r="BM397" s="86"/>
      <c r="BN397" s="37"/>
    </row>
    <row r="398" spans="4:66">
      <c r="D398" s="86"/>
      <c r="E398" s="37"/>
      <c r="Y398" s="86"/>
      <c r="Z398" s="37"/>
      <c r="AT398" s="86"/>
      <c r="AU398" s="37"/>
      <c r="BM398" s="86"/>
      <c r="BN398" s="37"/>
    </row>
    <row r="399" spans="4:66">
      <c r="D399" s="86"/>
      <c r="E399" s="37"/>
      <c r="Y399" s="86"/>
      <c r="Z399" s="37"/>
      <c r="AT399" s="86"/>
      <c r="AU399" s="37"/>
      <c r="BM399" s="86"/>
      <c r="BN399" s="37"/>
    </row>
    <row r="400" spans="4:66">
      <c r="D400" s="86"/>
      <c r="E400" s="37"/>
      <c r="Y400" s="86"/>
      <c r="Z400" s="37"/>
      <c r="AT400" s="86"/>
      <c r="AU400" s="37"/>
      <c r="BM400" s="86"/>
      <c r="BN400" s="37"/>
    </row>
    <row r="401" spans="4:66">
      <c r="D401" s="86"/>
      <c r="E401" s="37"/>
      <c r="Y401" s="86"/>
      <c r="Z401" s="37"/>
      <c r="AT401" s="86"/>
      <c r="AU401" s="37"/>
      <c r="BM401" s="86"/>
      <c r="BN401" s="37"/>
    </row>
    <row r="402" spans="4:66">
      <c r="D402" s="86"/>
      <c r="E402" s="37"/>
      <c r="Y402" s="86"/>
      <c r="Z402" s="37"/>
      <c r="AT402" s="86"/>
      <c r="AU402" s="37"/>
      <c r="BM402" s="86"/>
      <c r="BN402" s="37"/>
    </row>
    <row r="403" spans="4:66">
      <c r="D403" s="86"/>
      <c r="E403" s="37"/>
      <c r="Y403" s="86"/>
      <c r="Z403" s="37"/>
      <c r="AT403" s="86"/>
      <c r="AU403" s="37"/>
      <c r="BM403" s="86"/>
      <c r="BN403" s="37"/>
    </row>
    <row r="404" spans="4:66">
      <c r="D404" s="86"/>
      <c r="E404" s="37"/>
      <c r="Y404" s="86"/>
      <c r="Z404" s="37"/>
      <c r="AT404" s="86"/>
      <c r="AU404" s="37"/>
      <c r="BM404" s="86"/>
      <c r="BN404" s="37"/>
    </row>
    <row r="405" spans="4:66">
      <c r="D405" s="86"/>
      <c r="E405" s="37"/>
      <c r="Y405" s="86"/>
      <c r="Z405" s="37"/>
      <c r="AT405" s="86"/>
      <c r="AU405" s="37"/>
      <c r="BM405" s="86"/>
      <c r="BN405" s="37"/>
    </row>
    <row r="406" spans="4:66">
      <c r="D406" s="86"/>
      <c r="E406" s="37"/>
      <c r="Y406" s="86"/>
      <c r="Z406" s="37"/>
      <c r="AT406" s="86"/>
      <c r="AU406" s="37"/>
      <c r="BM406" s="86"/>
      <c r="BN406" s="37"/>
    </row>
    <row r="407" spans="4:66">
      <c r="D407" s="86"/>
      <c r="E407" s="37"/>
      <c r="Y407" s="86"/>
      <c r="Z407" s="37"/>
      <c r="AT407" s="86"/>
      <c r="AU407" s="37"/>
      <c r="BM407" s="86"/>
      <c r="BN407" s="37"/>
    </row>
    <row r="408" spans="4:66">
      <c r="D408" s="86"/>
      <c r="E408" s="37"/>
      <c r="Y408" s="86"/>
      <c r="Z408" s="37"/>
      <c r="AT408" s="86"/>
      <c r="AU408" s="37"/>
      <c r="BM408" s="86"/>
      <c r="BN408" s="37"/>
    </row>
    <row r="409" spans="4:66">
      <c r="D409" s="86"/>
      <c r="E409" s="37"/>
      <c r="Y409" s="86"/>
      <c r="Z409" s="37"/>
      <c r="AT409" s="86"/>
      <c r="AU409" s="37"/>
      <c r="BM409" s="86"/>
      <c r="BN409" s="37"/>
    </row>
    <row r="410" spans="4:66">
      <c r="D410" s="86"/>
      <c r="E410" s="37"/>
      <c r="Y410" s="86"/>
      <c r="Z410" s="37"/>
      <c r="AT410" s="86"/>
      <c r="AU410" s="37"/>
      <c r="BM410" s="86"/>
      <c r="BN410" s="37"/>
    </row>
    <row r="411" spans="4:66">
      <c r="D411" s="86"/>
      <c r="E411" s="37"/>
      <c r="Y411" s="86"/>
      <c r="Z411" s="37"/>
      <c r="AT411" s="86"/>
      <c r="AU411" s="37"/>
      <c r="BM411" s="86"/>
      <c r="BN411" s="37"/>
    </row>
    <row r="412" spans="4:66">
      <c r="D412" s="86"/>
      <c r="E412" s="37"/>
      <c r="Y412" s="86"/>
      <c r="Z412" s="37"/>
      <c r="AT412" s="86"/>
      <c r="AU412" s="37"/>
      <c r="BM412" s="86"/>
      <c r="BN412" s="37"/>
    </row>
    <row r="413" spans="4:66">
      <c r="D413" s="86"/>
      <c r="E413" s="37"/>
      <c r="Y413" s="86"/>
      <c r="Z413" s="37"/>
      <c r="AT413" s="86"/>
      <c r="AU413" s="37"/>
      <c r="BM413" s="86"/>
      <c r="BN413" s="37"/>
    </row>
    <row r="414" spans="4:66">
      <c r="D414" s="86"/>
      <c r="E414" s="37"/>
      <c r="Y414" s="86"/>
      <c r="Z414" s="37"/>
      <c r="AT414" s="86"/>
      <c r="AU414" s="37"/>
      <c r="BM414" s="86"/>
      <c r="BN414" s="37"/>
    </row>
    <row r="415" spans="4:66">
      <c r="D415" s="86"/>
      <c r="E415" s="37"/>
      <c r="Y415" s="86"/>
      <c r="Z415" s="37"/>
      <c r="AT415" s="86"/>
      <c r="AU415" s="37"/>
      <c r="BM415" s="86"/>
      <c r="BN415" s="37"/>
    </row>
    <row r="416" spans="4:66">
      <c r="D416" s="86"/>
      <c r="E416" s="37"/>
      <c r="Y416" s="86"/>
      <c r="Z416" s="37"/>
      <c r="AT416" s="86"/>
      <c r="AU416" s="37"/>
      <c r="BM416" s="86"/>
      <c r="BN416" s="37"/>
    </row>
    <row r="417" spans="4:66">
      <c r="D417" s="86"/>
      <c r="E417" s="37"/>
      <c r="Y417" s="86"/>
      <c r="Z417" s="37"/>
      <c r="AT417" s="86"/>
      <c r="AU417" s="37"/>
      <c r="BM417" s="86"/>
      <c r="BN417" s="37"/>
    </row>
    <row r="418" spans="4:66">
      <c r="D418" s="86"/>
      <c r="E418" s="37"/>
      <c r="Y418" s="86"/>
      <c r="Z418" s="37"/>
      <c r="AT418" s="86"/>
      <c r="AU418" s="37"/>
      <c r="BM418" s="86"/>
      <c r="BN418" s="37"/>
    </row>
    <row r="419" spans="4:66">
      <c r="D419" s="86"/>
      <c r="E419" s="37"/>
      <c r="Y419" s="86"/>
      <c r="Z419" s="37"/>
      <c r="AT419" s="86"/>
      <c r="AU419" s="37"/>
      <c r="BM419" s="86"/>
      <c r="BN419" s="37"/>
    </row>
    <row r="420" spans="4:66">
      <c r="D420" s="86"/>
      <c r="E420" s="37"/>
      <c r="Y420" s="86"/>
      <c r="Z420" s="37"/>
      <c r="AT420" s="86"/>
      <c r="AU420" s="37"/>
      <c r="BM420" s="86"/>
      <c r="BN420" s="37"/>
    </row>
    <row r="421" spans="4:66">
      <c r="D421" s="86"/>
      <c r="E421" s="37"/>
      <c r="Y421" s="86"/>
      <c r="Z421" s="37"/>
      <c r="AT421" s="86"/>
      <c r="AU421" s="37"/>
      <c r="BM421" s="86"/>
      <c r="BN421" s="37"/>
    </row>
    <row r="422" spans="4:66">
      <c r="D422" s="86"/>
      <c r="E422" s="37"/>
      <c r="Y422" s="86"/>
      <c r="Z422" s="37"/>
      <c r="AT422" s="86"/>
      <c r="AU422" s="37"/>
      <c r="BM422" s="86"/>
      <c r="BN422" s="37"/>
    </row>
    <row r="423" spans="4:66">
      <c r="D423" s="86"/>
      <c r="E423" s="37"/>
      <c r="Y423" s="86"/>
      <c r="Z423" s="37"/>
      <c r="AT423" s="86"/>
      <c r="AU423" s="37"/>
      <c r="BM423" s="86"/>
      <c r="BN423" s="37"/>
    </row>
    <row r="424" spans="4:66">
      <c r="D424" s="86"/>
      <c r="E424" s="37"/>
      <c r="Y424" s="86"/>
      <c r="Z424" s="37"/>
      <c r="AT424" s="86"/>
      <c r="AU424" s="37"/>
      <c r="BM424" s="86"/>
      <c r="BN424" s="37"/>
    </row>
    <row r="425" spans="4:66">
      <c r="D425" s="86"/>
      <c r="E425" s="37"/>
      <c r="Y425" s="86"/>
      <c r="Z425" s="37"/>
      <c r="AT425" s="86"/>
      <c r="AU425" s="37"/>
      <c r="BM425" s="86"/>
      <c r="BN425" s="37"/>
    </row>
    <row r="426" spans="4:66">
      <c r="D426" s="86"/>
      <c r="E426" s="37"/>
      <c r="Y426" s="86"/>
      <c r="Z426" s="37"/>
      <c r="AT426" s="86"/>
      <c r="AU426" s="37"/>
      <c r="BM426" s="86"/>
      <c r="BN426" s="37"/>
    </row>
    <row r="427" spans="4:66">
      <c r="D427" s="86"/>
      <c r="E427" s="37"/>
      <c r="Y427" s="86"/>
      <c r="Z427" s="37"/>
      <c r="AT427" s="86"/>
      <c r="AU427" s="37"/>
      <c r="BM427" s="86"/>
      <c r="BN427" s="37"/>
    </row>
    <row r="428" spans="4:66">
      <c r="D428" s="86"/>
      <c r="E428" s="37"/>
      <c r="Y428" s="86"/>
      <c r="Z428" s="37"/>
      <c r="AT428" s="86"/>
      <c r="AU428" s="37"/>
      <c r="BM428" s="86"/>
      <c r="BN428" s="37"/>
    </row>
    <row r="429" spans="4:66">
      <c r="D429" s="86"/>
      <c r="E429" s="37"/>
      <c r="Y429" s="86"/>
      <c r="Z429" s="37"/>
      <c r="AT429" s="86"/>
      <c r="AU429" s="37"/>
      <c r="BM429" s="86"/>
      <c r="BN429" s="37"/>
    </row>
    <row r="430" spans="4:66">
      <c r="D430" s="86"/>
      <c r="E430" s="37"/>
      <c r="Y430" s="86"/>
      <c r="Z430" s="37"/>
      <c r="AT430" s="86"/>
      <c r="AU430" s="37"/>
      <c r="BM430" s="86"/>
      <c r="BN430" s="37"/>
    </row>
  </sheetData>
  <mergeCells count="78">
    <mergeCell ref="C50:E50"/>
    <mergeCell ref="AS48:AU48"/>
    <mergeCell ref="BK44:BL44"/>
    <mergeCell ref="BK45:BL45"/>
    <mergeCell ref="B56:U56"/>
    <mergeCell ref="C53:E53"/>
    <mergeCell ref="X53:Z53"/>
    <mergeCell ref="AS53:AU53"/>
    <mergeCell ref="B54:E54"/>
    <mergeCell ref="W54:Z54"/>
    <mergeCell ref="AR54:AU54"/>
    <mergeCell ref="C51:E51"/>
    <mergeCell ref="X51:Z51"/>
    <mergeCell ref="AS51:AU51"/>
    <mergeCell ref="C52:E52"/>
    <mergeCell ref="X52:Z52"/>
    <mergeCell ref="AS52:AU52"/>
    <mergeCell ref="C49:E49"/>
    <mergeCell ref="X49:Z49"/>
    <mergeCell ref="AS49:AU49"/>
    <mergeCell ref="BL46:BN46"/>
    <mergeCell ref="B47:B53"/>
    <mergeCell ref="C47:E47"/>
    <mergeCell ref="W47:W53"/>
    <mergeCell ref="X47:Z47"/>
    <mergeCell ref="AR47:AR53"/>
    <mergeCell ref="AS47:AU47"/>
    <mergeCell ref="C48:E48"/>
    <mergeCell ref="X50:Z50"/>
    <mergeCell ref="AS50:AU50"/>
    <mergeCell ref="X46:Z46"/>
    <mergeCell ref="AS46:AU46"/>
    <mergeCell ref="X48:Z48"/>
    <mergeCell ref="BK9:BL13"/>
    <mergeCell ref="BK14:BL30"/>
    <mergeCell ref="BK31:BL43"/>
    <mergeCell ref="B9:B46"/>
    <mergeCell ref="C9:C13"/>
    <mergeCell ref="W9:W46"/>
    <mergeCell ref="X9:X13"/>
    <mergeCell ref="AR9:AR46"/>
    <mergeCell ref="C46:E46"/>
    <mergeCell ref="AS9:AS13"/>
    <mergeCell ref="C14:C30"/>
    <mergeCell ref="X14:X30"/>
    <mergeCell ref="AS14:AS30"/>
    <mergeCell ref="C31:C43"/>
    <mergeCell ref="X31:X43"/>
    <mergeCell ref="AS31:AS43"/>
    <mergeCell ref="BR4:BR8"/>
    <mergeCell ref="BS4:BS8"/>
    <mergeCell ref="BT4:BT8"/>
    <mergeCell ref="F5:U5"/>
    <mergeCell ref="AA5:AP5"/>
    <mergeCell ref="BB5:BG5"/>
    <mergeCell ref="F6:J6"/>
    <mergeCell ref="K6:U6"/>
    <mergeCell ref="AA6:AF6"/>
    <mergeCell ref="AG6:AP6"/>
    <mergeCell ref="BF6:BF8"/>
    <mergeCell ref="BG6:BG8"/>
    <mergeCell ref="BH6:BH8"/>
    <mergeCell ref="AV6:AX6"/>
    <mergeCell ref="BA6:BA8"/>
    <mergeCell ref="BB6:BB8"/>
    <mergeCell ref="AG2:AH2"/>
    <mergeCell ref="BP2:BQ2"/>
    <mergeCell ref="B4:E8"/>
    <mergeCell ref="W4:Z8"/>
    <mergeCell ref="AR4:AU8"/>
    <mergeCell ref="BI4:BI8"/>
    <mergeCell ref="BK4:BN8"/>
    <mergeCell ref="BO4:BO8"/>
    <mergeCell ref="BP4:BP8"/>
    <mergeCell ref="BQ4:BQ8"/>
    <mergeCell ref="BC6:BC8"/>
    <mergeCell ref="BD6:BD8"/>
    <mergeCell ref="BE6:BE8"/>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colBreaks count="3" manualBreakCount="3">
    <brk id="21" min="1" max="56" man="1"/>
    <brk id="43" min="1" max="56" man="1"/>
    <brk id="61" min="1" max="5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J447"/>
  <sheetViews>
    <sheetView showGridLines="0" view="pageBreakPreview" topLeftCell="A37" zoomScaleNormal="100" zoomScaleSheetLayoutView="100" workbookViewId="0">
      <selection activeCell="B2" sqref="B2"/>
    </sheetView>
  </sheetViews>
  <sheetFormatPr defaultRowHeight="12"/>
  <cols>
    <col min="1" max="1" width="2.375" style="4" customWidth="1"/>
    <col min="2" max="2" width="3.75" style="1" customWidth="1"/>
    <col min="3" max="3" width="3.75" style="2" customWidth="1"/>
    <col min="4" max="4" width="2.875" style="3" customWidth="1"/>
    <col min="5" max="5" width="13.25" style="4" customWidth="1"/>
    <col min="6" max="6" width="15" style="4" customWidth="1"/>
    <col min="7" max="7" width="15.125" style="4" customWidth="1"/>
    <col min="8" max="16" width="15" style="4" customWidth="1"/>
    <col min="17" max="17" width="12" style="4" customWidth="1"/>
    <col min="18" max="18" width="3.75" style="1" customWidth="1"/>
    <col min="19" max="19" width="3.75" style="2" customWidth="1"/>
    <col min="20" max="20" width="2.875" style="3" customWidth="1"/>
    <col min="21" max="21" width="13.5" style="4" customWidth="1"/>
    <col min="22" max="32" width="15" style="4" customWidth="1"/>
    <col min="33" max="33" width="1.875" style="4" customWidth="1"/>
    <col min="34" max="34" width="3.75" style="1" customWidth="1"/>
    <col min="35" max="35" width="3.75" style="2" customWidth="1"/>
    <col min="36" max="36" width="2.875" style="3" customWidth="1"/>
    <col min="37" max="37" width="13.125" style="4" customWidth="1"/>
    <col min="38" max="48" width="15" style="4" customWidth="1"/>
    <col min="49" max="49" width="11.5" style="4" customWidth="1"/>
    <col min="50" max="50" width="3.75" style="1" customWidth="1"/>
    <col min="51" max="51" width="3.75" style="2" customWidth="1"/>
    <col min="52" max="52" width="2.875" style="3" customWidth="1"/>
    <col min="53" max="53" width="12.625" style="4" customWidth="1"/>
    <col min="54" max="58" width="15" style="4" customWidth="1"/>
    <col min="59" max="83" width="11" style="4" customWidth="1"/>
    <col min="84" max="16384" width="9" style="4"/>
  </cols>
  <sheetData>
    <row r="1" spans="2:88" ht="7.5" customHeight="1"/>
    <row r="2" spans="2:88" s="10" customFormat="1" ht="26.25" customHeight="1">
      <c r="B2" s="8"/>
      <c r="C2" s="9" t="s">
        <v>122</v>
      </c>
      <c r="R2" s="536" t="s">
        <v>2</v>
      </c>
      <c r="S2" s="536"/>
      <c r="T2" s="536"/>
      <c r="U2" s="536"/>
      <c r="V2" s="536"/>
      <c r="W2" s="536"/>
      <c r="X2" s="536"/>
      <c r="Y2" s="536"/>
      <c r="Z2" s="536"/>
      <c r="AA2" s="536"/>
      <c r="AB2" s="536"/>
      <c r="AC2" s="536"/>
      <c r="AD2" s="536"/>
      <c r="AE2" s="536"/>
      <c r="AF2" s="536"/>
      <c r="AH2" s="8"/>
      <c r="AI2" s="9" t="s">
        <v>277</v>
      </c>
      <c r="AX2" s="536" t="s">
        <v>2</v>
      </c>
      <c r="AY2" s="536"/>
      <c r="AZ2" s="536"/>
      <c r="BA2" s="536"/>
      <c r="BB2" s="536"/>
      <c r="BC2" s="536"/>
      <c r="BD2" s="536"/>
      <c r="BE2" s="536"/>
      <c r="BF2" s="536"/>
    </row>
    <row r="3" spans="2:88" s="10" customFormat="1" ht="7.5" customHeight="1" thickBot="1">
      <c r="B3" s="106"/>
      <c r="C3" s="107"/>
      <c r="D3" s="18"/>
      <c r="E3" s="18"/>
      <c r="F3" s="18"/>
      <c r="G3" s="18"/>
      <c r="H3" s="18"/>
      <c r="I3" s="18"/>
      <c r="J3" s="18"/>
      <c r="K3" s="18"/>
      <c r="L3" s="18"/>
      <c r="M3" s="18"/>
      <c r="N3" s="18"/>
      <c r="O3" s="18"/>
      <c r="P3" s="18"/>
      <c r="Q3" s="18"/>
      <c r="R3" s="108"/>
      <c r="S3" s="108"/>
      <c r="T3" s="108"/>
      <c r="U3" s="108"/>
      <c r="V3" s="108"/>
      <c r="W3" s="108"/>
      <c r="X3" s="108"/>
      <c r="Y3" s="108"/>
      <c r="Z3" s="108"/>
      <c r="AA3" s="108"/>
      <c r="AB3" s="108"/>
      <c r="AC3" s="108"/>
      <c r="AD3" s="108"/>
      <c r="AE3" s="108"/>
      <c r="AF3" s="108"/>
      <c r="AG3" s="18"/>
      <c r="AH3" s="106"/>
      <c r="AI3" s="109"/>
      <c r="AJ3" s="18"/>
      <c r="AK3" s="18"/>
      <c r="AL3" s="107"/>
      <c r="AM3" s="18"/>
      <c r="AN3" s="18"/>
      <c r="AO3" s="18"/>
      <c r="AP3" s="18"/>
      <c r="AQ3" s="18"/>
      <c r="AR3" s="18"/>
      <c r="AS3" s="18"/>
      <c r="AT3" s="18"/>
      <c r="AU3" s="18"/>
      <c r="AV3" s="18"/>
      <c r="AW3" s="18"/>
      <c r="AX3" s="108"/>
      <c r="AY3" s="108"/>
      <c r="AZ3" s="108"/>
      <c r="BA3" s="108"/>
      <c r="BB3" s="108"/>
      <c r="BC3" s="108"/>
      <c r="BD3" s="108"/>
      <c r="BE3" s="108"/>
      <c r="BF3" s="10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row>
    <row r="4" spans="2:88" s="1" customFormat="1" ht="16.5" customHeight="1">
      <c r="B4" s="537" t="s">
        <v>123</v>
      </c>
      <c r="C4" s="538"/>
      <c r="D4" s="538"/>
      <c r="E4" s="539"/>
      <c r="F4" s="546" t="s">
        <v>124</v>
      </c>
      <c r="G4" s="547"/>
      <c r="H4" s="547"/>
      <c r="I4" s="547"/>
      <c r="J4" s="547"/>
      <c r="K4" s="547"/>
      <c r="L4" s="547"/>
      <c r="M4" s="547"/>
      <c r="N4" s="547"/>
      <c r="O4" s="547"/>
      <c r="P4" s="547"/>
      <c r="R4" s="537" t="s">
        <v>123</v>
      </c>
      <c r="S4" s="538"/>
      <c r="T4" s="538"/>
      <c r="U4" s="539"/>
      <c r="V4" s="546" t="s">
        <v>12</v>
      </c>
      <c r="W4" s="547"/>
      <c r="X4" s="547"/>
      <c r="Y4" s="547"/>
      <c r="Z4" s="547"/>
      <c r="AA4" s="547"/>
      <c r="AB4" s="547"/>
      <c r="AC4" s="547"/>
      <c r="AD4" s="547"/>
      <c r="AE4" s="547"/>
      <c r="AF4" s="547"/>
      <c r="AH4" s="537" t="s">
        <v>123</v>
      </c>
      <c r="AI4" s="538"/>
      <c r="AJ4" s="538"/>
      <c r="AK4" s="539"/>
      <c r="AL4" s="546" t="s">
        <v>12</v>
      </c>
      <c r="AM4" s="547"/>
      <c r="AN4" s="547"/>
      <c r="AO4" s="547"/>
      <c r="AP4" s="547"/>
      <c r="AQ4" s="547"/>
      <c r="AR4" s="547"/>
      <c r="AS4" s="547"/>
      <c r="AT4" s="547"/>
      <c r="AU4" s="547"/>
      <c r="AV4" s="547"/>
      <c r="AX4" s="537" t="s">
        <v>123</v>
      </c>
      <c r="AY4" s="538"/>
      <c r="AZ4" s="538"/>
      <c r="BA4" s="539"/>
      <c r="BB4" s="546" t="s">
        <v>12</v>
      </c>
      <c r="BC4" s="547"/>
      <c r="BD4" s="547"/>
      <c r="BE4" s="547"/>
      <c r="BF4" s="342"/>
    </row>
    <row r="5" spans="2:88" s="1" customFormat="1" ht="15" customHeight="1">
      <c r="B5" s="540"/>
      <c r="C5" s="541"/>
      <c r="D5" s="541"/>
      <c r="E5" s="542"/>
      <c r="F5" s="493" t="s">
        <v>14</v>
      </c>
      <c r="G5" s="463"/>
      <c r="H5" s="463"/>
      <c r="I5" s="463"/>
      <c r="J5" s="463"/>
      <c r="K5" s="468" t="s">
        <v>15</v>
      </c>
      <c r="L5" s="463"/>
      <c r="M5" s="463"/>
      <c r="N5" s="463"/>
      <c r="O5" s="463"/>
      <c r="P5" s="463"/>
      <c r="R5" s="540"/>
      <c r="S5" s="541"/>
      <c r="T5" s="541"/>
      <c r="U5" s="542"/>
      <c r="V5" s="493" t="s">
        <v>125</v>
      </c>
      <c r="W5" s="463"/>
      <c r="X5" s="463"/>
      <c r="Y5" s="463"/>
      <c r="Z5" s="463"/>
      <c r="AA5" s="463"/>
      <c r="AB5" s="463"/>
      <c r="AC5" s="463"/>
      <c r="AD5" s="463"/>
      <c r="AE5" s="463"/>
      <c r="AF5" s="463"/>
      <c r="AH5" s="540"/>
      <c r="AI5" s="541"/>
      <c r="AJ5" s="541"/>
      <c r="AK5" s="542"/>
      <c r="AL5" s="493" t="s">
        <v>17</v>
      </c>
      <c r="AM5" s="463"/>
      <c r="AN5" s="463"/>
      <c r="AO5" s="463"/>
      <c r="AP5" s="463"/>
      <c r="AQ5" s="463"/>
      <c r="AR5" s="463"/>
      <c r="AS5" s="463"/>
      <c r="AT5" s="463"/>
      <c r="AU5" s="463"/>
      <c r="AV5" s="463"/>
      <c r="AX5" s="540"/>
      <c r="AY5" s="541"/>
      <c r="AZ5" s="541"/>
      <c r="BA5" s="542"/>
      <c r="BB5" s="493" t="s">
        <v>18</v>
      </c>
      <c r="BC5" s="494"/>
      <c r="BD5" s="334" t="s">
        <v>16</v>
      </c>
      <c r="BE5" s="334" t="s">
        <v>18</v>
      </c>
      <c r="BF5" s="533" t="s">
        <v>126</v>
      </c>
    </row>
    <row r="6" spans="2:88" s="23" customFormat="1" ht="13.5" customHeight="1">
      <c r="B6" s="540"/>
      <c r="C6" s="541"/>
      <c r="D6" s="541"/>
      <c r="E6" s="542"/>
      <c r="F6" s="335" t="s">
        <v>27</v>
      </c>
      <c r="G6" s="313" t="s">
        <v>28</v>
      </c>
      <c r="H6" s="313" t="s">
        <v>29</v>
      </c>
      <c r="I6" s="313" t="s">
        <v>30</v>
      </c>
      <c r="J6" s="313" t="s">
        <v>31</v>
      </c>
      <c r="K6" s="313" t="s">
        <v>32</v>
      </c>
      <c r="L6" s="313" t="s">
        <v>33</v>
      </c>
      <c r="M6" s="313" t="s">
        <v>34</v>
      </c>
      <c r="N6" s="313" t="s">
        <v>35</v>
      </c>
      <c r="O6" s="313" t="s">
        <v>36</v>
      </c>
      <c r="P6" s="314" t="s">
        <v>37</v>
      </c>
      <c r="Q6" s="21"/>
      <c r="R6" s="540"/>
      <c r="S6" s="541"/>
      <c r="T6" s="541"/>
      <c r="U6" s="542"/>
      <c r="V6" s="329" t="s">
        <v>38</v>
      </c>
      <c r="W6" s="313" t="s">
        <v>39</v>
      </c>
      <c r="X6" s="313" t="s">
        <v>40</v>
      </c>
      <c r="Y6" s="313">
        <v>15</v>
      </c>
      <c r="Z6" s="313">
        <v>16</v>
      </c>
      <c r="AA6" s="314">
        <v>17</v>
      </c>
      <c r="AB6" s="313">
        <v>18</v>
      </c>
      <c r="AC6" s="313">
        <v>19</v>
      </c>
      <c r="AD6" s="313">
        <v>20</v>
      </c>
      <c r="AE6" s="313">
        <v>21</v>
      </c>
      <c r="AF6" s="314">
        <v>22</v>
      </c>
      <c r="AG6" s="21"/>
      <c r="AH6" s="540"/>
      <c r="AI6" s="541"/>
      <c r="AJ6" s="541"/>
      <c r="AK6" s="542"/>
      <c r="AL6" s="313">
        <v>23</v>
      </c>
      <c r="AM6" s="313">
        <v>24</v>
      </c>
      <c r="AN6" s="313">
        <v>25</v>
      </c>
      <c r="AO6" s="313">
        <v>26</v>
      </c>
      <c r="AP6" s="313">
        <v>27</v>
      </c>
      <c r="AQ6" s="313">
        <v>28</v>
      </c>
      <c r="AR6" s="313">
        <v>29</v>
      </c>
      <c r="AS6" s="313">
        <v>30</v>
      </c>
      <c r="AT6" s="313">
        <v>31</v>
      </c>
      <c r="AU6" s="313">
        <v>32</v>
      </c>
      <c r="AV6" s="314">
        <v>33</v>
      </c>
      <c r="AW6" s="21"/>
      <c r="AX6" s="540"/>
      <c r="AY6" s="541"/>
      <c r="AZ6" s="541"/>
      <c r="BA6" s="542"/>
      <c r="BB6" s="313">
        <v>34</v>
      </c>
      <c r="BC6" s="313">
        <v>35</v>
      </c>
      <c r="BD6" s="313">
        <v>36</v>
      </c>
      <c r="BE6" s="313">
        <v>37</v>
      </c>
      <c r="BF6" s="534"/>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row>
    <row r="7" spans="2:88" s="24" customFormat="1" ht="51" customHeight="1" thickBot="1">
      <c r="B7" s="543"/>
      <c r="C7" s="544"/>
      <c r="D7" s="544"/>
      <c r="E7" s="545"/>
      <c r="F7" s="336" t="s">
        <v>64</v>
      </c>
      <c r="G7" s="316" t="s">
        <v>65</v>
      </c>
      <c r="H7" s="316" t="s">
        <v>66</v>
      </c>
      <c r="I7" s="316" t="s">
        <v>67</v>
      </c>
      <c r="J7" s="316" t="s">
        <v>68</v>
      </c>
      <c r="K7" s="316" t="s">
        <v>69</v>
      </c>
      <c r="L7" s="316" t="s">
        <v>70</v>
      </c>
      <c r="M7" s="316" t="s">
        <v>71</v>
      </c>
      <c r="N7" s="316" t="s">
        <v>72</v>
      </c>
      <c r="O7" s="316" t="s">
        <v>73</v>
      </c>
      <c r="P7" s="317" t="s">
        <v>74</v>
      </c>
      <c r="R7" s="543"/>
      <c r="S7" s="544"/>
      <c r="T7" s="544"/>
      <c r="U7" s="545"/>
      <c r="V7" s="330" t="s">
        <v>75</v>
      </c>
      <c r="W7" s="316" t="s">
        <v>76</v>
      </c>
      <c r="X7" s="316" t="s">
        <v>77</v>
      </c>
      <c r="Y7" s="316" t="s">
        <v>78</v>
      </c>
      <c r="Z7" s="316" t="s">
        <v>79</v>
      </c>
      <c r="AA7" s="317" t="s">
        <v>80</v>
      </c>
      <c r="AB7" s="316" t="s">
        <v>81</v>
      </c>
      <c r="AC7" s="316" t="s">
        <v>82</v>
      </c>
      <c r="AD7" s="316" t="s">
        <v>83</v>
      </c>
      <c r="AE7" s="316" t="s">
        <v>84</v>
      </c>
      <c r="AF7" s="317" t="s">
        <v>85</v>
      </c>
      <c r="AH7" s="543"/>
      <c r="AI7" s="544"/>
      <c r="AJ7" s="544"/>
      <c r="AK7" s="545"/>
      <c r="AL7" s="316" t="s">
        <v>86</v>
      </c>
      <c r="AM7" s="316" t="s">
        <v>87</v>
      </c>
      <c r="AN7" s="316" t="s">
        <v>88</v>
      </c>
      <c r="AO7" s="316" t="s">
        <v>89</v>
      </c>
      <c r="AP7" s="316" t="s">
        <v>90</v>
      </c>
      <c r="AQ7" s="316" t="s">
        <v>91</v>
      </c>
      <c r="AR7" s="316" t="s">
        <v>92</v>
      </c>
      <c r="AS7" s="316" t="s">
        <v>93</v>
      </c>
      <c r="AT7" s="316" t="s">
        <v>94</v>
      </c>
      <c r="AU7" s="316" t="s">
        <v>95</v>
      </c>
      <c r="AV7" s="317" t="s">
        <v>96</v>
      </c>
      <c r="AX7" s="543"/>
      <c r="AY7" s="544"/>
      <c r="AZ7" s="544"/>
      <c r="BA7" s="545"/>
      <c r="BB7" s="316" t="s">
        <v>97</v>
      </c>
      <c r="BC7" s="316" t="s">
        <v>98</v>
      </c>
      <c r="BD7" s="316" t="s">
        <v>99</v>
      </c>
      <c r="BE7" s="316" t="s">
        <v>100</v>
      </c>
      <c r="BF7" s="535"/>
    </row>
    <row r="8" spans="2:88" ht="33.75" customHeight="1" thickTop="1">
      <c r="B8" s="548" t="s">
        <v>101</v>
      </c>
      <c r="C8" s="481" t="s">
        <v>102</v>
      </c>
      <c r="D8" s="323" t="s">
        <v>127</v>
      </c>
      <c r="E8" s="324" t="s">
        <v>64</v>
      </c>
      <c r="F8" s="110">
        <v>1.9563931378348685E-2</v>
      </c>
      <c r="G8" s="111">
        <v>0.10051633592727166</v>
      </c>
      <c r="H8" s="111">
        <v>9.4155175962132125E-3</v>
      </c>
      <c r="I8" s="111">
        <v>2.5277671390271927E-3</v>
      </c>
      <c r="J8" s="111">
        <v>0</v>
      </c>
      <c r="K8" s="112">
        <v>0</v>
      </c>
      <c r="L8" s="111">
        <v>0.20628412914135186</v>
      </c>
      <c r="M8" s="111">
        <v>2.3332009531374107E-3</v>
      </c>
      <c r="N8" s="111">
        <v>2.2127534028175728E-4</v>
      </c>
      <c r="O8" s="111">
        <v>0</v>
      </c>
      <c r="P8" s="113">
        <v>1.0666078193387032E-3</v>
      </c>
      <c r="R8" s="477" t="s">
        <v>101</v>
      </c>
      <c r="S8" s="480" t="s">
        <v>102</v>
      </c>
      <c r="T8" s="318" t="s">
        <v>128</v>
      </c>
      <c r="U8" s="319" t="s">
        <v>64</v>
      </c>
      <c r="V8" s="111">
        <v>0</v>
      </c>
      <c r="W8" s="111">
        <v>9.3303478516732333E-2</v>
      </c>
      <c r="X8" s="111">
        <v>1.671541997492687E-5</v>
      </c>
      <c r="Y8" s="111">
        <v>7.2251202982529653E-5</v>
      </c>
      <c r="Z8" s="111">
        <v>0</v>
      </c>
      <c r="AA8" s="111">
        <v>0</v>
      </c>
      <c r="AB8" s="111">
        <v>0</v>
      </c>
      <c r="AC8" s="111">
        <v>0</v>
      </c>
      <c r="AD8" s="111">
        <v>1.0096533651900807E-2</v>
      </c>
      <c r="AE8" s="113">
        <v>5.2058170323846767E-4</v>
      </c>
      <c r="AF8" s="111">
        <v>1.7025781152225606E-3</v>
      </c>
      <c r="AH8" s="477" t="s">
        <v>101</v>
      </c>
      <c r="AI8" s="480" t="s">
        <v>102</v>
      </c>
      <c r="AJ8" s="318" t="s">
        <v>128</v>
      </c>
      <c r="AK8" s="319" t="s">
        <v>64</v>
      </c>
      <c r="AL8" s="111">
        <v>0</v>
      </c>
      <c r="AM8" s="111">
        <v>0</v>
      </c>
      <c r="AN8" s="111">
        <v>9.472376558945031E-5</v>
      </c>
      <c r="AO8" s="111">
        <v>0</v>
      </c>
      <c r="AP8" s="111">
        <v>2.5215042285625912E-6</v>
      </c>
      <c r="AQ8" s="111">
        <v>1.7280544934129705E-5</v>
      </c>
      <c r="AR8" s="111">
        <v>0</v>
      </c>
      <c r="AS8" s="113">
        <v>3.7589139960477705E-5</v>
      </c>
      <c r="AT8" s="111">
        <v>8.9107229622605665E-5</v>
      </c>
      <c r="AU8" s="111">
        <v>1.3633920070468908E-3</v>
      </c>
      <c r="AV8" s="111">
        <v>1.8365724623776762E-3</v>
      </c>
      <c r="AX8" s="477" t="s">
        <v>101</v>
      </c>
      <c r="AY8" s="480" t="s">
        <v>102</v>
      </c>
      <c r="AZ8" s="318" t="s">
        <v>128</v>
      </c>
      <c r="BA8" s="319" t="s">
        <v>64</v>
      </c>
      <c r="BB8" s="111">
        <v>1.498413180441912E-5</v>
      </c>
      <c r="BC8" s="111">
        <v>1.3759129442249206E-2</v>
      </c>
      <c r="BD8" s="114">
        <v>0</v>
      </c>
      <c r="BE8" s="111">
        <v>0</v>
      </c>
      <c r="BF8" s="115">
        <v>1.1449778412293072E-2</v>
      </c>
      <c r="BG8" s="1"/>
      <c r="CG8" s="37"/>
    </row>
    <row r="9" spans="2:88" ht="33.75" customHeight="1">
      <c r="B9" s="478"/>
      <c r="C9" s="481"/>
      <c r="D9" s="320" t="s">
        <v>129</v>
      </c>
      <c r="E9" s="321" t="s">
        <v>65</v>
      </c>
      <c r="F9" s="110">
        <v>8.0368461083410794E-3</v>
      </c>
      <c r="G9" s="111">
        <v>0.12237602789096633</v>
      </c>
      <c r="H9" s="111">
        <v>1.9499897098168347E-2</v>
      </c>
      <c r="I9" s="111">
        <v>0</v>
      </c>
      <c r="J9" s="111">
        <v>0</v>
      </c>
      <c r="K9" s="112">
        <v>0</v>
      </c>
      <c r="L9" s="111">
        <v>6.8922086860520773E-2</v>
      </c>
      <c r="M9" s="111">
        <v>0</v>
      </c>
      <c r="N9" s="111">
        <v>0</v>
      </c>
      <c r="O9" s="111">
        <v>0</v>
      </c>
      <c r="P9" s="113">
        <v>3.6779579977196661E-5</v>
      </c>
      <c r="R9" s="478"/>
      <c r="S9" s="481"/>
      <c r="T9" s="320" t="s">
        <v>129</v>
      </c>
      <c r="U9" s="321" t="s">
        <v>65</v>
      </c>
      <c r="V9" s="111">
        <v>0</v>
      </c>
      <c r="W9" s="111">
        <v>0</v>
      </c>
      <c r="X9" s="111">
        <v>0</v>
      </c>
      <c r="Y9" s="111">
        <v>0</v>
      </c>
      <c r="Z9" s="111">
        <v>0</v>
      </c>
      <c r="AA9" s="111">
        <v>0</v>
      </c>
      <c r="AB9" s="111">
        <v>0</v>
      </c>
      <c r="AC9" s="111">
        <v>0</v>
      </c>
      <c r="AD9" s="111">
        <v>0</v>
      </c>
      <c r="AE9" s="113">
        <v>0</v>
      </c>
      <c r="AF9" s="111">
        <v>0</v>
      </c>
      <c r="AH9" s="478"/>
      <c r="AI9" s="481"/>
      <c r="AJ9" s="320" t="s">
        <v>129</v>
      </c>
      <c r="AK9" s="321" t="s">
        <v>65</v>
      </c>
      <c r="AL9" s="111">
        <v>0</v>
      </c>
      <c r="AM9" s="111">
        <v>0</v>
      </c>
      <c r="AN9" s="111">
        <v>0</v>
      </c>
      <c r="AO9" s="111">
        <v>0</v>
      </c>
      <c r="AP9" s="111">
        <v>0</v>
      </c>
      <c r="AQ9" s="111">
        <v>1.5709586303754276E-6</v>
      </c>
      <c r="AR9" s="111">
        <v>0</v>
      </c>
      <c r="AS9" s="113">
        <v>3.2219262823266602E-6</v>
      </c>
      <c r="AT9" s="111">
        <v>2.8413437370227091E-4</v>
      </c>
      <c r="AU9" s="111">
        <v>2.0726149275772211E-4</v>
      </c>
      <c r="AV9" s="111">
        <v>0</v>
      </c>
      <c r="AX9" s="478"/>
      <c r="AY9" s="481"/>
      <c r="AZ9" s="320" t="s">
        <v>129</v>
      </c>
      <c r="BA9" s="321" t="s">
        <v>65</v>
      </c>
      <c r="BB9" s="111">
        <v>0</v>
      </c>
      <c r="BC9" s="111">
        <v>2.962950068758346E-3</v>
      </c>
      <c r="BD9" s="114">
        <v>0</v>
      </c>
      <c r="BE9" s="111">
        <v>0</v>
      </c>
      <c r="BF9" s="115">
        <v>3.819121503361304E-3</v>
      </c>
      <c r="BG9" s="1"/>
      <c r="CG9" s="37"/>
    </row>
    <row r="10" spans="2:88" ht="33.75" customHeight="1">
      <c r="B10" s="478"/>
      <c r="C10" s="481"/>
      <c r="D10" s="320" t="s">
        <v>29</v>
      </c>
      <c r="E10" s="322" t="s">
        <v>66</v>
      </c>
      <c r="F10" s="110">
        <v>8.460238316572298E-2</v>
      </c>
      <c r="G10" s="111">
        <v>4.9721237440974418E-2</v>
      </c>
      <c r="H10" s="111">
        <v>0</v>
      </c>
      <c r="I10" s="111">
        <v>0</v>
      </c>
      <c r="J10" s="111">
        <v>0</v>
      </c>
      <c r="K10" s="112">
        <v>0</v>
      </c>
      <c r="L10" s="111">
        <v>0</v>
      </c>
      <c r="M10" s="111">
        <v>0</v>
      </c>
      <c r="N10" s="111">
        <v>0</v>
      </c>
      <c r="O10" s="111">
        <v>0</v>
      </c>
      <c r="P10" s="113">
        <v>0</v>
      </c>
      <c r="R10" s="478"/>
      <c r="S10" s="481"/>
      <c r="T10" s="320" t="s">
        <v>29</v>
      </c>
      <c r="U10" s="322" t="s">
        <v>66</v>
      </c>
      <c r="V10" s="111">
        <v>0</v>
      </c>
      <c r="W10" s="111">
        <v>0</v>
      </c>
      <c r="X10" s="111">
        <v>0</v>
      </c>
      <c r="Y10" s="111">
        <v>0</v>
      </c>
      <c r="Z10" s="111">
        <v>0</v>
      </c>
      <c r="AA10" s="111">
        <v>0</v>
      </c>
      <c r="AB10" s="111">
        <v>0</v>
      </c>
      <c r="AC10" s="111">
        <v>0</v>
      </c>
      <c r="AD10" s="111">
        <v>0</v>
      </c>
      <c r="AE10" s="113">
        <v>0</v>
      </c>
      <c r="AF10" s="111">
        <v>0</v>
      </c>
      <c r="AH10" s="478"/>
      <c r="AI10" s="481"/>
      <c r="AJ10" s="320" t="s">
        <v>29</v>
      </c>
      <c r="AK10" s="322" t="s">
        <v>66</v>
      </c>
      <c r="AL10" s="111">
        <v>0</v>
      </c>
      <c r="AM10" s="111">
        <v>0</v>
      </c>
      <c r="AN10" s="111">
        <v>0</v>
      </c>
      <c r="AO10" s="111">
        <v>0</v>
      </c>
      <c r="AP10" s="111">
        <v>0</v>
      </c>
      <c r="AQ10" s="111">
        <v>0</v>
      </c>
      <c r="AR10" s="111">
        <v>0</v>
      </c>
      <c r="AS10" s="113">
        <v>0</v>
      </c>
      <c r="AT10" s="111">
        <v>3.5138511304008647E-4</v>
      </c>
      <c r="AU10" s="111">
        <v>0</v>
      </c>
      <c r="AV10" s="111">
        <v>0</v>
      </c>
      <c r="AX10" s="478"/>
      <c r="AY10" s="481"/>
      <c r="AZ10" s="320" t="s">
        <v>29</v>
      </c>
      <c r="BA10" s="322" t="s">
        <v>66</v>
      </c>
      <c r="BB10" s="111">
        <v>0</v>
      </c>
      <c r="BC10" s="111">
        <v>3.3570982734567916E-5</v>
      </c>
      <c r="BD10" s="114">
        <v>0</v>
      </c>
      <c r="BE10" s="111">
        <v>0</v>
      </c>
      <c r="BF10" s="115">
        <v>1.0036481028716105E-3</v>
      </c>
      <c r="BG10" s="1"/>
      <c r="CG10" s="37"/>
    </row>
    <row r="11" spans="2:88" ht="33.75" customHeight="1">
      <c r="B11" s="478"/>
      <c r="C11" s="482"/>
      <c r="D11" s="320" t="s">
        <v>30</v>
      </c>
      <c r="E11" s="321" t="s">
        <v>67</v>
      </c>
      <c r="F11" s="110">
        <v>1.1831319192089918E-4</v>
      </c>
      <c r="G11" s="111">
        <v>0</v>
      </c>
      <c r="H11" s="111">
        <v>0</v>
      </c>
      <c r="I11" s="111">
        <v>0.12317119877441593</v>
      </c>
      <c r="J11" s="111">
        <v>6.4944905072197086E-5</v>
      </c>
      <c r="K11" s="112">
        <v>0</v>
      </c>
      <c r="L11" s="111">
        <v>4.1749787757355123E-4</v>
      </c>
      <c r="M11" s="111">
        <v>0</v>
      </c>
      <c r="N11" s="111">
        <v>2.0391373665965017E-2</v>
      </c>
      <c r="O11" s="111">
        <v>0</v>
      </c>
      <c r="P11" s="113">
        <v>3.8618558976056492E-4</v>
      </c>
      <c r="R11" s="478"/>
      <c r="S11" s="482"/>
      <c r="T11" s="320" t="s">
        <v>30</v>
      </c>
      <c r="U11" s="321" t="s">
        <v>67</v>
      </c>
      <c r="V11" s="111">
        <v>0</v>
      </c>
      <c r="W11" s="111">
        <v>0</v>
      </c>
      <c r="X11" s="111">
        <v>0</v>
      </c>
      <c r="Y11" s="111">
        <v>0</v>
      </c>
      <c r="Z11" s="111">
        <v>0</v>
      </c>
      <c r="AA11" s="111">
        <v>0</v>
      </c>
      <c r="AB11" s="111">
        <v>0</v>
      </c>
      <c r="AC11" s="111">
        <v>0</v>
      </c>
      <c r="AD11" s="111">
        <v>2.8902290988265668E-4</v>
      </c>
      <c r="AE11" s="113">
        <v>1.3108172383702423E-5</v>
      </c>
      <c r="AF11" s="111">
        <v>4.5628050561094656E-5</v>
      </c>
      <c r="AH11" s="478"/>
      <c r="AI11" s="482"/>
      <c r="AJ11" s="320" t="s">
        <v>30</v>
      </c>
      <c r="AK11" s="321" t="s">
        <v>67</v>
      </c>
      <c r="AL11" s="111">
        <v>0</v>
      </c>
      <c r="AM11" s="111">
        <v>0</v>
      </c>
      <c r="AN11" s="111">
        <v>0</v>
      </c>
      <c r="AO11" s="111">
        <v>0</v>
      </c>
      <c r="AP11" s="111">
        <v>0</v>
      </c>
      <c r="AQ11" s="111">
        <v>0</v>
      </c>
      <c r="AR11" s="111">
        <v>0</v>
      </c>
      <c r="AS11" s="113">
        <v>5.3698771372111005E-6</v>
      </c>
      <c r="AT11" s="111">
        <v>0</v>
      </c>
      <c r="AU11" s="111">
        <v>5.6133320955216403E-5</v>
      </c>
      <c r="AV11" s="111">
        <v>0</v>
      </c>
      <c r="AX11" s="478"/>
      <c r="AY11" s="482"/>
      <c r="AZ11" s="320" t="s">
        <v>30</v>
      </c>
      <c r="BA11" s="321" t="s">
        <v>67</v>
      </c>
      <c r="BB11" s="111">
        <v>0</v>
      </c>
      <c r="BC11" s="111">
        <v>1.2060686389826251E-3</v>
      </c>
      <c r="BD11" s="114">
        <v>0</v>
      </c>
      <c r="BE11" s="111">
        <v>0</v>
      </c>
      <c r="BF11" s="115">
        <v>4.8337436700274309E-4</v>
      </c>
      <c r="BG11" s="1"/>
      <c r="CG11" s="37"/>
    </row>
    <row r="12" spans="2:88" ht="33.75" customHeight="1">
      <c r="B12" s="478"/>
      <c r="C12" s="483"/>
      <c r="D12" s="320" t="s">
        <v>31</v>
      </c>
      <c r="E12" s="321" t="s">
        <v>68</v>
      </c>
      <c r="F12" s="116">
        <v>0</v>
      </c>
      <c r="G12" s="117">
        <v>0</v>
      </c>
      <c r="H12" s="117">
        <v>0</v>
      </c>
      <c r="I12" s="117">
        <v>0</v>
      </c>
      <c r="J12" s="117">
        <v>1.8790725867555692E-2</v>
      </c>
      <c r="K12" s="118">
        <v>0</v>
      </c>
      <c r="L12" s="117">
        <v>3.1149883484901948E-2</v>
      </c>
      <c r="M12" s="117">
        <v>0</v>
      </c>
      <c r="N12" s="117">
        <v>0</v>
      </c>
      <c r="O12" s="117">
        <v>0</v>
      </c>
      <c r="P12" s="119">
        <v>3.6779579977196661E-5</v>
      </c>
      <c r="R12" s="478"/>
      <c r="S12" s="483"/>
      <c r="T12" s="320" t="s">
        <v>31</v>
      </c>
      <c r="U12" s="321" t="s">
        <v>68</v>
      </c>
      <c r="V12" s="117">
        <v>0</v>
      </c>
      <c r="W12" s="117">
        <v>0</v>
      </c>
      <c r="X12" s="117">
        <v>0</v>
      </c>
      <c r="Y12" s="117">
        <v>0</v>
      </c>
      <c r="Z12" s="117">
        <v>0</v>
      </c>
      <c r="AA12" s="117">
        <v>0</v>
      </c>
      <c r="AB12" s="117">
        <v>0</v>
      </c>
      <c r="AC12" s="117">
        <v>0</v>
      </c>
      <c r="AD12" s="117">
        <v>5.9731401375749053E-4</v>
      </c>
      <c r="AE12" s="119">
        <v>0</v>
      </c>
      <c r="AF12" s="117">
        <v>0</v>
      </c>
      <c r="AH12" s="478"/>
      <c r="AI12" s="483"/>
      <c r="AJ12" s="320" t="s">
        <v>31</v>
      </c>
      <c r="AK12" s="321" t="s">
        <v>68</v>
      </c>
      <c r="AL12" s="117">
        <v>0</v>
      </c>
      <c r="AM12" s="117">
        <v>0</v>
      </c>
      <c r="AN12" s="117">
        <v>0</v>
      </c>
      <c r="AO12" s="117">
        <v>0</v>
      </c>
      <c r="AP12" s="117">
        <v>0</v>
      </c>
      <c r="AQ12" s="117">
        <v>1.5709586303754276E-6</v>
      </c>
      <c r="AR12" s="117">
        <v>0</v>
      </c>
      <c r="AS12" s="119">
        <v>7.5178279920955412E-6</v>
      </c>
      <c r="AT12" s="117">
        <v>0</v>
      </c>
      <c r="AU12" s="117">
        <v>4.0264862915953304E-4</v>
      </c>
      <c r="AV12" s="117">
        <v>0</v>
      </c>
      <c r="AX12" s="478"/>
      <c r="AY12" s="483"/>
      <c r="AZ12" s="320" t="s">
        <v>31</v>
      </c>
      <c r="BA12" s="321" t="s">
        <v>68</v>
      </c>
      <c r="BB12" s="117">
        <v>0</v>
      </c>
      <c r="BC12" s="117">
        <v>5.3576801704908576E-3</v>
      </c>
      <c r="BD12" s="120">
        <v>0</v>
      </c>
      <c r="BE12" s="117">
        <v>0</v>
      </c>
      <c r="BF12" s="121">
        <v>1.7251375587848928E-3</v>
      </c>
      <c r="BG12" s="1"/>
      <c r="CG12" s="37"/>
    </row>
    <row r="13" spans="2:88" ht="33.75" customHeight="1">
      <c r="B13" s="478"/>
      <c r="C13" s="508" t="s">
        <v>106</v>
      </c>
      <c r="D13" s="320" t="s">
        <v>32</v>
      </c>
      <c r="E13" s="321" t="s">
        <v>69</v>
      </c>
      <c r="F13" s="122">
        <v>0</v>
      </c>
      <c r="G13" s="123">
        <v>0</v>
      </c>
      <c r="H13" s="123">
        <v>0</v>
      </c>
      <c r="I13" s="123">
        <v>2.2979701263883571E-4</v>
      </c>
      <c r="J13" s="123">
        <v>0</v>
      </c>
      <c r="K13" s="124">
        <v>1.0217113665389529E-3</v>
      </c>
      <c r="L13" s="123">
        <v>3.3190207840575201E-5</v>
      </c>
      <c r="M13" s="123">
        <v>0</v>
      </c>
      <c r="N13" s="123">
        <v>1.0082212299504683E-2</v>
      </c>
      <c r="O13" s="123">
        <v>0</v>
      </c>
      <c r="P13" s="125">
        <v>7.9443892750744784E-3</v>
      </c>
      <c r="R13" s="478"/>
      <c r="S13" s="508" t="s">
        <v>106</v>
      </c>
      <c r="T13" s="320" t="s">
        <v>32</v>
      </c>
      <c r="U13" s="321" t="s">
        <v>69</v>
      </c>
      <c r="V13" s="123">
        <v>0.61368537556623037</v>
      </c>
      <c r="W13" s="123">
        <v>3.6600856890649556E-4</v>
      </c>
      <c r="X13" s="123">
        <v>5.0798161303802755E-2</v>
      </c>
      <c r="Y13" s="123">
        <v>8.096951480908823E-3</v>
      </c>
      <c r="Z13" s="123">
        <v>1.4922827662658823E-4</v>
      </c>
      <c r="AA13" s="123">
        <v>3.8440570877423504E-5</v>
      </c>
      <c r="AB13" s="123">
        <v>5.2871326062424513E-5</v>
      </c>
      <c r="AC13" s="123">
        <v>9.5127635675790379E-5</v>
      </c>
      <c r="AD13" s="123">
        <v>1.5414555193741691E-3</v>
      </c>
      <c r="AE13" s="125">
        <v>1.3576321397406081E-3</v>
      </c>
      <c r="AF13" s="123">
        <v>1.5608704267656752E-2</v>
      </c>
      <c r="AH13" s="478"/>
      <c r="AI13" s="508" t="s">
        <v>106</v>
      </c>
      <c r="AJ13" s="320" t="s">
        <v>32</v>
      </c>
      <c r="AK13" s="321" t="s">
        <v>69</v>
      </c>
      <c r="AL13" s="123">
        <v>0.23195710593650753</v>
      </c>
      <c r="AM13" s="123">
        <v>0</v>
      </c>
      <c r="AN13" s="123">
        <v>0</v>
      </c>
      <c r="AO13" s="123">
        <v>0</v>
      </c>
      <c r="AP13" s="123">
        <v>0</v>
      </c>
      <c r="AQ13" s="123">
        <v>0</v>
      </c>
      <c r="AR13" s="123">
        <v>0</v>
      </c>
      <c r="AS13" s="125">
        <v>8.5918034195377612E-6</v>
      </c>
      <c r="AT13" s="123">
        <v>3.0262832702017019E-5</v>
      </c>
      <c r="AU13" s="123">
        <v>0</v>
      </c>
      <c r="AV13" s="123">
        <v>0</v>
      </c>
      <c r="AX13" s="478"/>
      <c r="AY13" s="508" t="s">
        <v>106</v>
      </c>
      <c r="AZ13" s="320" t="s">
        <v>32</v>
      </c>
      <c r="BA13" s="321" t="s">
        <v>69</v>
      </c>
      <c r="BB13" s="123">
        <v>0</v>
      </c>
      <c r="BC13" s="123">
        <v>-1.2433697309099229E-5</v>
      </c>
      <c r="BD13" s="126">
        <v>0</v>
      </c>
      <c r="BE13" s="123">
        <v>8.2821450755745743E-5</v>
      </c>
      <c r="BF13" s="127">
        <v>1.2045323914591439E-2</v>
      </c>
      <c r="BG13" s="1"/>
      <c r="CG13" s="37"/>
    </row>
    <row r="14" spans="2:88" ht="33.75" customHeight="1">
      <c r="B14" s="478"/>
      <c r="C14" s="481"/>
      <c r="D14" s="320" t="s">
        <v>33</v>
      </c>
      <c r="E14" s="321" t="s">
        <v>70</v>
      </c>
      <c r="F14" s="110">
        <v>7.7664159553790246E-3</v>
      </c>
      <c r="G14" s="111">
        <v>0.32792480030597687</v>
      </c>
      <c r="H14" s="111">
        <v>1.5641078411195719E-2</v>
      </c>
      <c r="I14" s="111">
        <v>1.3634622749904251E-2</v>
      </c>
      <c r="J14" s="111">
        <v>6.3126447730175561E-2</v>
      </c>
      <c r="K14" s="112">
        <v>0</v>
      </c>
      <c r="L14" s="111">
        <v>0.16126073877908947</v>
      </c>
      <c r="M14" s="111">
        <v>9.9285146942017469E-5</v>
      </c>
      <c r="N14" s="111">
        <v>3.0014014104884513E-3</v>
      </c>
      <c r="O14" s="111">
        <v>0</v>
      </c>
      <c r="P14" s="113">
        <v>7.3191364154621356E-3</v>
      </c>
      <c r="R14" s="478"/>
      <c r="S14" s="481"/>
      <c r="T14" s="320" t="s">
        <v>33</v>
      </c>
      <c r="U14" s="321" t="s">
        <v>70</v>
      </c>
      <c r="V14" s="111">
        <v>5.7050923654453961E-6</v>
      </c>
      <c r="W14" s="111">
        <v>7.1766386060097168E-6</v>
      </c>
      <c r="X14" s="111">
        <v>3.8445465942331804E-4</v>
      </c>
      <c r="Y14" s="111">
        <v>0</v>
      </c>
      <c r="Z14" s="111">
        <v>0</v>
      </c>
      <c r="AA14" s="111">
        <v>0</v>
      </c>
      <c r="AB14" s="111">
        <v>0</v>
      </c>
      <c r="AC14" s="111">
        <v>0</v>
      </c>
      <c r="AD14" s="111">
        <v>2.2736468910768992E-3</v>
      </c>
      <c r="AE14" s="113">
        <v>0</v>
      </c>
      <c r="AF14" s="111">
        <v>3.7806099036335573E-5</v>
      </c>
      <c r="AH14" s="478"/>
      <c r="AI14" s="481"/>
      <c r="AJ14" s="320" t="s">
        <v>33</v>
      </c>
      <c r="AK14" s="321" t="s">
        <v>70</v>
      </c>
      <c r="AL14" s="111">
        <v>0</v>
      </c>
      <c r="AM14" s="111">
        <v>0</v>
      </c>
      <c r="AN14" s="111">
        <v>1.3816396382155491E-4</v>
      </c>
      <c r="AO14" s="111">
        <v>0</v>
      </c>
      <c r="AP14" s="111">
        <v>0</v>
      </c>
      <c r="AQ14" s="111">
        <v>9.582847645290109E-5</v>
      </c>
      <c r="AR14" s="111">
        <v>0</v>
      </c>
      <c r="AS14" s="113">
        <v>3.9307500644385256E-4</v>
      </c>
      <c r="AT14" s="111">
        <v>9.7513572039832608E-4</v>
      </c>
      <c r="AU14" s="111">
        <v>6.2491499040336108E-3</v>
      </c>
      <c r="AV14" s="111">
        <v>1.4116937583947809E-3</v>
      </c>
      <c r="AX14" s="478"/>
      <c r="AY14" s="481"/>
      <c r="AZ14" s="320" t="s">
        <v>33</v>
      </c>
      <c r="BA14" s="321" t="s">
        <v>70</v>
      </c>
      <c r="BB14" s="111">
        <v>2.996826360883824E-6</v>
      </c>
      <c r="BC14" s="111">
        <v>0.12805837869560568</v>
      </c>
      <c r="BD14" s="114">
        <v>0</v>
      </c>
      <c r="BE14" s="111">
        <v>1.2285181862102285E-3</v>
      </c>
      <c r="BF14" s="115">
        <v>1.6957359059877733E-2</v>
      </c>
      <c r="BG14" s="1"/>
      <c r="CG14" s="37"/>
    </row>
    <row r="15" spans="2:88" ht="33.75" customHeight="1">
      <c r="B15" s="478"/>
      <c r="C15" s="481"/>
      <c r="D15" s="320" t="s">
        <v>34</v>
      </c>
      <c r="E15" s="321" t="s">
        <v>71</v>
      </c>
      <c r="F15" s="110">
        <v>4.056452294430829E-3</v>
      </c>
      <c r="G15" s="111">
        <v>6.6196913752776597E-4</v>
      </c>
      <c r="H15" s="111">
        <v>1.9036838855731632E-3</v>
      </c>
      <c r="I15" s="111">
        <v>2.6809651474530832E-3</v>
      </c>
      <c r="J15" s="111">
        <v>2.1518411880587968E-2</v>
      </c>
      <c r="K15" s="112">
        <v>4.7679863771817798E-3</v>
      </c>
      <c r="L15" s="111">
        <v>8.4897057950102887E-4</v>
      </c>
      <c r="M15" s="111">
        <v>0.27839555202541699</v>
      </c>
      <c r="N15" s="111">
        <v>2.6779989900766522E-3</v>
      </c>
      <c r="O15" s="111">
        <v>7.6456037778277486E-4</v>
      </c>
      <c r="P15" s="113">
        <v>9.0109970944131823E-4</v>
      </c>
      <c r="R15" s="478"/>
      <c r="S15" s="481"/>
      <c r="T15" s="320" t="s">
        <v>34</v>
      </c>
      <c r="U15" s="321" t="s">
        <v>71</v>
      </c>
      <c r="V15" s="111">
        <v>3.423055419267238E-5</v>
      </c>
      <c r="W15" s="111">
        <v>7.6790033084303978E-3</v>
      </c>
      <c r="X15" s="111">
        <v>3.109068115336398E-3</v>
      </c>
      <c r="Y15" s="111">
        <v>8.3811395459734402E-4</v>
      </c>
      <c r="Z15" s="111">
        <v>1.1725078877803359E-3</v>
      </c>
      <c r="AA15" s="111">
        <v>2.4287451599826668E-3</v>
      </c>
      <c r="AB15" s="111">
        <v>3.8414322842230311E-3</v>
      </c>
      <c r="AC15" s="111">
        <v>1.5952172751786387E-3</v>
      </c>
      <c r="AD15" s="111">
        <v>4.9326576619973406E-3</v>
      </c>
      <c r="AE15" s="113">
        <v>3.4661752974618834E-3</v>
      </c>
      <c r="AF15" s="111">
        <v>1.3127841975720663E-3</v>
      </c>
      <c r="AH15" s="478"/>
      <c r="AI15" s="481"/>
      <c r="AJ15" s="320" t="s">
        <v>34</v>
      </c>
      <c r="AK15" s="321" t="s">
        <v>71</v>
      </c>
      <c r="AL15" s="111">
        <v>2.1858485592686407E-4</v>
      </c>
      <c r="AM15" s="111">
        <v>1.5020178623807742E-3</v>
      </c>
      <c r="AN15" s="111">
        <v>3.834804166156345E-3</v>
      </c>
      <c r="AO15" s="111">
        <v>1.5861034406978855E-3</v>
      </c>
      <c r="AP15" s="111">
        <v>3.4460557790355414E-5</v>
      </c>
      <c r="AQ15" s="111">
        <v>1.380872636100001E-3</v>
      </c>
      <c r="AR15" s="111">
        <v>8.8641232542342513E-4</v>
      </c>
      <c r="AS15" s="113">
        <v>3.2874387834006358E-3</v>
      </c>
      <c r="AT15" s="111">
        <v>4.4553614811302831E-4</v>
      </c>
      <c r="AU15" s="111">
        <v>2.9707480628606837E-3</v>
      </c>
      <c r="AV15" s="111">
        <v>1.81327266248184E-2</v>
      </c>
      <c r="AX15" s="478"/>
      <c r="AY15" s="481"/>
      <c r="AZ15" s="320" t="s">
        <v>34</v>
      </c>
      <c r="BA15" s="321" t="s">
        <v>71</v>
      </c>
      <c r="BB15" s="111">
        <v>2.1597128640769426E-3</v>
      </c>
      <c r="BC15" s="111">
        <v>3.8395257290498416E-3</v>
      </c>
      <c r="BD15" s="114">
        <v>1.6023660280745124E-2</v>
      </c>
      <c r="BE15" s="111">
        <v>6.6257160604596594E-4</v>
      </c>
      <c r="BF15" s="115">
        <v>2.8162099148383189E-3</v>
      </c>
      <c r="BG15" s="1"/>
      <c r="CG15" s="37"/>
    </row>
    <row r="16" spans="2:88" ht="33.75" customHeight="1">
      <c r="B16" s="478"/>
      <c r="C16" s="481"/>
      <c r="D16" s="320" t="s">
        <v>35</v>
      </c>
      <c r="E16" s="322" t="s">
        <v>72</v>
      </c>
      <c r="F16" s="110">
        <v>1.5845516775120427E-2</v>
      </c>
      <c r="G16" s="111">
        <v>5.4869886288412594E-3</v>
      </c>
      <c r="H16" s="111">
        <v>4.3270220209919739E-2</v>
      </c>
      <c r="I16" s="111">
        <v>7.506702412868633E-3</v>
      </c>
      <c r="J16" s="111">
        <v>3.0091139350117983E-3</v>
      </c>
      <c r="K16" s="112">
        <v>1.7879948914431673E-3</v>
      </c>
      <c r="L16" s="111">
        <v>1.2103944743544504E-2</v>
      </c>
      <c r="M16" s="111">
        <v>7.3471008737092929E-3</v>
      </c>
      <c r="N16" s="111">
        <v>0.32819104572456326</v>
      </c>
      <c r="O16" s="111">
        <v>0.14660070459485797</v>
      </c>
      <c r="P16" s="113">
        <v>1.1622347272794145E-2</v>
      </c>
      <c r="R16" s="478"/>
      <c r="S16" s="481"/>
      <c r="T16" s="320" t="s">
        <v>35</v>
      </c>
      <c r="U16" s="322" t="s">
        <v>72</v>
      </c>
      <c r="V16" s="111">
        <v>1.1410184730890792E-5</v>
      </c>
      <c r="W16" s="111">
        <v>4.2270401389397231E-3</v>
      </c>
      <c r="X16" s="111">
        <v>1.1015461763476807E-2</v>
      </c>
      <c r="Y16" s="111">
        <v>1.9652327211248069E-3</v>
      </c>
      <c r="Z16" s="111">
        <v>3.3789545493306044E-3</v>
      </c>
      <c r="AA16" s="111">
        <v>1.747298676246523E-3</v>
      </c>
      <c r="AB16" s="111">
        <v>1.1469773297667218E-2</v>
      </c>
      <c r="AC16" s="111">
        <v>8.0858490324421824E-4</v>
      </c>
      <c r="AD16" s="111">
        <v>5.254436501666699E-2</v>
      </c>
      <c r="AE16" s="113">
        <v>7.3911366283533508E-2</v>
      </c>
      <c r="AF16" s="111">
        <v>2.0545659338367193E-3</v>
      </c>
      <c r="AH16" s="478"/>
      <c r="AI16" s="481"/>
      <c r="AJ16" s="320" t="s">
        <v>35</v>
      </c>
      <c r="AK16" s="322" t="s">
        <v>72</v>
      </c>
      <c r="AL16" s="111">
        <v>1.4786622606817277E-3</v>
      </c>
      <c r="AM16" s="111">
        <v>3.125410905559995E-3</v>
      </c>
      <c r="AN16" s="111">
        <v>7.8144089930863719E-3</v>
      </c>
      <c r="AO16" s="111">
        <v>4.1682989518340516E-3</v>
      </c>
      <c r="AP16" s="111">
        <v>4.0512167938905634E-4</v>
      </c>
      <c r="AQ16" s="111">
        <v>2.505679015448807E-3</v>
      </c>
      <c r="AR16" s="111">
        <v>1.4163935894660626E-2</v>
      </c>
      <c r="AS16" s="113">
        <v>1.2898444883581064E-3</v>
      </c>
      <c r="AT16" s="111">
        <v>5.5767675595883581E-3</v>
      </c>
      <c r="AU16" s="111">
        <v>4.9850706955997951E-3</v>
      </c>
      <c r="AV16" s="111">
        <v>1.578904087059017E-2</v>
      </c>
      <c r="AX16" s="478"/>
      <c r="AY16" s="481"/>
      <c r="AZ16" s="320" t="s">
        <v>35</v>
      </c>
      <c r="BA16" s="322" t="s">
        <v>72</v>
      </c>
      <c r="BB16" s="111">
        <v>4.9517560903003721E-3</v>
      </c>
      <c r="BC16" s="111">
        <v>5.7369079384183841E-3</v>
      </c>
      <c r="BD16" s="114">
        <v>0.42703275359759868</v>
      </c>
      <c r="BE16" s="111">
        <v>2.1809648699013043E-3</v>
      </c>
      <c r="BF16" s="115">
        <v>1.3772302759247896E-2</v>
      </c>
      <c r="BG16" s="1"/>
      <c r="CG16" s="37"/>
    </row>
    <row r="17" spans="2:85" ht="33.75" customHeight="1">
      <c r="B17" s="478"/>
      <c r="C17" s="481"/>
      <c r="D17" s="320" t="s">
        <v>36</v>
      </c>
      <c r="E17" s="321" t="s">
        <v>73</v>
      </c>
      <c r="F17" s="128">
        <v>5.0705653680385364E-5</v>
      </c>
      <c r="G17" s="129">
        <v>0</v>
      </c>
      <c r="H17" s="129">
        <v>1.0290183165260341E-4</v>
      </c>
      <c r="I17" s="129">
        <v>0</v>
      </c>
      <c r="J17" s="129">
        <v>4.113177321239149E-4</v>
      </c>
      <c r="K17" s="130">
        <v>3.4057045551298427E-4</v>
      </c>
      <c r="L17" s="129">
        <v>7.4468345275985311E-3</v>
      </c>
      <c r="M17" s="129">
        <v>4.5671167593328036E-3</v>
      </c>
      <c r="N17" s="129">
        <v>1.3446732217122172E-3</v>
      </c>
      <c r="O17" s="129">
        <v>5.866126976988232E-2</v>
      </c>
      <c r="P17" s="131">
        <v>2.7032991283239545E-3</v>
      </c>
      <c r="R17" s="478"/>
      <c r="S17" s="481"/>
      <c r="T17" s="320" t="s">
        <v>36</v>
      </c>
      <c r="U17" s="321" t="s">
        <v>73</v>
      </c>
      <c r="V17" s="129">
        <v>3.423055419267238E-5</v>
      </c>
      <c r="W17" s="129">
        <v>4.0189176193654416E-4</v>
      </c>
      <c r="X17" s="129">
        <v>1.1867948182198078E-3</v>
      </c>
      <c r="Y17" s="129">
        <v>3.853397492401582E-4</v>
      </c>
      <c r="Z17" s="129">
        <v>6.6086808220346214E-4</v>
      </c>
      <c r="AA17" s="129">
        <v>2.0827800220858551E-3</v>
      </c>
      <c r="AB17" s="129">
        <v>4.822856274256786E-3</v>
      </c>
      <c r="AC17" s="129">
        <v>9.4030009110300495E-4</v>
      </c>
      <c r="AD17" s="129">
        <v>7.6109366269099601E-3</v>
      </c>
      <c r="AE17" s="131">
        <v>6.7787977184289672E-4</v>
      </c>
      <c r="AF17" s="129">
        <v>5.5275124108297529E-4</v>
      </c>
      <c r="AH17" s="478"/>
      <c r="AI17" s="481"/>
      <c r="AJ17" s="320" t="s">
        <v>36</v>
      </c>
      <c r="AK17" s="321" t="s">
        <v>73</v>
      </c>
      <c r="AL17" s="129">
        <v>2.9444665886618751E-3</v>
      </c>
      <c r="AM17" s="129">
        <v>3.2569006847583118E-3</v>
      </c>
      <c r="AN17" s="129">
        <v>6.0653376781576044E-3</v>
      </c>
      <c r="AO17" s="129">
        <v>1.7289482987607373E-2</v>
      </c>
      <c r="AP17" s="129">
        <v>5.8835098666460461E-5</v>
      </c>
      <c r="AQ17" s="129">
        <v>1.6903514862839602E-3</v>
      </c>
      <c r="AR17" s="129">
        <v>1.2512409772555928E-2</v>
      </c>
      <c r="AS17" s="131">
        <v>8.5477704270126298E-3</v>
      </c>
      <c r="AT17" s="129">
        <v>1.1906743399760252E-2</v>
      </c>
      <c r="AU17" s="129">
        <v>3.4057813002636105E-3</v>
      </c>
      <c r="AV17" s="129">
        <v>4.0240124996573562E-2</v>
      </c>
      <c r="AX17" s="478"/>
      <c r="AY17" s="481"/>
      <c r="AZ17" s="320" t="s">
        <v>36</v>
      </c>
      <c r="BA17" s="321" t="s">
        <v>73</v>
      </c>
      <c r="BB17" s="129">
        <v>4.6041242324378487E-3</v>
      </c>
      <c r="BC17" s="129">
        <v>3.0736099748093293E-3</v>
      </c>
      <c r="BD17" s="132">
        <v>0</v>
      </c>
      <c r="BE17" s="129">
        <v>9.662502588170336E-5</v>
      </c>
      <c r="BF17" s="133">
        <v>5.0359168587250586E-3</v>
      </c>
      <c r="BG17" s="1"/>
      <c r="CG17" s="37"/>
    </row>
    <row r="18" spans="2:85" ht="33.75" customHeight="1">
      <c r="B18" s="478"/>
      <c r="C18" s="481"/>
      <c r="D18" s="323" t="s">
        <v>37</v>
      </c>
      <c r="E18" s="324" t="s">
        <v>74</v>
      </c>
      <c r="F18" s="110">
        <v>9.5385785515084934E-2</v>
      </c>
      <c r="G18" s="111">
        <v>1.2665676164697921E-2</v>
      </c>
      <c r="H18" s="111">
        <v>3.7404815805721345E-2</v>
      </c>
      <c r="I18" s="111">
        <v>8.4258904634239751E-4</v>
      </c>
      <c r="J18" s="111">
        <v>6.0615244734050612E-3</v>
      </c>
      <c r="K18" s="112">
        <v>1.4218816517667092E-2</v>
      </c>
      <c r="L18" s="111">
        <v>7.7734960468715609E-3</v>
      </c>
      <c r="M18" s="111">
        <v>6.6521048451151712E-2</v>
      </c>
      <c r="N18" s="111">
        <v>4.1554374159579237E-2</v>
      </c>
      <c r="O18" s="111">
        <v>3.6384079154486174E-2</v>
      </c>
      <c r="P18" s="113">
        <v>0.29929383206443783</v>
      </c>
      <c r="R18" s="478"/>
      <c r="S18" s="481"/>
      <c r="T18" s="323" t="s">
        <v>37</v>
      </c>
      <c r="U18" s="324" t="s">
        <v>74</v>
      </c>
      <c r="V18" s="111">
        <v>4.1133715954861311E-3</v>
      </c>
      <c r="W18" s="111">
        <v>0.23239391133980666</v>
      </c>
      <c r="X18" s="111">
        <v>2.958629335562056E-2</v>
      </c>
      <c r="Y18" s="111">
        <v>8.4967414707454881E-3</v>
      </c>
      <c r="Z18" s="111">
        <v>7.0350473266820156E-3</v>
      </c>
      <c r="AA18" s="111">
        <v>8.4883769692056087E-3</v>
      </c>
      <c r="AB18" s="111">
        <v>2.2162998993792576E-2</v>
      </c>
      <c r="AC18" s="111">
        <v>8.8871164252498011E-3</v>
      </c>
      <c r="AD18" s="111">
        <v>4.2370758588797471E-2</v>
      </c>
      <c r="AE18" s="113">
        <v>6.5877929208378741E-3</v>
      </c>
      <c r="AF18" s="111">
        <v>2.4169830211505567E-3</v>
      </c>
      <c r="AH18" s="478"/>
      <c r="AI18" s="481"/>
      <c r="AJ18" s="323" t="s">
        <v>37</v>
      </c>
      <c r="AK18" s="324" t="s">
        <v>74</v>
      </c>
      <c r="AL18" s="111">
        <v>1.0286346161264193E-3</v>
      </c>
      <c r="AM18" s="111">
        <v>1.5915320582196284E-2</v>
      </c>
      <c r="AN18" s="111">
        <v>8.4467052117981171E-6</v>
      </c>
      <c r="AO18" s="111">
        <v>2.6275810011561357E-5</v>
      </c>
      <c r="AP18" s="111">
        <v>2.6896045104667642E-5</v>
      </c>
      <c r="AQ18" s="111">
        <v>3.518947332040958E-4</v>
      </c>
      <c r="AR18" s="111">
        <v>1.6291325475676845E-3</v>
      </c>
      <c r="AS18" s="113">
        <v>9.9772317209382254E-4</v>
      </c>
      <c r="AT18" s="111">
        <v>4.2098962825472559E-3</v>
      </c>
      <c r="AU18" s="111">
        <v>0.14645507283298395</v>
      </c>
      <c r="AV18" s="111">
        <v>1.9873358734683808E-3</v>
      </c>
      <c r="AX18" s="478"/>
      <c r="AY18" s="481"/>
      <c r="AZ18" s="323" t="s">
        <v>37</v>
      </c>
      <c r="BA18" s="324" t="s">
        <v>74</v>
      </c>
      <c r="BB18" s="111">
        <v>4.4632733934763082E-3</v>
      </c>
      <c r="BC18" s="111">
        <v>6.4879032558879772E-3</v>
      </c>
      <c r="BD18" s="114">
        <v>1.5758806391807188E-2</v>
      </c>
      <c r="BE18" s="111">
        <v>1.2809717716888673E-2</v>
      </c>
      <c r="BF18" s="115">
        <v>1.9368117825797858E-2</v>
      </c>
      <c r="BG18" s="1"/>
      <c r="CG18" s="37"/>
    </row>
    <row r="19" spans="2:85" ht="33.75" customHeight="1">
      <c r="B19" s="478"/>
      <c r="C19" s="481"/>
      <c r="D19" s="320" t="s">
        <v>38</v>
      </c>
      <c r="E19" s="322" t="s">
        <v>75</v>
      </c>
      <c r="F19" s="110">
        <v>1.0901715541282853E-2</v>
      </c>
      <c r="G19" s="111">
        <v>1.897644860912929E-3</v>
      </c>
      <c r="H19" s="111">
        <v>7.6661864581189544E-3</v>
      </c>
      <c r="I19" s="111">
        <v>1.8153963998468019E-2</v>
      </c>
      <c r="J19" s="111">
        <v>9.875955231312103E-2</v>
      </c>
      <c r="K19" s="112">
        <v>4.1719880800340572E-2</v>
      </c>
      <c r="L19" s="111">
        <v>3.575808181560918E-3</v>
      </c>
      <c r="M19" s="111">
        <v>3.4253375694996029E-3</v>
      </c>
      <c r="N19" s="111">
        <v>5.9857816409552289E-3</v>
      </c>
      <c r="O19" s="111">
        <v>1.6790345551307999E-3</v>
      </c>
      <c r="P19" s="113">
        <v>4.2940159623377099E-2</v>
      </c>
      <c r="R19" s="478"/>
      <c r="S19" s="481"/>
      <c r="T19" s="320" t="s">
        <v>38</v>
      </c>
      <c r="U19" s="322" t="s">
        <v>75</v>
      </c>
      <c r="V19" s="111">
        <v>8.3334284182060903E-2</v>
      </c>
      <c r="W19" s="111">
        <v>3.6887922434889948E-3</v>
      </c>
      <c r="X19" s="111">
        <v>2.5574592561638111E-2</v>
      </c>
      <c r="Y19" s="111">
        <v>9.5708760217524287E-3</v>
      </c>
      <c r="Z19" s="111">
        <v>4.1997100707768398E-3</v>
      </c>
      <c r="AA19" s="111">
        <v>9.610142719355876E-4</v>
      </c>
      <c r="AB19" s="111">
        <v>1.6373588789957091E-3</v>
      </c>
      <c r="AC19" s="111">
        <v>2.1989118861980776E-3</v>
      </c>
      <c r="AD19" s="111">
        <v>2.4085242490221393E-3</v>
      </c>
      <c r="AE19" s="113">
        <v>3.0223700324708155E-3</v>
      </c>
      <c r="AF19" s="111">
        <v>2.5657304659797254E-2</v>
      </c>
      <c r="AH19" s="478"/>
      <c r="AI19" s="481"/>
      <c r="AJ19" s="320" t="s">
        <v>38</v>
      </c>
      <c r="AK19" s="322" t="s">
        <v>75</v>
      </c>
      <c r="AL19" s="111">
        <v>5.7423527445257354E-2</v>
      </c>
      <c r="AM19" s="111">
        <v>1.5895091385396541E-2</v>
      </c>
      <c r="AN19" s="111">
        <v>2.3276706219369381E-3</v>
      </c>
      <c r="AO19" s="111">
        <v>5.6612427024909468E-4</v>
      </c>
      <c r="AP19" s="111">
        <v>7.3291722910219319E-4</v>
      </c>
      <c r="AQ19" s="111">
        <v>0.14567970667060454</v>
      </c>
      <c r="AR19" s="111">
        <v>1.164465875924668E-3</v>
      </c>
      <c r="AS19" s="113">
        <v>1.1881390153793281E-2</v>
      </c>
      <c r="AT19" s="111">
        <v>4.9160290455943197E-3</v>
      </c>
      <c r="AU19" s="111">
        <v>3.2201095463348182E-3</v>
      </c>
      <c r="AV19" s="111">
        <v>5.0300156245716952E-3</v>
      </c>
      <c r="AX19" s="478"/>
      <c r="AY19" s="481"/>
      <c r="AZ19" s="320" t="s">
        <v>38</v>
      </c>
      <c r="BA19" s="322" t="s">
        <v>75</v>
      </c>
      <c r="BB19" s="111">
        <v>3.3334698554231068E-3</v>
      </c>
      <c r="BC19" s="111">
        <v>7.3570186977940134E-3</v>
      </c>
      <c r="BD19" s="114">
        <v>0</v>
      </c>
      <c r="BE19" s="111">
        <v>3.1444544136931464E-2</v>
      </c>
      <c r="BF19" s="115">
        <v>1.4292944752291075E-2</v>
      </c>
      <c r="BG19" s="1"/>
      <c r="CG19" s="37"/>
    </row>
    <row r="20" spans="2:85" ht="33.75" customHeight="1">
      <c r="B20" s="478"/>
      <c r="C20" s="481"/>
      <c r="D20" s="320" t="s">
        <v>39</v>
      </c>
      <c r="E20" s="322" t="s">
        <v>76</v>
      </c>
      <c r="F20" s="110">
        <v>4.69872390771571E-3</v>
      </c>
      <c r="G20" s="111">
        <v>2.2212742170376145E-3</v>
      </c>
      <c r="H20" s="111">
        <v>9.0039102696027988E-3</v>
      </c>
      <c r="I20" s="111">
        <v>1.7617770968977403E-2</v>
      </c>
      <c r="J20" s="111">
        <v>2.0847314528175266E-2</v>
      </c>
      <c r="K20" s="112">
        <v>3.4057045551298426E-3</v>
      </c>
      <c r="L20" s="111">
        <v>1.3704062132069077E-2</v>
      </c>
      <c r="M20" s="111">
        <v>1.2460285941223193E-2</v>
      </c>
      <c r="N20" s="111">
        <v>7.2056328758418392E-3</v>
      </c>
      <c r="O20" s="111">
        <v>5.131549359118507E-2</v>
      </c>
      <c r="P20" s="113">
        <v>1.8775975578358896E-2</v>
      </c>
      <c r="R20" s="478"/>
      <c r="S20" s="481"/>
      <c r="T20" s="320" t="s">
        <v>39</v>
      </c>
      <c r="U20" s="322" t="s">
        <v>76</v>
      </c>
      <c r="V20" s="111">
        <v>1.6544767859791651E-4</v>
      </c>
      <c r="W20" s="111">
        <v>0.11620413230850934</v>
      </c>
      <c r="X20" s="111">
        <v>8.2574174676138742E-3</v>
      </c>
      <c r="Y20" s="111">
        <v>5.6307770857718115E-3</v>
      </c>
      <c r="Z20" s="111">
        <v>5.0844205679201841E-3</v>
      </c>
      <c r="AA20" s="111">
        <v>2.6932861795663905E-2</v>
      </c>
      <c r="AB20" s="111">
        <v>3.728585047658544E-2</v>
      </c>
      <c r="AC20" s="111">
        <v>3.6755854923038081E-2</v>
      </c>
      <c r="AD20" s="111">
        <v>7.9963005067535023E-2</v>
      </c>
      <c r="AE20" s="113">
        <v>1.2392840690763234E-2</v>
      </c>
      <c r="AF20" s="111">
        <v>1.3872231029160235E-2</v>
      </c>
      <c r="AH20" s="478"/>
      <c r="AI20" s="481"/>
      <c r="AJ20" s="320" t="s">
        <v>39</v>
      </c>
      <c r="AK20" s="322" t="s">
        <v>76</v>
      </c>
      <c r="AL20" s="111">
        <v>0</v>
      </c>
      <c r="AM20" s="111">
        <v>2.1488464300524947E-2</v>
      </c>
      <c r="AN20" s="111">
        <v>4.6957647616731957E-3</v>
      </c>
      <c r="AO20" s="111">
        <v>2.9309471712896168E-3</v>
      </c>
      <c r="AP20" s="111">
        <v>5.9507499794077159E-4</v>
      </c>
      <c r="AQ20" s="111">
        <v>3.110498088143347E-3</v>
      </c>
      <c r="AR20" s="111">
        <v>2.8309210477207073E-3</v>
      </c>
      <c r="AS20" s="113">
        <v>1.9234899905490163E-3</v>
      </c>
      <c r="AT20" s="111">
        <v>2.7354238225656491E-3</v>
      </c>
      <c r="AU20" s="111">
        <v>1.8761483042339638E-3</v>
      </c>
      <c r="AV20" s="111">
        <v>5.8523615032482663E-3</v>
      </c>
      <c r="AX20" s="478"/>
      <c r="AY20" s="481"/>
      <c r="AZ20" s="320" t="s">
        <v>39</v>
      </c>
      <c r="BA20" s="322" t="s">
        <v>76</v>
      </c>
      <c r="BB20" s="111">
        <v>1.4663471383804551E-2</v>
      </c>
      <c r="BC20" s="111">
        <v>2.5364742510562426E-3</v>
      </c>
      <c r="BD20" s="114">
        <v>4.9969100379623904E-2</v>
      </c>
      <c r="BE20" s="111">
        <v>8.0336807233073373E-3</v>
      </c>
      <c r="BF20" s="115">
        <v>1.0126704036422697E-2</v>
      </c>
      <c r="BG20" s="1"/>
      <c r="CG20" s="37"/>
    </row>
    <row r="21" spans="2:85" ht="33.75" customHeight="1">
      <c r="B21" s="478"/>
      <c r="C21" s="481"/>
      <c r="D21" s="320" t="s">
        <v>40</v>
      </c>
      <c r="E21" s="321" t="s">
        <v>77</v>
      </c>
      <c r="F21" s="110">
        <v>2.9578297980224796E-3</v>
      </c>
      <c r="G21" s="111">
        <v>1.6328572059018226E-3</v>
      </c>
      <c r="H21" s="111">
        <v>3.2928586128833093E-3</v>
      </c>
      <c r="I21" s="111">
        <v>6.8939103791650709E-4</v>
      </c>
      <c r="J21" s="111">
        <v>6.4944905072197086E-5</v>
      </c>
      <c r="K21" s="112">
        <v>0</v>
      </c>
      <c r="L21" s="111">
        <v>2.3145802836190602E-3</v>
      </c>
      <c r="M21" s="111">
        <v>8.4392374900714852E-4</v>
      </c>
      <c r="N21" s="111">
        <v>4.4255068056351455E-3</v>
      </c>
      <c r="O21" s="111">
        <v>1.4991379956524998E-5</v>
      </c>
      <c r="P21" s="113">
        <v>5.9031225863400644E-3</v>
      </c>
      <c r="R21" s="478"/>
      <c r="S21" s="481"/>
      <c r="T21" s="320" t="s">
        <v>40</v>
      </c>
      <c r="U21" s="321" t="s">
        <v>77</v>
      </c>
      <c r="V21" s="111">
        <v>1.0326217181456168E-3</v>
      </c>
      <c r="W21" s="111">
        <v>2.2391112450750317E-3</v>
      </c>
      <c r="X21" s="111">
        <v>0.1018972001671542</v>
      </c>
      <c r="Y21" s="111">
        <v>6.6374771806617244E-3</v>
      </c>
      <c r="Z21" s="111">
        <v>3.4109320371791593E-3</v>
      </c>
      <c r="AA21" s="111">
        <v>1.6372188596429919E-2</v>
      </c>
      <c r="AB21" s="111">
        <v>3.5405613943490469E-2</v>
      </c>
      <c r="AC21" s="111">
        <v>8.9419977535242952E-3</v>
      </c>
      <c r="AD21" s="111">
        <v>1.2466521512938592E-2</v>
      </c>
      <c r="AE21" s="113">
        <v>4.8867266646442628E-2</v>
      </c>
      <c r="AF21" s="111">
        <v>6.6408368445204619E-2</v>
      </c>
      <c r="AH21" s="478"/>
      <c r="AI21" s="481"/>
      <c r="AJ21" s="320" t="s">
        <v>40</v>
      </c>
      <c r="AK21" s="321" t="s">
        <v>77</v>
      </c>
      <c r="AL21" s="111">
        <v>4.500276445553084E-5</v>
      </c>
      <c r="AM21" s="111">
        <v>2.1594667583723589E-3</v>
      </c>
      <c r="AN21" s="111">
        <v>2.0030758073692677E-4</v>
      </c>
      <c r="AO21" s="111">
        <v>1.1943550005255162E-5</v>
      </c>
      <c r="AP21" s="111">
        <v>7.3123622628315141E-5</v>
      </c>
      <c r="AQ21" s="111">
        <v>2.1993420825255988E-5</v>
      </c>
      <c r="AR21" s="111">
        <v>7.4645248456709489E-6</v>
      </c>
      <c r="AS21" s="113">
        <v>1.8472377352006186E-4</v>
      </c>
      <c r="AT21" s="111">
        <v>1.603930133206902E-3</v>
      </c>
      <c r="AU21" s="111">
        <v>6.7683831228693625E-4</v>
      </c>
      <c r="AV21" s="111">
        <v>3.0152682218140947E-4</v>
      </c>
      <c r="AX21" s="478"/>
      <c r="AY21" s="481"/>
      <c r="AZ21" s="320" t="s">
        <v>40</v>
      </c>
      <c r="BA21" s="321" t="s">
        <v>77</v>
      </c>
      <c r="BB21" s="111">
        <v>1.7471497683952694E-3</v>
      </c>
      <c r="BC21" s="111">
        <v>1.3614898553463656E-3</v>
      </c>
      <c r="BD21" s="114">
        <v>5.3853624084046967E-3</v>
      </c>
      <c r="BE21" s="111">
        <v>7.6885913451583956E-3</v>
      </c>
      <c r="BF21" s="115">
        <v>9.1094304181015186E-3</v>
      </c>
      <c r="BG21" s="1"/>
      <c r="CG21" s="37"/>
    </row>
    <row r="22" spans="2:85" ht="33.75" customHeight="1">
      <c r="B22" s="478"/>
      <c r="C22" s="481"/>
      <c r="D22" s="320" t="s">
        <v>41</v>
      </c>
      <c r="E22" s="321" t="s">
        <v>78</v>
      </c>
      <c r="F22" s="110">
        <v>3.3803769120256911E-5</v>
      </c>
      <c r="G22" s="111">
        <v>0</v>
      </c>
      <c r="H22" s="111">
        <v>0</v>
      </c>
      <c r="I22" s="111">
        <v>0</v>
      </c>
      <c r="J22" s="111">
        <v>2.1648301690732361E-4</v>
      </c>
      <c r="K22" s="112">
        <v>7.6628352490421458E-4</v>
      </c>
      <c r="L22" s="111">
        <v>1.4551285858525865E-3</v>
      </c>
      <c r="M22" s="111">
        <v>1.4892772041302622E-4</v>
      </c>
      <c r="N22" s="111">
        <v>5.2765658067188267E-3</v>
      </c>
      <c r="O22" s="111">
        <v>2.5185518326961997E-3</v>
      </c>
      <c r="P22" s="113">
        <v>6.1238000662032438E-3</v>
      </c>
      <c r="R22" s="478"/>
      <c r="S22" s="481"/>
      <c r="T22" s="320" t="s">
        <v>41</v>
      </c>
      <c r="U22" s="321" t="s">
        <v>78</v>
      </c>
      <c r="V22" s="111">
        <v>1.1410184730890792E-5</v>
      </c>
      <c r="W22" s="111">
        <v>4.0906840054255392E-3</v>
      </c>
      <c r="X22" s="111">
        <v>1.8253238612620144E-2</v>
      </c>
      <c r="Y22" s="111">
        <v>0.57154073281986817</v>
      </c>
      <c r="Z22" s="111">
        <v>0.35663426281231347</v>
      </c>
      <c r="AA22" s="111">
        <v>9.1879953591747165E-2</v>
      </c>
      <c r="AB22" s="111">
        <v>9.3993652136414627E-2</v>
      </c>
      <c r="AC22" s="111">
        <v>8.0199914385127885E-2</v>
      </c>
      <c r="AD22" s="111">
        <v>3.2389834100849731E-2</v>
      </c>
      <c r="AE22" s="113">
        <v>2.6839919253658116E-2</v>
      </c>
      <c r="AF22" s="111">
        <v>4.1451128446873306E-2</v>
      </c>
      <c r="AH22" s="478"/>
      <c r="AI22" s="481"/>
      <c r="AJ22" s="320" t="s">
        <v>41</v>
      </c>
      <c r="AK22" s="321" t="s">
        <v>78</v>
      </c>
      <c r="AL22" s="111">
        <v>1.2022167075977524E-3</v>
      </c>
      <c r="AM22" s="111">
        <v>3.2872444799579234E-4</v>
      </c>
      <c r="AN22" s="111">
        <v>1.5083402163925208E-5</v>
      </c>
      <c r="AO22" s="111">
        <v>0</v>
      </c>
      <c r="AP22" s="111">
        <v>0</v>
      </c>
      <c r="AQ22" s="111">
        <v>9.7399435083276515E-5</v>
      </c>
      <c r="AR22" s="111">
        <v>7.0912986033874018E-5</v>
      </c>
      <c r="AS22" s="113">
        <v>2.9641721797405275E-4</v>
      </c>
      <c r="AT22" s="111">
        <v>4.3712980569580134E-5</v>
      </c>
      <c r="AU22" s="111">
        <v>1.4119689194119819E-3</v>
      </c>
      <c r="AV22" s="111">
        <v>1.781749403799238E-4</v>
      </c>
      <c r="AX22" s="478"/>
      <c r="AY22" s="481"/>
      <c r="AZ22" s="320" t="s">
        <v>41</v>
      </c>
      <c r="BA22" s="321" t="s">
        <v>78</v>
      </c>
      <c r="BB22" s="111">
        <v>9.1003627158838787E-4</v>
      </c>
      <c r="BC22" s="111">
        <v>4.4761310312757221E-4</v>
      </c>
      <c r="BD22" s="114">
        <v>1.0152732409287543E-3</v>
      </c>
      <c r="BE22" s="111">
        <v>1.9228380150458968E-2</v>
      </c>
      <c r="BF22" s="115">
        <v>2.3102024619023224E-2</v>
      </c>
      <c r="BG22" s="1"/>
      <c r="CG22" s="37"/>
    </row>
    <row r="23" spans="2:85" ht="33.75" customHeight="1">
      <c r="B23" s="478"/>
      <c r="C23" s="481"/>
      <c r="D23" s="320" t="s">
        <v>42</v>
      </c>
      <c r="E23" s="321" t="s">
        <v>79</v>
      </c>
      <c r="F23" s="110">
        <v>1.85920730161413E-3</v>
      </c>
      <c r="G23" s="111">
        <v>7.5023168919813473E-4</v>
      </c>
      <c r="H23" s="111">
        <v>5.1450915826301707E-5</v>
      </c>
      <c r="I23" s="111">
        <v>5.3619302949061668E-4</v>
      </c>
      <c r="J23" s="111">
        <v>1.6669192301863919E-3</v>
      </c>
      <c r="K23" s="112">
        <v>2.7075351213282247E-2</v>
      </c>
      <c r="L23" s="111">
        <v>9.5203490911123616E-3</v>
      </c>
      <c r="M23" s="111">
        <v>4.4181890389197774E-3</v>
      </c>
      <c r="N23" s="111">
        <v>7.7049208231442659E-3</v>
      </c>
      <c r="O23" s="111">
        <v>7.3457761786972493E-4</v>
      </c>
      <c r="P23" s="113">
        <v>9.2316745742763613E-3</v>
      </c>
      <c r="R23" s="478"/>
      <c r="S23" s="481"/>
      <c r="T23" s="320" t="s">
        <v>42</v>
      </c>
      <c r="U23" s="321" t="s">
        <v>79</v>
      </c>
      <c r="V23" s="111">
        <v>3.3089535719583302E-4</v>
      </c>
      <c r="W23" s="111">
        <v>9.7961116972032636E-3</v>
      </c>
      <c r="X23" s="111">
        <v>1.3155035520267446E-2</v>
      </c>
      <c r="Y23" s="111">
        <v>1.888164771276775E-3</v>
      </c>
      <c r="Z23" s="111">
        <v>5.1462437110940562E-2</v>
      </c>
      <c r="AA23" s="111">
        <v>3.0773424286053761E-2</v>
      </c>
      <c r="AB23" s="111">
        <v>2.6909852736834626E-2</v>
      </c>
      <c r="AC23" s="111">
        <v>8.550510945166236E-3</v>
      </c>
      <c r="AD23" s="111">
        <v>2.6243280217345229E-2</v>
      </c>
      <c r="AE23" s="113">
        <v>0.10364257384582543</v>
      </c>
      <c r="AF23" s="111">
        <v>4.1468076008510282E-2</v>
      </c>
      <c r="AH23" s="478"/>
      <c r="AI23" s="481"/>
      <c r="AJ23" s="320" t="s">
        <v>42</v>
      </c>
      <c r="AK23" s="321" t="s">
        <v>79</v>
      </c>
      <c r="AL23" s="111">
        <v>8.2290769290113534E-4</v>
      </c>
      <c r="AM23" s="111">
        <v>5.6136021119281454E-4</v>
      </c>
      <c r="AN23" s="111">
        <v>3.2290547352531087E-3</v>
      </c>
      <c r="AO23" s="111">
        <v>1.0271453004519439E-4</v>
      </c>
      <c r="AP23" s="111">
        <v>3.2359304266553257E-4</v>
      </c>
      <c r="AQ23" s="111">
        <v>9.7085243357201436E-4</v>
      </c>
      <c r="AR23" s="111">
        <v>3.7882463591780067E-4</v>
      </c>
      <c r="AS23" s="113">
        <v>5.8703496863991749E-3</v>
      </c>
      <c r="AT23" s="111">
        <v>1.345014786756312E-4</v>
      </c>
      <c r="AU23" s="111">
        <v>3.0009736972211846E-4</v>
      </c>
      <c r="AV23" s="111">
        <v>2.0284531674022092E-3</v>
      </c>
      <c r="AX23" s="478"/>
      <c r="AY23" s="481"/>
      <c r="AZ23" s="320" t="s">
        <v>42</v>
      </c>
      <c r="BA23" s="321" t="s">
        <v>79</v>
      </c>
      <c r="BB23" s="111">
        <v>1.5643433603813562E-3</v>
      </c>
      <c r="BC23" s="111">
        <v>2.496686419667125E-3</v>
      </c>
      <c r="BD23" s="114">
        <v>3.5313851858391455E-4</v>
      </c>
      <c r="BE23" s="111">
        <v>4.1548761129132448E-3</v>
      </c>
      <c r="BF23" s="115">
        <v>1.09147743894517E-2</v>
      </c>
      <c r="BG23" s="1"/>
      <c r="CG23" s="37"/>
    </row>
    <row r="24" spans="2:85" ht="33.75" customHeight="1">
      <c r="B24" s="478"/>
      <c r="C24" s="481"/>
      <c r="D24" s="320" t="s">
        <v>43</v>
      </c>
      <c r="E24" s="321" t="s">
        <v>80</v>
      </c>
      <c r="F24" s="110">
        <v>8.4509422800642279E-6</v>
      </c>
      <c r="G24" s="111">
        <v>0</v>
      </c>
      <c r="H24" s="111">
        <v>2.8812512862728956E-3</v>
      </c>
      <c r="I24" s="111">
        <v>0</v>
      </c>
      <c r="J24" s="111">
        <v>0</v>
      </c>
      <c r="K24" s="112">
        <v>4.5977011494252873E-3</v>
      </c>
      <c r="L24" s="111">
        <v>0</v>
      </c>
      <c r="M24" s="111">
        <v>0</v>
      </c>
      <c r="N24" s="111">
        <v>7.8297428099698726E-4</v>
      </c>
      <c r="O24" s="111">
        <v>0</v>
      </c>
      <c r="P24" s="113">
        <v>5.5169369965794992E-5</v>
      </c>
      <c r="R24" s="478"/>
      <c r="S24" s="481"/>
      <c r="T24" s="320" t="s">
        <v>43</v>
      </c>
      <c r="U24" s="321" t="s">
        <v>80</v>
      </c>
      <c r="V24" s="111">
        <v>1.711527709633619E-5</v>
      </c>
      <c r="W24" s="111">
        <v>1.4640342756259822E-3</v>
      </c>
      <c r="X24" s="111">
        <v>2.4738821562891766E-3</v>
      </c>
      <c r="Y24" s="111">
        <v>4.0942348356766807E-4</v>
      </c>
      <c r="Z24" s="111">
        <v>1.0978937494670418E-3</v>
      </c>
      <c r="AA24" s="111">
        <v>0.12742350326395394</v>
      </c>
      <c r="AB24" s="111">
        <v>6.3412546696120405E-3</v>
      </c>
      <c r="AC24" s="111">
        <v>6.9662699356424955E-3</v>
      </c>
      <c r="AD24" s="111">
        <v>8.8633692364014716E-4</v>
      </c>
      <c r="AE24" s="113">
        <v>6.3312472613282697E-3</v>
      </c>
      <c r="AF24" s="111">
        <v>8.7671040006674725E-3</v>
      </c>
      <c r="AH24" s="478"/>
      <c r="AI24" s="481"/>
      <c r="AJ24" s="320" t="s">
        <v>43</v>
      </c>
      <c r="AK24" s="321" t="s">
        <v>80</v>
      </c>
      <c r="AL24" s="111">
        <v>6.4289663507901198E-6</v>
      </c>
      <c r="AM24" s="111">
        <v>2.4679620095684101E-3</v>
      </c>
      <c r="AN24" s="111">
        <v>1.2742458148084015E-3</v>
      </c>
      <c r="AO24" s="111">
        <v>1.4332260006306195E-5</v>
      </c>
      <c r="AP24" s="111">
        <v>0</v>
      </c>
      <c r="AQ24" s="111">
        <v>1.1153806275665537E-4</v>
      </c>
      <c r="AR24" s="111">
        <v>1.3622757843349481E-4</v>
      </c>
      <c r="AS24" s="113">
        <v>1.3794140390067875E-2</v>
      </c>
      <c r="AT24" s="111">
        <v>0</v>
      </c>
      <c r="AU24" s="111">
        <v>8.8679852239827456E-3</v>
      </c>
      <c r="AV24" s="111">
        <v>0</v>
      </c>
      <c r="AX24" s="478"/>
      <c r="AY24" s="481"/>
      <c r="AZ24" s="320" t="s">
        <v>43</v>
      </c>
      <c r="BA24" s="321" t="s">
        <v>80</v>
      </c>
      <c r="BB24" s="111">
        <v>3.102214754574905E-2</v>
      </c>
      <c r="BC24" s="111">
        <v>8.0694695536053993E-4</v>
      </c>
      <c r="BD24" s="114">
        <v>2.5249404078749888E-2</v>
      </c>
      <c r="BE24" s="111">
        <v>0</v>
      </c>
      <c r="BF24" s="115">
        <v>8.0455354415123644E-3</v>
      </c>
      <c r="BG24" s="1"/>
      <c r="CG24" s="37"/>
    </row>
    <row r="25" spans="2:85" ht="33.75" customHeight="1">
      <c r="B25" s="478"/>
      <c r="C25" s="481"/>
      <c r="D25" s="320" t="s">
        <v>44</v>
      </c>
      <c r="E25" s="321" t="s">
        <v>81</v>
      </c>
      <c r="F25" s="110">
        <v>0</v>
      </c>
      <c r="G25" s="111">
        <v>1.1768340222715839E-4</v>
      </c>
      <c r="H25" s="111">
        <v>5.1450915826301707E-5</v>
      </c>
      <c r="I25" s="111">
        <v>7.6599004212945235E-5</v>
      </c>
      <c r="J25" s="111">
        <v>1.7318641352585889E-3</v>
      </c>
      <c r="K25" s="112">
        <v>0</v>
      </c>
      <c r="L25" s="111">
        <v>1.7468530442408001E-5</v>
      </c>
      <c r="M25" s="111">
        <v>0</v>
      </c>
      <c r="N25" s="111">
        <v>8.5105900108368177E-5</v>
      </c>
      <c r="O25" s="111">
        <v>7.045948579566749E-4</v>
      </c>
      <c r="P25" s="113">
        <v>5.5169369965794992E-5</v>
      </c>
      <c r="R25" s="478"/>
      <c r="S25" s="481"/>
      <c r="T25" s="320" t="s">
        <v>44</v>
      </c>
      <c r="U25" s="321" t="s">
        <v>81</v>
      </c>
      <c r="V25" s="111">
        <v>5.7050923654453961E-6</v>
      </c>
      <c r="W25" s="111">
        <v>7.8943024666106891E-5</v>
      </c>
      <c r="X25" s="111">
        <v>5.014625992478061E-5</v>
      </c>
      <c r="Y25" s="111">
        <v>1.8303638088907514E-4</v>
      </c>
      <c r="Z25" s="111">
        <v>1.8866717830647224E-3</v>
      </c>
      <c r="AA25" s="111">
        <v>6.7106752959923952E-2</v>
      </c>
      <c r="AB25" s="111">
        <v>0.24505529184145872</v>
      </c>
      <c r="AC25" s="111">
        <v>5.2766567758317263E-2</v>
      </c>
      <c r="AD25" s="111">
        <v>3.3719339486309946E-3</v>
      </c>
      <c r="AE25" s="113">
        <v>1.1331078727683337E-2</v>
      </c>
      <c r="AF25" s="111">
        <v>9.4371845146218342E-3</v>
      </c>
      <c r="AH25" s="478"/>
      <c r="AI25" s="481"/>
      <c r="AJ25" s="320" t="s">
        <v>44</v>
      </c>
      <c r="AK25" s="321" t="s">
        <v>81</v>
      </c>
      <c r="AL25" s="111">
        <v>1.928689905237036E-5</v>
      </c>
      <c r="AM25" s="111">
        <v>6.574488959915847E-5</v>
      </c>
      <c r="AN25" s="111">
        <v>7.6201347732150152E-4</v>
      </c>
      <c r="AO25" s="111">
        <v>2.5320326011140943E-4</v>
      </c>
      <c r="AP25" s="111">
        <v>1.042221747805871E-4</v>
      </c>
      <c r="AQ25" s="111">
        <v>3.063369329232084E-4</v>
      </c>
      <c r="AR25" s="111">
        <v>1.4667791321743414E-3</v>
      </c>
      <c r="AS25" s="113">
        <v>7.6220036085574358E-3</v>
      </c>
      <c r="AT25" s="111">
        <v>1.3483773237232028E-3</v>
      </c>
      <c r="AU25" s="111">
        <v>1.7811534533866745E-4</v>
      </c>
      <c r="AV25" s="111">
        <v>1.0964611715687619E-4</v>
      </c>
      <c r="AX25" s="478"/>
      <c r="AY25" s="481"/>
      <c r="AZ25" s="320" t="s">
        <v>44</v>
      </c>
      <c r="BA25" s="321" t="s">
        <v>81</v>
      </c>
      <c r="BB25" s="111">
        <v>2.6103356545418403E-2</v>
      </c>
      <c r="BC25" s="111">
        <v>3.6803744034933717E-4</v>
      </c>
      <c r="BD25" s="114">
        <v>2.8692504634943057E-2</v>
      </c>
      <c r="BE25" s="111">
        <v>1.3665539374698046E-3</v>
      </c>
      <c r="BF25" s="115">
        <v>1.720062974922865E-2</v>
      </c>
      <c r="BG25" s="1"/>
      <c r="CG25" s="37"/>
    </row>
    <row r="26" spans="2:85" ht="33.75" customHeight="1">
      <c r="B26" s="478"/>
      <c r="C26" s="481"/>
      <c r="D26" s="320" t="s">
        <v>45</v>
      </c>
      <c r="E26" s="321" t="s">
        <v>82</v>
      </c>
      <c r="F26" s="110">
        <v>0</v>
      </c>
      <c r="G26" s="111">
        <v>0</v>
      </c>
      <c r="H26" s="111">
        <v>0</v>
      </c>
      <c r="I26" s="111">
        <v>0</v>
      </c>
      <c r="J26" s="111">
        <v>5.9337994934297401E-2</v>
      </c>
      <c r="K26" s="112">
        <v>8.5142613878246066E-5</v>
      </c>
      <c r="L26" s="111">
        <v>0</v>
      </c>
      <c r="M26" s="111">
        <v>0</v>
      </c>
      <c r="N26" s="111">
        <v>0</v>
      </c>
      <c r="O26" s="111">
        <v>0</v>
      </c>
      <c r="P26" s="113">
        <v>0</v>
      </c>
      <c r="R26" s="478"/>
      <c r="S26" s="481"/>
      <c r="T26" s="320" t="s">
        <v>45</v>
      </c>
      <c r="U26" s="321" t="s">
        <v>82</v>
      </c>
      <c r="V26" s="111">
        <v>0</v>
      </c>
      <c r="W26" s="111">
        <v>0</v>
      </c>
      <c r="X26" s="111">
        <v>0</v>
      </c>
      <c r="Y26" s="111">
        <v>0</v>
      </c>
      <c r="Z26" s="111">
        <v>0</v>
      </c>
      <c r="AA26" s="111">
        <v>1.7472986762465227E-5</v>
      </c>
      <c r="AB26" s="111">
        <v>0</v>
      </c>
      <c r="AC26" s="111">
        <v>0.45128550364594955</v>
      </c>
      <c r="AD26" s="111">
        <v>0</v>
      </c>
      <c r="AE26" s="113">
        <v>0</v>
      </c>
      <c r="AF26" s="111">
        <v>0</v>
      </c>
      <c r="AH26" s="478"/>
      <c r="AI26" s="481"/>
      <c r="AJ26" s="320" t="s">
        <v>45</v>
      </c>
      <c r="AK26" s="321" t="s">
        <v>82</v>
      </c>
      <c r="AL26" s="111">
        <v>0</v>
      </c>
      <c r="AM26" s="111">
        <v>0</v>
      </c>
      <c r="AN26" s="111">
        <v>0</v>
      </c>
      <c r="AO26" s="111">
        <v>0</v>
      </c>
      <c r="AP26" s="111">
        <v>0</v>
      </c>
      <c r="AQ26" s="111">
        <v>1.0299204780741304E-2</v>
      </c>
      <c r="AR26" s="111">
        <v>0</v>
      </c>
      <c r="AS26" s="113">
        <v>1.3523498582352435E-2</v>
      </c>
      <c r="AT26" s="111">
        <v>5.7163128437143253E-5</v>
      </c>
      <c r="AU26" s="111">
        <v>0</v>
      </c>
      <c r="AV26" s="111">
        <v>0</v>
      </c>
      <c r="AX26" s="478"/>
      <c r="AY26" s="481"/>
      <c r="AZ26" s="320" t="s">
        <v>45</v>
      </c>
      <c r="BA26" s="321" t="s">
        <v>82</v>
      </c>
      <c r="BB26" s="111">
        <v>4.4406973015576508E-2</v>
      </c>
      <c r="BC26" s="111">
        <v>6.5898595738225906E-5</v>
      </c>
      <c r="BD26" s="114">
        <v>0</v>
      </c>
      <c r="BE26" s="111">
        <v>0</v>
      </c>
      <c r="BF26" s="115">
        <v>1.3977569308209748E-2</v>
      </c>
      <c r="BG26" s="1"/>
      <c r="CG26" s="37"/>
    </row>
    <row r="27" spans="2:85" ht="33.75" customHeight="1">
      <c r="B27" s="478"/>
      <c r="C27" s="481"/>
      <c r="D27" s="320" t="s">
        <v>46</v>
      </c>
      <c r="E27" s="321" t="s">
        <v>83</v>
      </c>
      <c r="F27" s="128">
        <v>6.2536972872475282E-4</v>
      </c>
      <c r="G27" s="129">
        <v>1.0591506200444255E-3</v>
      </c>
      <c r="H27" s="129">
        <v>5.1450915826301707E-5</v>
      </c>
      <c r="I27" s="129">
        <v>1.4553810800459594E-3</v>
      </c>
      <c r="J27" s="129">
        <v>8.0315199272617058E-3</v>
      </c>
      <c r="K27" s="130">
        <v>4.7679863771817798E-3</v>
      </c>
      <c r="L27" s="129">
        <v>2.1556166565931474E-3</v>
      </c>
      <c r="M27" s="129">
        <v>1.9956314535345514E-2</v>
      </c>
      <c r="N27" s="129">
        <v>1.0292140186438658E-2</v>
      </c>
      <c r="O27" s="129">
        <v>1.1993103965219998E-4</v>
      </c>
      <c r="P27" s="131">
        <v>2.1516054286660046E-3</v>
      </c>
      <c r="R27" s="478"/>
      <c r="S27" s="481"/>
      <c r="T27" s="320" t="s">
        <v>46</v>
      </c>
      <c r="U27" s="321" t="s">
        <v>83</v>
      </c>
      <c r="V27" s="129">
        <v>1.4833240150158032E-4</v>
      </c>
      <c r="W27" s="129">
        <v>7.0761656655255814E-3</v>
      </c>
      <c r="X27" s="129">
        <v>8.8591725867112406E-3</v>
      </c>
      <c r="Y27" s="129">
        <v>2.4661743951370125E-2</v>
      </c>
      <c r="Z27" s="129">
        <v>1.5988743924277309E-4</v>
      </c>
      <c r="AA27" s="129">
        <v>2.3308964341128614E-3</v>
      </c>
      <c r="AB27" s="129">
        <v>1.5068327927790987E-3</v>
      </c>
      <c r="AC27" s="129">
        <v>7.6102108540632304E-4</v>
      </c>
      <c r="AD27" s="129">
        <v>3.0578623865585079E-2</v>
      </c>
      <c r="AE27" s="131">
        <v>2.9437209981686011E-3</v>
      </c>
      <c r="AF27" s="129">
        <v>2.2748842351174334E-3</v>
      </c>
      <c r="AH27" s="478"/>
      <c r="AI27" s="481"/>
      <c r="AJ27" s="320" t="s">
        <v>46</v>
      </c>
      <c r="AK27" s="321" t="s">
        <v>83</v>
      </c>
      <c r="AL27" s="129">
        <v>7.1361526493770328E-3</v>
      </c>
      <c r="AM27" s="129">
        <v>9.9628794238724745E-4</v>
      </c>
      <c r="AN27" s="129">
        <v>3.8553175930992829E-4</v>
      </c>
      <c r="AO27" s="129">
        <v>2.9858875013137907E-4</v>
      </c>
      <c r="AP27" s="129">
        <v>9.2455155047295022E-6</v>
      </c>
      <c r="AQ27" s="129">
        <v>1.5395394577679192E-4</v>
      </c>
      <c r="AR27" s="129">
        <v>4.5981473049333046E-3</v>
      </c>
      <c r="AS27" s="131">
        <v>1.6850674456568434E-3</v>
      </c>
      <c r="AT27" s="129">
        <v>4.1678645704611213E-3</v>
      </c>
      <c r="AU27" s="129">
        <v>9.1216646552226663E-4</v>
      </c>
      <c r="AV27" s="129">
        <v>4.8792522134809904E-3</v>
      </c>
      <c r="AX27" s="478"/>
      <c r="AY27" s="481"/>
      <c r="AZ27" s="320" t="s">
        <v>46</v>
      </c>
      <c r="BA27" s="321" t="s">
        <v>83</v>
      </c>
      <c r="BB27" s="129">
        <v>4.3943463871759809E-3</v>
      </c>
      <c r="BC27" s="129">
        <v>3.8333088803952919E-3</v>
      </c>
      <c r="BD27" s="132">
        <v>0.1454047850269268</v>
      </c>
      <c r="BE27" s="129">
        <v>1.6840361653668299E-3</v>
      </c>
      <c r="BF27" s="133">
        <v>2.8228385439759461E-3</v>
      </c>
      <c r="BG27" s="1"/>
      <c r="CG27" s="37"/>
    </row>
    <row r="28" spans="2:85" ht="33.75" customHeight="1">
      <c r="B28" s="478"/>
      <c r="C28" s="481"/>
      <c r="D28" s="323" t="s">
        <v>47</v>
      </c>
      <c r="E28" s="324" t="s">
        <v>84</v>
      </c>
      <c r="F28" s="110">
        <v>7.3438688413758136E-3</v>
      </c>
      <c r="G28" s="111">
        <v>4.4572588593536243E-3</v>
      </c>
      <c r="H28" s="111">
        <v>4.9907388351512656E-3</v>
      </c>
      <c r="I28" s="111">
        <v>3.37035618536959E-3</v>
      </c>
      <c r="J28" s="111">
        <v>1.1690082912995474E-3</v>
      </c>
      <c r="K28" s="112">
        <v>9.3656875266070663E-3</v>
      </c>
      <c r="L28" s="111">
        <v>1.4568754388968274E-3</v>
      </c>
      <c r="M28" s="111">
        <v>4.8153296266878476E-3</v>
      </c>
      <c r="N28" s="111">
        <v>1.138149570782577E-2</v>
      </c>
      <c r="O28" s="111">
        <v>3.9277415486095495E-3</v>
      </c>
      <c r="P28" s="113">
        <v>5.3698186766707127E-3</v>
      </c>
      <c r="R28" s="478"/>
      <c r="S28" s="481"/>
      <c r="T28" s="323" t="s">
        <v>47</v>
      </c>
      <c r="U28" s="324" t="s">
        <v>84</v>
      </c>
      <c r="V28" s="111">
        <v>1.2722355974943234E-3</v>
      </c>
      <c r="W28" s="111">
        <v>5.052353578630841E-3</v>
      </c>
      <c r="X28" s="111">
        <v>1.3840367739239448E-2</v>
      </c>
      <c r="Y28" s="111">
        <v>1.0447523951273789E-2</v>
      </c>
      <c r="Z28" s="111">
        <v>1.2641766862795259E-2</v>
      </c>
      <c r="AA28" s="111">
        <v>3.4002432239757336E-3</v>
      </c>
      <c r="AB28" s="111">
        <v>7.4928582404092245E-3</v>
      </c>
      <c r="AC28" s="111">
        <v>1.3391044098976647E-3</v>
      </c>
      <c r="AD28" s="111">
        <v>3.2755929786701093E-3</v>
      </c>
      <c r="AE28" s="113">
        <v>1.8632330745405586E-3</v>
      </c>
      <c r="AF28" s="111">
        <v>8.747549121855575E-4</v>
      </c>
      <c r="AH28" s="478"/>
      <c r="AI28" s="481"/>
      <c r="AJ28" s="323" t="s">
        <v>47</v>
      </c>
      <c r="AK28" s="324" t="s">
        <v>84</v>
      </c>
      <c r="AL28" s="111">
        <v>4.6320702557442812E-2</v>
      </c>
      <c r="AM28" s="111">
        <v>3.5906824319540391E-2</v>
      </c>
      <c r="AN28" s="111">
        <v>7.3371701486197784E-3</v>
      </c>
      <c r="AO28" s="111">
        <v>6.1031540526853877E-3</v>
      </c>
      <c r="AP28" s="111">
        <v>4.6977304780940116E-2</v>
      </c>
      <c r="AQ28" s="111">
        <v>1.5456661964263834E-2</v>
      </c>
      <c r="AR28" s="111">
        <v>7.4757216329394555E-3</v>
      </c>
      <c r="AS28" s="113">
        <v>1.993942778589226E-2</v>
      </c>
      <c r="AT28" s="111">
        <v>1.4332813821371949E-2</v>
      </c>
      <c r="AU28" s="111">
        <v>5.268975761200217E-3</v>
      </c>
      <c r="AV28" s="111">
        <v>3.0152682218140951E-3</v>
      </c>
      <c r="AX28" s="478"/>
      <c r="AY28" s="481"/>
      <c r="AZ28" s="323" t="s">
        <v>47</v>
      </c>
      <c r="BA28" s="324" t="s">
        <v>84</v>
      </c>
      <c r="BB28" s="111">
        <v>3.3314719711825176E-3</v>
      </c>
      <c r="BC28" s="111">
        <v>5.3191357088326497E-3</v>
      </c>
      <c r="BD28" s="114">
        <v>0</v>
      </c>
      <c r="BE28" s="111">
        <v>0</v>
      </c>
      <c r="BF28" s="115">
        <v>1.1515475492190444E-2</v>
      </c>
      <c r="BG28" s="1"/>
      <c r="CG28" s="37"/>
    </row>
    <row r="29" spans="2:85" ht="33.75" customHeight="1">
      <c r="B29" s="478"/>
      <c r="C29" s="509"/>
      <c r="D29" s="320" t="s">
        <v>48</v>
      </c>
      <c r="E29" s="321" t="s">
        <v>85</v>
      </c>
      <c r="F29" s="116">
        <v>0</v>
      </c>
      <c r="G29" s="117">
        <v>0</v>
      </c>
      <c r="H29" s="117">
        <v>0</v>
      </c>
      <c r="I29" s="117">
        <v>0</v>
      </c>
      <c r="J29" s="117">
        <v>0</v>
      </c>
      <c r="K29" s="118">
        <v>0</v>
      </c>
      <c r="L29" s="117">
        <v>0</v>
      </c>
      <c r="M29" s="117">
        <v>0</v>
      </c>
      <c r="N29" s="117">
        <v>0</v>
      </c>
      <c r="O29" s="117">
        <v>0</v>
      </c>
      <c r="P29" s="119">
        <v>0</v>
      </c>
      <c r="R29" s="478"/>
      <c r="S29" s="509"/>
      <c r="T29" s="320" t="s">
        <v>48</v>
      </c>
      <c r="U29" s="321" t="s">
        <v>85</v>
      </c>
      <c r="V29" s="117">
        <v>0</v>
      </c>
      <c r="W29" s="117">
        <v>0</v>
      </c>
      <c r="X29" s="117">
        <v>0</v>
      </c>
      <c r="Y29" s="117">
        <v>0</v>
      </c>
      <c r="Z29" s="117">
        <v>0</v>
      </c>
      <c r="AA29" s="117">
        <v>0</v>
      </c>
      <c r="AB29" s="117">
        <v>0</v>
      </c>
      <c r="AC29" s="117">
        <v>0</v>
      </c>
      <c r="AD29" s="117">
        <v>0</v>
      </c>
      <c r="AE29" s="119">
        <v>0</v>
      </c>
      <c r="AF29" s="117">
        <v>0</v>
      </c>
      <c r="AH29" s="478"/>
      <c r="AI29" s="509"/>
      <c r="AJ29" s="320" t="s">
        <v>48</v>
      </c>
      <c r="AK29" s="321" t="s">
        <v>85</v>
      </c>
      <c r="AL29" s="117">
        <v>0</v>
      </c>
      <c r="AM29" s="117">
        <v>0</v>
      </c>
      <c r="AN29" s="117">
        <v>0</v>
      </c>
      <c r="AO29" s="117">
        <v>0</v>
      </c>
      <c r="AP29" s="117">
        <v>0</v>
      </c>
      <c r="AQ29" s="117">
        <v>0</v>
      </c>
      <c r="AR29" s="117">
        <v>0</v>
      </c>
      <c r="AS29" s="119">
        <v>0</v>
      </c>
      <c r="AT29" s="117">
        <v>0</v>
      </c>
      <c r="AU29" s="117">
        <v>0</v>
      </c>
      <c r="AV29" s="117">
        <v>0</v>
      </c>
      <c r="AX29" s="478"/>
      <c r="AY29" s="509"/>
      <c r="AZ29" s="320" t="s">
        <v>48</v>
      </c>
      <c r="BA29" s="321" t="s">
        <v>85</v>
      </c>
      <c r="BB29" s="117">
        <v>0</v>
      </c>
      <c r="BC29" s="117">
        <v>0</v>
      </c>
      <c r="BD29" s="120">
        <v>0</v>
      </c>
      <c r="BE29" s="117">
        <v>0</v>
      </c>
      <c r="BF29" s="121">
        <v>0</v>
      </c>
      <c r="BG29" s="1"/>
      <c r="CG29" s="37"/>
    </row>
    <row r="30" spans="2:85" ht="33.75" customHeight="1">
      <c r="B30" s="478"/>
      <c r="C30" s="508" t="s">
        <v>107</v>
      </c>
      <c r="D30" s="320" t="s">
        <v>49</v>
      </c>
      <c r="E30" s="322" t="s">
        <v>86</v>
      </c>
      <c r="F30" s="122">
        <v>5.771993577283867E-3</v>
      </c>
      <c r="G30" s="123">
        <v>1.0106062166257226E-2</v>
      </c>
      <c r="H30" s="123">
        <v>3.3391644371269812E-2</v>
      </c>
      <c r="I30" s="123">
        <v>7.3535044044427426E-3</v>
      </c>
      <c r="J30" s="123">
        <v>2.5977962028878834E-3</v>
      </c>
      <c r="K30" s="124">
        <v>2.3073648361004683E-2</v>
      </c>
      <c r="L30" s="123">
        <v>1.0315167226241925E-2</v>
      </c>
      <c r="M30" s="123">
        <v>1.7523828435266085E-2</v>
      </c>
      <c r="N30" s="123">
        <v>4.7466397353773879E-2</v>
      </c>
      <c r="O30" s="123">
        <v>1.3342328161307248E-2</v>
      </c>
      <c r="P30" s="125">
        <v>2.7327227923057119E-2</v>
      </c>
      <c r="R30" s="478"/>
      <c r="S30" s="508" t="s">
        <v>107</v>
      </c>
      <c r="T30" s="320" t="s">
        <v>49</v>
      </c>
      <c r="U30" s="322" t="s">
        <v>86</v>
      </c>
      <c r="V30" s="123">
        <v>5.5339395944820347E-3</v>
      </c>
      <c r="W30" s="123">
        <v>2.1537092456635161E-2</v>
      </c>
      <c r="X30" s="123">
        <v>3.9598829920601757E-2</v>
      </c>
      <c r="Y30" s="123">
        <v>3.5533141626808089E-2</v>
      </c>
      <c r="Z30" s="123">
        <v>1.7097296836360534E-2</v>
      </c>
      <c r="AA30" s="123">
        <v>1.0585135380701436E-2</v>
      </c>
      <c r="AB30" s="123">
        <v>1.8250520865173162E-2</v>
      </c>
      <c r="AC30" s="123">
        <v>1.0354277267787954E-2</v>
      </c>
      <c r="AD30" s="123">
        <v>1.0520433919728704E-2</v>
      </c>
      <c r="AE30" s="125">
        <v>4.3125887142380966E-3</v>
      </c>
      <c r="AF30" s="123">
        <v>3.92922698260398E-3</v>
      </c>
      <c r="AH30" s="478"/>
      <c r="AI30" s="508" t="s">
        <v>107</v>
      </c>
      <c r="AJ30" s="320" t="s">
        <v>49</v>
      </c>
      <c r="AK30" s="322" t="s">
        <v>86</v>
      </c>
      <c r="AL30" s="123">
        <v>9.3882195620588124E-2</v>
      </c>
      <c r="AM30" s="123">
        <v>4.5015020178623806E-2</v>
      </c>
      <c r="AN30" s="123">
        <v>1.9924570922458643E-2</v>
      </c>
      <c r="AO30" s="123">
        <v>3.6069521015870587E-3</v>
      </c>
      <c r="AP30" s="123">
        <v>5.4287986040952594E-3</v>
      </c>
      <c r="AQ30" s="123">
        <v>8.2930906097518822E-3</v>
      </c>
      <c r="AR30" s="123">
        <v>6.7815208222920566E-3</v>
      </c>
      <c r="AS30" s="125">
        <v>9.4821290488873618E-3</v>
      </c>
      <c r="AT30" s="123">
        <v>1.8229994165998364E-2</v>
      </c>
      <c r="AU30" s="123">
        <v>1.0006843947208771E-2</v>
      </c>
      <c r="AV30" s="123">
        <v>3.6868506893999618E-3</v>
      </c>
      <c r="AX30" s="478"/>
      <c r="AY30" s="508" t="s">
        <v>107</v>
      </c>
      <c r="AZ30" s="320" t="s">
        <v>49</v>
      </c>
      <c r="BA30" s="322" t="s">
        <v>86</v>
      </c>
      <c r="BB30" s="123">
        <v>6.2503808466833621E-3</v>
      </c>
      <c r="BC30" s="123">
        <v>2.9537491327496126E-2</v>
      </c>
      <c r="BD30" s="126">
        <v>0</v>
      </c>
      <c r="BE30" s="123">
        <v>9.538270412036717E-3</v>
      </c>
      <c r="BF30" s="127">
        <v>1.4061531943953025E-2</v>
      </c>
      <c r="BG30" s="1"/>
      <c r="CG30" s="37"/>
    </row>
    <row r="31" spans="2:85" ht="33.75" customHeight="1">
      <c r="B31" s="478"/>
      <c r="C31" s="482"/>
      <c r="D31" s="320" t="s">
        <v>50</v>
      </c>
      <c r="E31" s="322" t="s">
        <v>87</v>
      </c>
      <c r="F31" s="110">
        <v>8.4509422800642275E-5</v>
      </c>
      <c r="G31" s="111">
        <v>3.2068727106900662E-3</v>
      </c>
      <c r="H31" s="111">
        <v>4.9392879193249639E-3</v>
      </c>
      <c r="I31" s="111">
        <v>3.8299502106472615E-4</v>
      </c>
      <c r="J31" s="111">
        <v>1.9483471521659126E-4</v>
      </c>
      <c r="K31" s="112">
        <v>4.3422733077905489E-3</v>
      </c>
      <c r="L31" s="111">
        <v>2.833395637758578E-3</v>
      </c>
      <c r="M31" s="111">
        <v>7.9428117553613975E-4</v>
      </c>
      <c r="N31" s="111">
        <v>2.967359050445104E-3</v>
      </c>
      <c r="O31" s="111">
        <v>1.1393448766958999E-3</v>
      </c>
      <c r="P31" s="113">
        <v>5.0571922468645404E-3</v>
      </c>
      <c r="R31" s="478"/>
      <c r="S31" s="482"/>
      <c r="T31" s="320" t="s">
        <v>50</v>
      </c>
      <c r="U31" s="322" t="s">
        <v>87</v>
      </c>
      <c r="V31" s="111">
        <v>3.02369895368606E-4</v>
      </c>
      <c r="W31" s="111">
        <v>1.1267322611435255E-3</v>
      </c>
      <c r="X31" s="111">
        <v>4.1621395737567908E-3</v>
      </c>
      <c r="Y31" s="111">
        <v>1.1271187665274627E-3</v>
      </c>
      <c r="Z31" s="111">
        <v>7.9943719621386542E-4</v>
      </c>
      <c r="AA31" s="111">
        <v>6.9891947049860914E-4</v>
      </c>
      <c r="AB31" s="111">
        <v>1.7464059889994597E-3</v>
      </c>
      <c r="AC31" s="111">
        <v>5.8174207970964123E-4</v>
      </c>
      <c r="AD31" s="111">
        <v>9.4414150561667853E-4</v>
      </c>
      <c r="AE31" s="113">
        <v>1.2808557014932082E-3</v>
      </c>
      <c r="AF31" s="111">
        <v>4.4285282216011013E-3</v>
      </c>
      <c r="AH31" s="478"/>
      <c r="AI31" s="482"/>
      <c r="AJ31" s="320" t="s">
        <v>50</v>
      </c>
      <c r="AK31" s="322" t="s">
        <v>87</v>
      </c>
      <c r="AL31" s="111">
        <v>3.4272819616062128E-2</v>
      </c>
      <c r="AM31" s="111">
        <v>5.9079369253643786E-2</v>
      </c>
      <c r="AN31" s="111">
        <v>3.9681414412854436E-3</v>
      </c>
      <c r="AO31" s="111">
        <v>4.440611891953869E-3</v>
      </c>
      <c r="AP31" s="111">
        <v>6.7324162902621186E-4</v>
      </c>
      <c r="AQ31" s="111">
        <v>8.5083119421133172E-3</v>
      </c>
      <c r="AR31" s="111">
        <v>6.7050094426239302E-3</v>
      </c>
      <c r="AS31" s="113">
        <v>2.6992224417905317E-2</v>
      </c>
      <c r="AT31" s="111">
        <v>1.4833831829438674E-2</v>
      </c>
      <c r="AU31" s="111">
        <v>9.0493390301457522E-3</v>
      </c>
      <c r="AV31" s="111">
        <v>2.7959759875003428E-3</v>
      </c>
      <c r="AX31" s="478"/>
      <c r="AY31" s="482"/>
      <c r="AZ31" s="320" t="s">
        <v>50</v>
      </c>
      <c r="BA31" s="322" t="s">
        <v>87</v>
      </c>
      <c r="BB31" s="111">
        <v>1.3605591678412562E-3</v>
      </c>
      <c r="BC31" s="111">
        <v>2.7519502254229323E-2</v>
      </c>
      <c r="BD31" s="114">
        <v>0</v>
      </c>
      <c r="BE31" s="111">
        <v>7.0812340396162604E-3</v>
      </c>
      <c r="BF31" s="115">
        <v>8.1771505556116949E-3</v>
      </c>
      <c r="BG31" s="1"/>
      <c r="CG31" s="37"/>
    </row>
    <row r="32" spans="2:85" ht="33.75" customHeight="1">
      <c r="B32" s="478"/>
      <c r="C32" s="482"/>
      <c r="D32" s="320" t="s">
        <v>51</v>
      </c>
      <c r="E32" s="321" t="s">
        <v>88</v>
      </c>
      <c r="F32" s="110">
        <v>5.5776219048423899E-2</v>
      </c>
      <c r="G32" s="111">
        <v>4.1409847158681359E-2</v>
      </c>
      <c r="H32" s="111">
        <v>4.249845647252521E-2</v>
      </c>
      <c r="I32" s="111">
        <v>2.2596706242818843E-2</v>
      </c>
      <c r="J32" s="111">
        <v>5.1111640291819103E-2</v>
      </c>
      <c r="K32" s="112">
        <v>3.1928480204342274E-2</v>
      </c>
      <c r="L32" s="111">
        <v>7.7221385673708814E-2</v>
      </c>
      <c r="M32" s="111">
        <v>0.11829825258141383</v>
      </c>
      <c r="N32" s="111">
        <v>8.4220798747241157E-2</v>
      </c>
      <c r="O32" s="111">
        <v>9.1597331534367735E-2</v>
      </c>
      <c r="P32" s="113">
        <v>5.6456655264996873E-2</v>
      </c>
      <c r="R32" s="478"/>
      <c r="S32" s="482"/>
      <c r="T32" s="320" t="s">
        <v>51</v>
      </c>
      <c r="U32" s="321" t="s">
        <v>88</v>
      </c>
      <c r="V32" s="111">
        <v>9.9382709006058806E-3</v>
      </c>
      <c r="W32" s="111">
        <v>8.9822808792817621E-2</v>
      </c>
      <c r="X32" s="111">
        <v>4.9277058086084416E-2</v>
      </c>
      <c r="Y32" s="111">
        <v>4.7786945652645116E-2</v>
      </c>
      <c r="Z32" s="111">
        <v>7.0872772235013218E-2</v>
      </c>
      <c r="AA32" s="111">
        <v>5.5207648974685136E-2</v>
      </c>
      <c r="AB32" s="111">
        <v>5.7110945521055181E-2</v>
      </c>
      <c r="AC32" s="111">
        <v>4.6195443386251131E-2</v>
      </c>
      <c r="AD32" s="111">
        <v>8.5974681593094279E-2</v>
      </c>
      <c r="AE32" s="113">
        <v>8.0497286608316579E-2</v>
      </c>
      <c r="AF32" s="111">
        <v>5.4087491135121603E-2</v>
      </c>
      <c r="AH32" s="478"/>
      <c r="AI32" s="482"/>
      <c r="AJ32" s="320" t="s">
        <v>51</v>
      </c>
      <c r="AK32" s="321" t="s">
        <v>88</v>
      </c>
      <c r="AL32" s="111">
        <v>1.1456418037107993E-2</v>
      </c>
      <c r="AM32" s="111">
        <v>1.9354284038152265E-2</v>
      </c>
      <c r="AN32" s="111">
        <v>2.0486276819043216E-2</v>
      </c>
      <c r="AO32" s="111">
        <v>6.7767702729817792E-3</v>
      </c>
      <c r="AP32" s="111">
        <v>1.5969526780896411E-3</v>
      </c>
      <c r="AQ32" s="111">
        <v>3.7949647633979205E-2</v>
      </c>
      <c r="AR32" s="111">
        <v>1.2969611919353273E-2</v>
      </c>
      <c r="AS32" s="113">
        <v>1.3038061689148553E-2</v>
      </c>
      <c r="AT32" s="111">
        <v>1.4657298638676909E-2</v>
      </c>
      <c r="AU32" s="111">
        <v>5.3962472715967554E-2</v>
      </c>
      <c r="AV32" s="111">
        <v>3.9966009703681367E-2</v>
      </c>
      <c r="AX32" s="478"/>
      <c r="AY32" s="482"/>
      <c r="AZ32" s="320" t="s">
        <v>51</v>
      </c>
      <c r="BA32" s="321" t="s">
        <v>88</v>
      </c>
      <c r="BB32" s="111">
        <v>2.6764656229053434E-2</v>
      </c>
      <c r="BC32" s="111">
        <v>7.9303364807165794E-2</v>
      </c>
      <c r="BD32" s="114">
        <v>0.23655866513639975</v>
      </c>
      <c r="BE32" s="111">
        <v>1.5197736213679343E-2</v>
      </c>
      <c r="BF32" s="115">
        <v>3.7988968193480549E-2</v>
      </c>
      <c r="BG32" s="1"/>
      <c r="CG32" s="37"/>
    </row>
    <row r="33" spans="2:85" ht="33.75" customHeight="1">
      <c r="B33" s="478"/>
      <c r="C33" s="482"/>
      <c r="D33" s="320" t="s">
        <v>52</v>
      </c>
      <c r="E33" s="321" t="s">
        <v>89</v>
      </c>
      <c r="F33" s="110">
        <v>6.0170709034057298E-3</v>
      </c>
      <c r="G33" s="111">
        <v>4.8397299165918884E-3</v>
      </c>
      <c r="H33" s="111">
        <v>8.9010084379501954E-3</v>
      </c>
      <c r="I33" s="111">
        <v>6.0513213328226732E-3</v>
      </c>
      <c r="J33" s="111">
        <v>9.0273418050353955E-3</v>
      </c>
      <c r="K33" s="112">
        <v>4.2486164325244782E-2</v>
      </c>
      <c r="L33" s="111">
        <v>4.3112333131862949E-3</v>
      </c>
      <c r="M33" s="111">
        <v>1.6928117553613981E-2</v>
      </c>
      <c r="N33" s="111">
        <v>8.1361240503599972E-3</v>
      </c>
      <c r="O33" s="111">
        <v>8.3501986357844248E-3</v>
      </c>
      <c r="P33" s="113">
        <v>1.1217771893044981E-2</v>
      </c>
      <c r="R33" s="478"/>
      <c r="S33" s="482"/>
      <c r="T33" s="320" t="s">
        <v>52</v>
      </c>
      <c r="U33" s="321" t="s">
        <v>89</v>
      </c>
      <c r="V33" s="111">
        <v>2.5672915644504284E-3</v>
      </c>
      <c r="W33" s="111">
        <v>3.8682082086392375E-3</v>
      </c>
      <c r="X33" s="111">
        <v>9.9623903050564139E-3</v>
      </c>
      <c r="Y33" s="111">
        <v>4.5855430159578827E-3</v>
      </c>
      <c r="Z33" s="111">
        <v>1.1362667348853075E-2</v>
      </c>
      <c r="AA33" s="111">
        <v>7.5448356840324858E-3</v>
      </c>
      <c r="AB33" s="111">
        <v>5.4820956210976414E-3</v>
      </c>
      <c r="AC33" s="111">
        <v>3.9038918179257055E-3</v>
      </c>
      <c r="AD33" s="111">
        <v>1.9672826066012832E-2</v>
      </c>
      <c r="AE33" s="113">
        <v>1.0685033088772288E-2</v>
      </c>
      <c r="AF33" s="111">
        <v>1.956009344624755E-2</v>
      </c>
      <c r="AH33" s="478"/>
      <c r="AI33" s="482"/>
      <c r="AJ33" s="320" t="s">
        <v>52</v>
      </c>
      <c r="AK33" s="321" t="s">
        <v>89</v>
      </c>
      <c r="AL33" s="111">
        <v>1.7557507104007816E-2</v>
      </c>
      <c r="AM33" s="111">
        <v>5.4972842303296346E-3</v>
      </c>
      <c r="AN33" s="111">
        <v>1.7015887649167307E-2</v>
      </c>
      <c r="AO33" s="111">
        <v>6.1611997057109277E-2</v>
      </c>
      <c r="AP33" s="111">
        <v>7.6041843522171582E-2</v>
      </c>
      <c r="AQ33" s="111">
        <v>2.1834754003588069E-2</v>
      </c>
      <c r="AR33" s="111">
        <v>5.5069532048937428E-3</v>
      </c>
      <c r="AS33" s="113">
        <v>4.1901151301658217E-2</v>
      </c>
      <c r="AT33" s="111">
        <v>1.595523790789675E-3</v>
      </c>
      <c r="AU33" s="111">
        <v>6.0213781593884061E-3</v>
      </c>
      <c r="AV33" s="111">
        <v>6.566431841232423E-2</v>
      </c>
      <c r="AX33" s="478"/>
      <c r="AY33" s="482"/>
      <c r="AZ33" s="320" t="s">
        <v>52</v>
      </c>
      <c r="BA33" s="321" t="s">
        <v>89</v>
      </c>
      <c r="BB33" s="111">
        <v>1.4099069085838098E-2</v>
      </c>
      <c r="BC33" s="111">
        <v>6.7452807901863315E-3</v>
      </c>
      <c r="BD33" s="114">
        <v>0</v>
      </c>
      <c r="BE33" s="111">
        <v>4.8174477189592106E-3</v>
      </c>
      <c r="BF33" s="115">
        <v>2.0243391477704091E-2</v>
      </c>
      <c r="BG33" s="1"/>
      <c r="CG33" s="37"/>
    </row>
    <row r="34" spans="2:85" ht="33.75" customHeight="1">
      <c r="B34" s="478"/>
      <c r="C34" s="482"/>
      <c r="D34" s="320" t="s">
        <v>53</v>
      </c>
      <c r="E34" s="321" t="s">
        <v>90</v>
      </c>
      <c r="F34" s="110">
        <v>2.9578297980224793E-4</v>
      </c>
      <c r="G34" s="111">
        <v>0</v>
      </c>
      <c r="H34" s="111">
        <v>2.2226795636962338E-2</v>
      </c>
      <c r="I34" s="111">
        <v>9.1918805055534283E-4</v>
      </c>
      <c r="J34" s="111">
        <v>8.226354642478298E-4</v>
      </c>
      <c r="K34" s="112">
        <v>6.5559812686249467E-3</v>
      </c>
      <c r="L34" s="111">
        <v>2.8665858455991533E-3</v>
      </c>
      <c r="M34" s="111">
        <v>4.9642573471008738E-3</v>
      </c>
      <c r="N34" s="111">
        <v>2.6836727167505433E-3</v>
      </c>
      <c r="O34" s="111">
        <v>5.4868450640881495E-3</v>
      </c>
      <c r="P34" s="113">
        <v>4.9100739269557544E-3</v>
      </c>
      <c r="R34" s="478"/>
      <c r="S34" s="482"/>
      <c r="T34" s="320" t="s">
        <v>53</v>
      </c>
      <c r="U34" s="321" t="s">
        <v>90</v>
      </c>
      <c r="V34" s="111">
        <v>3.9365137321573237E-4</v>
      </c>
      <c r="W34" s="111">
        <v>2.8778320810098966E-3</v>
      </c>
      <c r="X34" s="111">
        <v>4.3961554534057666E-3</v>
      </c>
      <c r="Y34" s="111">
        <v>1.5943432124811544E-3</v>
      </c>
      <c r="Z34" s="111">
        <v>4.167732582928285E-3</v>
      </c>
      <c r="AA34" s="111">
        <v>3.4945973524930459E-3</v>
      </c>
      <c r="AB34" s="111">
        <v>3.60185908800267E-3</v>
      </c>
      <c r="AC34" s="111">
        <v>1.137872872891185E-3</v>
      </c>
      <c r="AD34" s="111">
        <v>1.6185282953428775E-3</v>
      </c>
      <c r="AE34" s="113">
        <v>6.6889131077978647E-3</v>
      </c>
      <c r="AF34" s="111">
        <v>2.5043281465103669E-3</v>
      </c>
      <c r="AH34" s="478"/>
      <c r="AI34" s="482"/>
      <c r="AJ34" s="320" t="s">
        <v>53</v>
      </c>
      <c r="AK34" s="321" t="s">
        <v>90</v>
      </c>
      <c r="AL34" s="111">
        <v>1.1070680056060586E-2</v>
      </c>
      <c r="AM34" s="111">
        <v>3.2063276927589588E-3</v>
      </c>
      <c r="AN34" s="111">
        <v>4.1516762788160855E-2</v>
      </c>
      <c r="AO34" s="111">
        <v>2.3846491940492456E-2</v>
      </c>
      <c r="AP34" s="111">
        <v>2.6704410783296884E-2</v>
      </c>
      <c r="AQ34" s="111">
        <v>2.1479717353123224E-2</v>
      </c>
      <c r="AR34" s="111">
        <v>2.4601207760120029E-2</v>
      </c>
      <c r="AS34" s="113">
        <v>2.0491451155597558E-3</v>
      </c>
      <c r="AT34" s="111">
        <v>7.3185617084377819E-3</v>
      </c>
      <c r="AU34" s="111">
        <v>2.1433213222419648E-2</v>
      </c>
      <c r="AV34" s="111">
        <v>2.3135330720100874E-2</v>
      </c>
      <c r="AX34" s="478"/>
      <c r="AY34" s="482"/>
      <c r="AZ34" s="320" t="s">
        <v>53</v>
      </c>
      <c r="BA34" s="321" t="s">
        <v>90</v>
      </c>
      <c r="BB34" s="111">
        <v>1.0205192700929715E-2</v>
      </c>
      <c r="BC34" s="111">
        <v>2.0770491354850262E-2</v>
      </c>
      <c r="BD34" s="114">
        <v>0</v>
      </c>
      <c r="BE34" s="111">
        <v>4.6545655324729103E-2</v>
      </c>
      <c r="BF34" s="115">
        <v>1.5602319961277021E-2</v>
      </c>
      <c r="BG34" s="1"/>
      <c r="CG34" s="37"/>
    </row>
    <row r="35" spans="2:85" ht="33.75" customHeight="1">
      <c r="B35" s="478"/>
      <c r="C35" s="482"/>
      <c r="D35" s="320" t="s">
        <v>54</v>
      </c>
      <c r="E35" s="321" t="s">
        <v>91</v>
      </c>
      <c r="F35" s="110">
        <v>5.0950731006507224E-2</v>
      </c>
      <c r="G35" s="111">
        <v>6.7550272878388912E-2</v>
      </c>
      <c r="H35" s="111">
        <v>2.6857378061329491E-2</v>
      </c>
      <c r="I35" s="111">
        <v>5.2546916890080432E-2</v>
      </c>
      <c r="J35" s="111">
        <v>4.4725391293053057E-2</v>
      </c>
      <c r="K35" s="112">
        <v>0.39301830566198381</v>
      </c>
      <c r="L35" s="111">
        <v>3.6517962889853928E-2</v>
      </c>
      <c r="M35" s="111">
        <v>2.7204130262112786E-2</v>
      </c>
      <c r="N35" s="111">
        <v>3.7350142694225846E-2</v>
      </c>
      <c r="O35" s="111">
        <v>3.4180346300876997E-2</v>
      </c>
      <c r="P35" s="113">
        <v>2.4017065725109418E-2</v>
      </c>
      <c r="R35" s="478"/>
      <c r="S35" s="482"/>
      <c r="T35" s="320" t="s">
        <v>54</v>
      </c>
      <c r="U35" s="321" t="s">
        <v>91</v>
      </c>
      <c r="V35" s="111">
        <v>2.1924669960406658E-2</v>
      </c>
      <c r="W35" s="111">
        <v>1.7051693327879088E-2</v>
      </c>
      <c r="X35" s="111">
        <v>6.2014208106978691E-2</v>
      </c>
      <c r="Y35" s="111">
        <v>2.3250437119778044E-2</v>
      </c>
      <c r="Z35" s="111">
        <v>3.2030783661635545E-2</v>
      </c>
      <c r="AA35" s="111">
        <v>2.2211660772445799E-2</v>
      </c>
      <c r="AB35" s="111">
        <v>2.0271196858121447E-2</v>
      </c>
      <c r="AC35" s="111">
        <v>1.6113157981391572E-2</v>
      </c>
      <c r="AD35" s="111">
        <v>0.13957879727933101</v>
      </c>
      <c r="AE35" s="113">
        <v>4.6977817227134663E-2</v>
      </c>
      <c r="AF35" s="111">
        <v>4.8646020191064204E-2</v>
      </c>
      <c r="AH35" s="478"/>
      <c r="AI35" s="482"/>
      <c r="AJ35" s="320" t="s">
        <v>54</v>
      </c>
      <c r="AK35" s="321" t="s">
        <v>91</v>
      </c>
      <c r="AL35" s="111">
        <v>3.3822791971506824E-2</v>
      </c>
      <c r="AM35" s="111">
        <v>4.5586494988216493E-2</v>
      </c>
      <c r="AN35" s="111">
        <v>6.4792865671443683E-2</v>
      </c>
      <c r="AO35" s="111">
        <v>3.736420183644025E-2</v>
      </c>
      <c r="AP35" s="111">
        <v>3.2611454689409516E-3</v>
      </c>
      <c r="AQ35" s="111">
        <v>7.3283649148383326E-2</v>
      </c>
      <c r="AR35" s="111">
        <v>2.6969328267409137E-2</v>
      </c>
      <c r="AS35" s="113">
        <v>3.991859266259988E-2</v>
      </c>
      <c r="AT35" s="111">
        <v>2.5545193337469255E-2</v>
      </c>
      <c r="AU35" s="111">
        <v>1.729230131503099E-2</v>
      </c>
      <c r="AV35" s="111">
        <v>3.5963926427455391E-2</v>
      </c>
      <c r="AX35" s="478"/>
      <c r="AY35" s="482"/>
      <c r="AZ35" s="320" t="s">
        <v>54</v>
      </c>
      <c r="BA35" s="321" t="s">
        <v>91</v>
      </c>
      <c r="BB35" s="111">
        <v>1.8599303337765306E-2</v>
      </c>
      <c r="BC35" s="111">
        <v>3.8883901594746015E-2</v>
      </c>
      <c r="BD35" s="114">
        <v>4.802683852741238E-2</v>
      </c>
      <c r="BE35" s="111">
        <v>8.0723307336600186E-2</v>
      </c>
      <c r="BF35" s="115">
        <v>3.6140169875561484E-2</v>
      </c>
      <c r="BG35" s="1"/>
      <c r="CG35" s="37"/>
    </row>
    <row r="36" spans="2:85" ht="33.75" customHeight="1">
      <c r="B36" s="478"/>
      <c r="C36" s="482"/>
      <c r="D36" s="320" t="s">
        <v>55</v>
      </c>
      <c r="E36" s="321" t="s">
        <v>92</v>
      </c>
      <c r="F36" s="128">
        <v>1.5634243218118819E-3</v>
      </c>
      <c r="G36" s="129">
        <v>3.0156371820709337E-3</v>
      </c>
      <c r="H36" s="129">
        <v>8.1806956163819715E-3</v>
      </c>
      <c r="I36" s="129">
        <v>1.6085790884718498E-3</v>
      </c>
      <c r="J36" s="129">
        <v>7.9016301171173121E-3</v>
      </c>
      <c r="K36" s="130">
        <v>4.8531289910600257E-3</v>
      </c>
      <c r="L36" s="129">
        <v>4.9278724378032978E-3</v>
      </c>
      <c r="M36" s="129">
        <v>6.9003177124702143E-3</v>
      </c>
      <c r="N36" s="129">
        <v>5.832591020760166E-3</v>
      </c>
      <c r="O36" s="129">
        <v>7.2858106588711488E-3</v>
      </c>
      <c r="P36" s="131">
        <v>1.5465813380411196E-2</v>
      </c>
      <c r="R36" s="478"/>
      <c r="S36" s="482"/>
      <c r="T36" s="320" t="s">
        <v>55</v>
      </c>
      <c r="U36" s="321" t="s">
        <v>92</v>
      </c>
      <c r="V36" s="129">
        <v>9.0710968610581801E-4</v>
      </c>
      <c r="W36" s="129">
        <v>8.088071708972952E-3</v>
      </c>
      <c r="X36" s="129">
        <v>6.9034684496447974E-3</v>
      </c>
      <c r="Y36" s="129">
        <v>3.2272203998863248E-3</v>
      </c>
      <c r="Z36" s="129">
        <v>6.2036326426195961E-3</v>
      </c>
      <c r="AA36" s="129">
        <v>9.0405233508995091E-3</v>
      </c>
      <c r="AB36" s="129">
        <v>1.3257485010152947E-2</v>
      </c>
      <c r="AC36" s="129">
        <v>2.9635917268227003E-3</v>
      </c>
      <c r="AD36" s="129">
        <v>5.8189945856374882E-3</v>
      </c>
      <c r="AE36" s="131">
        <v>8.572744738941384E-3</v>
      </c>
      <c r="AF36" s="129">
        <v>9.6183930582787527E-3</v>
      </c>
      <c r="AH36" s="478"/>
      <c r="AI36" s="482"/>
      <c r="AJ36" s="320" t="s">
        <v>55</v>
      </c>
      <c r="AK36" s="321" t="s">
        <v>92</v>
      </c>
      <c r="AL36" s="129">
        <v>1.2800072004423129E-2</v>
      </c>
      <c r="AM36" s="129">
        <v>2.4527901119686044E-2</v>
      </c>
      <c r="AN36" s="129">
        <v>4.0187613389475768E-2</v>
      </c>
      <c r="AO36" s="129">
        <v>5.9354666106116054E-2</v>
      </c>
      <c r="AP36" s="129">
        <v>4.1159354024236702E-3</v>
      </c>
      <c r="AQ36" s="129">
        <v>9.8954684127348196E-3</v>
      </c>
      <c r="AR36" s="129">
        <v>0.19348608239342524</v>
      </c>
      <c r="AS36" s="131">
        <v>2.6628146748002405E-2</v>
      </c>
      <c r="AT36" s="129">
        <v>1.9270699357251057E-2</v>
      </c>
      <c r="AU36" s="129">
        <v>1.3681417495892552E-2</v>
      </c>
      <c r="AV36" s="129">
        <v>5.9304843617225406E-2</v>
      </c>
      <c r="AX36" s="478"/>
      <c r="AY36" s="482"/>
      <c r="AZ36" s="320" t="s">
        <v>55</v>
      </c>
      <c r="BA36" s="321" t="s">
        <v>92</v>
      </c>
      <c r="BB36" s="129">
        <v>4.6868366399982417E-2</v>
      </c>
      <c r="BC36" s="129">
        <v>2.0102801809351631E-2</v>
      </c>
      <c r="BD36" s="132">
        <v>0</v>
      </c>
      <c r="BE36" s="129">
        <v>4.2335564911312032E-2</v>
      </c>
      <c r="BF36" s="133">
        <v>2.6921367076689115E-2</v>
      </c>
      <c r="BG36" s="1"/>
      <c r="CG36" s="37"/>
    </row>
    <row r="37" spans="2:85" ht="33.75" customHeight="1">
      <c r="B37" s="478"/>
      <c r="C37" s="482"/>
      <c r="D37" s="320" t="s">
        <v>56</v>
      </c>
      <c r="E37" s="321" t="s">
        <v>93</v>
      </c>
      <c r="F37" s="110">
        <v>0</v>
      </c>
      <c r="G37" s="111">
        <v>0</v>
      </c>
      <c r="H37" s="111">
        <v>0</v>
      </c>
      <c r="I37" s="111">
        <v>0</v>
      </c>
      <c r="J37" s="111">
        <v>0</v>
      </c>
      <c r="K37" s="112">
        <v>0</v>
      </c>
      <c r="L37" s="111">
        <v>0</v>
      </c>
      <c r="M37" s="111">
        <v>0</v>
      </c>
      <c r="N37" s="111">
        <v>0</v>
      </c>
      <c r="O37" s="111">
        <v>0</v>
      </c>
      <c r="P37" s="113">
        <v>0</v>
      </c>
      <c r="R37" s="478"/>
      <c r="S37" s="482"/>
      <c r="T37" s="320" t="s">
        <v>56</v>
      </c>
      <c r="U37" s="321" t="s">
        <v>93</v>
      </c>
      <c r="V37" s="111">
        <v>0</v>
      </c>
      <c r="W37" s="111">
        <v>0</v>
      </c>
      <c r="X37" s="111">
        <v>0</v>
      </c>
      <c r="Y37" s="111">
        <v>0</v>
      </c>
      <c r="Z37" s="111">
        <v>0</v>
      </c>
      <c r="AA37" s="111">
        <v>0</v>
      </c>
      <c r="AB37" s="111">
        <v>0</v>
      </c>
      <c r="AC37" s="111">
        <v>0</v>
      </c>
      <c r="AD37" s="111">
        <v>0</v>
      </c>
      <c r="AE37" s="113">
        <v>0</v>
      </c>
      <c r="AF37" s="111">
        <v>0</v>
      </c>
      <c r="AH37" s="478"/>
      <c r="AI37" s="482"/>
      <c r="AJ37" s="320" t="s">
        <v>56</v>
      </c>
      <c r="AK37" s="321" t="s">
        <v>93</v>
      </c>
      <c r="AL37" s="111">
        <v>0</v>
      </c>
      <c r="AM37" s="111">
        <v>0</v>
      </c>
      <c r="AN37" s="111">
        <v>0</v>
      </c>
      <c r="AO37" s="111">
        <v>0</v>
      </c>
      <c r="AP37" s="111">
        <v>0</v>
      </c>
      <c r="AQ37" s="111">
        <v>0</v>
      </c>
      <c r="AR37" s="111">
        <v>0</v>
      </c>
      <c r="AS37" s="113">
        <v>0</v>
      </c>
      <c r="AT37" s="111">
        <v>0</v>
      </c>
      <c r="AU37" s="111">
        <v>0</v>
      </c>
      <c r="AV37" s="111">
        <v>0</v>
      </c>
      <c r="AX37" s="478"/>
      <c r="AY37" s="482"/>
      <c r="AZ37" s="320" t="s">
        <v>56</v>
      </c>
      <c r="BA37" s="321" t="s">
        <v>93</v>
      </c>
      <c r="BB37" s="111">
        <v>0</v>
      </c>
      <c r="BC37" s="111">
        <v>0</v>
      </c>
      <c r="BD37" s="114">
        <v>0</v>
      </c>
      <c r="BE37" s="111">
        <v>0.22683415004486163</v>
      </c>
      <c r="BF37" s="115">
        <v>1.2103140290958521E-3</v>
      </c>
      <c r="BG37" s="1"/>
      <c r="CG37" s="37"/>
    </row>
    <row r="38" spans="2:85" ht="33.75" customHeight="1">
      <c r="B38" s="478"/>
      <c r="C38" s="482"/>
      <c r="D38" s="320" t="s">
        <v>57</v>
      </c>
      <c r="E38" s="321" t="s">
        <v>94</v>
      </c>
      <c r="F38" s="110">
        <v>3.2958674892250483E-4</v>
      </c>
      <c r="G38" s="111">
        <v>0</v>
      </c>
      <c r="H38" s="111">
        <v>3.6015641078411195E-4</v>
      </c>
      <c r="I38" s="111">
        <v>5.1321332822673307E-3</v>
      </c>
      <c r="J38" s="111">
        <v>2.5328512978156862E-3</v>
      </c>
      <c r="K38" s="112">
        <v>1.6177096636866752E-3</v>
      </c>
      <c r="L38" s="111">
        <v>5.5846891824378386E-3</v>
      </c>
      <c r="M38" s="111">
        <v>1.7722398729150119E-2</v>
      </c>
      <c r="N38" s="111">
        <v>8.4652001974456874E-3</v>
      </c>
      <c r="O38" s="111">
        <v>7.0309571996102242E-3</v>
      </c>
      <c r="P38" s="113">
        <v>0.10281731582625327</v>
      </c>
      <c r="R38" s="478"/>
      <c r="S38" s="482"/>
      <c r="T38" s="320" t="s">
        <v>57</v>
      </c>
      <c r="U38" s="321" t="s">
        <v>94</v>
      </c>
      <c r="V38" s="111">
        <v>2.259216576716377E-3</v>
      </c>
      <c r="W38" s="111">
        <v>3.1878628687895164E-2</v>
      </c>
      <c r="X38" s="111">
        <v>2.0576681989134978E-2</v>
      </c>
      <c r="Y38" s="111">
        <v>1.3453173995347022E-2</v>
      </c>
      <c r="Z38" s="111">
        <v>1.1383985674085445E-2</v>
      </c>
      <c r="AA38" s="111">
        <v>7.5319056738282611E-2</v>
      </c>
      <c r="AB38" s="111">
        <v>7.331270250130939E-2</v>
      </c>
      <c r="AC38" s="111">
        <v>4.8610221830328884E-2</v>
      </c>
      <c r="AD38" s="111">
        <v>2.2254764060964567E-2</v>
      </c>
      <c r="AE38" s="113">
        <v>1.3969566568917153E-3</v>
      </c>
      <c r="AF38" s="111">
        <v>2.7715781569396356E-3</v>
      </c>
      <c r="AH38" s="478"/>
      <c r="AI38" s="482"/>
      <c r="AJ38" s="320" t="s">
        <v>57</v>
      </c>
      <c r="AK38" s="321" t="s">
        <v>94</v>
      </c>
      <c r="AL38" s="111">
        <v>8.5505252465508594E-3</v>
      </c>
      <c r="AM38" s="111">
        <v>2.1746386559721645E-4</v>
      </c>
      <c r="AN38" s="111">
        <v>3.7455104253459079E-3</v>
      </c>
      <c r="AO38" s="111">
        <v>8.2888237036470827E-4</v>
      </c>
      <c r="AP38" s="111">
        <v>1.6810028190417276E-6</v>
      </c>
      <c r="AQ38" s="111">
        <v>2.1490714063535851E-3</v>
      </c>
      <c r="AR38" s="111">
        <v>1.7885001530227592E-2</v>
      </c>
      <c r="AS38" s="113">
        <v>2.7493770942520836E-4</v>
      </c>
      <c r="AT38" s="111">
        <v>1.2996205377032864E-3</v>
      </c>
      <c r="AU38" s="111">
        <v>3.5903735672509571E-3</v>
      </c>
      <c r="AV38" s="111">
        <v>0</v>
      </c>
      <c r="AX38" s="478"/>
      <c r="AY38" s="482"/>
      <c r="AZ38" s="320" t="s">
        <v>57</v>
      </c>
      <c r="BA38" s="321" t="s">
        <v>94</v>
      </c>
      <c r="BB38" s="111">
        <v>3.0138083769288325E-3</v>
      </c>
      <c r="BC38" s="111">
        <v>5.7568018541129425E-4</v>
      </c>
      <c r="BD38" s="114">
        <v>0</v>
      </c>
      <c r="BE38" s="111">
        <v>2.9084132790392712E-2</v>
      </c>
      <c r="BF38" s="115">
        <v>9.8211978846129491E-3</v>
      </c>
      <c r="BG38" s="1"/>
      <c r="CG38" s="37"/>
    </row>
    <row r="39" spans="2:85" ht="33.75" customHeight="1">
      <c r="B39" s="478"/>
      <c r="C39" s="482"/>
      <c r="D39" s="320" t="s">
        <v>58</v>
      </c>
      <c r="E39" s="322" t="s">
        <v>95</v>
      </c>
      <c r="F39" s="110">
        <v>0</v>
      </c>
      <c r="G39" s="111">
        <v>0</v>
      </c>
      <c r="H39" s="111">
        <v>6.9458736365507305E-3</v>
      </c>
      <c r="I39" s="111">
        <v>0</v>
      </c>
      <c r="J39" s="111">
        <v>0</v>
      </c>
      <c r="K39" s="112">
        <v>0</v>
      </c>
      <c r="L39" s="111">
        <v>0</v>
      </c>
      <c r="M39" s="111">
        <v>0</v>
      </c>
      <c r="N39" s="111">
        <v>0</v>
      </c>
      <c r="O39" s="111">
        <v>2.9982759913049995E-5</v>
      </c>
      <c r="P39" s="113">
        <v>3.6779579977196661E-5</v>
      </c>
      <c r="R39" s="478"/>
      <c r="S39" s="482"/>
      <c r="T39" s="320" t="s">
        <v>58</v>
      </c>
      <c r="U39" s="322" t="s">
        <v>95</v>
      </c>
      <c r="V39" s="111">
        <v>0</v>
      </c>
      <c r="W39" s="111">
        <v>0</v>
      </c>
      <c r="X39" s="111">
        <v>0</v>
      </c>
      <c r="Y39" s="111">
        <v>0</v>
      </c>
      <c r="Z39" s="111">
        <v>0</v>
      </c>
      <c r="AA39" s="111">
        <v>0</v>
      </c>
      <c r="AB39" s="111">
        <v>0</v>
      </c>
      <c r="AC39" s="111">
        <v>0</v>
      </c>
      <c r="AD39" s="111">
        <v>0</v>
      </c>
      <c r="AE39" s="113">
        <v>0</v>
      </c>
      <c r="AF39" s="111">
        <v>2.6073171749196947E-6</v>
      </c>
      <c r="AH39" s="478"/>
      <c r="AI39" s="482"/>
      <c r="AJ39" s="320" t="s">
        <v>58</v>
      </c>
      <c r="AK39" s="322" t="s">
        <v>95</v>
      </c>
      <c r="AL39" s="111">
        <v>2.5072968768081468E-4</v>
      </c>
      <c r="AM39" s="111">
        <v>2.6297955839663388E-4</v>
      </c>
      <c r="AN39" s="111">
        <v>4.4646870405218616E-5</v>
      </c>
      <c r="AO39" s="111">
        <v>2.5320326011140943E-4</v>
      </c>
      <c r="AP39" s="111">
        <v>1.3448022552333821E-5</v>
      </c>
      <c r="AQ39" s="111">
        <v>1.5222589128337895E-3</v>
      </c>
      <c r="AR39" s="111">
        <v>1.1514029574447439E-3</v>
      </c>
      <c r="AS39" s="113">
        <v>4.8328894234899903E-5</v>
      </c>
      <c r="AT39" s="111">
        <v>3.5306638152353189E-5</v>
      </c>
      <c r="AU39" s="111">
        <v>3.3762033580679772E-2</v>
      </c>
      <c r="AV39" s="111">
        <v>2.7411529289219047E-5</v>
      </c>
      <c r="AX39" s="478"/>
      <c r="AY39" s="482"/>
      <c r="AZ39" s="320" t="s">
        <v>58</v>
      </c>
      <c r="BA39" s="322" t="s">
        <v>95</v>
      </c>
      <c r="BB39" s="111">
        <v>2.5972495127659807E-5</v>
      </c>
      <c r="BC39" s="111">
        <v>9.2009360087334292E-5</v>
      </c>
      <c r="BD39" s="114">
        <v>0</v>
      </c>
      <c r="BE39" s="111">
        <v>6.6395196355856171E-3</v>
      </c>
      <c r="BF39" s="115">
        <v>2.499656047799192E-3</v>
      </c>
      <c r="BG39" s="1"/>
      <c r="CG39" s="37"/>
    </row>
    <row r="40" spans="2:85" ht="33.75" customHeight="1">
      <c r="B40" s="478"/>
      <c r="C40" s="482"/>
      <c r="D40" s="320" t="s">
        <v>59</v>
      </c>
      <c r="E40" s="322" t="s">
        <v>96</v>
      </c>
      <c r="F40" s="110">
        <v>8.4509422800642279E-6</v>
      </c>
      <c r="G40" s="111">
        <v>0</v>
      </c>
      <c r="H40" s="111">
        <v>6.688619057419222E-4</v>
      </c>
      <c r="I40" s="111">
        <v>7.6599004212945235E-5</v>
      </c>
      <c r="J40" s="111">
        <v>5.7151516463533432E-3</v>
      </c>
      <c r="K40" s="112">
        <v>2.2137079608343978E-3</v>
      </c>
      <c r="L40" s="111">
        <v>8.2626148992589847E-4</v>
      </c>
      <c r="M40" s="111">
        <v>1.6382049245432884E-3</v>
      </c>
      <c r="N40" s="111">
        <v>7.8864800767087845E-4</v>
      </c>
      <c r="O40" s="111">
        <v>7.3457761786972493E-4</v>
      </c>
      <c r="P40" s="113">
        <v>1.8021994188826365E-3</v>
      </c>
      <c r="R40" s="478"/>
      <c r="S40" s="482"/>
      <c r="T40" s="320" t="s">
        <v>59</v>
      </c>
      <c r="U40" s="322" t="s">
        <v>96</v>
      </c>
      <c r="V40" s="111">
        <v>1.9397314042514347E-4</v>
      </c>
      <c r="W40" s="111">
        <v>1.1697920927795839E-3</v>
      </c>
      <c r="X40" s="111">
        <v>1.5378186376932721E-3</v>
      </c>
      <c r="Y40" s="111">
        <v>5.0094167401220561E-4</v>
      </c>
      <c r="Z40" s="111">
        <v>7.4614138313294103E-4</v>
      </c>
      <c r="AA40" s="111">
        <v>2.0128880750359943E-3</v>
      </c>
      <c r="AB40" s="111">
        <v>7.0715398608492787E-4</v>
      </c>
      <c r="AC40" s="111">
        <v>2.1220780266137853E-4</v>
      </c>
      <c r="AD40" s="111">
        <v>1.1175552515462726E-3</v>
      </c>
      <c r="AE40" s="113">
        <v>1.123557632888779E-3</v>
      </c>
      <c r="AF40" s="111">
        <v>1.1837219974135413E-3</v>
      </c>
      <c r="AH40" s="478"/>
      <c r="AI40" s="482"/>
      <c r="AJ40" s="320" t="s">
        <v>59</v>
      </c>
      <c r="AK40" s="322" t="s">
        <v>96</v>
      </c>
      <c r="AL40" s="111">
        <v>2.089414064006789E-3</v>
      </c>
      <c r="AM40" s="111">
        <v>5.9220973631241968E-3</v>
      </c>
      <c r="AN40" s="111">
        <v>5.6592924919047377E-4</v>
      </c>
      <c r="AO40" s="111">
        <v>2.7135745611939727E-3</v>
      </c>
      <c r="AP40" s="111">
        <v>3.3367905957978292E-4</v>
      </c>
      <c r="AQ40" s="111">
        <v>1.23006060758396E-3</v>
      </c>
      <c r="AR40" s="111">
        <v>1.6328648099905201E-3</v>
      </c>
      <c r="AS40" s="113">
        <v>4.2959017097688806E-6</v>
      </c>
      <c r="AT40" s="111">
        <v>1.2945767322529503E-3</v>
      </c>
      <c r="AU40" s="111">
        <v>1.0460228462616287E-3</v>
      </c>
      <c r="AV40" s="111">
        <v>0</v>
      </c>
      <c r="AX40" s="478"/>
      <c r="AY40" s="482"/>
      <c r="AZ40" s="320" t="s">
        <v>59</v>
      </c>
      <c r="BA40" s="322" t="s">
        <v>96</v>
      </c>
      <c r="BB40" s="111">
        <v>2.1227520056260421E-3</v>
      </c>
      <c r="BC40" s="111">
        <v>3.3620717523804313E-3</v>
      </c>
      <c r="BD40" s="114">
        <v>0</v>
      </c>
      <c r="BE40" s="111">
        <v>2.0291255435157707E-3</v>
      </c>
      <c r="BF40" s="115">
        <v>1.217605521147242E-3</v>
      </c>
      <c r="BG40" s="1"/>
      <c r="CG40" s="37"/>
    </row>
    <row r="41" spans="2:85" ht="33.75" customHeight="1">
      <c r="B41" s="478"/>
      <c r="C41" s="482"/>
      <c r="D41" s="320" t="s">
        <v>60</v>
      </c>
      <c r="E41" s="322" t="s">
        <v>97</v>
      </c>
      <c r="F41" s="110">
        <v>4.2601200033803771E-2</v>
      </c>
      <c r="G41" s="111">
        <v>1.6049073978728724E-2</v>
      </c>
      <c r="H41" s="111">
        <v>5.3251697880222271E-2</v>
      </c>
      <c r="I41" s="111">
        <v>3.3167368824205283E-2</v>
      </c>
      <c r="J41" s="111">
        <v>1.0650964431840323E-2</v>
      </c>
      <c r="K41" s="112">
        <v>3.8484461472967219E-2</v>
      </c>
      <c r="L41" s="111">
        <v>2.8510388535054099E-2</v>
      </c>
      <c r="M41" s="111">
        <v>3.4799444003177124E-2</v>
      </c>
      <c r="N41" s="111">
        <v>2.3795609670299742E-2</v>
      </c>
      <c r="O41" s="111">
        <v>4.3909751892661719E-2</v>
      </c>
      <c r="P41" s="113">
        <v>4.1009231674574279E-2</v>
      </c>
      <c r="R41" s="478"/>
      <c r="S41" s="482"/>
      <c r="T41" s="320" t="s">
        <v>60</v>
      </c>
      <c r="U41" s="322" t="s">
        <v>97</v>
      </c>
      <c r="V41" s="111">
        <v>6.9145719469198208E-3</v>
      </c>
      <c r="W41" s="111">
        <v>3.2725472043404313E-2</v>
      </c>
      <c r="X41" s="111">
        <v>6.1679899707480147E-2</v>
      </c>
      <c r="Y41" s="111">
        <v>1.5803746465711987E-2</v>
      </c>
      <c r="Z41" s="111">
        <v>3.0208066854267929E-2</v>
      </c>
      <c r="AA41" s="111">
        <v>4.1120927046785667E-2</v>
      </c>
      <c r="AB41" s="111">
        <v>4.0907536311861517E-2</v>
      </c>
      <c r="AC41" s="111">
        <v>2.5969844539490774E-2</v>
      </c>
      <c r="AD41" s="111">
        <v>3.4046898784176959E-2</v>
      </c>
      <c r="AE41" s="113">
        <v>7.7692137718204254E-2</v>
      </c>
      <c r="AF41" s="111">
        <v>0.15711302198489843</v>
      </c>
      <c r="AH41" s="478"/>
      <c r="AI41" s="482"/>
      <c r="AJ41" s="320" t="s">
        <v>60</v>
      </c>
      <c r="AK41" s="322" t="s">
        <v>97</v>
      </c>
      <c r="AL41" s="111">
        <v>0.1443945842387461</v>
      </c>
      <c r="AM41" s="111">
        <v>9.7337837701154076E-2</v>
      </c>
      <c r="AN41" s="111">
        <v>7.1807251013755458E-2</v>
      </c>
      <c r="AO41" s="111">
        <v>0.10823483885762333</v>
      </c>
      <c r="AP41" s="111">
        <v>3.0354708404845995E-2</v>
      </c>
      <c r="AQ41" s="111">
        <v>0.16906499684237317</v>
      </c>
      <c r="AR41" s="111">
        <v>0.13826166145394014</v>
      </c>
      <c r="AS41" s="113">
        <v>7.6461680556748859E-2</v>
      </c>
      <c r="AT41" s="111">
        <v>5.0120294759990518E-2</v>
      </c>
      <c r="AU41" s="111">
        <v>5.0826563151065561E-2</v>
      </c>
      <c r="AV41" s="111">
        <v>7.1461856856994049E-2</v>
      </c>
      <c r="AX41" s="478"/>
      <c r="AY41" s="482"/>
      <c r="AZ41" s="320" t="s">
        <v>60</v>
      </c>
      <c r="BA41" s="322" t="s">
        <v>97</v>
      </c>
      <c r="BB41" s="111">
        <v>0.11823678724231039</v>
      </c>
      <c r="BC41" s="111">
        <v>3.4864087254714238E-2</v>
      </c>
      <c r="BD41" s="114">
        <v>0</v>
      </c>
      <c r="BE41" s="111">
        <v>5.6083925736765822E-2</v>
      </c>
      <c r="BF41" s="115">
        <v>7.2585035737149223E-2</v>
      </c>
      <c r="BG41" s="1"/>
      <c r="CG41" s="37"/>
    </row>
    <row r="42" spans="2:85" ht="33.75" customHeight="1">
      <c r="B42" s="478"/>
      <c r="C42" s="483"/>
      <c r="D42" s="320" t="s">
        <v>61</v>
      </c>
      <c r="E42" s="322" t="s">
        <v>98</v>
      </c>
      <c r="F42" s="116">
        <v>0</v>
      </c>
      <c r="G42" s="117">
        <v>0</v>
      </c>
      <c r="H42" s="117">
        <v>1.3891747273101461E-3</v>
      </c>
      <c r="I42" s="117">
        <v>2.2979701263883571E-4</v>
      </c>
      <c r="J42" s="117">
        <v>1.1257116879180829E-3</v>
      </c>
      <c r="K42" s="118">
        <v>8.5142613878246066E-5</v>
      </c>
      <c r="L42" s="117">
        <v>3.3557046979865771E-3</v>
      </c>
      <c r="M42" s="117">
        <v>1.4892772041302622E-4</v>
      </c>
      <c r="N42" s="117">
        <v>6.8084720086694544E-5</v>
      </c>
      <c r="O42" s="117">
        <v>1.3492241960872498E-4</v>
      </c>
      <c r="P42" s="119">
        <v>5.5169369965794992E-5</v>
      </c>
      <c r="R42" s="478"/>
      <c r="S42" s="483"/>
      <c r="T42" s="320" t="s">
        <v>61</v>
      </c>
      <c r="U42" s="322" t="s">
        <v>98</v>
      </c>
      <c r="V42" s="117">
        <v>1.1410184730890792E-5</v>
      </c>
      <c r="W42" s="117">
        <v>9.329630187812632E-5</v>
      </c>
      <c r="X42" s="117">
        <v>0</v>
      </c>
      <c r="Y42" s="117">
        <v>6.7434456117027684E-5</v>
      </c>
      <c r="Z42" s="117">
        <v>5.3295813080924363E-5</v>
      </c>
      <c r="AA42" s="117">
        <v>1.1532171263227051E-4</v>
      </c>
      <c r="AB42" s="117">
        <v>1.9826747273409193E-4</v>
      </c>
      <c r="AC42" s="117">
        <v>8.7810125239191116E-5</v>
      </c>
      <c r="AD42" s="117">
        <v>2.1387695331316595E-3</v>
      </c>
      <c r="AE42" s="119">
        <v>1.9287739364590707E-4</v>
      </c>
      <c r="AF42" s="117">
        <v>3.8066830753827541E-4</v>
      </c>
      <c r="AH42" s="478"/>
      <c r="AI42" s="483"/>
      <c r="AJ42" s="320" t="s">
        <v>61</v>
      </c>
      <c r="AK42" s="322" t="s">
        <v>98</v>
      </c>
      <c r="AL42" s="117">
        <v>7.7147596209481442E-5</v>
      </c>
      <c r="AM42" s="117">
        <v>1.668908735978638E-4</v>
      </c>
      <c r="AN42" s="117">
        <v>9.490476641541741E-4</v>
      </c>
      <c r="AO42" s="117">
        <v>2.2692745009984808E-4</v>
      </c>
      <c r="AP42" s="117">
        <v>6.6903912197860751E-4</v>
      </c>
      <c r="AQ42" s="117">
        <v>5.2941305843651914E-4</v>
      </c>
      <c r="AR42" s="117">
        <v>1.3807504833279837E-2</v>
      </c>
      <c r="AS42" s="119">
        <v>5.9283443594810551E-4</v>
      </c>
      <c r="AT42" s="117">
        <v>1.0070798215837885E-3</v>
      </c>
      <c r="AU42" s="117">
        <v>1.9237536783517528E-2</v>
      </c>
      <c r="AV42" s="117">
        <v>2.672624105698857E-3</v>
      </c>
      <c r="AX42" s="478"/>
      <c r="AY42" s="483"/>
      <c r="AZ42" s="320" t="s">
        <v>61</v>
      </c>
      <c r="BA42" s="322" t="s">
        <v>98</v>
      </c>
      <c r="BB42" s="117">
        <v>1.151780264699683E-3</v>
      </c>
      <c r="BC42" s="117">
        <v>1.5196464851181077E-2</v>
      </c>
      <c r="BD42" s="120">
        <v>0</v>
      </c>
      <c r="BE42" s="117">
        <v>2.9953758023328041E-3</v>
      </c>
      <c r="BF42" s="121">
        <v>3.3697004478301846E-3</v>
      </c>
      <c r="BG42" s="1"/>
      <c r="CG42" s="37"/>
    </row>
    <row r="43" spans="2:85" ht="33.75" customHeight="1">
      <c r="B43" s="478"/>
      <c r="C43" s="337" t="s">
        <v>108</v>
      </c>
      <c r="D43" s="338" t="s">
        <v>62</v>
      </c>
      <c r="E43" s="339" t="s">
        <v>99</v>
      </c>
      <c r="F43" s="134">
        <v>1.521169610411561E-4</v>
      </c>
      <c r="G43" s="135">
        <v>5.0015445946542311E-4</v>
      </c>
      <c r="H43" s="135">
        <v>1.4406256431364478E-3</v>
      </c>
      <c r="I43" s="135">
        <v>1.4553810800459594E-3</v>
      </c>
      <c r="J43" s="135">
        <v>1.4720845149698005E-3</v>
      </c>
      <c r="K43" s="136">
        <v>7.6628352490421458E-4</v>
      </c>
      <c r="L43" s="135">
        <v>5.8868947590914964E-4</v>
      </c>
      <c r="M43" s="135">
        <v>1.3899920571882446E-3</v>
      </c>
      <c r="N43" s="135">
        <v>8.6240645443146427E-4</v>
      </c>
      <c r="O43" s="135">
        <v>1.0044224570871748E-3</v>
      </c>
      <c r="P43" s="137">
        <v>7.7237117952112984E-4</v>
      </c>
      <c r="R43" s="478"/>
      <c r="S43" s="337" t="s">
        <v>108</v>
      </c>
      <c r="T43" s="338" t="s">
        <v>62</v>
      </c>
      <c r="U43" s="340" t="s">
        <v>99</v>
      </c>
      <c r="V43" s="135">
        <v>4.5640738923563169E-5</v>
      </c>
      <c r="W43" s="135">
        <v>2.583589898163498E-4</v>
      </c>
      <c r="X43" s="135">
        <v>9.0263267864605103E-4</v>
      </c>
      <c r="Y43" s="135">
        <v>2.5047083700610281E-4</v>
      </c>
      <c r="Z43" s="135">
        <v>3.9438901679884029E-4</v>
      </c>
      <c r="AA43" s="135">
        <v>9.2956289576315017E-4</v>
      </c>
      <c r="AB43" s="135">
        <v>8.9550808518231524E-4</v>
      </c>
      <c r="AC43" s="135">
        <v>3.2197045921036747E-4</v>
      </c>
      <c r="AD43" s="135">
        <v>9.6340969960885569E-4</v>
      </c>
      <c r="AE43" s="137">
        <v>5.8799516121179436E-4</v>
      </c>
      <c r="AF43" s="135">
        <v>1.8107817779817279E-3</v>
      </c>
      <c r="AH43" s="478"/>
      <c r="AI43" s="337" t="s">
        <v>108</v>
      </c>
      <c r="AJ43" s="338" t="s">
        <v>62</v>
      </c>
      <c r="AK43" s="340" t="s">
        <v>99</v>
      </c>
      <c r="AL43" s="135">
        <v>6.4289663507901204E-5</v>
      </c>
      <c r="AM43" s="135">
        <v>2.4325609151688633E-3</v>
      </c>
      <c r="AN43" s="135">
        <v>2.3656807953900297E-3</v>
      </c>
      <c r="AO43" s="135">
        <v>4.0393086117772956E-3</v>
      </c>
      <c r="AP43" s="135">
        <v>4.3958223717941174E-4</v>
      </c>
      <c r="AQ43" s="135">
        <v>1.6149454720259396E-3</v>
      </c>
      <c r="AR43" s="135">
        <v>2.0116894459083208E-3</v>
      </c>
      <c r="AS43" s="137">
        <v>2.9641721797405277E-3</v>
      </c>
      <c r="AT43" s="135">
        <v>3.4432378540961584E-3</v>
      </c>
      <c r="AU43" s="135">
        <v>2.2733994986862643E-3</v>
      </c>
      <c r="AV43" s="135">
        <v>4.5914311559441898E-3</v>
      </c>
      <c r="AX43" s="478"/>
      <c r="AY43" s="337" t="s">
        <v>108</v>
      </c>
      <c r="AZ43" s="338" t="s">
        <v>62</v>
      </c>
      <c r="BA43" s="340" t="s">
        <v>99</v>
      </c>
      <c r="BB43" s="135">
        <v>1.5313782704116342E-3</v>
      </c>
      <c r="BC43" s="135">
        <v>1.8501341595939652E-3</v>
      </c>
      <c r="BD43" s="138">
        <v>0</v>
      </c>
      <c r="BE43" s="135">
        <v>1.9325005176340672E-4</v>
      </c>
      <c r="BF43" s="139">
        <v>1.668499605375612E-3</v>
      </c>
      <c r="BG43" s="1"/>
      <c r="CG43" s="37"/>
    </row>
    <row r="44" spans="2:85" ht="33.75" customHeight="1">
      <c r="B44" s="478"/>
      <c r="C44" s="327" t="s">
        <v>109</v>
      </c>
      <c r="D44" s="328" t="s">
        <v>63</v>
      </c>
      <c r="E44" s="324" t="s">
        <v>100</v>
      </c>
      <c r="F44" s="110">
        <v>1.4763796163272206E-2</v>
      </c>
      <c r="G44" s="111">
        <v>9.311699201223907E-3</v>
      </c>
      <c r="H44" s="111">
        <v>1.867668244494752E-2</v>
      </c>
      <c r="I44" s="111">
        <v>1.1643048640367675E-2</v>
      </c>
      <c r="J44" s="111">
        <v>1.7253696447513692E-2</v>
      </c>
      <c r="K44" s="112">
        <v>4.9382716049382715E-3</v>
      </c>
      <c r="L44" s="111">
        <v>3.0080809421826581E-3</v>
      </c>
      <c r="M44" s="111">
        <v>2.2835583796664018E-3</v>
      </c>
      <c r="N44" s="111">
        <v>2.2297745828392464E-3</v>
      </c>
      <c r="O44" s="111">
        <v>1.6940259350873249E-3</v>
      </c>
      <c r="P44" s="113">
        <v>4.4871087572179924E-3</v>
      </c>
      <c r="R44" s="478"/>
      <c r="S44" s="327" t="s">
        <v>109</v>
      </c>
      <c r="T44" s="328" t="s">
        <v>63</v>
      </c>
      <c r="U44" s="341" t="s">
        <v>100</v>
      </c>
      <c r="V44" s="111">
        <v>1.5175545692084754E-3</v>
      </c>
      <c r="W44" s="111">
        <v>2.7701825019197509E-3</v>
      </c>
      <c r="X44" s="111">
        <v>9.4107814458838281E-3</v>
      </c>
      <c r="Y44" s="111">
        <v>4.3736061538757953E-3</v>
      </c>
      <c r="Z44" s="111">
        <v>2.4409482391063359E-3</v>
      </c>
      <c r="AA44" s="111">
        <v>6.6257565803268144E-3</v>
      </c>
      <c r="AB44" s="111">
        <v>1.8554530990032103E-3</v>
      </c>
      <c r="AC44" s="111">
        <v>9.2566507022980645E-4</v>
      </c>
      <c r="AD44" s="111">
        <v>1.3873099674367522E-3</v>
      </c>
      <c r="AE44" s="113">
        <v>1.6883326030208718E-2</v>
      </c>
      <c r="AF44" s="111">
        <v>1.1534771181844729E-2</v>
      </c>
      <c r="AH44" s="478"/>
      <c r="AI44" s="327" t="s">
        <v>109</v>
      </c>
      <c r="AJ44" s="328" t="s">
        <v>63</v>
      </c>
      <c r="AK44" s="341" t="s">
        <v>100</v>
      </c>
      <c r="AL44" s="111">
        <v>3.4523549303742945E-3</v>
      </c>
      <c r="AM44" s="111">
        <v>5.0522419007353317E-3</v>
      </c>
      <c r="AN44" s="111">
        <v>7.201419529144451E-3</v>
      </c>
      <c r="AO44" s="111">
        <v>4.0942489418014693E-3</v>
      </c>
      <c r="AP44" s="111">
        <v>4.7656429919832972E-3</v>
      </c>
      <c r="AQ44" s="111">
        <v>6.2979731491750899E-3</v>
      </c>
      <c r="AR44" s="111">
        <v>6.7703240350235503E-3</v>
      </c>
      <c r="AS44" s="113">
        <v>1.0159807543603401E-3</v>
      </c>
      <c r="AT44" s="111">
        <v>1.1338474652355709E-2</v>
      </c>
      <c r="AU44" s="111">
        <v>3.4435633432142372E-3</v>
      </c>
      <c r="AV44" s="111">
        <v>3.2071489268386284E-3</v>
      </c>
      <c r="AX44" s="478"/>
      <c r="AY44" s="327" t="s">
        <v>109</v>
      </c>
      <c r="AZ44" s="328" t="s">
        <v>63</v>
      </c>
      <c r="BA44" s="341" t="s">
        <v>100</v>
      </c>
      <c r="BB44" s="111">
        <v>8.8506271858102264E-3</v>
      </c>
      <c r="BC44" s="111">
        <v>2.2243884485978519E-3</v>
      </c>
      <c r="BD44" s="114">
        <v>5.2970777787587182E-4</v>
      </c>
      <c r="BE44" s="111">
        <v>0</v>
      </c>
      <c r="BF44" s="115">
        <v>5.8991853267486988E-3</v>
      </c>
      <c r="BG44" s="1"/>
      <c r="CG44" s="37"/>
    </row>
    <row r="45" spans="2:85" ht="33.75" customHeight="1" thickBot="1">
      <c r="B45" s="479"/>
      <c r="C45" s="484" t="s">
        <v>110</v>
      </c>
      <c r="D45" s="485"/>
      <c r="E45" s="485"/>
      <c r="F45" s="140">
        <v>0.44217020197752049</v>
      </c>
      <c r="G45" s="141">
        <v>0.78747848600303039</v>
      </c>
      <c r="H45" s="141">
        <v>0.38495575221238937</v>
      </c>
      <c r="I45" s="141">
        <v>0.33565683646112598</v>
      </c>
      <c r="J45" s="141">
        <v>0.45993981772129977</v>
      </c>
      <c r="K45" s="142">
        <v>0.66828437633035331</v>
      </c>
      <c r="L45" s="141">
        <v>0.71130807849658839</v>
      </c>
      <c r="M45" s="141">
        <v>0.65592732327243841</v>
      </c>
      <c r="N45" s="141">
        <v>0.68547128810616675</v>
      </c>
      <c r="O45" s="141">
        <v>0.51934637583389553</v>
      </c>
      <c r="P45" s="143">
        <v>0.71734892787524362</v>
      </c>
      <c r="R45" s="479"/>
      <c r="S45" s="484" t="s">
        <v>110</v>
      </c>
      <c r="T45" s="485"/>
      <c r="U45" s="486"/>
      <c r="V45" s="141">
        <v>0.75671204116794655</v>
      </c>
      <c r="W45" s="141">
        <v>0.70133700777229957</v>
      </c>
      <c r="X45" s="141">
        <v>0.5588800668616799</v>
      </c>
      <c r="Y45" s="141">
        <v>0.80237850960218493</v>
      </c>
      <c r="Z45" s="141">
        <v>0.6367357380404195</v>
      </c>
      <c r="AA45" s="141">
        <v>0.61689078684353993</v>
      </c>
      <c r="AB45" s="141">
        <v>0.73557562830135992</v>
      </c>
      <c r="AC45" s="141">
        <v>0.8194697000186596</v>
      </c>
      <c r="AD45" s="141">
        <v>0.63987745428620979</v>
      </c>
      <c r="AE45" s="143">
        <v>0.56066087659966513</v>
      </c>
      <c r="AF45" s="141">
        <v>0.55151406908347589</v>
      </c>
      <c r="AH45" s="479"/>
      <c r="AI45" s="484" t="s">
        <v>110</v>
      </c>
      <c r="AJ45" s="485"/>
      <c r="AK45" s="486"/>
      <c r="AL45" s="141">
        <v>0.72434520977717198</v>
      </c>
      <c r="AM45" s="141">
        <v>0.41732832997865821</v>
      </c>
      <c r="AN45" s="141">
        <v>0.33275433180226743</v>
      </c>
      <c r="AO45" s="141">
        <v>0.35074384429432731</v>
      </c>
      <c r="AP45" s="141">
        <v>0.20374342517772404</v>
      </c>
      <c r="AQ45" s="141">
        <v>0.54590655309683078</v>
      </c>
      <c r="AR45" s="141">
        <v>0.50586151813506308</v>
      </c>
      <c r="AS45" s="143">
        <v>0.33267033250279232</v>
      </c>
      <c r="AT45" s="141">
        <v>0.22319847878827617</v>
      </c>
      <c r="AU45" s="141">
        <v>0.43443412215042437</v>
      </c>
      <c r="AV45" s="141">
        <v>0.41326992132891094</v>
      </c>
      <c r="AX45" s="479"/>
      <c r="AY45" s="484" t="s">
        <v>110</v>
      </c>
      <c r="AZ45" s="485"/>
      <c r="BA45" s="486"/>
      <c r="BB45" s="141">
        <v>0.40675424725215997</v>
      </c>
      <c r="BC45" s="141">
        <v>0.47612357105733677</v>
      </c>
      <c r="BD45" s="144">
        <v>1</v>
      </c>
      <c r="BE45" s="141">
        <v>0.62076057698944032</v>
      </c>
      <c r="BF45" s="145">
        <v>0.46699031071183522</v>
      </c>
      <c r="BG45" s="1"/>
      <c r="CG45" s="37"/>
    </row>
    <row r="46" spans="2:85" ht="32.25" customHeight="1">
      <c r="B46" s="514" t="s">
        <v>111</v>
      </c>
      <c r="C46" s="515" t="s">
        <v>112</v>
      </c>
      <c r="D46" s="516"/>
      <c r="E46" s="516"/>
      <c r="F46" s="146">
        <v>1.6141299754922674E-3</v>
      </c>
      <c r="G46" s="147">
        <v>1.176834022271584E-3</v>
      </c>
      <c r="H46" s="147">
        <v>9.5184194278658159E-3</v>
      </c>
      <c r="I46" s="147">
        <v>9.5748755266181537E-3</v>
      </c>
      <c r="J46" s="147">
        <v>3.7754638148637241E-2</v>
      </c>
      <c r="K46" s="148">
        <v>5.8407833120476801E-2</v>
      </c>
      <c r="L46" s="147">
        <v>9.069661005698235E-3</v>
      </c>
      <c r="M46" s="147">
        <v>1.6580619539316919E-2</v>
      </c>
      <c r="N46" s="147">
        <v>1.5398494192940749E-2</v>
      </c>
      <c r="O46" s="147">
        <v>2.2037328536091746E-2</v>
      </c>
      <c r="P46" s="149">
        <v>1.5410644010445401E-2</v>
      </c>
      <c r="R46" s="514" t="s">
        <v>111</v>
      </c>
      <c r="S46" s="515" t="s">
        <v>112</v>
      </c>
      <c r="T46" s="516"/>
      <c r="U46" s="517"/>
      <c r="V46" s="147">
        <v>2.4817151789687476E-3</v>
      </c>
      <c r="W46" s="147">
        <v>1.345619738626822E-2</v>
      </c>
      <c r="X46" s="147">
        <v>1.7216882574174676E-2</v>
      </c>
      <c r="Y46" s="147">
        <v>7.7453289597271798E-3</v>
      </c>
      <c r="Z46" s="147">
        <v>1.4571075296324721E-2</v>
      </c>
      <c r="AA46" s="147">
        <v>1.7825941095067025E-2</v>
      </c>
      <c r="AB46" s="147">
        <v>1.4549528040803446E-2</v>
      </c>
      <c r="AC46" s="147">
        <v>7.7346085314854178E-3</v>
      </c>
      <c r="AD46" s="147">
        <v>1.9807703423958073E-2</v>
      </c>
      <c r="AE46" s="149">
        <v>2.1783909905658611E-2</v>
      </c>
      <c r="AF46" s="147">
        <v>1.5224124984356097E-2</v>
      </c>
      <c r="AH46" s="514" t="s">
        <v>111</v>
      </c>
      <c r="AI46" s="515" t="s">
        <v>112</v>
      </c>
      <c r="AJ46" s="516"/>
      <c r="AK46" s="517"/>
      <c r="AL46" s="147">
        <v>1.6329574531006905E-2</v>
      </c>
      <c r="AM46" s="147">
        <v>2.1093994962929997E-2</v>
      </c>
      <c r="AN46" s="147">
        <v>2.3419093535796836E-2</v>
      </c>
      <c r="AO46" s="147">
        <v>3.0685368673501561E-2</v>
      </c>
      <c r="AP46" s="147">
        <v>4.0823153460428354E-3</v>
      </c>
      <c r="AQ46" s="147">
        <v>1.5411104163982945E-2</v>
      </c>
      <c r="AR46" s="147">
        <v>1.7896198317496101E-2</v>
      </c>
      <c r="AS46" s="149">
        <v>1.1134977231720938E-2</v>
      </c>
      <c r="AT46" s="147">
        <v>8.3491792887898063E-3</v>
      </c>
      <c r="AU46" s="147">
        <v>1.0555223313463577E-2</v>
      </c>
      <c r="AV46" s="147">
        <v>3.224966420876621E-2</v>
      </c>
      <c r="AX46" s="514" t="s">
        <v>111</v>
      </c>
      <c r="AY46" s="515" t="s">
        <v>112</v>
      </c>
      <c r="AZ46" s="516"/>
      <c r="BA46" s="517"/>
      <c r="BB46" s="147">
        <v>1.8556348826592638E-2</v>
      </c>
      <c r="BC46" s="147">
        <v>2.3288315059942853E-2</v>
      </c>
      <c r="BD46" s="150">
        <v>0</v>
      </c>
      <c r="BE46" s="151">
        <v>3.3956794809855751E-3</v>
      </c>
      <c r="BF46" s="152">
        <v>1.531073393065629E-2</v>
      </c>
      <c r="CG46" s="37"/>
    </row>
    <row r="47" spans="2:85" ht="32.25" customHeight="1">
      <c r="B47" s="478"/>
      <c r="C47" s="518" t="s">
        <v>113</v>
      </c>
      <c r="D47" s="519"/>
      <c r="E47" s="519"/>
      <c r="F47" s="110">
        <v>4.2973041494126597E-2</v>
      </c>
      <c r="G47" s="111">
        <v>5.6605716471263182E-2</v>
      </c>
      <c r="H47" s="111">
        <v>0.35135830417781438</v>
      </c>
      <c r="I47" s="111">
        <v>0.21340482573726541</v>
      </c>
      <c r="J47" s="111">
        <v>0.19009373714632088</v>
      </c>
      <c r="K47" s="112">
        <v>0.1506172839506173</v>
      </c>
      <c r="L47" s="111">
        <v>0.11538837783732606</v>
      </c>
      <c r="M47" s="111">
        <v>0.35956115965051627</v>
      </c>
      <c r="N47" s="111">
        <v>0.16112249008516263</v>
      </c>
      <c r="O47" s="111">
        <v>0.28443145191514879</v>
      </c>
      <c r="P47" s="113">
        <v>8.466659310750671E-2</v>
      </c>
      <c r="R47" s="478"/>
      <c r="S47" s="518" t="s">
        <v>113</v>
      </c>
      <c r="T47" s="519"/>
      <c r="U47" s="520"/>
      <c r="V47" s="111">
        <v>1.7166622927625198E-2</v>
      </c>
      <c r="W47" s="111">
        <v>0.17856194515612778</v>
      </c>
      <c r="X47" s="111">
        <v>0.20314249895528624</v>
      </c>
      <c r="Y47" s="111">
        <v>8.3002181986330067E-2</v>
      </c>
      <c r="Z47" s="111">
        <v>0.28659290526136266</v>
      </c>
      <c r="AA47" s="111">
        <v>0.23925760773843638</v>
      </c>
      <c r="AB47" s="111">
        <v>0.20627747863254925</v>
      </c>
      <c r="AC47" s="111">
        <v>0.12430620854172993</v>
      </c>
      <c r="AD47" s="111">
        <v>0.227152738973776</v>
      </c>
      <c r="AE47" s="113">
        <v>0.3343557707792621</v>
      </c>
      <c r="AF47" s="111">
        <v>0.34123133160902758</v>
      </c>
      <c r="AH47" s="478"/>
      <c r="AI47" s="518" t="s">
        <v>113</v>
      </c>
      <c r="AJ47" s="519"/>
      <c r="AK47" s="520"/>
      <c r="AL47" s="111">
        <v>9.1419901508235507E-2</v>
      </c>
      <c r="AM47" s="111">
        <v>0.32671670021341803</v>
      </c>
      <c r="AN47" s="111">
        <v>0.41486414983007042</v>
      </c>
      <c r="AO47" s="111">
        <v>0.29618809658032275</v>
      </c>
      <c r="AP47" s="111">
        <v>5.0857899788697945E-2</v>
      </c>
      <c r="AQ47" s="111">
        <v>0.27692073256942851</v>
      </c>
      <c r="AR47" s="111">
        <v>0.19023528182313554</v>
      </c>
      <c r="AS47" s="113">
        <v>0.3523176389724203</v>
      </c>
      <c r="AT47" s="111">
        <v>0.67488134447678083</v>
      </c>
      <c r="AU47" s="111">
        <v>0.45629049425389101</v>
      </c>
      <c r="AV47" s="111">
        <v>0.51047120418848169</v>
      </c>
      <c r="AX47" s="478"/>
      <c r="AY47" s="518" t="s">
        <v>113</v>
      </c>
      <c r="AZ47" s="519"/>
      <c r="BA47" s="520"/>
      <c r="BB47" s="111">
        <v>0.34121065791326982</v>
      </c>
      <c r="BC47" s="111">
        <v>0.27850735950543726</v>
      </c>
      <c r="BD47" s="114">
        <v>0</v>
      </c>
      <c r="BE47" s="153">
        <v>3.5668438125474496E-2</v>
      </c>
      <c r="BF47" s="115">
        <v>0.2875808655929073</v>
      </c>
      <c r="CG47" s="37"/>
    </row>
    <row r="48" spans="2:85" ht="32.25" customHeight="1">
      <c r="B48" s="478"/>
      <c r="C48" s="510" t="s">
        <v>114</v>
      </c>
      <c r="D48" s="511"/>
      <c r="E48" s="511"/>
      <c r="F48" s="128">
        <v>0.34402095833685453</v>
      </c>
      <c r="G48" s="129">
        <v>7.8818458641639333E-2</v>
      </c>
      <c r="H48" s="129">
        <v>0.14663511010495986</v>
      </c>
      <c r="I48" s="129">
        <v>0.37648410570662583</v>
      </c>
      <c r="J48" s="129">
        <v>0.12456432792847401</v>
      </c>
      <c r="K48" s="130">
        <v>1.3282247765006385E-2</v>
      </c>
      <c r="L48" s="129">
        <v>6.9002442100555852E-2</v>
      </c>
      <c r="M48" s="129">
        <v>-0.11705718824463861</v>
      </c>
      <c r="N48" s="129">
        <v>3.3457966195936474E-2</v>
      </c>
      <c r="O48" s="129">
        <v>5.9920545686230418E-2</v>
      </c>
      <c r="P48" s="131">
        <v>8.7002096436058704E-2</v>
      </c>
      <c r="R48" s="478"/>
      <c r="S48" s="510" t="s">
        <v>114</v>
      </c>
      <c r="T48" s="511"/>
      <c r="U48" s="512"/>
      <c r="V48" s="129">
        <v>1.3121712440524412E-3</v>
      </c>
      <c r="W48" s="129">
        <v>-1.4733639058137949E-2</v>
      </c>
      <c r="X48" s="129">
        <v>0.11326368575010447</v>
      </c>
      <c r="Y48" s="129">
        <v>6.9515290762924536E-2</v>
      </c>
      <c r="Z48" s="129">
        <v>-3.374690884284131E-2</v>
      </c>
      <c r="AA48" s="129">
        <v>5.9013265491550067E-2</v>
      </c>
      <c r="AB48" s="129">
        <v>-6.0225397071919873E-2</v>
      </c>
      <c r="AC48" s="129">
        <v>-5.3381238634991604E-3</v>
      </c>
      <c r="AD48" s="129">
        <v>1.4393340912156303E-2</v>
      </c>
      <c r="AE48" s="131">
        <v>2.0602301795070579E-2</v>
      </c>
      <c r="AF48" s="129">
        <v>1.953793125026073E-2</v>
      </c>
      <c r="AH48" s="478"/>
      <c r="AI48" s="510" t="s">
        <v>114</v>
      </c>
      <c r="AJ48" s="511"/>
      <c r="AK48" s="512"/>
      <c r="AL48" s="129">
        <v>-0.11851799467681585</v>
      </c>
      <c r="AM48" s="129">
        <v>6.2027774687206043E-2</v>
      </c>
      <c r="AN48" s="129">
        <v>0.12488151987600236</v>
      </c>
      <c r="AO48" s="129">
        <v>0.22229574140781014</v>
      </c>
      <c r="AP48" s="129">
        <v>0.41526653140197317</v>
      </c>
      <c r="AQ48" s="129">
        <v>4.302227305146146E-2</v>
      </c>
      <c r="AR48" s="129">
        <v>0.17614972343935448</v>
      </c>
      <c r="AS48" s="131">
        <v>0</v>
      </c>
      <c r="AT48" s="129">
        <v>2.9405385775459871E-3</v>
      </c>
      <c r="AU48" s="129">
        <v>3.3828961771049458E-2</v>
      </c>
      <c r="AV48" s="129">
        <v>-5.3452482113977139E-3</v>
      </c>
      <c r="AX48" s="478"/>
      <c r="AY48" s="510" t="s">
        <v>114</v>
      </c>
      <c r="AZ48" s="511"/>
      <c r="BA48" s="512"/>
      <c r="BB48" s="129">
        <v>8.5131845375747084E-2</v>
      </c>
      <c r="BC48" s="129">
        <v>9.9482012170102926E-2</v>
      </c>
      <c r="BD48" s="132">
        <v>0</v>
      </c>
      <c r="BE48" s="154">
        <v>0.27600248464352267</v>
      </c>
      <c r="BF48" s="133">
        <v>9.2881087990780015E-2</v>
      </c>
      <c r="CG48" s="37"/>
    </row>
    <row r="49" spans="2:85" ht="32.25" customHeight="1">
      <c r="B49" s="478"/>
      <c r="C49" s="521" t="s">
        <v>115</v>
      </c>
      <c r="D49" s="522"/>
      <c r="E49" s="522"/>
      <c r="F49" s="110">
        <v>0.23672779514915912</v>
      </c>
      <c r="G49" s="111">
        <v>7.8450698009679465E-2</v>
      </c>
      <c r="H49" s="111">
        <v>8.8341222473760028E-2</v>
      </c>
      <c r="I49" s="111">
        <v>9.8123324396782841E-2</v>
      </c>
      <c r="J49" s="111">
        <v>0.13872231723421297</v>
      </c>
      <c r="K49" s="112">
        <v>6.2324393358876115E-2</v>
      </c>
      <c r="L49" s="111">
        <v>3.3497653976361584E-2</v>
      </c>
      <c r="M49" s="111">
        <v>4.9592930897537725E-2</v>
      </c>
      <c r="N49" s="111">
        <v>7.432014570130098E-2</v>
      </c>
      <c r="O49" s="111">
        <v>8.570571921145341E-2</v>
      </c>
      <c r="P49" s="113">
        <v>7.3908565964176692E-2</v>
      </c>
      <c r="R49" s="478"/>
      <c r="S49" s="521" t="s">
        <v>115</v>
      </c>
      <c r="T49" s="522"/>
      <c r="U49" s="523"/>
      <c r="V49" s="111">
        <v>2.1291404707842219E-2</v>
      </c>
      <c r="W49" s="111">
        <v>9.892996318384395E-2</v>
      </c>
      <c r="X49" s="111">
        <v>7.7375679063936484E-2</v>
      </c>
      <c r="Y49" s="111">
        <v>2.3597242894094185E-2</v>
      </c>
      <c r="Z49" s="111">
        <v>6.8570393109917291E-2</v>
      </c>
      <c r="AA49" s="111">
        <v>5.8849019415982889E-2</v>
      </c>
      <c r="AB49" s="111">
        <v>9.1260865470563057E-2</v>
      </c>
      <c r="AC49" s="111">
        <v>5.4193482293454123E-2</v>
      </c>
      <c r="AD49" s="111">
        <v>7.0271103489469938E-2</v>
      </c>
      <c r="AE49" s="113">
        <v>2.6590863978367772E-2</v>
      </c>
      <c r="AF49" s="111">
        <v>4.3793802928538648E-2</v>
      </c>
      <c r="AH49" s="478"/>
      <c r="AI49" s="521" t="s">
        <v>115</v>
      </c>
      <c r="AJ49" s="522"/>
      <c r="AK49" s="523"/>
      <c r="AL49" s="111">
        <v>0.23836678538824527</v>
      </c>
      <c r="AM49" s="111">
        <v>0.15682684818999262</v>
      </c>
      <c r="AN49" s="111">
        <v>7.5459847681771594E-2</v>
      </c>
      <c r="AO49" s="111">
        <v>0.10877468731786086</v>
      </c>
      <c r="AP49" s="111">
        <v>0.26996989323951098</v>
      </c>
      <c r="AQ49" s="111">
        <v>8.3480741618150223E-2</v>
      </c>
      <c r="AR49" s="111">
        <v>9.1669963498473506E-2</v>
      </c>
      <c r="AS49" s="113">
        <v>0.2996713635192027</v>
      </c>
      <c r="AT49" s="111">
        <v>8.3222789930546798E-2</v>
      </c>
      <c r="AU49" s="111">
        <v>6.2828298966067411E-2</v>
      </c>
      <c r="AV49" s="111">
        <v>4.4406677448534854E-2</v>
      </c>
      <c r="AX49" s="478"/>
      <c r="AY49" s="521" t="s">
        <v>115</v>
      </c>
      <c r="AZ49" s="522"/>
      <c r="BA49" s="523"/>
      <c r="BB49" s="111">
        <v>0.12515546036747086</v>
      </c>
      <c r="BC49" s="111">
        <v>9.5544260232311204E-2</v>
      </c>
      <c r="BD49" s="114">
        <v>0</v>
      </c>
      <c r="BE49" s="153">
        <v>5.4896818275933464E-2</v>
      </c>
      <c r="BF49" s="115">
        <v>0.11169512607210712</v>
      </c>
      <c r="CG49" s="37"/>
    </row>
    <row r="50" spans="2:85" ht="32.25" customHeight="1">
      <c r="B50" s="478"/>
      <c r="C50" s="521" t="s">
        <v>286</v>
      </c>
      <c r="D50" s="522"/>
      <c r="E50" s="522"/>
      <c r="F50" s="110">
        <v>5.8615735654525478E-2</v>
      </c>
      <c r="G50" s="111">
        <v>2.1241854102002088E-2</v>
      </c>
      <c r="H50" s="111">
        <v>1.929409343486314E-2</v>
      </c>
      <c r="I50" s="111">
        <v>2.9490616621983913E-2</v>
      </c>
      <c r="J50" s="111">
        <v>4.9228238044725391E-2</v>
      </c>
      <c r="K50" s="112">
        <v>4.708386547467007E-2</v>
      </c>
      <c r="L50" s="111">
        <v>6.4879868916147554E-2</v>
      </c>
      <c r="M50" s="111">
        <v>3.5395154884829229E-2</v>
      </c>
      <c r="N50" s="111">
        <v>3.0246636898514052E-2</v>
      </c>
      <c r="O50" s="111">
        <v>2.858856157709317E-2</v>
      </c>
      <c r="P50" s="113">
        <v>2.1663172606568831E-2</v>
      </c>
      <c r="R50" s="478"/>
      <c r="S50" s="521" t="s">
        <v>287</v>
      </c>
      <c r="T50" s="522"/>
      <c r="U50" s="523"/>
      <c r="V50" s="111">
        <v>0.20359192615328442</v>
      </c>
      <c r="W50" s="111">
        <v>2.2462878836810415E-2</v>
      </c>
      <c r="X50" s="111">
        <v>3.0121186794818219E-2</v>
      </c>
      <c r="Y50" s="111">
        <v>1.3766262541604651E-2</v>
      </c>
      <c r="Z50" s="111">
        <v>2.7298115460049458E-2</v>
      </c>
      <c r="AA50" s="111">
        <v>8.1808524021862207E-3</v>
      </c>
      <c r="AB50" s="111">
        <v>1.2583375602857034E-2</v>
      </c>
      <c r="AC50" s="111">
        <v>-3.5489925617506412E-4</v>
      </c>
      <c r="AD50" s="111">
        <v>2.8516927108422126E-2</v>
      </c>
      <c r="AE50" s="113">
        <v>3.6056837035455737E-2</v>
      </c>
      <c r="AF50" s="111">
        <v>4.0562033290225688E-2</v>
      </c>
      <c r="AH50" s="478"/>
      <c r="AI50" s="521" t="s">
        <v>287</v>
      </c>
      <c r="AJ50" s="522"/>
      <c r="AK50" s="523"/>
      <c r="AL50" s="111">
        <v>4.9509469867434715E-2</v>
      </c>
      <c r="AM50" s="111">
        <v>3.7884228306715083E-2</v>
      </c>
      <c r="AN50" s="111">
        <v>2.9052442575979623E-2</v>
      </c>
      <c r="AO50" s="111">
        <v>1.6761578077375095E-2</v>
      </c>
      <c r="AP50" s="111">
        <v>5.6624579959420593E-2</v>
      </c>
      <c r="AQ50" s="111">
        <v>3.9720118010412316E-2</v>
      </c>
      <c r="AR50" s="111">
        <v>1.8230235804339873E-2</v>
      </c>
      <c r="AS50" s="113">
        <v>4.205687773863734E-3</v>
      </c>
      <c r="AT50" s="111">
        <v>7.7994044947031632E-3</v>
      </c>
      <c r="AU50" s="111">
        <v>1.1799871756951356E-2</v>
      </c>
      <c r="AV50" s="111">
        <v>1.6885502042158933E-2</v>
      </c>
      <c r="AX50" s="478"/>
      <c r="AY50" s="521" t="s">
        <v>287</v>
      </c>
      <c r="AZ50" s="522"/>
      <c r="BA50" s="523"/>
      <c r="BB50" s="111">
        <v>2.3291334476789081E-2</v>
      </c>
      <c r="BC50" s="111">
        <v>2.7068159041909019E-2</v>
      </c>
      <c r="BD50" s="114">
        <v>0</v>
      </c>
      <c r="BE50" s="153">
        <v>9.2760024846435234E-3</v>
      </c>
      <c r="BF50" s="115">
        <v>2.9846802069428555E-2</v>
      </c>
      <c r="CG50" s="37"/>
    </row>
    <row r="51" spans="2:85" ht="32.25" customHeight="1">
      <c r="B51" s="478"/>
      <c r="C51" s="521" t="s">
        <v>116</v>
      </c>
      <c r="D51" s="522"/>
      <c r="E51" s="522"/>
      <c r="F51" s="116">
        <v>-0.12612186258767852</v>
      </c>
      <c r="G51" s="117">
        <v>-2.3772047249885995E-2</v>
      </c>
      <c r="H51" s="117">
        <v>-1.0290183165260341E-4</v>
      </c>
      <c r="I51" s="117">
        <v>-6.2734584450402142E-2</v>
      </c>
      <c r="J51" s="117">
        <v>-3.0307622367025305E-4</v>
      </c>
      <c r="K51" s="118">
        <v>0</v>
      </c>
      <c r="L51" s="117">
        <v>-3.1460823326776811E-3</v>
      </c>
      <c r="M51" s="117">
        <v>0</v>
      </c>
      <c r="N51" s="117">
        <v>-1.7021180021673636E-5</v>
      </c>
      <c r="O51" s="117">
        <v>-2.9982759913049995E-5</v>
      </c>
      <c r="P51" s="119">
        <v>0</v>
      </c>
      <c r="R51" s="478"/>
      <c r="S51" s="521" t="s">
        <v>116</v>
      </c>
      <c r="T51" s="522"/>
      <c r="U51" s="523"/>
      <c r="V51" s="117">
        <v>-2.5558813797195378E-3</v>
      </c>
      <c r="W51" s="117">
        <v>-1.4353277212019434E-5</v>
      </c>
      <c r="X51" s="117">
        <v>0</v>
      </c>
      <c r="Y51" s="117">
        <v>-4.8167468655019772E-6</v>
      </c>
      <c r="Z51" s="117">
        <v>-2.1318325232369744E-5</v>
      </c>
      <c r="AA51" s="117">
        <v>-1.7472986762465227E-5</v>
      </c>
      <c r="AB51" s="117">
        <v>-2.1478976212859959E-5</v>
      </c>
      <c r="AC51" s="117">
        <v>-1.097626565489889E-5</v>
      </c>
      <c r="AD51" s="117">
        <v>-1.9268193992177112E-5</v>
      </c>
      <c r="AE51" s="119">
        <v>-5.0560093479995057E-5</v>
      </c>
      <c r="AF51" s="117">
        <v>-1.186329314588461E-2</v>
      </c>
      <c r="AH51" s="478"/>
      <c r="AI51" s="521" t="s">
        <v>116</v>
      </c>
      <c r="AJ51" s="522"/>
      <c r="AK51" s="523"/>
      <c r="AL51" s="117">
        <v>-1.4529463952785671E-3</v>
      </c>
      <c r="AM51" s="117">
        <v>-2.1877876338919963E-2</v>
      </c>
      <c r="AN51" s="117">
        <v>-4.3138530188826098E-4</v>
      </c>
      <c r="AO51" s="117">
        <v>-2.5449316351197699E-2</v>
      </c>
      <c r="AP51" s="117">
        <v>-5.4464491336951972E-4</v>
      </c>
      <c r="AQ51" s="117">
        <v>-4.4615225102662146E-3</v>
      </c>
      <c r="AR51" s="117">
        <v>-4.2921017862607956E-5</v>
      </c>
      <c r="AS51" s="119">
        <v>0</v>
      </c>
      <c r="AT51" s="117">
        <v>-3.9173555664277586E-4</v>
      </c>
      <c r="AU51" s="117">
        <v>-9.7369722118471527E-3</v>
      </c>
      <c r="AV51" s="117">
        <v>-1.1937721005454894E-2</v>
      </c>
      <c r="AX51" s="478"/>
      <c r="AY51" s="521" t="s">
        <v>116</v>
      </c>
      <c r="AZ51" s="522"/>
      <c r="BA51" s="523"/>
      <c r="BB51" s="117">
        <v>-9.9894212029460805E-5</v>
      </c>
      <c r="BC51" s="117">
        <v>-1.3677067040009152E-5</v>
      </c>
      <c r="BD51" s="120">
        <v>0</v>
      </c>
      <c r="BE51" s="155">
        <v>0</v>
      </c>
      <c r="BF51" s="121">
        <v>-4.3049263677145105E-3</v>
      </c>
      <c r="CG51" s="37"/>
    </row>
    <row r="52" spans="2:85" ht="32.25" customHeight="1">
      <c r="B52" s="478"/>
      <c r="C52" s="527" t="s">
        <v>117</v>
      </c>
      <c r="D52" s="528"/>
      <c r="E52" s="528"/>
      <c r="F52" s="156">
        <v>0.55782979802247956</v>
      </c>
      <c r="G52" s="157">
        <v>0.21252151399696964</v>
      </c>
      <c r="H52" s="157">
        <v>0.61504424778761058</v>
      </c>
      <c r="I52" s="157">
        <v>0.66434316353887402</v>
      </c>
      <c r="J52" s="157">
        <v>0.54006018227870023</v>
      </c>
      <c r="K52" s="158">
        <v>0.33171562366964663</v>
      </c>
      <c r="L52" s="157">
        <v>0.28869192150341161</v>
      </c>
      <c r="M52" s="157">
        <v>0.34407267672756153</v>
      </c>
      <c r="N52" s="157">
        <v>0.31452871189383325</v>
      </c>
      <c r="O52" s="157">
        <v>0.48065362416610447</v>
      </c>
      <c r="P52" s="159">
        <v>0.28265107212475632</v>
      </c>
      <c r="R52" s="478"/>
      <c r="S52" s="527" t="s">
        <v>117</v>
      </c>
      <c r="T52" s="528"/>
      <c r="U52" s="529"/>
      <c r="V52" s="157">
        <v>0.24328795883205348</v>
      </c>
      <c r="W52" s="157">
        <v>0.29866299222770037</v>
      </c>
      <c r="X52" s="157">
        <v>0.4411199331383201</v>
      </c>
      <c r="Y52" s="157">
        <v>0.19762149039781512</v>
      </c>
      <c r="Z52" s="157">
        <v>0.36326426195958045</v>
      </c>
      <c r="AA52" s="157">
        <v>0.38310921315646013</v>
      </c>
      <c r="AB52" s="157">
        <v>0.26442437169864003</v>
      </c>
      <c r="AC52" s="157">
        <v>0.18053029998134035</v>
      </c>
      <c r="AD52" s="157">
        <v>0.36012254571379027</v>
      </c>
      <c r="AE52" s="159">
        <v>0.43933912340033482</v>
      </c>
      <c r="AF52" s="157">
        <v>0.44848593091652411</v>
      </c>
      <c r="AH52" s="478"/>
      <c r="AI52" s="527" t="s">
        <v>117</v>
      </c>
      <c r="AJ52" s="528"/>
      <c r="AK52" s="529"/>
      <c r="AL52" s="157">
        <v>0.27565479022282796</v>
      </c>
      <c r="AM52" s="157">
        <v>0.58267167002134179</v>
      </c>
      <c r="AN52" s="157">
        <v>0.66724566819773257</v>
      </c>
      <c r="AO52" s="157">
        <v>0.64925615570567274</v>
      </c>
      <c r="AP52" s="157">
        <v>0.79625657482227596</v>
      </c>
      <c r="AQ52" s="157">
        <v>0.45409344690316927</v>
      </c>
      <c r="AR52" s="157">
        <v>0.49413848186493686</v>
      </c>
      <c r="AS52" s="159">
        <v>0.66732966749720768</v>
      </c>
      <c r="AT52" s="157">
        <v>0.77680152121172386</v>
      </c>
      <c r="AU52" s="157">
        <v>0.56556587784957568</v>
      </c>
      <c r="AV52" s="157">
        <v>0.58673007867108906</v>
      </c>
      <c r="AX52" s="478"/>
      <c r="AY52" s="527" t="s">
        <v>117</v>
      </c>
      <c r="AZ52" s="528"/>
      <c r="BA52" s="529"/>
      <c r="BB52" s="157">
        <v>0.59324575274784008</v>
      </c>
      <c r="BC52" s="157">
        <v>0.52387642894266329</v>
      </c>
      <c r="BD52" s="160">
        <v>0</v>
      </c>
      <c r="BE52" s="161">
        <v>0.37923942301055974</v>
      </c>
      <c r="BF52" s="162">
        <v>0.53300968928816472</v>
      </c>
      <c r="CG52" s="37"/>
    </row>
    <row r="53" spans="2:85" ht="32.25" customHeight="1" thickBot="1">
      <c r="B53" s="530" t="s">
        <v>118</v>
      </c>
      <c r="C53" s="484"/>
      <c r="D53" s="531"/>
      <c r="E53" s="531"/>
      <c r="F53" s="140">
        <v>1</v>
      </c>
      <c r="G53" s="141">
        <v>1</v>
      </c>
      <c r="H53" s="141">
        <v>1</v>
      </c>
      <c r="I53" s="141">
        <v>1</v>
      </c>
      <c r="J53" s="141">
        <v>1</v>
      </c>
      <c r="K53" s="142">
        <v>1</v>
      </c>
      <c r="L53" s="141">
        <v>1</v>
      </c>
      <c r="M53" s="141">
        <v>1</v>
      </c>
      <c r="N53" s="141">
        <v>1</v>
      </c>
      <c r="O53" s="141">
        <v>1</v>
      </c>
      <c r="P53" s="143">
        <v>1</v>
      </c>
      <c r="R53" s="530" t="s">
        <v>118</v>
      </c>
      <c r="S53" s="484"/>
      <c r="T53" s="531"/>
      <c r="U53" s="532"/>
      <c r="V53" s="141">
        <v>1</v>
      </c>
      <c r="W53" s="141">
        <v>1</v>
      </c>
      <c r="X53" s="141">
        <v>1</v>
      </c>
      <c r="Y53" s="141">
        <v>1</v>
      </c>
      <c r="Z53" s="141">
        <v>1</v>
      </c>
      <c r="AA53" s="141">
        <v>1</v>
      </c>
      <c r="AB53" s="141">
        <v>1</v>
      </c>
      <c r="AC53" s="141">
        <v>1</v>
      </c>
      <c r="AD53" s="141">
        <v>1</v>
      </c>
      <c r="AE53" s="143">
        <v>1</v>
      </c>
      <c r="AF53" s="141">
        <v>1</v>
      </c>
      <c r="AH53" s="530" t="s">
        <v>118</v>
      </c>
      <c r="AI53" s="484"/>
      <c r="AJ53" s="531"/>
      <c r="AK53" s="532"/>
      <c r="AL53" s="141">
        <v>1</v>
      </c>
      <c r="AM53" s="141">
        <v>1</v>
      </c>
      <c r="AN53" s="141">
        <v>1</v>
      </c>
      <c r="AO53" s="141">
        <v>1</v>
      </c>
      <c r="AP53" s="141">
        <v>1</v>
      </c>
      <c r="AQ53" s="141">
        <v>1</v>
      </c>
      <c r="AR53" s="141">
        <v>1</v>
      </c>
      <c r="AS53" s="143">
        <v>1</v>
      </c>
      <c r="AT53" s="141">
        <v>1</v>
      </c>
      <c r="AU53" s="141">
        <v>1</v>
      </c>
      <c r="AV53" s="141">
        <v>1</v>
      </c>
      <c r="AX53" s="530" t="s">
        <v>118</v>
      </c>
      <c r="AY53" s="484"/>
      <c r="AZ53" s="531"/>
      <c r="BA53" s="532"/>
      <c r="BB53" s="141">
        <v>1</v>
      </c>
      <c r="BC53" s="141">
        <v>1</v>
      </c>
      <c r="BD53" s="144">
        <v>1</v>
      </c>
      <c r="BE53" s="163">
        <v>1</v>
      </c>
      <c r="BF53" s="145">
        <v>1</v>
      </c>
      <c r="CG53" s="37"/>
    </row>
    <row r="54" spans="2:85" ht="3.75" customHeight="1"/>
    <row r="55" spans="2:85" s="10" customFormat="1" ht="23.25" customHeight="1">
      <c r="B55" s="526" t="s">
        <v>130</v>
      </c>
      <c r="C55" s="526"/>
      <c r="D55" s="526"/>
      <c r="E55" s="526"/>
      <c r="F55" s="526"/>
      <c r="G55" s="526"/>
      <c r="H55" s="526"/>
      <c r="I55" s="526"/>
      <c r="J55" s="526"/>
      <c r="K55" s="526"/>
      <c r="L55" s="526"/>
      <c r="M55" s="526"/>
      <c r="N55" s="526"/>
      <c r="O55" s="526"/>
      <c r="P55" s="526"/>
      <c r="R55" s="8"/>
      <c r="V55" s="94"/>
      <c r="W55" s="94"/>
      <c r="X55" s="94"/>
      <c r="Y55" s="94"/>
      <c r="Z55" s="94"/>
      <c r="AA55" s="94"/>
      <c r="AB55" s="164"/>
      <c r="AC55" s="164"/>
      <c r="AD55" s="164"/>
      <c r="AE55" s="164"/>
      <c r="AF55" s="164"/>
      <c r="AH55" s="8"/>
      <c r="AL55" s="164"/>
      <c r="AM55" s="164"/>
      <c r="AN55" s="164"/>
      <c r="AO55" s="164"/>
      <c r="AP55" s="164"/>
      <c r="AQ55" s="164"/>
      <c r="AR55" s="164"/>
      <c r="AS55" s="164"/>
      <c r="AT55" s="164"/>
      <c r="AU55" s="164"/>
      <c r="AV55" s="164"/>
      <c r="AX55" s="8"/>
      <c r="BB55" s="164"/>
      <c r="BC55" s="164"/>
      <c r="BD55" s="164"/>
      <c r="BE55" s="164"/>
    </row>
    <row r="56" spans="2:85" ht="2.25" customHeight="1">
      <c r="F56" s="37"/>
      <c r="G56" s="37"/>
      <c r="H56" s="37"/>
      <c r="I56" s="37"/>
      <c r="J56" s="37"/>
      <c r="K56" s="37"/>
      <c r="L56" s="37"/>
      <c r="M56" s="37"/>
      <c r="N56" s="37"/>
      <c r="O56" s="37"/>
      <c r="P56" s="37"/>
      <c r="V56" s="37"/>
      <c r="W56" s="37"/>
      <c r="X56" s="37"/>
      <c r="Y56" s="37"/>
      <c r="Z56" s="37"/>
      <c r="AA56" s="37"/>
      <c r="AB56" s="37"/>
      <c r="AC56" s="37"/>
      <c r="AD56" s="37"/>
      <c r="AE56" s="37"/>
      <c r="AF56" s="37"/>
      <c r="AL56" s="37"/>
      <c r="AM56" s="37"/>
      <c r="AN56" s="37"/>
    </row>
    <row r="78" spans="2:87" s="99" customFormat="1">
      <c r="B78" s="96"/>
      <c r="C78" s="97"/>
      <c r="D78" s="98"/>
      <c r="F78" s="37"/>
      <c r="G78" s="37"/>
      <c r="H78" s="37"/>
      <c r="I78" s="37"/>
      <c r="J78" s="37"/>
      <c r="K78" s="37"/>
      <c r="L78" s="37"/>
      <c r="M78" s="37"/>
      <c r="N78" s="37"/>
      <c r="O78" s="37"/>
      <c r="P78" s="37"/>
      <c r="Q78" s="100"/>
      <c r="R78" s="96"/>
      <c r="S78" s="97"/>
      <c r="T78" s="98"/>
      <c r="V78" s="37"/>
      <c r="W78" s="37"/>
      <c r="X78" s="37"/>
      <c r="Y78" s="37"/>
      <c r="Z78" s="37"/>
      <c r="AA78" s="37"/>
      <c r="AB78" s="37"/>
      <c r="AC78" s="37"/>
      <c r="AD78" s="37"/>
      <c r="AE78" s="37"/>
      <c r="AF78" s="37"/>
      <c r="AG78" s="100"/>
      <c r="AH78" s="96"/>
      <c r="AI78" s="97"/>
      <c r="AJ78" s="98"/>
      <c r="AL78" s="37"/>
      <c r="AM78" s="37"/>
      <c r="AN78" s="37"/>
      <c r="AO78" s="37"/>
      <c r="AP78" s="37"/>
      <c r="AQ78" s="37"/>
      <c r="AR78" s="37"/>
      <c r="AS78" s="37"/>
      <c r="AT78" s="37"/>
      <c r="AU78" s="37"/>
      <c r="AV78" s="37"/>
      <c r="AW78" s="100"/>
      <c r="AX78" s="96"/>
      <c r="AY78" s="97"/>
      <c r="AZ78" s="98"/>
      <c r="BB78" s="37"/>
      <c r="BC78" s="37"/>
      <c r="BD78" s="37"/>
      <c r="BE78" s="37"/>
      <c r="BF78" s="37"/>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92"/>
      <c r="CF78" s="100"/>
      <c r="CG78" s="100"/>
      <c r="CH78" s="104"/>
      <c r="CI78" s="104"/>
    </row>
    <row r="79" spans="2:87">
      <c r="D79" s="86"/>
      <c r="E79" s="37"/>
      <c r="F79" s="37"/>
      <c r="G79" s="37"/>
      <c r="H79" s="37"/>
      <c r="I79" s="37"/>
      <c r="J79" s="37"/>
      <c r="K79" s="37"/>
      <c r="L79" s="37"/>
      <c r="M79" s="37"/>
      <c r="N79" s="37"/>
      <c r="O79" s="37"/>
      <c r="P79" s="37"/>
      <c r="Q79" s="37"/>
      <c r="T79" s="86"/>
      <c r="U79" s="37"/>
      <c r="V79" s="37"/>
      <c r="W79" s="37"/>
      <c r="X79" s="37"/>
      <c r="Y79" s="37"/>
      <c r="Z79" s="37"/>
      <c r="AA79" s="37"/>
      <c r="AB79" s="37"/>
      <c r="AC79" s="37"/>
      <c r="AD79" s="37"/>
      <c r="AE79" s="37"/>
      <c r="AF79" s="37"/>
      <c r="AG79" s="37"/>
      <c r="AJ79" s="86"/>
      <c r="AK79" s="37"/>
      <c r="AL79" s="37"/>
      <c r="AM79" s="37"/>
      <c r="AN79" s="37"/>
      <c r="AO79" s="37"/>
      <c r="AP79" s="37"/>
      <c r="AQ79" s="37"/>
      <c r="AR79" s="37"/>
      <c r="AS79" s="37"/>
      <c r="AT79" s="37"/>
      <c r="AU79" s="37"/>
      <c r="AV79" s="37"/>
      <c r="AW79" s="37"/>
      <c r="AZ79" s="86"/>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F79" s="37"/>
      <c r="CG79" s="37"/>
    </row>
    <row r="80" spans="2:87">
      <c r="D80" s="86"/>
      <c r="E80" s="37"/>
      <c r="T80" s="86"/>
      <c r="U80" s="37"/>
      <c r="AJ80" s="86"/>
      <c r="AK80" s="37"/>
      <c r="AZ80" s="86"/>
      <c r="BA80" s="37"/>
    </row>
    <row r="81" spans="4:53">
      <c r="D81" s="86"/>
      <c r="E81" s="37"/>
      <c r="T81" s="86"/>
      <c r="U81" s="37"/>
      <c r="AJ81" s="86"/>
      <c r="AK81" s="37"/>
      <c r="AZ81" s="86"/>
      <c r="BA81" s="37"/>
    </row>
    <row r="82" spans="4:53">
      <c r="D82" s="86"/>
      <c r="E82" s="37"/>
      <c r="T82" s="86"/>
      <c r="U82" s="37"/>
      <c r="AJ82" s="86"/>
      <c r="AK82" s="37"/>
      <c r="AZ82" s="86"/>
      <c r="BA82" s="37"/>
    </row>
    <row r="83" spans="4:53">
      <c r="D83" s="86"/>
      <c r="E83" s="37"/>
      <c r="T83" s="86"/>
      <c r="U83" s="37"/>
      <c r="AJ83" s="86"/>
      <c r="AK83" s="37"/>
      <c r="AZ83" s="86"/>
      <c r="BA83" s="37"/>
    </row>
    <row r="84" spans="4:53">
      <c r="D84" s="86"/>
      <c r="E84" s="37"/>
      <c r="T84" s="86"/>
      <c r="U84" s="37"/>
      <c r="AJ84" s="86"/>
      <c r="AK84" s="37"/>
      <c r="AZ84" s="86"/>
      <c r="BA84" s="37"/>
    </row>
    <row r="85" spans="4:53">
      <c r="D85" s="86"/>
      <c r="E85" s="37"/>
      <c r="T85" s="86"/>
      <c r="U85" s="37"/>
      <c r="AJ85" s="86"/>
      <c r="AK85" s="37"/>
      <c r="AZ85" s="86"/>
      <c r="BA85" s="37"/>
    </row>
    <row r="86" spans="4:53">
      <c r="D86" s="86"/>
      <c r="E86" s="37"/>
      <c r="T86" s="86"/>
      <c r="U86" s="37"/>
      <c r="AJ86" s="86"/>
      <c r="AK86" s="37"/>
      <c r="AZ86" s="86"/>
      <c r="BA86" s="37"/>
    </row>
    <row r="88" spans="4:53">
      <c r="D88" s="86"/>
      <c r="E88" s="37"/>
      <c r="T88" s="86"/>
      <c r="U88" s="37"/>
      <c r="AJ88" s="86"/>
      <c r="AK88" s="37"/>
      <c r="AZ88" s="86"/>
      <c r="BA88" s="37"/>
    </row>
    <row r="89" spans="4:53">
      <c r="D89" s="86"/>
      <c r="E89" s="37"/>
      <c r="T89" s="86"/>
      <c r="U89" s="37"/>
      <c r="AJ89" s="86"/>
      <c r="AK89" s="37"/>
      <c r="AZ89" s="86"/>
      <c r="BA89" s="37"/>
    </row>
    <row r="90" spans="4:53">
      <c r="D90" s="86"/>
      <c r="E90" s="37"/>
      <c r="T90" s="86"/>
      <c r="U90" s="37"/>
      <c r="AJ90" s="86"/>
      <c r="AK90" s="37"/>
      <c r="AZ90" s="86"/>
      <c r="BA90" s="37"/>
    </row>
    <row r="91" spans="4:53">
      <c r="D91" s="86"/>
      <c r="E91" s="37"/>
      <c r="T91" s="86"/>
      <c r="U91" s="37"/>
      <c r="AJ91" s="86"/>
      <c r="AK91" s="37"/>
      <c r="AZ91" s="86"/>
      <c r="BA91" s="37"/>
    </row>
    <row r="92" spans="4:53">
      <c r="D92" s="86"/>
      <c r="E92" s="37"/>
      <c r="T92" s="86"/>
      <c r="U92" s="37"/>
      <c r="AJ92" s="86"/>
      <c r="AK92" s="37"/>
      <c r="AZ92" s="86"/>
      <c r="BA92" s="37"/>
    </row>
    <row r="93" spans="4:53">
      <c r="D93" s="86"/>
      <c r="E93" s="37"/>
      <c r="T93" s="86"/>
      <c r="U93" s="37"/>
      <c r="AJ93" s="86"/>
      <c r="AK93" s="37"/>
      <c r="AZ93" s="86"/>
      <c r="BA93" s="37"/>
    </row>
    <row r="94" spans="4:53">
      <c r="D94" s="86"/>
      <c r="E94" s="37"/>
      <c r="T94" s="86"/>
      <c r="U94" s="37"/>
      <c r="AJ94" s="86"/>
      <c r="AK94" s="37"/>
      <c r="AZ94" s="86"/>
      <c r="BA94" s="37"/>
    </row>
    <row r="95" spans="4:53">
      <c r="D95" s="86"/>
      <c r="E95" s="37"/>
      <c r="T95" s="86"/>
      <c r="U95" s="37"/>
      <c r="AJ95" s="86"/>
      <c r="AK95" s="37"/>
      <c r="AZ95" s="86"/>
      <c r="BA95" s="37"/>
    </row>
    <row r="96" spans="4:53">
      <c r="D96" s="86"/>
      <c r="E96" s="37"/>
      <c r="T96" s="86"/>
      <c r="U96" s="37"/>
      <c r="AJ96" s="86"/>
      <c r="AK96" s="37"/>
      <c r="AZ96" s="86"/>
      <c r="BA96" s="37"/>
    </row>
    <row r="97" spans="4:53">
      <c r="D97" s="86"/>
      <c r="E97" s="37"/>
      <c r="T97" s="86"/>
      <c r="U97" s="37"/>
      <c r="AJ97" s="86"/>
      <c r="AK97" s="37"/>
      <c r="AZ97" s="86"/>
      <c r="BA97" s="37"/>
    </row>
    <row r="98" spans="4:53">
      <c r="D98" s="86"/>
      <c r="E98" s="37"/>
      <c r="T98" s="86"/>
      <c r="U98" s="37"/>
      <c r="AJ98" s="86"/>
      <c r="AK98" s="37"/>
      <c r="AZ98" s="86"/>
      <c r="BA98" s="37"/>
    </row>
    <row r="99" spans="4:53">
      <c r="D99" s="86"/>
      <c r="E99" s="37"/>
      <c r="T99" s="86"/>
      <c r="U99" s="37"/>
      <c r="AJ99" s="86"/>
      <c r="AK99" s="37"/>
      <c r="AZ99" s="86"/>
      <c r="BA99" s="37"/>
    </row>
    <row r="100" spans="4:53">
      <c r="D100" s="86"/>
      <c r="E100" s="37"/>
      <c r="T100" s="86"/>
      <c r="U100" s="37"/>
      <c r="AJ100" s="86"/>
      <c r="AK100" s="37"/>
      <c r="AZ100" s="86"/>
      <c r="BA100" s="37"/>
    </row>
    <row r="101" spans="4:53">
      <c r="D101" s="86"/>
      <c r="E101" s="37"/>
      <c r="T101" s="86"/>
      <c r="U101" s="37"/>
      <c r="AJ101" s="86"/>
      <c r="AK101" s="37"/>
      <c r="AZ101" s="86"/>
      <c r="BA101" s="37"/>
    </row>
    <row r="102" spans="4:53">
      <c r="D102" s="86"/>
      <c r="E102" s="37"/>
      <c r="T102" s="86"/>
      <c r="U102" s="37"/>
      <c r="AJ102" s="86"/>
      <c r="AK102" s="37"/>
      <c r="AZ102" s="86"/>
      <c r="BA102" s="37"/>
    </row>
    <row r="103" spans="4:53">
      <c r="D103" s="86"/>
      <c r="E103" s="37"/>
      <c r="T103" s="86"/>
      <c r="U103" s="37"/>
      <c r="AJ103" s="86"/>
      <c r="AK103" s="37"/>
      <c r="AZ103" s="86"/>
      <c r="BA103" s="37"/>
    </row>
    <row r="104" spans="4:53">
      <c r="D104" s="86"/>
      <c r="E104" s="37"/>
      <c r="T104" s="86"/>
      <c r="U104" s="37"/>
      <c r="AJ104" s="86"/>
      <c r="AK104" s="37"/>
      <c r="AZ104" s="86"/>
      <c r="BA104" s="37"/>
    </row>
    <row r="105" spans="4:53">
      <c r="D105" s="86"/>
      <c r="E105" s="37"/>
      <c r="T105" s="86"/>
      <c r="U105" s="37"/>
      <c r="AJ105" s="86"/>
      <c r="AK105" s="37"/>
      <c r="AZ105" s="86"/>
      <c r="BA105" s="37"/>
    </row>
    <row r="106" spans="4:53">
      <c r="D106" s="86"/>
      <c r="E106" s="37"/>
      <c r="T106" s="86"/>
      <c r="U106" s="37"/>
      <c r="AJ106" s="86"/>
      <c r="AK106" s="37"/>
      <c r="AZ106" s="86"/>
      <c r="BA106" s="37"/>
    </row>
    <row r="107" spans="4:53">
      <c r="D107" s="86"/>
      <c r="E107" s="37"/>
      <c r="T107" s="86"/>
      <c r="U107" s="37"/>
      <c r="AJ107" s="86"/>
      <c r="AK107" s="37"/>
      <c r="AZ107" s="86"/>
      <c r="BA107" s="37"/>
    </row>
    <row r="108" spans="4:53">
      <c r="D108" s="86"/>
      <c r="E108" s="37"/>
      <c r="T108" s="86"/>
      <c r="U108" s="37"/>
      <c r="AJ108" s="86"/>
      <c r="AK108" s="37"/>
      <c r="AZ108" s="86"/>
      <c r="BA108" s="37"/>
    </row>
    <row r="109" spans="4:53">
      <c r="D109" s="86"/>
      <c r="E109" s="37"/>
      <c r="T109" s="86"/>
      <c r="U109" s="37"/>
      <c r="AJ109" s="86"/>
      <c r="AK109" s="37"/>
      <c r="AZ109" s="86"/>
      <c r="BA109" s="37"/>
    </row>
    <row r="110" spans="4:53">
      <c r="D110" s="86"/>
      <c r="E110" s="37"/>
      <c r="T110" s="86"/>
      <c r="U110" s="37"/>
      <c r="AJ110" s="86"/>
      <c r="AK110" s="37"/>
      <c r="AZ110" s="86"/>
      <c r="BA110" s="37"/>
    </row>
    <row r="111" spans="4:53">
      <c r="D111" s="86"/>
      <c r="E111" s="37"/>
      <c r="T111" s="86"/>
      <c r="U111" s="37"/>
      <c r="AJ111" s="86"/>
      <c r="AK111" s="37"/>
      <c r="AZ111" s="86"/>
      <c r="BA111" s="37"/>
    </row>
    <row r="112" spans="4:53">
      <c r="D112" s="86"/>
      <c r="E112" s="37"/>
      <c r="T112" s="86"/>
      <c r="U112" s="37"/>
      <c r="AJ112" s="86"/>
      <c r="AK112" s="37"/>
      <c r="AZ112" s="86"/>
      <c r="BA112" s="37"/>
    </row>
    <row r="113" spans="4:53">
      <c r="D113" s="86"/>
      <c r="E113" s="37"/>
      <c r="T113" s="86"/>
      <c r="U113" s="37"/>
      <c r="AJ113" s="86"/>
      <c r="AK113" s="37"/>
      <c r="AZ113" s="86"/>
      <c r="BA113" s="37"/>
    </row>
    <row r="114" spans="4:53">
      <c r="D114" s="86"/>
      <c r="E114" s="37"/>
      <c r="T114" s="86"/>
      <c r="U114" s="37"/>
      <c r="AJ114" s="86"/>
      <c r="AK114" s="37"/>
      <c r="AZ114" s="86"/>
      <c r="BA114" s="37"/>
    </row>
    <row r="115" spans="4:53">
      <c r="D115" s="86"/>
      <c r="E115" s="37"/>
      <c r="T115" s="86"/>
      <c r="U115" s="37"/>
      <c r="AJ115" s="86"/>
      <c r="AK115" s="37"/>
      <c r="AZ115" s="86"/>
      <c r="BA115" s="37"/>
    </row>
    <row r="116" spans="4:53">
      <c r="D116" s="86"/>
      <c r="E116" s="37"/>
      <c r="T116" s="86"/>
      <c r="U116" s="37"/>
      <c r="AJ116" s="86"/>
      <c r="AK116" s="37"/>
      <c r="AZ116" s="86"/>
      <c r="BA116" s="37"/>
    </row>
    <row r="117" spans="4:53">
      <c r="D117" s="86"/>
      <c r="E117" s="37"/>
      <c r="T117" s="86"/>
      <c r="U117" s="37"/>
      <c r="AJ117" s="86"/>
      <c r="AK117" s="37"/>
      <c r="AZ117" s="86"/>
      <c r="BA117" s="37"/>
    </row>
    <row r="118" spans="4:53">
      <c r="D118" s="86"/>
      <c r="E118" s="37"/>
      <c r="T118" s="86"/>
      <c r="U118" s="37"/>
      <c r="AJ118" s="86"/>
      <c r="AK118" s="37"/>
      <c r="AZ118" s="86"/>
      <c r="BA118" s="37"/>
    </row>
    <row r="119" spans="4:53">
      <c r="D119" s="86"/>
      <c r="E119" s="37"/>
      <c r="T119" s="86"/>
      <c r="U119" s="37"/>
      <c r="AJ119" s="86"/>
      <c r="AK119" s="37"/>
      <c r="AZ119" s="86"/>
      <c r="BA119" s="37"/>
    </row>
    <row r="120" spans="4:53">
      <c r="D120" s="86"/>
      <c r="E120" s="37"/>
      <c r="T120" s="86"/>
      <c r="U120" s="37"/>
      <c r="AJ120" s="86"/>
      <c r="AK120" s="37"/>
      <c r="AZ120" s="86"/>
      <c r="BA120" s="37"/>
    </row>
    <row r="121" spans="4:53">
      <c r="D121" s="86"/>
      <c r="E121" s="37"/>
      <c r="T121" s="86"/>
      <c r="U121" s="37"/>
      <c r="AJ121" s="86"/>
      <c r="AK121" s="37"/>
      <c r="AZ121" s="86"/>
      <c r="BA121" s="37"/>
    </row>
    <row r="122" spans="4:53">
      <c r="D122" s="86"/>
      <c r="E122" s="37"/>
      <c r="T122" s="86"/>
      <c r="U122" s="37"/>
      <c r="AJ122" s="86"/>
      <c r="AK122" s="37"/>
      <c r="AZ122" s="86"/>
      <c r="BA122" s="37"/>
    </row>
    <row r="123" spans="4:53">
      <c r="D123" s="86"/>
      <c r="E123" s="37"/>
      <c r="T123" s="86"/>
      <c r="U123" s="37"/>
      <c r="AJ123" s="86"/>
      <c r="AK123" s="37"/>
      <c r="AZ123" s="86"/>
      <c r="BA123" s="37"/>
    </row>
    <row r="124" spans="4:53">
      <c r="D124" s="86"/>
      <c r="E124" s="37"/>
      <c r="T124" s="86"/>
      <c r="U124" s="37"/>
      <c r="AJ124" s="86"/>
      <c r="AK124" s="37"/>
      <c r="AZ124" s="86"/>
      <c r="BA124" s="37"/>
    </row>
    <row r="125" spans="4:53">
      <c r="D125" s="86"/>
      <c r="E125" s="37"/>
      <c r="T125" s="86"/>
      <c r="U125" s="37"/>
      <c r="AJ125" s="86"/>
      <c r="AK125" s="37"/>
      <c r="AZ125" s="86"/>
      <c r="BA125" s="37"/>
    </row>
    <row r="126" spans="4:53">
      <c r="D126" s="86"/>
      <c r="E126" s="37"/>
      <c r="T126" s="86"/>
      <c r="U126" s="37"/>
      <c r="AJ126" s="86"/>
      <c r="AK126" s="37"/>
      <c r="AZ126" s="86"/>
      <c r="BA126" s="37"/>
    </row>
    <row r="127" spans="4:53">
      <c r="D127" s="86"/>
      <c r="E127" s="37"/>
      <c r="T127" s="86"/>
      <c r="U127" s="37"/>
      <c r="AJ127" s="86"/>
      <c r="AK127" s="37"/>
      <c r="AZ127" s="86"/>
      <c r="BA127" s="37"/>
    </row>
    <row r="128" spans="4:53">
      <c r="D128" s="86"/>
      <c r="E128" s="37"/>
      <c r="T128" s="86"/>
      <c r="U128" s="37"/>
      <c r="AJ128" s="86"/>
      <c r="AK128" s="37"/>
      <c r="AZ128" s="86"/>
      <c r="BA128" s="37"/>
    </row>
    <row r="129" spans="4:53">
      <c r="D129" s="86"/>
      <c r="E129" s="37"/>
      <c r="T129" s="86"/>
      <c r="U129" s="37"/>
      <c r="AJ129" s="86"/>
      <c r="AK129" s="37"/>
      <c r="AZ129" s="86"/>
      <c r="BA129" s="37"/>
    </row>
    <row r="130" spans="4:53">
      <c r="D130" s="86"/>
      <c r="E130" s="37"/>
      <c r="T130" s="86"/>
      <c r="U130" s="37"/>
      <c r="AJ130" s="86"/>
      <c r="AK130" s="37"/>
      <c r="AZ130" s="86"/>
      <c r="BA130" s="37"/>
    </row>
    <row r="131" spans="4:53">
      <c r="D131" s="86"/>
      <c r="E131" s="37"/>
      <c r="T131" s="86"/>
      <c r="U131" s="37"/>
      <c r="AJ131" s="86"/>
      <c r="AK131" s="37"/>
      <c r="AZ131" s="86"/>
      <c r="BA131" s="37"/>
    </row>
    <row r="132" spans="4:53">
      <c r="D132" s="86"/>
      <c r="E132" s="37"/>
      <c r="T132" s="86"/>
      <c r="U132" s="37"/>
      <c r="AJ132" s="86"/>
      <c r="AK132" s="37"/>
      <c r="AZ132" s="86"/>
      <c r="BA132" s="37"/>
    </row>
    <row r="133" spans="4:53">
      <c r="D133" s="86"/>
      <c r="E133" s="37"/>
      <c r="T133" s="86"/>
      <c r="U133" s="37"/>
      <c r="AJ133" s="86"/>
      <c r="AK133" s="37"/>
      <c r="AZ133" s="86"/>
      <c r="BA133" s="37"/>
    </row>
    <row r="134" spans="4:53">
      <c r="D134" s="86"/>
      <c r="E134" s="37"/>
      <c r="T134" s="86"/>
      <c r="U134" s="37"/>
      <c r="AJ134" s="86"/>
      <c r="AK134" s="37"/>
      <c r="AZ134" s="86"/>
      <c r="BA134" s="37"/>
    </row>
    <row r="135" spans="4:53">
      <c r="D135" s="86"/>
      <c r="E135" s="37"/>
      <c r="T135" s="86"/>
      <c r="U135" s="37"/>
      <c r="AJ135" s="86"/>
      <c r="AK135" s="37"/>
      <c r="AZ135" s="86"/>
      <c r="BA135" s="37"/>
    </row>
    <row r="136" spans="4:53">
      <c r="D136" s="86"/>
      <c r="E136" s="37"/>
      <c r="T136" s="86"/>
      <c r="U136" s="37"/>
      <c r="AJ136" s="86"/>
      <c r="AK136" s="37"/>
      <c r="AZ136" s="86"/>
      <c r="BA136" s="37"/>
    </row>
    <row r="137" spans="4:53">
      <c r="D137" s="86"/>
      <c r="E137" s="37"/>
      <c r="T137" s="86"/>
      <c r="U137" s="37"/>
      <c r="AJ137" s="86"/>
      <c r="AK137" s="37"/>
      <c r="AZ137" s="86"/>
      <c r="BA137" s="37"/>
    </row>
    <row r="138" spans="4:53">
      <c r="D138" s="86"/>
      <c r="E138" s="37"/>
      <c r="T138" s="86"/>
      <c r="U138" s="37"/>
      <c r="AJ138" s="86"/>
      <c r="AK138" s="37"/>
      <c r="AZ138" s="86"/>
      <c r="BA138" s="37"/>
    </row>
    <row r="139" spans="4:53">
      <c r="D139" s="86"/>
      <c r="E139" s="37"/>
      <c r="T139" s="86"/>
      <c r="U139" s="37"/>
      <c r="AJ139" s="86"/>
      <c r="AK139" s="37"/>
      <c r="AZ139" s="86"/>
      <c r="BA139" s="37"/>
    </row>
    <row r="140" spans="4:53">
      <c r="D140" s="86"/>
      <c r="E140" s="37"/>
      <c r="T140" s="86"/>
      <c r="U140" s="37"/>
      <c r="AJ140" s="86"/>
      <c r="AK140" s="37"/>
      <c r="AZ140" s="86"/>
      <c r="BA140" s="37"/>
    </row>
    <row r="141" spans="4:53">
      <c r="D141" s="86"/>
      <c r="E141" s="37"/>
      <c r="T141" s="86"/>
      <c r="U141" s="37"/>
      <c r="AJ141" s="86"/>
      <c r="AK141" s="37"/>
      <c r="AZ141" s="86"/>
      <c r="BA141" s="37"/>
    </row>
    <row r="142" spans="4:53">
      <c r="D142" s="86"/>
      <c r="E142" s="37"/>
      <c r="T142" s="86"/>
      <c r="U142" s="37"/>
      <c r="AJ142" s="86"/>
      <c r="AK142" s="37"/>
      <c r="AZ142" s="86"/>
      <c r="BA142" s="37"/>
    </row>
    <row r="143" spans="4:53">
      <c r="D143" s="86"/>
      <c r="E143" s="37"/>
      <c r="T143" s="86"/>
      <c r="U143" s="37"/>
      <c r="AJ143" s="86"/>
      <c r="AK143" s="37"/>
      <c r="AZ143" s="86"/>
      <c r="BA143" s="37"/>
    </row>
    <row r="144" spans="4:53">
      <c r="D144" s="86"/>
      <c r="E144" s="37"/>
      <c r="T144" s="86"/>
      <c r="U144" s="37"/>
      <c r="AJ144" s="86"/>
      <c r="AK144" s="37"/>
      <c r="AZ144" s="86"/>
      <c r="BA144" s="37"/>
    </row>
    <row r="145" spans="4:53">
      <c r="D145" s="86"/>
      <c r="E145" s="37"/>
      <c r="T145" s="86"/>
      <c r="U145" s="37"/>
      <c r="AJ145" s="86"/>
      <c r="AK145" s="37"/>
      <c r="AZ145" s="86"/>
      <c r="BA145" s="37"/>
    </row>
    <row r="146" spans="4:53">
      <c r="D146" s="86"/>
      <c r="E146" s="37"/>
      <c r="T146" s="86"/>
      <c r="U146" s="37"/>
      <c r="AJ146" s="86"/>
      <c r="AK146" s="37"/>
      <c r="AZ146" s="86"/>
      <c r="BA146" s="37"/>
    </row>
    <row r="147" spans="4:53">
      <c r="D147" s="86"/>
      <c r="E147" s="37"/>
      <c r="T147" s="86"/>
      <c r="U147" s="37"/>
      <c r="AJ147" s="86"/>
      <c r="AK147" s="37"/>
      <c r="AZ147" s="86"/>
      <c r="BA147" s="37"/>
    </row>
    <row r="148" spans="4:53">
      <c r="D148" s="86"/>
      <c r="E148" s="37"/>
      <c r="T148" s="86"/>
      <c r="U148" s="37"/>
      <c r="AJ148" s="86"/>
      <c r="AK148" s="37"/>
      <c r="AZ148" s="86"/>
      <c r="BA148" s="37"/>
    </row>
    <row r="149" spans="4:53">
      <c r="D149" s="86"/>
      <c r="E149" s="37"/>
      <c r="T149" s="86"/>
      <c r="U149" s="37"/>
      <c r="AJ149" s="86"/>
      <c r="AK149" s="37"/>
      <c r="AZ149" s="86"/>
      <c r="BA149" s="37"/>
    </row>
    <row r="150" spans="4:53">
      <c r="D150" s="86"/>
      <c r="E150" s="37"/>
      <c r="T150" s="86"/>
      <c r="U150" s="37"/>
      <c r="AJ150" s="86"/>
      <c r="AK150" s="37"/>
      <c r="AZ150" s="86"/>
      <c r="BA150" s="37"/>
    </row>
    <row r="151" spans="4:53">
      <c r="D151" s="86"/>
      <c r="E151" s="37"/>
      <c r="T151" s="86"/>
      <c r="U151" s="37"/>
      <c r="AJ151" s="86"/>
      <c r="AK151" s="37"/>
      <c r="AZ151" s="86"/>
      <c r="BA151" s="37"/>
    </row>
    <row r="152" spans="4:53">
      <c r="D152" s="86"/>
      <c r="E152" s="37"/>
      <c r="T152" s="86"/>
      <c r="U152" s="37"/>
      <c r="AJ152" s="86"/>
      <c r="AK152" s="37"/>
      <c r="AZ152" s="86"/>
      <c r="BA152" s="37"/>
    </row>
    <row r="153" spans="4:53">
      <c r="D153" s="86"/>
      <c r="E153" s="37"/>
      <c r="T153" s="86"/>
      <c r="U153" s="37"/>
      <c r="AJ153" s="86"/>
      <c r="AK153" s="37"/>
      <c r="AZ153" s="86"/>
      <c r="BA153" s="37"/>
    </row>
    <row r="154" spans="4:53">
      <c r="D154" s="86"/>
      <c r="E154" s="37"/>
      <c r="T154" s="86"/>
      <c r="U154" s="37"/>
      <c r="AJ154" s="86"/>
      <c r="AK154" s="37"/>
      <c r="AZ154" s="86"/>
      <c r="BA154" s="37"/>
    </row>
    <row r="155" spans="4:53">
      <c r="D155" s="86"/>
      <c r="E155" s="37"/>
      <c r="T155" s="86"/>
      <c r="U155" s="37"/>
      <c r="AJ155" s="86"/>
      <c r="AK155" s="37"/>
      <c r="AZ155" s="86"/>
      <c r="BA155" s="37"/>
    </row>
    <row r="156" spans="4:53">
      <c r="D156" s="86"/>
      <c r="E156" s="37"/>
      <c r="T156" s="86"/>
      <c r="U156" s="37"/>
      <c r="AJ156" s="86"/>
      <c r="AK156" s="37"/>
      <c r="AZ156" s="86"/>
      <c r="BA156" s="37"/>
    </row>
    <row r="157" spans="4:53">
      <c r="D157" s="86"/>
      <c r="E157" s="37"/>
      <c r="T157" s="86"/>
      <c r="U157" s="37"/>
      <c r="AJ157" s="86"/>
      <c r="AK157" s="37"/>
      <c r="AZ157" s="86"/>
      <c r="BA157" s="37"/>
    </row>
    <row r="158" spans="4:53">
      <c r="D158" s="86"/>
      <c r="E158" s="37"/>
      <c r="T158" s="86"/>
      <c r="U158" s="37"/>
      <c r="AJ158" s="86"/>
      <c r="AK158" s="37"/>
      <c r="AZ158" s="86"/>
      <c r="BA158" s="37"/>
    </row>
    <row r="159" spans="4:53">
      <c r="D159" s="86"/>
      <c r="E159" s="37"/>
      <c r="T159" s="86"/>
      <c r="U159" s="37"/>
      <c r="AJ159" s="86"/>
      <c r="AK159" s="37"/>
      <c r="AZ159" s="86"/>
      <c r="BA159" s="37"/>
    </row>
    <row r="160" spans="4:53">
      <c r="D160" s="86"/>
      <c r="E160" s="37"/>
      <c r="T160" s="86"/>
      <c r="U160" s="37"/>
      <c r="AJ160" s="86"/>
      <c r="AK160" s="37"/>
      <c r="AZ160" s="86"/>
      <c r="BA160" s="37"/>
    </row>
    <row r="161" spans="4:53">
      <c r="D161" s="86"/>
      <c r="E161" s="37"/>
      <c r="T161" s="86"/>
      <c r="U161" s="37"/>
      <c r="AJ161" s="86"/>
      <c r="AK161" s="37"/>
      <c r="AZ161" s="86"/>
      <c r="BA161" s="37"/>
    </row>
    <row r="162" spans="4:53">
      <c r="D162" s="86"/>
      <c r="E162" s="37"/>
      <c r="T162" s="86"/>
      <c r="U162" s="37"/>
      <c r="AJ162" s="86"/>
      <c r="AK162" s="37"/>
      <c r="AZ162" s="86"/>
      <c r="BA162" s="37"/>
    </row>
    <row r="163" spans="4:53">
      <c r="D163" s="86"/>
      <c r="E163" s="37"/>
      <c r="T163" s="86"/>
      <c r="U163" s="37"/>
      <c r="AJ163" s="86"/>
      <c r="AK163" s="37"/>
      <c r="AZ163" s="86"/>
      <c r="BA163" s="37"/>
    </row>
    <row r="164" spans="4:53">
      <c r="D164" s="86"/>
      <c r="E164" s="37"/>
      <c r="T164" s="86"/>
      <c r="U164" s="37"/>
      <c r="AJ164" s="86"/>
      <c r="AK164" s="37"/>
      <c r="AZ164" s="86"/>
      <c r="BA164" s="37"/>
    </row>
    <row r="165" spans="4:53">
      <c r="D165" s="86"/>
      <c r="E165" s="37"/>
      <c r="T165" s="86"/>
      <c r="U165" s="37"/>
      <c r="AJ165" s="86"/>
      <c r="AK165" s="37"/>
      <c r="AZ165" s="86"/>
      <c r="BA165" s="37"/>
    </row>
    <row r="166" spans="4:53">
      <c r="D166" s="86"/>
      <c r="E166" s="37"/>
      <c r="T166" s="86"/>
      <c r="U166" s="37"/>
      <c r="AJ166" s="86"/>
      <c r="AK166" s="37"/>
      <c r="AZ166" s="86"/>
      <c r="BA166" s="37"/>
    </row>
    <row r="167" spans="4:53">
      <c r="D167" s="86"/>
      <c r="E167" s="37"/>
      <c r="T167" s="86"/>
      <c r="U167" s="37"/>
      <c r="AJ167" s="86"/>
      <c r="AK167" s="37"/>
      <c r="AZ167" s="86"/>
      <c r="BA167" s="37"/>
    </row>
    <row r="168" spans="4:53">
      <c r="D168" s="86"/>
      <c r="E168" s="37"/>
      <c r="T168" s="86"/>
      <c r="U168" s="37"/>
      <c r="AJ168" s="86"/>
      <c r="AK168" s="37"/>
      <c r="AZ168" s="86"/>
      <c r="BA168" s="37"/>
    </row>
    <row r="169" spans="4:53">
      <c r="D169" s="86"/>
      <c r="E169" s="37"/>
      <c r="T169" s="86"/>
      <c r="U169" s="37"/>
      <c r="AJ169" s="86"/>
      <c r="AK169" s="37"/>
      <c r="AZ169" s="86"/>
      <c r="BA169" s="37"/>
    </row>
    <row r="170" spans="4:53">
      <c r="D170" s="86"/>
      <c r="E170" s="37"/>
      <c r="T170" s="86"/>
      <c r="U170" s="37"/>
      <c r="AJ170" s="86"/>
      <c r="AK170" s="37"/>
      <c r="AZ170" s="86"/>
      <c r="BA170" s="37"/>
    </row>
    <row r="171" spans="4:53">
      <c r="D171" s="86"/>
      <c r="E171" s="37"/>
      <c r="T171" s="86"/>
      <c r="U171" s="37"/>
      <c r="AJ171" s="86"/>
      <c r="AK171" s="37"/>
      <c r="AZ171" s="86"/>
      <c r="BA171" s="37"/>
    </row>
    <row r="172" spans="4:53">
      <c r="D172" s="86"/>
      <c r="E172" s="37"/>
      <c r="T172" s="86"/>
      <c r="U172" s="37"/>
      <c r="AJ172" s="86"/>
      <c r="AK172" s="37"/>
      <c r="AZ172" s="86"/>
      <c r="BA172" s="37"/>
    </row>
    <row r="173" spans="4:53">
      <c r="D173" s="86"/>
      <c r="E173" s="37"/>
      <c r="T173" s="86"/>
      <c r="U173" s="37"/>
      <c r="AJ173" s="86"/>
      <c r="AK173" s="37"/>
      <c r="AZ173" s="86"/>
      <c r="BA173" s="37"/>
    </row>
    <row r="174" spans="4:53">
      <c r="D174" s="86"/>
      <c r="E174" s="37"/>
      <c r="T174" s="86"/>
      <c r="U174" s="37"/>
      <c r="AJ174" s="86"/>
      <c r="AK174" s="37"/>
      <c r="AZ174" s="86"/>
      <c r="BA174" s="37"/>
    </row>
    <row r="175" spans="4:53">
      <c r="D175" s="86"/>
      <c r="E175" s="37"/>
      <c r="T175" s="86"/>
      <c r="U175" s="37"/>
      <c r="AJ175" s="86"/>
      <c r="AK175" s="37"/>
      <c r="AZ175" s="86"/>
      <c r="BA175" s="37"/>
    </row>
    <row r="176" spans="4:53">
      <c r="D176" s="86"/>
      <c r="E176" s="37"/>
      <c r="T176" s="86"/>
      <c r="U176" s="37"/>
      <c r="AJ176" s="86"/>
      <c r="AK176" s="37"/>
      <c r="AZ176" s="86"/>
      <c r="BA176" s="37"/>
    </row>
    <row r="177" spans="4:53">
      <c r="D177" s="86"/>
      <c r="E177" s="37"/>
      <c r="T177" s="86"/>
      <c r="U177" s="37"/>
      <c r="AJ177" s="86"/>
      <c r="AK177" s="37"/>
      <c r="AZ177" s="86"/>
      <c r="BA177" s="37"/>
    </row>
    <row r="178" spans="4:53">
      <c r="D178" s="86"/>
      <c r="E178" s="37"/>
      <c r="T178" s="86"/>
      <c r="U178" s="37"/>
      <c r="AJ178" s="86"/>
      <c r="AK178" s="37"/>
      <c r="AZ178" s="86"/>
      <c r="BA178" s="37"/>
    </row>
    <row r="179" spans="4:53">
      <c r="D179" s="86"/>
      <c r="E179" s="37"/>
      <c r="T179" s="86"/>
      <c r="U179" s="37"/>
      <c r="AJ179" s="86"/>
      <c r="AK179" s="37"/>
      <c r="AZ179" s="86"/>
      <c r="BA179" s="37"/>
    </row>
    <row r="180" spans="4:53">
      <c r="D180" s="86"/>
      <c r="E180" s="37"/>
      <c r="T180" s="86"/>
      <c r="U180" s="37"/>
      <c r="AJ180" s="86"/>
      <c r="AK180" s="37"/>
      <c r="AZ180" s="86"/>
      <c r="BA180" s="37"/>
    </row>
    <row r="181" spans="4:53">
      <c r="D181" s="86"/>
      <c r="E181" s="37"/>
      <c r="T181" s="86"/>
      <c r="U181" s="37"/>
      <c r="AJ181" s="86"/>
      <c r="AK181" s="37"/>
      <c r="AZ181" s="86"/>
      <c r="BA181" s="37"/>
    </row>
    <row r="182" spans="4:53">
      <c r="D182" s="86"/>
      <c r="E182" s="37"/>
      <c r="T182" s="86"/>
      <c r="U182" s="37"/>
      <c r="AJ182" s="86"/>
      <c r="AK182" s="37"/>
      <c r="AZ182" s="86"/>
      <c r="BA182" s="37"/>
    </row>
    <row r="183" spans="4:53">
      <c r="D183" s="86"/>
      <c r="E183" s="37"/>
      <c r="T183" s="86"/>
      <c r="U183" s="37"/>
      <c r="AJ183" s="86"/>
      <c r="AK183" s="37"/>
      <c r="AZ183" s="86"/>
      <c r="BA183" s="37"/>
    </row>
    <row r="184" spans="4:53">
      <c r="D184" s="86"/>
      <c r="E184" s="37"/>
      <c r="T184" s="86"/>
      <c r="U184" s="37"/>
      <c r="AJ184" s="86"/>
      <c r="AK184" s="37"/>
      <c r="AZ184" s="86"/>
      <c r="BA184" s="37"/>
    </row>
    <row r="185" spans="4:53">
      <c r="D185" s="86"/>
      <c r="E185" s="37"/>
      <c r="T185" s="86"/>
      <c r="U185" s="37"/>
      <c r="AJ185" s="86"/>
      <c r="AK185" s="37"/>
      <c r="AZ185" s="86"/>
      <c r="BA185" s="37"/>
    </row>
    <row r="186" spans="4:53">
      <c r="D186" s="86"/>
      <c r="E186" s="37"/>
      <c r="T186" s="86"/>
      <c r="U186" s="37"/>
      <c r="AJ186" s="86"/>
      <c r="AK186" s="37"/>
      <c r="AZ186" s="86"/>
      <c r="BA186" s="37"/>
    </row>
    <row r="187" spans="4:53">
      <c r="D187" s="86"/>
      <c r="E187" s="37"/>
      <c r="T187" s="86"/>
      <c r="U187" s="37"/>
      <c r="AJ187" s="86"/>
      <c r="AK187" s="37"/>
      <c r="AZ187" s="86"/>
      <c r="BA187" s="37"/>
    </row>
    <row r="188" spans="4:53">
      <c r="D188" s="86"/>
      <c r="E188" s="37"/>
      <c r="T188" s="86"/>
      <c r="U188" s="37"/>
      <c r="AJ188" s="86"/>
      <c r="AK188" s="37"/>
      <c r="AZ188" s="86"/>
      <c r="BA188" s="37"/>
    </row>
    <row r="189" spans="4:53">
      <c r="D189" s="86"/>
      <c r="E189" s="37"/>
      <c r="T189" s="86"/>
      <c r="U189" s="37"/>
      <c r="AJ189" s="86"/>
      <c r="AK189" s="37"/>
      <c r="AZ189" s="86"/>
      <c r="BA189" s="37"/>
    </row>
    <row r="190" spans="4:53">
      <c r="D190" s="86"/>
      <c r="E190" s="37"/>
      <c r="T190" s="86"/>
      <c r="U190" s="37"/>
      <c r="AJ190" s="86"/>
      <c r="AK190" s="37"/>
      <c r="AZ190" s="86"/>
      <c r="BA190" s="37"/>
    </row>
    <row r="191" spans="4:53">
      <c r="D191" s="86"/>
      <c r="E191" s="37"/>
      <c r="T191" s="86"/>
      <c r="U191" s="37"/>
      <c r="AJ191" s="86"/>
      <c r="AK191" s="37"/>
      <c r="AZ191" s="86"/>
      <c r="BA191" s="37"/>
    </row>
    <row r="192" spans="4:53">
      <c r="D192" s="86"/>
      <c r="E192" s="37"/>
      <c r="T192" s="86"/>
      <c r="U192" s="37"/>
      <c r="AJ192" s="86"/>
      <c r="AK192" s="37"/>
      <c r="AZ192" s="86"/>
      <c r="BA192" s="37"/>
    </row>
    <row r="193" spans="4:53">
      <c r="D193" s="86"/>
      <c r="E193" s="37"/>
      <c r="T193" s="86"/>
      <c r="U193" s="37"/>
      <c r="AJ193" s="86"/>
      <c r="AK193" s="37"/>
      <c r="AZ193" s="86"/>
      <c r="BA193" s="37"/>
    </row>
    <row r="194" spans="4:53">
      <c r="D194" s="86"/>
      <c r="E194" s="37"/>
      <c r="T194" s="86"/>
      <c r="U194" s="37"/>
      <c r="AJ194" s="86"/>
      <c r="AK194" s="37"/>
      <c r="AZ194" s="86"/>
      <c r="BA194" s="37"/>
    </row>
    <row r="195" spans="4:53">
      <c r="D195" s="86"/>
      <c r="E195" s="37"/>
      <c r="T195" s="86"/>
      <c r="U195" s="37"/>
      <c r="AJ195" s="86"/>
      <c r="AK195" s="37"/>
      <c r="AZ195" s="86"/>
      <c r="BA195" s="37"/>
    </row>
    <row r="196" spans="4:53">
      <c r="D196" s="86"/>
      <c r="E196" s="37"/>
      <c r="T196" s="86"/>
      <c r="U196" s="37"/>
      <c r="AJ196" s="86"/>
      <c r="AK196" s="37"/>
      <c r="AZ196" s="86"/>
      <c r="BA196" s="37"/>
    </row>
    <row r="197" spans="4:53">
      <c r="D197" s="86"/>
      <c r="E197" s="37"/>
      <c r="T197" s="86"/>
      <c r="U197" s="37"/>
      <c r="AJ197" s="86"/>
      <c r="AK197" s="37"/>
      <c r="AZ197" s="86"/>
      <c r="BA197" s="37"/>
    </row>
    <row r="198" spans="4:53">
      <c r="D198" s="86"/>
      <c r="E198" s="37"/>
      <c r="T198" s="86"/>
      <c r="U198" s="37"/>
      <c r="AJ198" s="86"/>
      <c r="AK198" s="37"/>
      <c r="AZ198" s="86"/>
      <c r="BA198" s="37"/>
    </row>
    <row r="199" spans="4:53">
      <c r="D199" s="86"/>
      <c r="E199" s="37"/>
      <c r="T199" s="86"/>
      <c r="U199" s="37"/>
      <c r="AJ199" s="86"/>
      <c r="AK199" s="37"/>
      <c r="AZ199" s="86"/>
      <c r="BA199" s="37"/>
    </row>
    <row r="200" spans="4:53">
      <c r="D200" s="86"/>
      <c r="E200" s="37"/>
      <c r="T200" s="86"/>
      <c r="U200" s="37"/>
      <c r="AJ200" s="86"/>
      <c r="AK200" s="37"/>
      <c r="AZ200" s="86"/>
      <c r="BA200" s="37"/>
    </row>
    <row r="201" spans="4:53">
      <c r="D201" s="86"/>
      <c r="E201" s="37"/>
      <c r="T201" s="86"/>
      <c r="U201" s="37"/>
      <c r="AJ201" s="86"/>
      <c r="AK201" s="37"/>
      <c r="AZ201" s="86"/>
      <c r="BA201" s="37"/>
    </row>
    <row r="202" spans="4:53">
      <c r="D202" s="86"/>
      <c r="E202" s="37"/>
      <c r="T202" s="86"/>
      <c r="U202" s="37"/>
      <c r="AJ202" s="86"/>
      <c r="AK202" s="37"/>
      <c r="AZ202" s="86"/>
      <c r="BA202" s="37"/>
    </row>
    <row r="203" spans="4:53">
      <c r="D203" s="86"/>
      <c r="E203" s="37"/>
      <c r="T203" s="86"/>
      <c r="U203" s="37"/>
      <c r="AJ203" s="86"/>
      <c r="AK203" s="37"/>
      <c r="AZ203" s="86"/>
      <c r="BA203" s="37"/>
    </row>
    <row r="204" spans="4:53">
      <c r="D204" s="86"/>
      <c r="E204" s="37"/>
      <c r="T204" s="86"/>
      <c r="U204" s="37"/>
      <c r="AJ204" s="86"/>
      <c r="AK204" s="37"/>
      <c r="AZ204" s="86"/>
      <c r="BA204" s="37"/>
    </row>
    <row r="205" spans="4:53">
      <c r="D205" s="86"/>
      <c r="E205" s="37"/>
      <c r="T205" s="86"/>
      <c r="U205" s="37"/>
      <c r="AJ205" s="86"/>
      <c r="AK205" s="37"/>
      <c r="AZ205" s="86"/>
      <c r="BA205" s="37"/>
    </row>
    <row r="206" spans="4:53">
      <c r="D206" s="86"/>
      <c r="E206" s="37"/>
      <c r="T206" s="86"/>
      <c r="U206" s="37"/>
      <c r="AJ206" s="86"/>
      <c r="AK206" s="37"/>
      <c r="AZ206" s="86"/>
      <c r="BA206" s="37"/>
    </row>
    <row r="207" spans="4:53">
      <c r="D207" s="86"/>
      <c r="E207" s="37"/>
      <c r="T207" s="86"/>
      <c r="U207" s="37"/>
      <c r="AJ207" s="86"/>
      <c r="AK207" s="37"/>
      <c r="AZ207" s="86"/>
      <c r="BA207" s="37"/>
    </row>
    <row r="208" spans="4:53">
      <c r="D208" s="86"/>
      <c r="E208" s="37"/>
      <c r="T208" s="86"/>
      <c r="U208" s="37"/>
      <c r="AJ208" s="86"/>
      <c r="AK208" s="37"/>
      <c r="AZ208" s="86"/>
      <c r="BA208" s="37"/>
    </row>
    <row r="209" spans="4:53">
      <c r="D209" s="86"/>
      <c r="E209" s="37"/>
      <c r="T209" s="86"/>
      <c r="U209" s="37"/>
      <c r="AJ209" s="86"/>
      <c r="AK209" s="37"/>
      <c r="AZ209" s="86"/>
      <c r="BA209" s="37"/>
    </row>
    <row r="210" spans="4:53">
      <c r="D210" s="86"/>
      <c r="E210" s="37"/>
      <c r="T210" s="86"/>
      <c r="U210" s="37"/>
      <c r="AJ210" s="86"/>
      <c r="AK210" s="37"/>
      <c r="AZ210" s="86"/>
      <c r="BA210" s="37"/>
    </row>
    <row r="211" spans="4:53">
      <c r="D211" s="86"/>
      <c r="E211" s="37"/>
      <c r="T211" s="86"/>
      <c r="U211" s="37"/>
      <c r="AJ211" s="86"/>
      <c r="AK211" s="37"/>
      <c r="AZ211" s="86"/>
      <c r="BA211" s="37"/>
    </row>
    <row r="212" spans="4:53">
      <c r="D212" s="86"/>
      <c r="E212" s="37"/>
      <c r="T212" s="86"/>
      <c r="U212" s="37"/>
      <c r="AJ212" s="86"/>
      <c r="AK212" s="37"/>
      <c r="AZ212" s="86"/>
      <c r="BA212" s="37"/>
    </row>
    <row r="213" spans="4:53">
      <c r="D213" s="86"/>
      <c r="E213" s="37"/>
      <c r="T213" s="86"/>
      <c r="U213" s="37"/>
      <c r="AJ213" s="86"/>
      <c r="AK213" s="37"/>
      <c r="AZ213" s="86"/>
      <c r="BA213" s="37"/>
    </row>
    <row r="214" spans="4:53">
      <c r="D214" s="86"/>
      <c r="E214" s="37"/>
      <c r="T214" s="86"/>
      <c r="U214" s="37"/>
      <c r="AJ214" s="86"/>
      <c r="AK214" s="37"/>
      <c r="AZ214" s="86"/>
      <c r="BA214" s="37"/>
    </row>
    <row r="215" spans="4:53">
      <c r="D215" s="86"/>
      <c r="E215" s="37"/>
      <c r="T215" s="86"/>
      <c r="U215" s="37"/>
      <c r="AJ215" s="86"/>
      <c r="AK215" s="37"/>
      <c r="AZ215" s="86"/>
      <c r="BA215" s="37"/>
    </row>
    <row r="216" spans="4:53">
      <c r="D216" s="86"/>
      <c r="E216" s="37"/>
      <c r="T216" s="86"/>
      <c r="U216" s="37"/>
      <c r="AJ216" s="86"/>
      <c r="AK216" s="37"/>
      <c r="AZ216" s="86"/>
      <c r="BA216" s="37"/>
    </row>
    <row r="217" spans="4:53">
      <c r="D217" s="86"/>
      <c r="E217" s="37"/>
      <c r="T217" s="86"/>
      <c r="U217" s="37"/>
      <c r="AJ217" s="86"/>
      <c r="AK217" s="37"/>
      <c r="AZ217" s="86"/>
      <c r="BA217" s="37"/>
    </row>
    <row r="218" spans="4:53">
      <c r="D218" s="86"/>
      <c r="E218" s="37"/>
      <c r="T218" s="86"/>
      <c r="U218" s="37"/>
      <c r="AJ218" s="86"/>
      <c r="AK218" s="37"/>
      <c r="AZ218" s="86"/>
      <c r="BA218" s="37"/>
    </row>
    <row r="219" spans="4:53">
      <c r="D219" s="86"/>
      <c r="E219" s="37"/>
      <c r="T219" s="86"/>
      <c r="U219" s="37"/>
      <c r="AJ219" s="86"/>
      <c r="AK219" s="37"/>
      <c r="AZ219" s="86"/>
      <c r="BA219" s="37"/>
    </row>
    <row r="220" spans="4:53">
      <c r="D220" s="86"/>
      <c r="E220" s="37"/>
      <c r="T220" s="86"/>
      <c r="U220" s="37"/>
      <c r="AJ220" s="86"/>
      <c r="AK220" s="37"/>
      <c r="AZ220" s="86"/>
      <c r="BA220" s="37"/>
    </row>
    <row r="221" spans="4:53">
      <c r="D221" s="86"/>
      <c r="E221" s="37"/>
      <c r="T221" s="86"/>
      <c r="U221" s="37"/>
      <c r="AJ221" s="86"/>
      <c r="AK221" s="37"/>
      <c r="AZ221" s="86"/>
      <c r="BA221" s="37"/>
    </row>
    <row r="222" spans="4:53">
      <c r="D222" s="86"/>
      <c r="E222" s="37"/>
      <c r="T222" s="86"/>
      <c r="U222" s="37"/>
      <c r="AJ222" s="86"/>
      <c r="AK222" s="37"/>
      <c r="AZ222" s="86"/>
      <c r="BA222" s="37"/>
    </row>
    <row r="223" spans="4:53">
      <c r="D223" s="86"/>
      <c r="E223" s="37"/>
      <c r="T223" s="86"/>
      <c r="U223" s="37"/>
      <c r="AJ223" s="86"/>
      <c r="AK223" s="37"/>
      <c r="AZ223" s="86"/>
      <c r="BA223" s="37"/>
    </row>
    <row r="224" spans="4:53">
      <c r="D224" s="86"/>
      <c r="E224" s="37"/>
      <c r="T224" s="86"/>
      <c r="U224" s="37"/>
      <c r="AJ224" s="86"/>
      <c r="AK224" s="37"/>
      <c r="AZ224" s="86"/>
      <c r="BA224" s="37"/>
    </row>
    <row r="225" spans="4:53">
      <c r="D225" s="86"/>
      <c r="E225" s="37"/>
      <c r="T225" s="86"/>
      <c r="U225" s="37"/>
      <c r="AJ225" s="86"/>
      <c r="AK225" s="37"/>
      <c r="AZ225" s="86"/>
      <c r="BA225" s="37"/>
    </row>
    <row r="226" spans="4:53">
      <c r="D226" s="86"/>
      <c r="E226" s="37"/>
      <c r="T226" s="86"/>
      <c r="U226" s="37"/>
      <c r="AJ226" s="86"/>
      <c r="AK226" s="37"/>
      <c r="AZ226" s="86"/>
      <c r="BA226" s="37"/>
    </row>
    <row r="227" spans="4:53">
      <c r="D227" s="86"/>
      <c r="E227" s="37"/>
      <c r="T227" s="86"/>
      <c r="U227" s="37"/>
      <c r="AJ227" s="86"/>
      <c r="AK227" s="37"/>
      <c r="AZ227" s="86"/>
      <c r="BA227" s="37"/>
    </row>
    <row r="228" spans="4:53">
      <c r="D228" s="86"/>
      <c r="E228" s="37"/>
      <c r="T228" s="86"/>
      <c r="U228" s="37"/>
      <c r="AJ228" s="86"/>
      <c r="AK228" s="37"/>
      <c r="AZ228" s="86"/>
      <c r="BA228" s="37"/>
    </row>
    <row r="229" spans="4:53">
      <c r="D229" s="86"/>
      <c r="E229" s="37"/>
      <c r="T229" s="86"/>
      <c r="U229" s="37"/>
      <c r="AJ229" s="86"/>
      <c r="AK229" s="37"/>
      <c r="AZ229" s="86"/>
      <c r="BA229" s="37"/>
    </row>
    <row r="230" spans="4:53">
      <c r="D230" s="86"/>
      <c r="E230" s="37"/>
      <c r="T230" s="86"/>
      <c r="U230" s="37"/>
      <c r="AJ230" s="86"/>
      <c r="AK230" s="37"/>
      <c r="AZ230" s="86"/>
      <c r="BA230" s="37"/>
    </row>
    <row r="231" spans="4:53">
      <c r="D231" s="86"/>
      <c r="E231" s="37"/>
      <c r="T231" s="86"/>
      <c r="U231" s="37"/>
      <c r="AJ231" s="86"/>
      <c r="AK231" s="37"/>
      <c r="AZ231" s="86"/>
      <c r="BA231" s="37"/>
    </row>
    <row r="232" spans="4:53">
      <c r="D232" s="86"/>
      <c r="E232" s="37"/>
      <c r="T232" s="86"/>
      <c r="U232" s="37"/>
      <c r="AJ232" s="86"/>
      <c r="AK232" s="37"/>
      <c r="AZ232" s="86"/>
      <c r="BA232" s="37"/>
    </row>
    <row r="233" spans="4:53">
      <c r="D233" s="86"/>
      <c r="E233" s="37"/>
      <c r="T233" s="86"/>
      <c r="U233" s="37"/>
      <c r="AJ233" s="86"/>
      <c r="AK233" s="37"/>
      <c r="AZ233" s="86"/>
      <c r="BA233" s="37"/>
    </row>
    <row r="234" spans="4:53">
      <c r="D234" s="86"/>
      <c r="E234" s="37"/>
      <c r="T234" s="86"/>
      <c r="U234" s="37"/>
      <c r="AJ234" s="86"/>
      <c r="AK234" s="37"/>
      <c r="AZ234" s="86"/>
      <c r="BA234" s="37"/>
    </row>
    <row r="235" spans="4:53">
      <c r="D235" s="86"/>
      <c r="E235" s="37"/>
      <c r="T235" s="86"/>
      <c r="U235" s="37"/>
      <c r="AJ235" s="86"/>
      <c r="AK235" s="37"/>
      <c r="AZ235" s="86"/>
      <c r="BA235" s="37"/>
    </row>
    <row r="236" spans="4:53">
      <c r="D236" s="86"/>
      <c r="E236" s="37"/>
      <c r="T236" s="86"/>
      <c r="U236" s="37"/>
      <c r="AJ236" s="86"/>
      <c r="AK236" s="37"/>
      <c r="AZ236" s="86"/>
      <c r="BA236" s="37"/>
    </row>
    <row r="237" spans="4:53">
      <c r="D237" s="86"/>
      <c r="E237" s="37"/>
      <c r="T237" s="86"/>
      <c r="U237" s="37"/>
      <c r="AJ237" s="86"/>
      <c r="AK237" s="37"/>
      <c r="AZ237" s="86"/>
      <c r="BA237" s="37"/>
    </row>
    <row r="238" spans="4:53">
      <c r="D238" s="86"/>
      <c r="E238" s="37"/>
      <c r="T238" s="86"/>
      <c r="U238" s="37"/>
      <c r="AJ238" s="86"/>
      <c r="AK238" s="37"/>
      <c r="AZ238" s="86"/>
      <c r="BA238" s="37"/>
    </row>
    <row r="239" spans="4:53">
      <c r="D239" s="86"/>
      <c r="E239" s="37"/>
      <c r="T239" s="86"/>
      <c r="U239" s="37"/>
      <c r="AJ239" s="86"/>
      <c r="AK239" s="37"/>
      <c r="AZ239" s="86"/>
      <c r="BA239" s="37"/>
    </row>
    <row r="240" spans="4:53">
      <c r="D240" s="86"/>
      <c r="E240" s="37"/>
      <c r="T240" s="86"/>
      <c r="U240" s="37"/>
      <c r="AJ240" s="86"/>
      <c r="AK240" s="37"/>
      <c r="AZ240" s="86"/>
      <c r="BA240" s="37"/>
    </row>
    <row r="241" spans="4:53">
      <c r="D241" s="86"/>
      <c r="E241" s="37"/>
      <c r="T241" s="86"/>
      <c r="U241" s="37"/>
      <c r="AJ241" s="86"/>
      <c r="AK241" s="37"/>
      <c r="AZ241" s="86"/>
      <c r="BA241" s="37"/>
    </row>
    <row r="242" spans="4:53">
      <c r="D242" s="86"/>
      <c r="E242" s="37"/>
      <c r="T242" s="86"/>
      <c r="U242" s="37"/>
      <c r="AJ242" s="86"/>
      <c r="AK242" s="37"/>
      <c r="AZ242" s="86"/>
      <c r="BA242" s="37"/>
    </row>
    <row r="243" spans="4:53">
      <c r="D243" s="86"/>
      <c r="E243" s="37"/>
      <c r="T243" s="86"/>
      <c r="U243" s="37"/>
      <c r="AJ243" s="86"/>
      <c r="AK243" s="37"/>
      <c r="AZ243" s="86"/>
      <c r="BA243" s="37"/>
    </row>
    <row r="244" spans="4:53">
      <c r="D244" s="86"/>
      <c r="E244" s="37"/>
      <c r="T244" s="86"/>
      <c r="U244" s="37"/>
      <c r="AJ244" s="86"/>
      <c r="AK244" s="37"/>
      <c r="AZ244" s="86"/>
      <c r="BA244" s="37"/>
    </row>
    <row r="245" spans="4:53">
      <c r="D245" s="86"/>
      <c r="E245" s="37"/>
      <c r="T245" s="86"/>
      <c r="U245" s="37"/>
      <c r="AJ245" s="86"/>
      <c r="AK245" s="37"/>
      <c r="AZ245" s="86"/>
      <c r="BA245" s="37"/>
    </row>
    <row r="246" spans="4:53">
      <c r="D246" s="86"/>
      <c r="E246" s="37"/>
      <c r="T246" s="86"/>
      <c r="U246" s="37"/>
      <c r="AJ246" s="86"/>
      <c r="AK246" s="37"/>
      <c r="AZ246" s="86"/>
      <c r="BA246" s="37"/>
    </row>
    <row r="247" spans="4:53">
      <c r="D247" s="86"/>
      <c r="E247" s="37"/>
      <c r="T247" s="86"/>
      <c r="U247" s="37"/>
      <c r="AJ247" s="86"/>
      <c r="AK247" s="37"/>
      <c r="AZ247" s="86"/>
      <c r="BA247" s="37"/>
    </row>
    <row r="248" spans="4:53">
      <c r="D248" s="86"/>
      <c r="E248" s="37"/>
      <c r="T248" s="86"/>
      <c r="U248" s="37"/>
      <c r="AJ248" s="86"/>
      <c r="AK248" s="37"/>
      <c r="AZ248" s="86"/>
      <c r="BA248" s="37"/>
    </row>
    <row r="249" spans="4:53">
      <c r="D249" s="86"/>
      <c r="E249" s="37"/>
      <c r="T249" s="86"/>
      <c r="U249" s="37"/>
      <c r="AJ249" s="86"/>
      <c r="AK249" s="37"/>
      <c r="AZ249" s="86"/>
      <c r="BA249" s="37"/>
    </row>
    <row r="250" spans="4:53">
      <c r="D250" s="86"/>
      <c r="E250" s="37"/>
      <c r="T250" s="86"/>
      <c r="U250" s="37"/>
      <c r="AJ250" s="86"/>
      <c r="AK250" s="37"/>
      <c r="AZ250" s="86"/>
      <c r="BA250" s="37"/>
    </row>
    <row r="251" spans="4:53">
      <c r="D251" s="86"/>
      <c r="E251" s="37"/>
      <c r="T251" s="86"/>
      <c r="U251" s="37"/>
      <c r="AJ251" s="86"/>
      <c r="AK251" s="37"/>
      <c r="AZ251" s="86"/>
      <c r="BA251" s="37"/>
    </row>
    <row r="252" spans="4:53">
      <c r="D252" s="86"/>
      <c r="E252" s="37"/>
      <c r="T252" s="86"/>
      <c r="U252" s="37"/>
      <c r="AJ252" s="86"/>
      <c r="AK252" s="37"/>
      <c r="AZ252" s="86"/>
      <c r="BA252" s="37"/>
    </row>
    <row r="253" spans="4:53">
      <c r="D253" s="86"/>
      <c r="E253" s="37"/>
      <c r="T253" s="86"/>
      <c r="U253" s="37"/>
      <c r="AJ253" s="86"/>
      <c r="AK253" s="37"/>
      <c r="AZ253" s="86"/>
      <c r="BA253" s="37"/>
    </row>
    <row r="254" spans="4:53">
      <c r="D254" s="86"/>
      <c r="E254" s="37"/>
      <c r="T254" s="86"/>
      <c r="U254" s="37"/>
      <c r="AJ254" s="86"/>
      <c r="AK254" s="37"/>
      <c r="AZ254" s="86"/>
      <c r="BA254" s="37"/>
    </row>
    <row r="255" spans="4:53">
      <c r="D255" s="86"/>
      <c r="E255" s="37"/>
      <c r="T255" s="86"/>
      <c r="U255" s="37"/>
      <c r="AJ255" s="86"/>
      <c r="AK255" s="37"/>
      <c r="AZ255" s="86"/>
      <c r="BA255" s="37"/>
    </row>
    <row r="256" spans="4:53">
      <c r="D256" s="86"/>
      <c r="E256" s="37"/>
      <c r="T256" s="86"/>
      <c r="U256" s="37"/>
      <c r="AJ256" s="86"/>
      <c r="AK256" s="37"/>
      <c r="AZ256" s="86"/>
      <c r="BA256" s="37"/>
    </row>
    <row r="257" spans="4:53">
      <c r="D257" s="86"/>
      <c r="E257" s="37"/>
      <c r="T257" s="86"/>
      <c r="U257" s="37"/>
      <c r="AJ257" s="86"/>
      <c r="AK257" s="37"/>
      <c r="AZ257" s="86"/>
      <c r="BA257" s="37"/>
    </row>
    <row r="258" spans="4:53">
      <c r="D258" s="86"/>
      <c r="E258" s="37"/>
      <c r="T258" s="86"/>
      <c r="U258" s="37"/>
      <c r="AJ258" s="86"/>
      <c r="AK258" s="37"/>
      <c r="AZ258" s="86"/>
      <c r="BA258" s="37"/>
    </row>
    <row r="259" spans="4:53">
      <c r="D259" s="86"/>
      <c r="E259" s="37"/>
      <c r="T259" s="86"/>
      <c r="U259" s="37"/>
      <c r="AJ259" s="86"/>
      <c r="AK259" s="37"/>
      <c r="AZ259" s="86"/>
      <c r="BA259" s="37"/>
    </row>
    <row r="260" spans="4:53">
      <c r="D260" s="86"/>
      <c r="E260" s="37"/>
      <c r="T260" s="86"/>
      <c r="U260" s="37"/>
      <c r="AJ260" s="86"/>
      <c r="AK260" s="37"/>
      <c r="AZ260" s="86"/>
      <c r="BA260" s="37"/>
    </row>
    <row r="261" spans="4:53">
      <c r="D261" s="86"/>
      <c r="E261" s="37"/>
      <c r="T261" s="86"/>
      <c r="U261" s="37"/>
      <c r="AJ261" s="86"/>
      <c r="AK261" s="37"/>
      <c r="AZ261" s="86"/>
      <c r="BA261" s="37"/>
    </row>
    <row r="262" spans="4:53">
      <c r="D262" s="86"/>
      <c r="E262" s="37"/>
      <c r="T262" s="86"/>
      <c r="U262" s="37"/>
      <c r="AJ262" s="86"/>
      <c r="AK262" s="37"/>
      <c r="AZ262" s="86"/>
      <c r="BA262" s="37"/>
    </row>
    <row r="263" spans="4:53">
      <c r="D263" s="86"/>
      <c r="E263" s="37"/>
      <c r="T263" s="86"/>
      <c r="U263" s="37"/>
      <c r="AJ263" s="86"/>
      <c r="AK263" s="37"/>
      <c r="AZ263" s="86"/>
      <c r="BA263" s="37"/>
    </row>
    <row r="264" spans="4:53">
      <c r="D264" s="86"/>
      <c r="E264" s="37"/>
      <c r="T264" s="86"/>
      <c r="U264" s="37"/>
      <c r="AJ264" s="86"/>
      <c r="AK264" s="37"/>
      <c r="AZ264" s="86"/>
      <c r="BA264" s="37"/>
    </row>
    <row r="265" spans="4:53">
      <c r="D265" s="86"/>
      <c r="E265" s="37"/>
      <c r="T265" s="86"/>
      <c r="U265" s="37"/>
      <c r="AJ265" s="86"/>
      <c r="AK265" s="37"/>
      <c r="AZ265" s="86"/>
      <c r="BA265" s="37"/>
    </row>
    <row r="266" spans="4:53">
      <c r="D266" s="86"/>
      <c r="E266" s="37"/>
      <c r="T266" s="86"/>
      <c r="U266" s="37"/>
      <c r="AJ266" s="86"/>
      <c r="AK266" s="37"/>
      <c r="AZ266" s="86"/>
      <c r="BA266" s="37"/>
    </row>
    <row r="267" spans="4:53">
      <c r="D267" s="86"/>
      <c r="E267" s="37"/>
      <c r="T267" s="86"/>
      <c r="U267" s="37"/>
      <c r="AJ267" s="86"/>
      <c r="AK267" s="37"/>
      <c r="AZ267" s="86"/>
      <c r="BA267" s="37"/>
    </row>
    <row r="268" spans="4:53">
      <c r="D268" s="86"/>
      <c r="E268" s="37"/>
      <c r="T268" s="86"/>
      <c r="U268" s="37"/>
      <c r="AJ268" s="86"/>
      <c r="AK268" s="37"/>
      <c r="AZ268" s="86"/>
      <c r="BA268" s="37"/>
    </row>
    <row r="269" spans="4:53">
      <c r="D269" s="86"/>
      <c r="E269" s="37"/>
      <c r="T269" s="86"/>
      <c r="U269" s="37"/>
      <c r="AJ269" s="86"/>
      <c r="AK269" s="37"/>
      <c r="AZ269" s="86"/>
      <c r="BA269" s="37"/>
    </row>
    <row r="270" spans="4:53">
      <c r="D270" s="86"/>
      <c r="E270" s="37"/>
      <c r="T270" s="86"/>
      <c r="U270" s="37"/>
      <c r="AJ270" s="86"/>
      <c r="AK270" s="37"/>
      <c r="AZ270" s="86"/>
      <c r="BA270" s="37"/>
    </row>
    <row r="271" spans="4:53">
      <c r="D271" s="86"/>
      <c r="E271" s="37"/>
      <c r="T271" s="86"/>
      <c r="U271" s="37"/>
      <c r="AJ271" s="86"/>
      <c r="AK271" s="37"/>
      <c r="AZ271" s="86"/>
      <c r="BA271" s="37"/>
    </row>
    <row r="272" spans="4:53">
      <c r="D272" s="86"/>
      <c r="E272" s="37"/>
      <c r="T272" s="86"/>
      <c r="U272" s="37"/>
      <c r="AJ272" s="86"/>
      <c r="AK272" s="37"/>
      <c r="AZ272" s="86"/>
      <c r="BA272" s="37"/>
    </row>
    <row r="273" spans="4:53">
      <c r="D273" s="86"/>
      <c r="E273" s="37"/>
      <c r="T273" s="86"/>
      <c r="U273" s="37"/>
      <c r="AJ273" s="86"/>
      <c r="AK273" s="37"/>
      <c r="AZ273" s="86"/>
      <c r="BA273" s="37"/>
    </row>
    <row r="274" spans="4:53">
      <c r="D274" s="86"/>
      <c r="E274" s="37"/>
      <c r="T274" s="86"/>
      <c r="U274" s="37"/>
      <c r="AJ274" s="86"/>
      <c r="AK274" s="37"/>
      <c r="AZ274" s="86"/>
      <c r="BA274" s="37"/>
    </row>
    <row r="275" spans="4:53">
      <c r="D275" s="86"/>
      <c r="E275" s="37"/>
      <c r="T275" s="86"/>
      <c r="U275" s="37"/>
      <c r="AJ275" s="86"/>
      <c r="AK275" s="37"/>
      <c r="AZ275" s="86"/>
      <c r="BA275" s="37"/>
    </row>
    <row r="276" spans="4:53">
      <c r="D276" s="86"/>
      <c r="E276" s="37"/>
      <c r="T276" s="86"/>
      <c r="U276" s="37"/>
      <c r="AJ276" s="86"/>
      <c r="AK276" s="37"/>
      <c r="AZ276" s="86"/>
      <c r="BA276" s="37"/>
    </row>
    <row r="277" spans="4:53">
      <c r="D277" s="86"/>
      <c r="E277" s="37"/>
      <c r="T277" s="86"/>
      <c r="U277" s="37"/>
      <c r="AJ277" s="86"/>
      <c r="AK277" s="37"/>
      <c r="AZ277" s="86"/>
      <c r="BA277" s="37"/>
    </row>
    <row r="278" spans="4:53">
      <c r="D278" s="86"/>
      <c r="E278" s="37"/>
      <c r="T278" s="86"/>
      <c r="U278" s="37"/>
      <c r="AJ278" s="86"/>
      <c r="AK278" s="37"/>
      <c r="AZ278" s="86"/>
      <c r="BA278" s="37"/>
    </row>
    <row r="279" spans="4:53">
      <c r="D279" s="86"/>
      <c r="E279" s="37"/>
      <c r="T279" s="86"/>
      <c r="U279" s="37"/>
      <c r="AJ279" s="86"/>
      <c r="AK279" s="37"/>
      <c r="AZ279" s="86"/>
      <c r="BA279" s="37"/>
    </row>
    <row r="280" spans="4:53">
      <c r="D280" s="86"/>
      <c r="E280" s="37"/>
      <c r="T280" s="86"/>
      <c r="U280" s="37"/>
      <c r="AJ280" s="86"/>
      <c r="AK280" s="37"/>
      <c r="AZ280" s="86"/>
      <c r="BA280" s="37"/>
    </row>
    <row r="281" spans="4:53">
      <c r="D281" s="86"/>
      <c r="E281" s="37"/>
      <c r="T281" s="86"/>
      <c r="U281" s="37"/>
      <c r="AJ281" s="86"/>
      <c r="AK281" s="37"/>
      <c r="AZ281" s="86"/>
      <c r="BA281" s="37"/>
    </row>
    <row r="282" spans="4:53">
      <c r="D282" s="86"/>
      <c r="E282" s="37"/>
      <c r="T282" s="86"/>
      <c r="U282" s="37"/>
      <c r="AJ282" s="86"/>
      <c r="AK282" s="37"/>
      <c r="AZ282" s="86"/>
      <c r="BA282" s="37"/>
    </row>
    <row r="283" spans="4:53">
      <c r="D283" s="86"/>
      <c r="E283" s="37"/>
      <c r="T283" s="86"/>
      <c r="U283" s="37"/>
      <c r="AJ283" s="86"/>
      <c r="AK283" s="37"/>
      <c r="AZ283" s="86"/>
      <c r="BA283" s="37"/>
    </row>
    <row r="284" spans="4:53">
      <c r="D284" s="86"/>
      <c r="E284" s="37"/>
      <c r="T284" s="86"/>
      <c r="U284" s="37"/>
      <c r="AJ284" s="86"/>
      <c r="AK284" s="37"/>
      <c r="AZ284" s="86"/>
      <c r="BA284" s="37"/>
    </row>
    <row r="285" spans="4:53">
      <c r="D285" s="86"/>
      <c r="E285" s="37"/>
      <c r="T285" s="86"/>
      <c r="U285" s="37"/>
      <c r="AJ285" s="86"/>
      <c r="AK285" s="37"/>
      <c r="AZ285" s="86"/>
      <c r="BA285" s="37"/>
    </row>
    <row r="286" spans="4:53">
      <c r="D286" s="86"/>
      <c r="E286" s="37"/>
      <c r="T286" s="86"/>
      <c r="U286" s="37"/>
      <c r="AJ286" s="86"/>
      <c r="AK286" s="37"/>
      <c r="AZ286" s="86"/>
      <c r="BA286" s="37"/>
    </row>
    <row r="287" spans="4:53">
      <c r="D287" s="86"/>
      <c r="E287" s="37"/>
      <c r="T287" s="86"/>
      <c r="U287" s="37"/>
      <c r="AJ287" s="86"/>
      <c r="AK287" s="37"/>
      <c r="AZ287" s="86"/>
      <c r="BA287" s="37"/>
    </row>
    <row r="288" spans="4:53">
      <c r="D288" s="86"/>
      <c r="E288" s="37"/>
      <c r="T288" s="86"/>
      <c r="U288" s="37"/>
      <c r="AJ288" s="86"/>
      <c r="AK288" s="37"/>
      <c r="AZ288" s="86"/>
      <c r="BA288" s="37"/>
    </row>
    <row r="289" spans="4:53">
      <c r="D289" s="86"/>
      <c r="E289" s="37"/>
      <c r="T289" s="86"/>
      <c r="U289" s="37"/>
      <c r="AJ289" s="86"/>
      <c r="AK289" s="37"/>
      <c r="AZ289" s="86"/>
      <c r="BA289" s="37"/>
    </row>
    <row r="290" spans="4:53">
      <c r="D290" s="86"/>
      <c r="E290" s="37"/>
      <c r="T290" s="86"/>
      <c r="U290" s="37"/>
      <c r="AJ290" s="86"/>
      <c r="AK290" s="37"/>
      <c r="AZ290" s="86"/>
      <c r="BA290" s="37"/>
    </row>
    <row r="291" spans="4:53">
      <c r="D291" s="86"/>
      <c r="E291" s="37"/>
      <c r="T291" s="86"/>
      <c r="U291" s="37"/>
      <c r="AJ291" s="86"/>
      <c r="AK291" s="37"/>
      <c r="AZ291" s="86"/>
      <c r="BA291" s="37"/>
    </row>
    <row r="292" spans="4:53">
      <c r="D292" s="86"/>
      <c r="E292" s="37"/>
      <c r="T292" s="86"/>
      <c r="U292" s="37"/>
      <c r="AJ292" s="86"/>
      <c r="AK292" s="37"/>
      <c r="AZ292" s="86"/>
      <c r="BA292" s="37"/>
    </row>
    <row r="293" spans="4:53">
      <c r="D293" s="86"/>
      <c r="E293" s="37"/>
      <c r="T293" s="86"/>
      <c r="U293" s="37"/>
      <c r="AJ293" s="86"/>
      <c r="AK293" s="37"/>
      <c r="AZ293" s="86"/>
      <c r="BA293" s="37"/>
    </row>
    <row r="294" spans="4:53">
      <c r="D294" s="86"/>
      <c r="E294" s="37"/>
      <c r="T294" s="86"/>
      <c r="U294" s="37"/>
      <c r="AJ294" s="86"/>
      <c r="AK294" s="37"/>
      <c r="AZ294" s="86"/>
      <c r="BA294" s="37"/>
    </row>
    <row r="295" spans="4:53">
      <c r="D295" s="86"/>
      <c r="E295" s="37"/>
      <c r="T295" s="86"/>
      <c r="U295" s="37"/>
      <c r="AJ295" s="86"/>
      <c r="AK295" s="37"/>
      <c r="AZ295" s="86"/>
      <c r="BA295" s="37"/>
    </row>
    <row r="296" spans="4:53">
      <c r="D296" s="86"/>
      <c r="E296" s="37"/>
      <c r="T296" s="86"/>
      <c r="U296" s="37"/>
      <c r="AJ296" s="86"/>
      <c r="AK296" s="37"/>
      <c r="AZ296" s="86"/>
      <c r="BA296" s="37"/>
    </row>
    <row r="297" spans="4:53">
      <c r="D297" s="86"/>
      <c r="E297" s="37"/>
      <c r="T297" s="86"/>
      <c r="U297" s="37"/>
      <c r="AJ297" s="86"/>
      <c r="AK297" s="37"/>
      <c r="AZ297" s="86"/>
      <c r="BA297" s="37"/>
    </row>
    <row r="298" spans="4:53">
      <c r="D298" s="86"/>
      <c r="E298" s="37"/>
      <c r="T298" s="86"/>
      <c r="U298" s="37"/>
      <c r="AJ298" s="86"/>
      <c r="AK298" s="37"/>
      <c r="AZ298" s="86"/>
      <c r="BA298" s="37"/>
    </row>
    <row r="299" spans="4:53">
      <c r="D299" s="86"/>
      <c r="E299" s="37"/>
      <c r="T299" s="86"/>
      <c r="U299" s="37"/>
      <c r="AJ299" s="86"/>
      <c r="AK299" s="37"/>
      <c r="AZ299" s="86"/>
      <c r="BA299" s="37"/>
    </row>
    <row r="300" spans="4:53">
      <c r="D300" s="86"/>
      <c r="E300" s="37"/>
      <c r="T300" s="86"/>
      <c r="U300" s="37"/>
      <c r="AJ300" s="86"/>
      <c r="AK300" s="37"/>
      <c r="AZ300" s="86"/>
      <c r="BA300" s="37"/>
    </row>
    <row r="301" spans="4:53">
      <c r="D301" s="86"/>
      <c r="E301" s="37"/>
      <c r="T301" s="86"/>
      <c r="U301" s="37"/>
      <c r="AJ301" s="86"/>
      <c r="AK301" s="37"/>
      <c r="AZ301" s="86"/>
      <c r="BA301" s="37"/>
    </row>
    <row r="302" spans="4:53">
      <c r="D302" s="86"/>
      <c r="E302" s="37"/>
      <c r="T302" s="86"/>
      <c r="U302" s="37"/>
      <c r="AJ302" s="86"/>
      <c r="AK302" s="37"/>
      <c r="AZ302" s="86"/>
      <c r="BA302" s="37"/>
    </row>
    <row r="303" spans="4:53">
      <c r="D303" s="86"/>
      <c r="E303" s="37"/>
      <c r="T303" s="86"/>
      <c r="U303" s="37"/>
      <c r="AJ303" s="86"/>
      <c r="AK303" s="37"/>
      <c r="AZ303" s="86"/>
      <c r="BA303" s="37"/>
    </row>
    <row r="304" spans="4:53">
      <c r="D304" s="86"/>
      <c r="E304" s="37"/>
      <c r="T304" s="86"/>
      <c r="U304" s="37"/>
      <c r="AJ304" s="86"/>
      <c r="AK304" s="37"/>
      <c r="AZ304" s="86"/>
      <c r="BA304" s="37"/>
    </row>
    <row r="305" spans="4:53">
      <c r="D305" s="86"/>
      <c r="E305" s="37"/>
      <c r="T305" s="86"/>
      <c r="U305" s="37"/>
      <c r="AJ305" s="86"/>
      <c r="AK305" s="37"/>
      <c r="AZ305" s="86"/>
      <c r="BA305" s="37"/>
    </row>
    <row r="306" spans="4:53">
      <c r="D306" s="86"/>
      <c r="E306" s="37"/>
      <c r="T306" s="86"/>
      <c r="U306" s="37"/>
      <c r="AJ306" s="86"/>
      <c r="AK306" s="37"/>
      <c r="AZ306" s="86"/>
      <c r="BA306" s="37"/>
    </row>
    <row r="307" spans="4:53">
      <c r="D307" s="86"/>
      <c r="E307" s="37"/>
      <c r="T307" s="86"/>
      <c r="U307" s="37"/>
      <c r="AJ307" s="86"/>
      <c r="AK307" s="37"/>
      <c r="AZ307" s="86"/>
      <c r="BA307" s="37"/>
    </row>
    <row r="308" spans="4:53">
      <c r="D308" s="86"/>
      <c r="E308" s="37"/>
      <c r="T308" s="86"/>
      <c r="U308" s="37"/>
      <c r="AJ308" s="86"/>
      <c r="AK308" s="37"/>
      <c r="AZ308" s="86"/>
      <c r="BA308" s="37"/>
    </row>
    <row r="309" spans="4:53">
      <c r="D309" s="86"/>
      <c r="E309" s="37"/>
      <c r="T309" s="86"/>
      <c r="U309" s="37"/>
      <c r="AJ309" s="86"/>
      <c r="AK309" s="37"/>
      <c r="AZ309" s="86"/>
      <c r="BA309" s="37"/>
    </row>
    <row r="310" spans="4:53">
      <c r="D310" s="86"/>
      <c r="E310" s="37"/>
      <c r="T310" s="86"/>
      <c r="U310" s="37"/>
      <c r="AJ310" s="86"/>
      <c r="AK310" s="37"/>
      <c r="AZ310" s="86"/>
      <c r="BA310" s="37"/>
    </row>
    <row r="311" spans="4:53">
      <c r="D311" s="86"/>
      <c r="E311" s="37"/>
      <c r="T311" s="86"/>
      <c r="U311" s="37"/>
      <c r="AJ311" s="86"/>
      <c r="AK311" s="37"/>
      <c r="AZ311" s="86"/>
      <c r="BA311" s="37"/>
    </row>
    <row r="312" spans="4:53">
      <c r="D312" s="86"/>
      <c r="E312" s="37"/>
      <c r="T312" s="86"/>
      <c r="U312" s="37"/>
      <c r="AJ312" s="86"/>
      <c r="AK312" s="37"/>
      <c r="AZ312" s="86"/>
      <c r="BA312" s="37"/>
    </row>
    <row r="313" spans="4:53">
      <c r="D313" s="86"/>
      <c r="E313" s="37"/>
      <c r="T313" s="86"/>
      <c r="U313" s="37"/>
      <c r="AJ313" s="86"/>
      <c r="AK313" s="37"/>
      <c r="AZ313" s="86"/>
      <c r="BA313" s="37"/>
    </row>
    <row r="314" spans="4:53">
      <c r="D314" s="86"/>
      <c r="E314" s="37"/>
      <c r="T314" s="86"/>
      <c r="U314" s="37"/>
      <c r="AJ314" s="86"/>
      <c r="AK314" s="37"/>
      <c r="AZ314" s="86"/>
      <c r="BA314" s="37"/>
    </row>
    <row r="315" spans="4:53">
      <c r="D315" s="86"/>
      <c r="E315" s="37"/>
      <c r="T315" s="86"/>
      <c r="U315" s="37"/>
      <c r="AJ315" s="86"/>
      <c r="AK315" s="37"/>
      <c r="AZ315" s="86"/>
      <c r="BA315" s="37"/>
    </row>
    <row r="316" spans="4:53">
      <c r="D316" s="86"/>
      <c r="E316" s="37"/>
      <c r="T316" s="86"/>
      <c r="U316" s="37"/>
      <c r="AJ316" s="86"/>
      <c r="AK316" s="37"/>
      <c r="AZ316" s="86"/>
      <c r="BA316" s="37"/>
    </row>
    <row r="317" spans="4:53">
      <c r="D317" s="86"/>
      <c r="E317" s="37"/>
      <c r="T317" s="86"/>
      <c r="U317" s="37"/>
      <c r="AJ317" s="86"/>
      <c r="AK317" s="37"/>
      <c r="AZ317" s="86"/>
      <c r="BA317" s="37"/>
    </row>
    <row r="318" spans="4:53">
      <c r="D318" s="86"/>
      <c r="E318" s="37"/>
      <c r="T318" s="86"/>
      <c r="U318" s="37"/>
      <c r="AJ318" s="86"/>
      <c r="AK318" s="37"/>
      <c r="AZ318" s="86"/>
      <c r="BA318" s="37"/>
    </row>
    <row r="319" spans="4:53">
      <c r="D319" s="86"/>
      <c r="E319" s="37"/>
      <c r="T319" s="86"/>
      <c r="U319" s="37"/>
      <c r="AJ319" s="86"/>
      <c r="AK319" s="37"/>
      <c r="AZ319" s="86"/>
      <c r="BA319" s="37"/>
    </row>
    <row r="320" spans="4:53">
      <c r="D320" s="86"/>
      <c r="E320" s="37"/>
      <c r="T320" s="86"/>
      <c r="U320" s="37"/>
      <c r="AJ320" s="86"/>
      <c r="AK320" s="37"/>
      <c r="AZ320" s="86"/>
      <c r="BA320" s="37"/>
    </row>
    <row r="321" spans="4:53">
      <c r="D321" s="86"/>
      <c r="E321" s="37"/>
      <c r="T321" s="86"/>
      <c r="U321" s="37"/>
      <c r="AJ321" s="86"/>
      <c r="AK321" s="37"/>
      <c r="AZ321" s="86"/>
      <c r="BA321" s="37"/>
    </row>
    <row r="322" spans="4:53">
      <c r="D322" s="86"/>
      <c r="E322" s="37"/>
      <c r="T322" s="86"/>
      <c r="U322" s="37"/>
      <c r="AJ322" s="86"/>
      <c r="AK322" s="37"/>
      <c r="AZ322" s="86"/>
      <c r="BA322" s="37"/>
    </row>
    <row r="323" spans="4:53">
      <c r="D323" s="86"/>
      <c r="E323" s="37"/>
      <c r="T323" s="86"/>
      <c r="U323" s="37"/>
      <c r="AJ323" s="86"/>
      <c r="AK323" s="37"/>
      <c r="AZ323" s="86"/>
      <c r="BA323" s="37"/>
    </row>
    <row r="324" spans="4:53">
      <c r="D324" s="86"/>
      <c r="E324" s="37"/>
      <c r="T324" s="86"/>
      <c r="U324" s="37"/>
      <c r="AJ324" s="86"/>
      <c r="AK324" s="37"/>
      <c r="AZ324" s="86"/>
      <c r="BA324" s="37"/>
    </row>
    <row r="325" spans="4:53">
      <c r="D325" s="86"/>
      <c r="E325" s="37"/>
      <c r="T325" s="86"/>
      <c r="U325" s="37"/>
      <c r="AJ325" s="86"/>
      <c r="AK325" s="37"/>
      <c r="AZ325" s="86"/>
      <c r="BA325" s="37"/>
    </row>
    <row r="326" spans="4:53">
      <c r="D326" s="86"/>
      <c r="E326" s="37"/>
      <c r="T326" s="86"/>
      <c r="U326" s="37"/>
      <c r="AJ326" s="86"/>
      <c r="AK326" s="37"/>
      <c r="AZ326" s="86"/>
      <c r="BA326" s="37"/>
    </row>
    <row r="327" spans="4:53">
      <c r="D327" s="86"/>
      <c r="E327" s="37"/>
      <c r="T327" s="86"/>
      <c r="U327" s="37"/>
      <c r="AJ327" s="86"/>
      <c r="AK327" s="37"/>
      <c r="AZ327" s="86"/>
      <c r="BA327" s="37"/>
    </row>
    <row r="328" spans="4:53">
      <c r="D328" s="86"/>
      <c r="E328" s="37"/>
      <c r="T328" s="86"/>
      <c r="U328" s="37"/>
      <c r="AJ328" s="86"/>
      <c r="AK328" s="37"/>
      <c r="AZ328" s="86"/>
      <c r="BA328" s="37"/>
    </row>
    <row r="329" spans="4:53">
      <c r="D329" s="86"/>
      <c r="E329" s="37"/>
      <c r="T329" s="86"/>
      <c r="U329" s="37"/>
      <c r="AJ329" s="86"/>
      <c r="AK329" s="37"/>
      <c r="AZ329" s="86"/>
      <c r="BA329" s="37"/>
    </row>
    <row r="330" spans="4:53">
      <c r="D330" s="86"/>
      <c r="E330" s="37"/>
      <c r="T330" s="86"/>
      <c r="U330" s="37"/>
      <c r="AJ330" s="86"/>
      <c r="AK330" s="37"/>
      <c r="AZ330" s="86"/>
      <c r="BA330" s="37"/>
    </row>
    <row r="331" spans="4:53">
      <c r="D331" s="86"/>
      <c r="E331" s="37"/>
      <c r="T331" s="86"/>
      <c r="U331" s="37"/>
      <c r="AJ331" s="86"/>
      <c r="AK331" s="37"/>
      <c r="AZ331" s="86"/>
      <c r="BA331" s="37"/>
    </row>
    <row r="332" spans="4:53">
      <c r="D332" s="86"/>
      <c r="E332" s="37"/>
      <c r="T332" s="86"/>
      <c r="U332" s="37"/>
      <c r="AJ332" s="86"/>
      <c r="AK332" s="37"/>
      <c r="AZ332" s="86"/>
      <c r="BA332" s="37"/>
    </row>
    <row r="333" spans="4:53">
      <c r="D333" s="86"/>
      <c r="E333" s="37"/>
      <c r="T333" s="86"/>
      <c r="U333" s="37"/>
      <c r="AJ333" s="86"/>
      <c r="AK333" s="37"/>
      <c r="AZ333" s="86"/>
      <c r="BA333" s="37"/>
    </row>
    <row r="334" spans="4:53">
      <c r="D334" s="86"/>
      <c r="E334" s="37"/>
      <c r="T334" s="86"/>
      <c r="U334" s="37"/>
      <c r="AJ334" s="86"/>
      <c r="AK334" s="37"/>
      <c r="AZ334" s="86"/>
      <c r="BA334" s="37"/>
    </row>
    <row r="335" spans="4:53">
      <c r="D335" s="86"/>
      <c r="E335" s="37"/>
      <c r="T335" s="86"/>
      <c r="U335" s="37"/>
      <c r="AJ335" s="86"/>
      <c r="AK335" s="37"/>
      <c r="AZ335" s="86"/>
      <c r="BA335" s="37"/>
    </row>
    <row r="336" spans="4:53">
      <c r="D336" s="86"/>
      <c r="E336" s="37"/>
      <c r="T336" s="86"/>
      <c r="U336" s="37"/>
      <c r="AJ336" s="86"/>
      <c r="AK336" s="37"/>
      <c r="AZ336" s="86"/>
      <c r="BA336" s="37"/>
    </row>
    <row r="337" spans="4:53">
      <c r="D337" s="86"/>
      <c r="E337" s="37"/>
      <c r="T337" s="86"/>
      <c r="U337" s="37"/>
      <c r="AJ337" s="86"/>
      <c r="AK337" s="37"/>
      <c r="AZ337" s="86"/>
      <c r="BA337" s="37"/>
    </row>
    <row r="338" spans="4:53">
      <c r="D338" s="86"/>
      <c r="E338" s="37"/>
      <c r="T338" s="86"/>
      <c r="U338" s="37"/>
      <c r="AJ338" s="86"/>
      <c r="AK338" s="37"/>
      <c r="AZ338" s="86"/>
      <c r="BA338" s="37"/>
    </row>
    <row r="339" spans="4:53">
      <c r="D339" s="86"/>
      <c r="E339" s="37"/>
      <c r="T339" s="86"/>
      <c r="U339" s="37"/>
      <c r="AJ339" s="86"/>
      <c r="AK339" s="37"/>
      <c r="AZ339" s="86"/>
      <c r="BA339" s="37"/>
    </row>
    <row r="340" spans="4:53">
      <c r="D340" s="86"/>
      <c r="E340" s="37"/>
      <c r="T340" s="86"/>
      <c r="U340" s="37"/>
      <c r="AJ340" s="86"/>
      <c r="AK340" s="37"/>
      <c r="AZ340" s="86"/>
      <c r="BA340" s="37"/>
    </row>
    <row r="341" spans="4:53">
      <c r="D341" s="86"/>
      <c r="E341" s="37"/>
      <c r="T341" s="86"/>
      <c r="U341" s="37"/>
      <c r="AJ341" s="86"/>
      <c r="AK341" s="37"/>
      <c r="AZ341" s="86"/>
      <c r="BA341" s="37"/>
    </row>
    <row r="342" spans="4:53">
      <c r="D342" s="86"/>
      <c r="E342" s="37"/>
      <c r="T342" s="86"/>
      <c r="U342" s="37"/>
      <c r="AJ342" s="86"/>
      <c r="AK342" s="37"/>
      <c r="AZ342" s="86"/>
      <c r="BA342" s="37"/>
    </row>
    <row r="343" spans="4:53">
      <c r="D343" s="86"/>
      <c r="E343" s="37"/>
      <c r="T343" s="86"/>
      <c r="U343" s="37"/>
      <c r="AJ343" s="86"/>
      <c r="AK343" s="37"/>
      <c r="AZ343" s="86"/>
      <c r="BA343" s="37"/>
    </row>
    <row r="344" spans="4:53">
      <c r="D344" s="86"/>
      <c r="E344" s="37"/>
      <c r="T344" s="86"/>
      <c r="U344" s="37"/>
      <c r="AJ344" s="86"/>
      <c r="AK344" s="37"/>
      <c r="AZ344" s="86"/>
      <c r="BA344" s="37"/>
    </row>
    <row r="345" spans="4:53">
      <c r="D345" s="86"/>
      <c r="E345" s="37"/>
      <c r="T345" s="86"/>
      <c r="U345" s="37"/>
      <c r="AJ345" s="86"/>
      <c r="AK345" s="37"/>
      <c r="AZ345" s="86"/>
      <c r="BA345" s="37"/>
    </row>
    <row r="346" spans="4:53">
      <c r="D346" s="86"/>
      <c r="E346" s="37"/>
      <c r="T346" s="86"/>
      <c r="U346" s="37"/>
      <c r="AJ346" s="86"/>
      <c r="AK346" s="37"/>
      <c r="AZ346" s="86"/>
      <c r="BA346" s="37"/>
    </row>
    <row r="347" spans="4:53">
      <c r="D347" s="86"/>
      <c r="E347" s="37"/>
      <c r="T347" s="86"/>
      <c r="U347" s="37"/>
      <c r="AJ347" s="86"/>
      <c r="AK347" s="37"/>
      <c r="AZ347" s="86"/>
      <c r="BA347" s="37"/>
    </row>
    <row r="348" spans="4:53">
      <c r="D348" s="86"/>
      <c r="E348" s="37"/>
      <c r="T348" s="86"/>
      <c r="U348" s="37"/>
      <c r="AJ348" s="86"/>
      <c r="AK348" s="37"/>
      <c r="AZ348" s="86"/>
      <c r="BA348" s="37"/>
    </row>
    <row r="349" spans="4:53">
      <c r="D349" s="86"/>
      <c r="E349" s="37"/>
      <c r="T349" s="86"/>
      <c r="U349" s="37"/>
      <c r="AJ349" s="86"/>
      <c r="AK349" s="37"/>
      <c r="AZ349" s="86"/>
      <c r="BA349" s="37"/>
    </row>
    <row r="350" spans="4:53">
      <c r="D350" s="86"/>
      <c r="E350" s="37"/>
      <c r="T350" s="86"/>
      <c r="U350" s="37"/>
      <c r="AJ350" s="86"/>
      <c r="AK350" s="37"/>
      <c r="AZ350" s="86"/>
      <c r="BA350" s="37"/>
    </row>
    <row r="351" spans="4:53">
      <c r="D351" s="86"/>
      <c r="E351" s="37"/>
      <c r="T351" s="86"/>
      <c r="U351" s="37"/>
      <c r="AJ351" s="86"/>
      <c r="AK351" s="37"/>
      <c r="AZ351" s="86"/>
      <c r="BA351" s="37"/>
    </row>
    <row r="352" spans="4:53">
      <c r="D352" s="86"/>
      <c r="E352" s="37"/>
      <c r="T352" s="86"/>
      <c r="U352" s="37"/>
      <c r="AJ352" s="86"/>
      <c r="AK352" s="37"/>
      <c r="AZ352" s="86"/>
      <c r="BA352" s="37"/>
    </row>
    <row r="353" spans="4:53">
      <c r="D353" s="86"/>
      <c r="E353" s="37"/>
      <c r="T353" s="86"/>
      <c r="U353" s="37"/>
      <c r="AJ353" s="86"/>
      <c r="AK353" s="37"/>
      <c r="AZ353" s="86"/>
      <c r="BA353" s="37"/>
    </row>
    <row r="354" spans="4:53">
      <c r="D354" s="86"/>
      <c r="E354" s="37"/>
      <c r="T354" s="86"/>
      <c r="U354" s="37"/>
      <c r="AJ354" s="86"/>
      <c r="AK354" s="37"/>
      <c r="AZ354" s="86"/>
      <c r="BA354" s="37"/>
    </row>
    <row r="355" spans="4:53">
      <c r="D355" s="86"/>
      <c r="E355" s="37"/>
      <c r="T355" s="86"/>
      <c r="U355" s="37"/>
      <c r="AJ355" s="86"/>
      <c r="AK355" s="37"/>
      <c r="AZ355" s="86"/>
      <c r="BA355" s="37"/>
    </row>
    <row r="356" spans="4:53">
      <c r="D356" s="86"/>
      <c r="E356" s="37"/>
      <c r="T356" s="86"/>
      <c r="U356" s="37"/>
      <c r="AJ356" s="86"/>
      <c r="AK356" s="37"/>
      <c r="AZ356" s="86"/>
      <c r="BA356" s="37"/>
    </row>
    <row r="357" spans="4:53">
      <c r="D357" s="86"/>
      <c r="E357" s="37"/>
      <c r="T357" s="86"/>
      <c r="U357" s="37"/>
      <c r="AJ357" s="86"/>
      <c r="AK357" s="37"/>
      <c r="AZ357" s="86"/>
      <c r="BA357" s="37"/>
    </row>
    <row r="358" spans="4:53">
      <c r="D358" s="86"/>
      <c r="E358" s="37"/>
      <c r="T358" s="86"/>
      <c r="U358" s="37"/>
      <c r="AJ358" s="86"/>
      <c r="AK358" s="37"/>
      <c r="AZ358" s="86"/>
      <c r="BA358" s="37"/>
    </row>
    <row r="359" spans="4:53">
      <c r="D359" s="86"/>
      <c r="E359" s="37"/>
      <c r="T359" s="86"/>
      <c r="U359" s="37"/>
      <c r="AJ359" s="86"/>
      <c r="AK359" s="37"/>
      <c r="AZ359" s="86"/>
      <c r="BA359" s="37"/>
    </row>
    <row r="360" spans="4:53">
      <c r="D360" s="86"/>
      <c r="E360" s="37"/>
      <c r="T360" s="86"/>
      <c r="U360" s="37"/>
      <c r="AJ360" s="86"/>
      <c r="AK360" s="37"/>
      <c r="AZ360" s="86"/>
      <c r="BA360" s="37"/>
    </row>
    <row r="361" spans="4:53">
      <c r="D361" s="86"/>
      <c r="E361" s="37"/>
      <c r="T361" s="86"/>
      <c r="U361" s="37"/>
      <c r="AJ361" s="86"/>
      <c r="AK361" s="37"/>
      <c r="AZ361" s="86"/>
      <c r="BA361" s="37"/>
    </row>
    <row r="362" spans="4:53">
      <c r="D362" s="86"/>
      <c r="E362" s="37"/>
      <c r="T362" s="86"/>
      <c r="U362" s="37"/>
      <c r="AJ362" s="86"/>
      <c r="AK362" s="37"/>
      <c r="AZ362" s="86"/>
      <c r="BA362" s="37"/>
    </row>
    <row r="363" spans="4:53">
      <c r="D363" s="86"/>
      <c r="E363" s="37"/>
      <c r="T363" s="86"/>
      <c r="U363" s="37"/>
      <c r="AJ363" s="86"/>
      <c r="AK363" s="37"/>
      <c r="AZ363" s="86"/>
      <c r="BA363" s="37"/>
    </row>
    <row r="364" spans="4:53">
      <c r="D364" s="86"/>
      <c r="E364" s="37"/>
      <c r="T364" s="86"/>
      <c r="U364" s="37"/>
      <c r="AJ364" s="86"/>
      <c r="AK364" s="37"/>
      <c r="AZ364" s="86"/>
      <c r="BA364" s="37"/>
    </row>
    <row r="365" spans="4:53">
      <c r="D365" s="86"/>
      <c r="E365" s="37"/>
      <c r="T365" s="86"/>
      <c r="U365" s="37"/>
      <c r="AJ365" s="86"/>
      <c r="AK365" s="37"/>
      <c r="AZ365" s="86"/>
      <c r="BA365" s="37"/>
    </row>
    <row r="366" spans="4:53">
      <c r="D366" s="86"/>
      <c r="E366" s="37"/>
      <c r="T366" s="86"/>
      <c r="U366" s="37"/>
      <c r="AJ366" s="86"/>
      <c r="AK366" s="37"/>
      <c r="AZ366" s="86"/>
      <c r="BA366" s="37"/>
    </row>
    <row r="367" spans="4:53">
      <c r="D367" s="86"/>
      <c r="E367" s="37"/>
      <c r="T367" s="86"/>
      <c r="U367" s="37"/>
      <c r="AJ367" s="86"/>
      <c r="AK367" s="37"/>
      <c r="AZ367" s="86"/>
      <c r="BA367" s="37"/>
    </row>
    <row r="368" spans="4:53">
      <c r="D368" s="86"/>
      <c r="E368" s="37"/>
      <c r="T368" s="86"/>
      <c r="U368" s="37"/>
      <c r="AJ368" s="86"/>
      <c r="AK368" s="37"/>
      <c r="AZ368" s="86"/>
      <c r="BA368" s="37"/>
    </row>
    <row r="369" spans="4:53">
      <c r="D369" s="86"/>
      <c r="E369" s="37"/>
      <c r="T369" s="86"/>
      <c r="U369" s="37"/>
      <c r="AJ369" s="86"/>
      <c r="AK369" s="37"/>
      <c r="AZ369" s="86"/>
      <c r="BA369" s="37"/>
    </row>
    <row r="370" spans="4:53">
      <c r="D370" s="86"/>
      <c r="E370" s="37"/>
      <c r="T370" s="86"/>
      <c r="U370" s="37"/>
      <c r="AJ370" s="86"/>
      <c r="AK370" s="37"/>
      <c r="AZ370" s="86"/>
      <c r="BA370" s="37"/>
    </row>
    <row r="371" spans="4:53">
      <c r="D371" s="86"/>
      <c r="E371" s="37"/>
      <c r="T371" s="86"/>
      <c r="U371" s="37"/>
      <c r="AJ371" s="86"/>
      <c r="AK371" s="37"/>
      <c r="AZ371" s="86"/>
      <c r="BA371" s="37"/>
    </row>
    <row r="372" spans="4:53">
      <c r="D372" s="86"/>
      <c r="E372" s="37"/>
      <c r="T372" s="86"/>
      <c r="U372" s="37"/>
      <c r="AJ372" s="86"/>
      <c r="AK372" s="37"/>
      <c r="AZ372" s="86"/>
      <c r="BA372" s="37"/>
    </row>
    <row r="373" spans="4:53">
      <c r="D373" s="86"/>
      <c r="E373" s="37"/>
      <c r="T373" s="86"/>
      <c r="U373" s="37"/>
      <c r="AJ373" s="86"/>
      <c r="AK373" s="37"/>
      <c r="AZ373" s="86"/>
      <c r="BA373" s="37"/>
    </row>
    <row r="374" spans="4:53">
      <c r="D374" s="86"/>
      <c r="E374" s="37"/>
      <c r="T374" s="86"/>
      <c r="U374" s="37"/>
      <c r="AJ374" s="86"/>
      <c r="AK374" s="37"/>
      <c r="AZ374" s="86"/>
      <c r="BA374" s="37"/>
    </row>
    <row r="375" spans="4:53">
      <c r="D375" s="86"/>
      <c r="E375" s="37"/>
      <c r="T375" s="86"/>
      <c r="U375" s="37"/>
      <c r="AJ375" s="86"/>
      <c r="AK375" s="37"/>
      <c r="AZ375" s="86"/>
      <c r="BA375" s="37"/>
    </row>
    <row r="376" spans="4:53">
      <c r="D376" s="86"/>
      <c r="E376" s="37"/>
      <c r="T376" s="86"/>
      <c r="U376" s="37"/>
      <c r="AJ376" s="86"/>
      <c r="AK376" s="37"/>
      <c r="AZ376" s="86"/>
      <c r="BA376" s="37"/>
    </row>
    <row r="377" spans="4:53">
      <c r="D377" s="86"/>
      <c r="E377" s="37"/>
      <c r="T377" s="86"/>
      <c r="U377" s="37"/>
      <c r="AJ377" s="86"/>
      <c r="AK377" s="37"/>
      <c r="AZ377" s="86"/>
      <c r="BA377" s="37"/>
    </row>
    <row r="378" spans="4:53">
      <c r="D378" s="86"/>
      <c r="E378" s="37"/>
      <c r="T378" s="86"/>
      <c r="U378" s="37"/>
      <c r="AJ378" s="86"/>
      <c r="AK378" s="37"/>
      <c r="AZ378" s="86"/>
      <c r="BA378" s="37"/>
    </row>
    <row r="379" spans="4:53">
      <c r="D379" s="86"/>
      <c r="E379" s="37"/>
      <c r="T379" s="86"/>
      <c r="U379" s="37"/>
      <c r="AJ379" s="86"/>
      <c r="AK379" s="37"/>
      <c r="AZ379" s="86"/>
      <c r="BA379" s="37"/>
    </row>
    <row r="380" spans="4:53">
      <c r="D380" s="86"/>
      <c r="E380" s="37"/>
      <c r="T380" s="86"/>
      <c r="U380" s="37"/>
      <c r="AJ380" s="86"/>
      <c r="AK380" s="37"/>
      <c r="AZ380" s="86"/>
      <c r="BA380" s="37"/>
    </row>
    <row r="381" spans="4:53">
      <c r="D381" s="86"/>
      <c r="E381" s="37"/>
      <c r="T381" s="86"/>
      <c r="U381" s="37"/>
      <c r="AJ381" s="86"/>
      <c r="AK381" s="37"/>
      <c r="AZ381" s="86"/>
      <c r="BA381" s="37"/>
    </row>
    <row r="382" spans="4:53">
      <c r="D382" s="86"/>
      <c r="E382" s="37"/>
      <c r="T382" s="86"/>
      <c r="U382" s="37"/>
      <c r="AJ382" s="86"/>
      <c r="AK382" s="37"/>
      <c r="AZ382" s="86"/>
      <c r="BA382" s="37"/>
    </row>
    <row r="383" spans="4:53">
      <c r="D383" s="86"/>
      <c r="E383" s="37"/>
      <c r="T383" s="86"/>
      <c r="U383" s="37"/>
      <c r="AJ383" s="86"/>
      <c r="AK383" s="37"/>
      <c r="AZ383" s="86"/>
      <c r="BA383" s="37"/>
    </row>
    <row r="384" spans="4:53">
      <c r="D384" s="86"/>
      <c r="E384" s="37"/>
      <c r="T384" s="86"/>
      <c r="U384" s="37"/>
      <c r="AJ384" s="86"/>
      <c r="AK384" s="37"/>
      <c r="AZ384" s="86"/>
      <c r="BA384" s="37"/>
    </row>
    <row r="385" spans="4:53">
      <c r="D385" s="86"/>
      <c r="E385" s="37"/>
      <c r="T385" s="86"/>
      <c r="U385" s="37"/>
      <c r="AJ385" s="86"/>
      <c r="AK385" s="37"/>
      <c r="AZ385" s="86"/>
      <c r="BA385" s="37"/>
    </row>
    <row r="386" spans="4:53">
      <c r="D386" s="86"/>
      <c r="E386" s="37"/>
      <c r="T386" s="86"/>
      <c r="U386" s="37"/>
      <c r="AJ386" s="86"/>
      <c r="AK386" s="37"/>
      <c r="AZ386" s="86"/>
      <c r="BA386" s="37"/>
    </row>
    <row r="387" spans="4:53">
      <c r="D387" s="86"/>
      <c r="E387" s="37"/>
      <c r="T387" s="86"/>
      <c r="U387" s="37"/>
      <c r="AJ387" s="86"/>
      <c r="AK387" s="37"/>
      <c r="AZ387" s="86"/>
      <c r="BA387" s="37"/>
    </row>
    <row r="388" spans="4:53">
      <c r="D388" s="86"/>
      <c r="E388" s="37"/>
      <c r="T388" s="86"/>
      <c r="U388" s="37"/>
      <c r="AJ388" s="86"/>
      <c r="AK388" s="37"/>
      <c r="AZ388" s="86"/>
      <c r="BA388" s="37"/>
    </row>
    <row r="389" spans="4:53">
      <c r="D389" s="86"/>
      <c r="E389" s="37"/>
      <c r="T389" s="86"/>
      <c r="U389" s="37"/>
      <c r="AJ389" s="86"/>
      <c r="AK389" s="37"/>
      <c r="AZ389" s="86"/>
      <c r="BA389" s="37"/>
    </row>
    <row r="390" spans="4:53">
      <c r="D390" s="86"/>
      <c r="E390" s="37"/>
      <c r="T390" s="86"/>
      <c r="U390" s="37"/>
      <c r="AJ390" s="86"/>
      <c r="AK390" s="37"/>
      <c r="AZ390" s="86"/>
      <c r="BA390" s="37"/>
    </row>
    <row r="391" spans="4:53">
      <c r="D391" s="86"/>
      <c r="E391" s="37"/>
      <c r="T391" s="86"/>
      <c r="U391" s="37"/>
      <c r="AJ391" s="86"/>
      <c r="AK391" s="37"/>
      <c r="AZ391" s="86"/>
      <c r="BA391" s="37"/>
    </row>
    <row r="392" spans="4:53">
      <c r="D392" s="86"/>
      <c r="E392" s="37"/>
      <c r="T392" s="86"/>
      <c r="U392" s="37"/>
      <c r="AJ392" s="86"/>
      <c r="AK392" s="37"/>
      <c r="AZ392" s="86"/>
      <c r="BA392" s="37"/>
    </row>
    <row r="393" spans="4:53">
      <c r="D393" s="86"/>
      <c r="E393" s="37"/>
      <c r="T393" s="86"/>
      <c r="U393" s="37"/>
      <c r="AJ393" s="86"/>
      <c r="AK393" s="37"/>
      <c r="AZ393" s="86"/>
      <c r="BA393" s="37"/>
    </row>
    <row r="394" spans="4:53">
      <c r="D394" s="86"/>
      <c r="E394" s="37"/>
      <c r="T394" s="86"/>
      <c r="U394" s="37"/>
      <c r="AJ394" s="86"/>
      <c r="AK394" s="37"/>
      <c r="AZ394" s="86"/>
      <c r="BA394" s="37"/>
    </row>
    <row r="395" spans="4:53">
      <c r="D395" s="86"/>
      <c r="E395" s="37"/>
      <c r="T395" s="86"/>
      <c r="U395" s="37"/>
      <c r="AJ395" s="86"/>
      <c r="AK395" s="37"/>
      <c r="AZ395" s="86"/>
      <c r="BA395" s="37"/>
    </row>
    <row r="396" spans="4:53">
      <c r="D396" s="86"/>
      <c r="E396" s="37"/>
      <c r="T396" s="86"/>
      <c r="U396" s="37"/>
      <c r="AJ396" s="86"/>
      <c r="AK396" s="37"/>
      <c r="AZ396" s="86"/>
      <c r="BA396" s="37"/>
    </row>
    <row r="397" spans="4:53">
      <c r="D397" s="86"/>
      <c r="E397" s="37"/>
      <c r="T397" s="86"/>
      <c r="U397" s="37"/>
      <c r="AJ397" s="86"/>
      <c r="AK397" s="37"/>
      <c r="AZ397" s="86"/>
      <c r="BA397" s="37"/>
    </row>
    <row r="398" spans="4:53">
      <c r="D398" s="86"/>
      <c r="E398" s="37"/>
      <c r="T398" s="86"/>
      <c r="U398" s="37"/>
      <c r="AJ398" s="86"/>
      <c r="AK398" s="37"/>
      <c r="AZ398" s="86"/>
      <c r="BA398" s="37"/>
    </row>
    <row r="399" spans="4:53">
      <c r="D399" s="86"/>
      <c r="E399" s="37"/>
      <c r="T399" s="86"/>
      <c r="U399" s="37"/>
      <c r="AJ399" s="86"/>
      <c r="AK399" s="37"/>
      <c r="AZ399" s="86"/>
      <c r="BA399" s="37"/>
    </row>
    <row r="400" spans="4:53">
      <c r="D400" s="86"/>
      <c r="E400" s="37"/>
      <c r="T400" s="86"/>
      <c r="U400" s="37"/>
      <c r="AJ400" s="86"/>
      <c r="AK400" s="37"/>
      <c r="AZ400" s="86"/>
      <c r="BA400" s="37"/>
    </row>
    <row r="401" spans="4:53">
      <c r="D401" s="86"/>
      <c r="E401" s="37"/>
      <c r="T401" s="86"/>
      <c r="U401" s="37"/>
      <c r="AJ401" s="86"/>
      <c r="AK401" s="37"/>
      <c r="AZ401" s="86"/>
      <c r="BA401" s="37"/>
    </row>
    <row r="402" spans="4:53">
      <c r="D402" s="86"/>
      <c r="E402" s="37"/>
      <c r="T402" s="86"/>
      <c r="U402" s="37"/>
      <c r="AJ402" s="86"/>
      <c r="AK402" s="37"/>
      <c r="AZ402" s="86"/>
      <c r="BA402" s="37"/>
    </row>
    <row r="403" spans="4:53">
      <c r="D403" s="86"/>
      <c r="E403" s="37"/>
      <c r="T403" s="86"/>
      <c r="U403" s="37"/>
      <c r="AJ403" s="86"/>
      <c r="AK403" s="37"/>
      <c r="AZ403" s="86"/>
      <c r="BA403" s="37"/>
    </row>
    <row r="404" spans="4:53">
      <c r="D404" s="86"/>
      <c r="E404" s="37"/>
      <c r="T404" s="86"/>
      <c r="U404" s="37"/>
      <c r="AJ404" s="86"/>
      <c r="AK404" s="37"/>
      <c r="AZ404" s="86"/>
      <c r="BA404" s="37"/>
    </row>
    <row r="405" spans="4:53">
      <c r="D405" s="86"/>
      <c r="E405" s="37"/>
      <c r="T405" s="86"/>
      <c r="U405" s="37"/>
      <c r="AJ405" s="86"/>
      <c r="AK405" s="37"/>
      <c r="AZ405" s="86"/>
      <c r="BA405" s="37"/>
    </row>
    <row r="406" spans="4:53">
      <c r="D406" s="86"/>
      <c r="E406" s="37"/>
      <c r="T406" s="86"/>
      <c r="U406" s="37"/>
      <c r="AJ406" s="86"/>
      <c r="AK406" s="37"/>
      <c r="AZ406" s="86"/>
      <c r="BA406" s="37"/>
    </row>
    <row r="407" spans="4:53">
      <c r="D407" s="86"/>
      <c r="E407" s="37"/>
      <c r="T407" s="86"/>
      <c r="U407" s="37"/>
      <c r="AJ407" s="86"/>
      <c r="AK407" s="37"/>
      <c r="AZ407" s="86"/>
      <c r="BA407" s="37"/>
    </row>
    <row r="408" spans="4:53">
      <c r="D408" s="86"/>
      <c r="E408" s="37"/>
      <c r="T408" s="86"/>
      <c r="U408" s="37"/>
      <c r="AJ408" s="86"/>
      <c r="AK408" s="37"/>
      <c r="AZ408" s="86"/>
      <c r="BA408" s="37"/>
    </row>
    <row r="409" spans="4:53">
      <c r="D409" s="86"/>
      <c r="E409" s="37"/>
      <c r="T409" s="86"/>
      <c r="U409" s="37"/>
      <c r="AJ409" s="86"/>
      <c r="AK409" s="37"/>
      <c r="AZ409" s="86"/>
      <c r="BA409" s="37"/>
    </row>
    <row r="410" spans="4:53">
      <c r="D410" s="86"/>
      <c r="E410" s="37"/>
      <c r="T410" s="86"/>
      <c r="U410" s="37"/>
      <c r="AJ410" s="86"/>
      <c r="AK410" s="37"/>
      <c r="AZ410" s="86"/>
      <c r="BA410" s="37"/>
    </row>
    <row r="411" spans="4:53">
      <c r="D411" s="86"/>
      <c r="E411" s="37"/>
      <c r="T411" s="86"/>
      <c r="U411" s="37"/>
      <c r="AJ411" s="86"/>
      <c r="AK411" s="37"/>
      <c r="AZ411" s="86"/>
      <c r="BA411" s="37"/>
    </row>
    <row r="412" spans="4:53">
      <c r="D412" s="86"/>
      <c r="E412" s="37"/>
      <c r="T412" s="86"/>
      <c r="U412" s="37"/>
      <c r="AJ412" s="86"/>
      <c r="AK412" s="37"/>
      <c r="AZ412" s="86"/>
      <c r="BA412" s="37"/>
    </row>
    <row r="413" spans="4:53">
      <c r="D413" s="86"/>
      <c r="E413" s="37"/>
      <c r="T413" s="86"/>
      <c r="U413" s="37"/>
      <c r="AJ413" s="86"/>
      <c r="AK413" s="37"/>
      <c r="AZ413" s="86"/>
      <c r="BA413" s="37"/>
    </row>
    <row r="414" spans="4:53">
      <c r="D414" s="86"/>
      <c r="E414" s="37"/>
      <c r="T414" s="86"/>
      <c r="U414" s="37"/>
      <c r="AJ414" s="86"/>
      <c r="AK414" s="37"/>
      <c r="AZ414" s="86"/>
      <c r="BA414" s="37"/>
    </row>
    <row r="415" spans="4:53">
      <c r="D415" s="86"/>
      <c r="E415" s="37"/>
      <c r="T415" s="86"/>
      <c r="U415" s="37"/>
      <c r="AJ415" s="86"/>
      <c r="AK415" s="37"/>
      <c r="AZ415" s="86"/>
      <c r="BA415" s="37"/>
    </row>
    <row r="416" spans="4:53">
      <c r="D416" s="86"/>
      <c r="E416" s="37"/>
      <c r="T416" s="86"/>
      <c r="U416" s="37"/>
      <c r="AJ416" s="86"/>
      <c r="AK416" s="37"/>
      <c r="AZ416" s="86"/>
      <c r="BA416" s="37"/>
    </row>
    <row r="417" spans="4:53">
      <c r="D417" s="86"/>
      <c r="E417" s="37"/>
      <c r="T417" s="86"/>
      <c r="U417" s="37"/>
      <c r="AJ417" s="86"/>
      <c r="AK417" s="37"/>
      <c r="AZ417" s="86"/>
      <c r="BA417" s="37"/>
    </row>
    <row r="418" spans="4:53">
      <c r="D418" s="86"/>
      <c r="E418" s="37"/>
      <c r="T418" s="86"/>
      <c r="U418" s="37"/>
      <c r="AJ418" s="86"/>
      <c r="AK418" s="37"/>
      <c r="AZ418" s="86"/>
      <c r="BA418" s="37"/>
    </row>
    <row r="419" spans="4:53">
      <c r="D419" s="86"/>
      <c r="E419" s="37"/>
      <c r="T419" s="86"/>
      <c r="U419" s="37"/>
      <c r="AJ419" s="86"/>
      <c r="AK419" s="37"/>
      <c r="AZ419" s="86"/>
      <c r="BA419" s="37"/>
    </row>
    <row r="420" spans="4:53">
      <c r="D420" s="86"/>
      <c r="E420" s="37"/>
      <c r="T420" s="86"/>
      <c r="U420" s="37"/>
      <c r="AJ420" s="86"/>
      <c r="AK420" s="37"/>
      <c r="AZ420" s="86"/>
      <c r="BA420" s="37"/>
    </row>
    <row r="421" spans="4:53">
      <c r="D421" s="86"/>
      <c r="E421" s="37"/>
      <c r="T421" s="86"/>
      <c r="U421" s="37"/>
      <c r="AJ421" s="86"/>
      <c r="AK421" s="37"/>
      <c r="AZ421" s="86"/>
      <c r="BA421" s="37"/>
    </row>
    <row r="422" spans="4:53">
      <c r="D422" s="86"/>
      <c r="E422" s="37"/>
      <c r="T422" s="86"/>
      <c r="U422" s="37"/>
      <c r="AJ422" s="86"/>
      <c r="AK422" s="37"/>
      <c r="AZ422" s="86"/>
      <c r="BA422" s="37"/>
    </row>
    <row r="423" spans="4:53">
      <c r="D423" s="86"/>
      <c r="E423" s="37"/>
      <c r="T423" s="86"/>
      <c r="U423" s="37"/>
      <c r="AJ423" s="86"/>
      <c r="AK423" s="37"/>
      <c r="AZ423" s="86"/>
      <c r="BA423" s="37"/>
    </row>
    <row r="424" spans="4:53">
      <c r="D424" s="86"/>
      <c r="E424" s="37"/>
      <c r="T424" s="86"/>
      <c r="U424" s="37"/>
      <c r="AJ424" s="86"/>
      <c r="AK424" s="37"/>
      <c r="AZ424" s="86"/>
      <c r="BA424" s="37"/>
    </row>
    <row r="425" spans="4:53">
      <c r="D425" s="86"/>
      <c r="E425" s="37"/>
      <c r="T425" s="86"/>
      <c r="U425" s="37"/>
      <c r="AJ425" s="86"/>
      <c r="AK425" s="37"/>
      <c r="AZ425" s="86"/>
      <c r="BA425" s="37"/>
    </row>
    <row r="426" spans="4:53">
      <c r="D426" s="86"/>
      <c r="E426" s="37"/>
      <c r="T426" s="86"/>
      <c r="U426" s="37"/>
      <c r="AJ426" s="86"/>
      <c r="AK426" s="37"/>
      <c r="AZ426" s="86"/>
      <c r="BA426" s="37"/>
    </row>
    <row r="427" spans="4:53">
      <c r="D427" s="86"/>
      <c r="E427" s="37"/>
      <c r="T427" s="86"/>
      <c r="U427" s="37"/>
      <c r="AJ427" s="86"/>
      <c r="AK427" s="37"/>
      <c r="AZ427" s="86"/>
      <c r="BA427" s="37"/>
    </row>
    <row r="428" spans="4:53">
      <c r="D428" s="86"/>
      <c r="E428" s="37"/>
      <c r="T428" s="86"/>
      <c r="U428" s="37"/>
      <c r="AJ428" s="86"/>
      <c r="AK428" s="37"/>
      <c r="AZ428" s="86"/>
      <c r="BA428" s="37"/>
    </row>
    <row r="429" spans="4:53">
      <c r="D429" s="86"/>
      <c r="E429" s="37"/>
      <c r="T429" s="86"/>
      <c r="U429" s="37"/>
      <c r="AJ429" s="86"/>
      <c r="AK429" s="37"/>
      <c r="AZ429" s="86"/>
      <c r="BA429" s="37"/>
    </row>
    <row r="430" spans="4:53">
      <c r="D430" s="86"/>
      <c r="E430" s="37"/>
      <c r="T430" s="86"/>
      <c r="U430" s="37"/>
      <c r="AJ430" s="86"/>
      <c r="AK430" s="37"/>
      <c r="AZ430" s="86"/>
      <c r="BA430" s="37"/>
    </row>
    <row r="431" spans="4:53">
      <c r="D431" s="86"/>
      <c r="E431" s="37"/>
      <c r="T431" s="86"/>
      <c r="U431" s="37"/>
      <c r="AJ431" s="86"/>
      <c r="AK431" s="37"/>
      <c r="AZ431" s="86"/>
      <c r="BA431" s="37"/>
    </row>
    <row r="432" spans="4:53">
      <c r="D432" s="86"/>
      <c r="E432" s="37"/>
      <c r="T432" s="86"/>
      <c r="U432" s="37"/>
      <c r="AJ432" s="86"/>
      <c r="AK432" s="37"/>
      <c r="AZ432" s="86"/>
      <c r="BA432" s="37"/>
    </row>
    <row r="433" spans="4:53">
      <c r="D433" s="86"/>
      <c r="E433" s="37"/>
      <c r="T433" s="86"/>
      <c r="U433" s="37"/>
      <c r="AJ433" s="86"/>
      <c r="AK433" s="37"/>
      <c r="AZ433" s="86"/>
      <c r="BA433" s="37"/>
    </row>
    <row r="434" spans="4:53">
      <c r="D434" s="86"/>
      <c r="E434" s="37"/>
      <c r="T434" s="86"/>
      <c r="U434" s="37"/>
      <c r="AJ434" s="86"/>
      <c r="AK434" s="37"/>
      <c r="AZ434" s="86"/>
      <c r="BA434" s="37"/>
    </row>
    <row r="435" spans="4:53">
      <c r="D435" s="86"/>
      <c r="E435" s="37"/>
      <c r="T435" s="86"/>
      <c r="U435" s="37"/>
      <c r="AJ435" s="86"/>
      <c r="AK435" s="37"/>
      <c r="AZ435" s="86"/>
      <c r="BA435" s="37"/>
    </row>
    <row r="436" spans="4:53">
      <c r="D436" s="86"/>
      <c r="E436" s="37"/>
      <c r="T436" s="86"/>
      <c r="U436" s="37"/>
      <c r="AJ436" s="86"/>
      <c r="AK436" s="37"/>
      <c r="AZ436" s="86"/>
      <c r="BA436" s="37"/>
    </row>
    <row r="437" spans="4:53">
      <c r="D437" s="86"/>
      <c r="E437" s="37"/>
      <c r="T437" s="86"/>
      <c r="U437" s="37"/>
      <c r="AJ437" s="86"/>
      <c r="AK437" s="37"/>
      <c r="AZ437" s="86"/>
      <c r="BA437" s="37"/>
    </row>
    <row r="438" spans="4:53">
      <c r="D438" s="86"/>
      <c r="E438" s="37"/>
      <c r="T438" s="86"/>
      <c r="U438" s="37"/>
      <c r="AJ438" s="86"/>
      <c r="AK438" s="37"/>
      <c r="AZ438" s="86"/>
      <c r="BA438" s="37"/>
    </row>
    <row r="439" spans="4:53">
      <c r="D439" s="86"/>
      <c r="E439" s="37"/>
      <c r="T439" s="86"/>
      <c r="U439" s="37"/>
      <c r="AJ439" s="86"/>
      <c r="AK439" s="37"/>
      <c r="AZ439" s="86"/>
      <c r="BA439" s="37"/>
    </row>
    <row r="440" spans="4:53">
      <c r="D440" s="86"/>
      <c r="E440" s="37"/>
      <c r="T440" s="86"/>
      <c r="U440" s="37"/>
      <c r="AJ440" s="86"/>
      <c r="AK440" s="37"/>
      <c r="AZ440" s="86"/>
      <c r="BA440" s="37"/>
    </row>
    <row r="441" spans="4:53">
      <c r="D441" s="86"/>
      <c r="E441" s="37"/>
      <c r="T441" s="86"/>
      <c r="U441" s="37"/>
      <c r="AJ441" s="86"/>
      <c r="AK441" s="37"/>
      <c r="AZ441" s="86"/>
      <c r="BA441" s="37"/>
    </row>
    <row r="442" spans="4:53">
      <c r="D442" s="86"/>
      <c r="E442" s="37"/>
      <c r="T442" s="86"/>
      <c r="U442" s="37"/>
      <c r="AJ442" s="86"/>
      <c r="AK442" s="37"/>
      <c r="AZ442" s="86"/>
      <c r="BA442" s="37"/>
    </row>
    <row r="443" spans="4:53">
      <c r="D443" s="86"/>
      <c r="E443" s="37"/>
      <c r="T443" s="86"/>
      <c r="U443" s="37"/>
      <c r="AJ443" s="86"/>
      <c r="AK443" s="37"/>
      <c r="AZ443" s="86"/>
      <c r="BA443" s="37"/>
    </row>
    <row r="444" spans="4:53">
      <c r="D444" s="86"/>
      <c r="E444" s="37"/>
      <c r="T444" s="86"/>
      <c r="U444" s="37"/>
      <c r="AJ444" s="86"/>
      <c r="AK444" s="37"/>
      <c r="AZ444" s="86"/>
      <c r="BA444" s="37"/>
    </row>
    <row r="445" spans="4:53">
      <c r="D445" s="86"/>
      <c r="E445" s="37"/>
      <c r="T445" s="86"/>
      <c r="U445" s="37"/>
      <c r="AJ445" s="86"/>
      <c r="AK445" s="37"/>
      <c r="AZ445" s="86"/>
      <c r="BA445" s="37"/>
    </row>
    <row r="446" spans="4:53">
      <c r="D446" s="86"/>
      <c r="E446" s="37"/>
      <c r="T446" s="86"/>
      <c r="U446" s="37"/>
      <c r="AJ446" s="86"/>
      <c r="AK446" s="37"/>
      <c r="AZ446" s="86"/>
      <c r="BA446" s="37"/>
    </row>
    <row r="447" spans="4:53">
      <c r="D447" s="86"/>
      <c r="E447" s="37"/>
      <c r="T447" s="86"/>
      <c r="U447" s="37"/>
      <c r="AJ447" s="86"/>
      <c r="AK447" s="37"/>
      <c r="AZ447" s="86"/>
      <c r="BA447" s="37"/>
    </row>
  </sheetData>
  <mergeCells count="73">
    <mergeCell ref="AI51:AK51"/>
    <mergeCell ref="AY51:BA51"/>
    <mergeCell ref="B55:P55"/>
    <mergeCell ref="AI52:AK52"/>
    <mergeCell ref="AY52:BA52"/>
    <mergeCell ref="B53:E53"/>
    <mergeCell ref="R53:U53"/>
    <mergeCell ref="AH53:AK53"/>
    <mergeCell ref="AX53:BA53"/>
    <mergeCell ref="B46:B52"/>
    <mergeCell ref="C46:E46"/>
    <mergeCell ref="AY48:BA48"/>
    <mergeCell ref="C49:E49"/>
    <mergeCell ref="S49:U49"/>
    <mergeCell ref="AI49:AK49"/>
    <mergeCell ref="AY49:BA49"/>
    <mergeCell ref="AH46:AH52"/>
    <mergeCell ref="C50:E50"/>
    <mergeCell ref="S50:U50"/>
    <mergeCell ref="C52:E52"/>
    <mergeCell ref="S52:U52"/>
    <mergeCell ref="AI50:AK50"/>
    <mergeCell ref="AY50:BA50"/>
    <mergeCell ref="C51:E51"/>
    <mergeCell ref="S51:U51"/>
    <mergeCell ref="AI46:AK46"/>
    <mergeCell ref="AX46:AX52"/>
    <mergeCell ref="AY46:BA46"/>
    <mergeCell ref="C47:E47"/>
    <mergeCell ref="S47:U47"/>
    <mergeCell ref="AI47:AK47"/>
    <mergeCell ref="AY47:BA47"/>
    <mergeCell ref="C48:E48"/>
    <mergeCell ref="S48:U48"/>
    <mergeCell ref="AI48:AK48"/>
    <mergeCell ref="R46:R52"/>
    <mergeCell ref="S46:U46"/>
    <mergeCell ref="AX8:AX45"/>
    <mergeCell ref="AY8:AY12"/>
    <mergeCell ref="C13:C29"/>
    <mergeCell ref="S13:S29"/>
    <mergeCell ref="AI13:AI29"/>
    <mergeCell ref="AY13:AY29"/>
    <mergeCell ref="C30:C42"/>
    <mergeCell ref="S30:S42"/>
    <mergeCell ref="AI30:AI42"/>
    <mergeCell ref="AY30:AY42"/>
    <mergeCell ref="AI8:AI12"/>
    <mergeCell ref="AI45:AK45"/>
    <mergeCell ref="AY45:BA45"/>
    <mergeCell ref="B8:B45"/>
    <mergeCell ref="C8:C12"/>
    <mergeCell ref="R8:R45"/>
    <mergeCell ref="S8:S12"/>
    <mergeCell ref="AH8:AH45"/>
    <mergeCell ref="C45:E45"/>
    <mergeCell ref="S45:U45"/>
    <mergeCell ref="BF5:BF7"/>
    <mergeCell ref="R2:AF2"/>
    <mergeCell ref="AX2:BF2"/>
    <mergeCell ref="B4:E7"/>
    <mergeCell ref="F4:P4"/>
    <mergeCell ref="R4:U7"/>
    <mergeCell ref="V4:AF4"/>
    <mergeCell ref="AH4:AK7"/>
    <mergeCell ref="AL4:AV4"/>
    <mergeCell ref="AX4:BA7"/>
    <mergeCell ref="BB4:BE4"/>
    <mergeCell ref="F5:J5"/>
    <mergeCell ref="K5:P5"/>
    <mergeCell ref="V5:AF5"/>
    <mergeCell ref="AL5:AV5"/>
    <mergeCell ref="BB5:BC5"/>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G436"/>
  <sheetViews>
    <sheetView showGridLines="0" view="pageBreakPreview" zoomScaleNormal="100" zoomScaleSheetLayoutView="100" workbookViewId="0">
      <selection activeCell="B2" sqref="B2"/>
    </sheetView>
  </sheetViews>
  <sheetFormatPr defaultRowHeight="12"/>
  <cols>
    <col min="1" max="1" width="1.375" style="4" customWidth="1"/>
    <col min="2" max="2" width="3.75" style="1" customWidth="1"/>
    <col min="3" max="3" width="3.75" style="2" customWidth="1"/>
    <col min="4" max="4" width="2.875" style="3" customWidth="1"/>
    <col min="5" max="5" width="13.5" style="4" customWidth="1"/>
    <col min="6" max="16" width="14.875" style="4" customWidth="1"/>
    <col min="17" max="17" width="9.75" style="4" customWidth="1"/>
    <col min="18" max="18" width="3.75" style="1" customWidth="1"/>
    <col min="19" max="19" width="3.75" style="2" customWidth="1"/>
    <col min="20" max="20" width="2.875" style="3" customWidth="1"/>
    <col min="21" max="21" width="12.625" style="4" customWidth="1"/>
    <col min="22" max="32" width="15.125" style="4" customWidth="1"/>
    <col min="33" max="33" width="0.5" style="4" customWidth="1"/>
    <col min="34" max="34" width="3.75" style="1" customWidth="1"/>
    <col min="35" max="35" width="3.75" style="2" customWidth="1"/>
    <col min="36" max="36" width="2.875" style="3" customWidth="1"/>
    <col min="37" max="37" width="12.625" style="4" customWidth="1"/>
    <col min="38" max="48" width="15" style="4" customWidth="1"/>
    <col min="49" max="49" width="10.625" style="4" customWidth="1"/>
    <col min="50" max="50" width="3.75" style="1" customWidth="1"/>
    <col min="51" max="51" width="3.75" style="2" customWidth="1"/>
    <col min="52" max="52" width="2.875" style="3" customWidth="1"/>
    <col min="53" max="53" width="12.625" style="4" customWidth="1"/>
    <col min="54" max="57" width="15" style="4" customWidth="1"/>
    <col min="58" max="58" width="14.875" style="4" customWidth="1"/>
    <col min="59" max="59" width="16.375" style="4" customWidth="1"/>
    <col min="60" max="81" width="11" style="4" customWidth="1"/>
    <col min="82" max="16384" width="9" style="4"/>
  </cols>
  <sheetData>
    <row r="1" spans="2:83" ht="7.5" customHeight="1"/>
    <row r="2" spans="2:83" s="10" customFormat="1" ht="26.25" customHeight="1">
      <c r="B2" s="106"/>
      <c r="C2" s="165" t="s">
        <v>271</v>
      </c>
      <c r="E2" s="18"/>
      <c r="G2" s="18"/>
      <c r="H2" s="18"/>
      <c r="I2" s="18"/>
      <c r="J2" s="18"/>
      <c r="K2" s="18"/>
      <c r="L2" s="18"/>
      <c r="M2" s="18"/>
      <c r="N2" s="18"/>
      <c r="O2" s="18"/>
      <c r="P2" s="18"/>
      <c r="R2" s="536" t="s">
        <v>2</v>
      </c>
      <c r="S2" s="549"/>
      <c r="T2" s="549"/>
      <c r="U2" s="549"/>
      <c r="V2" s="549"/>
      <c r="W2" s="549"/>
      <c r="X2" s="549"/>
      <c r="Y2" s="549"/>
      <c r="Z2" s="549"/>
      <c r="AA2" s="549"/>
      <c r="AB2" s="549"/>
      <c r="AC2" s="549"/>
      <c r="AD2" s="549"/>
      <c r="AE2" s="549"/>
      <c r="AF2" s="549"/>
      <c r="AH2" s="106"/>
      <c r="AI2" s="165" t="s">
        <v>281</v>
      </c>
      <c r="AK2" s="18"/>
      <c r="AM2" s="108"/>
      <c r="AN2" s="108"/>
      <c r="AO2" s="108"/>
      <c r="AP2" s="108"/>
      <c r="AQ2" s="108"/>
      <c r="AR2" s="108"/>
      <c r="AS2" s="108"/>
      <c r="AT2" s="108"/>
      <c r="AU2" s="108"/>
      <c r="AX2" s="536" t="s">
        <v>2</v>
      </c>
      <c r="AY2" s="536"/>
      <c r="AZ2" s="536"/>
      <c r="BA2" s="536"/>
      <c r="BB2" s="536"/>
      <c r="BC2" s="536"/>
      <c r="BD2" s="536"/>
      <c r="BE2" s="536"/>
      <c r="BF2" s="536"/>
      <c r="BG2" s="536"/>
    </row>
    <row r="3" spans="2:83" s="10" customFormat="1" ht="6.75" customHeight="1" thickBot="1">
      <c r="B3" s="106"/>
      <c r="C3" s="165"/>
      <c r="D3" s="18"/>
      <c r="E3" s="18"/>
      <c r="F3" s="18"/>
      <c r="G3" s="18"/>
      <c r="H3" s="18"/>
      <c r="I3" s="18"/>
      <c r="J3" s="18"/>
      <c r="K3" s="18"/>
      <c r="L3" s="18"/>
      <c r="M3" s="18"/>
      <c r="N3" s="18"/>
      <c r="O3" s="18"/>
      <c r="P3" s="18"/>
      <c r="Q3" s="18"/>
      <c r="R3" s="108"/>
      <c r="S3" s="166"/>
      <c r="T3" s="166"/>
      <c r="U3" s="166"/>
      <c r="V3" s="166"/>
      <c r="W3" s="166"/>
      <c r="X3" s="166"/>
      <c r="Y3" s="166"/>
      <c r="Z3" s="166"/>
      <c r="AA3" s="166"/>
      <c r="AB3" s="166"/>
      <c r="AC3" s="166"/>
      <c r="AD3" s="166"/>
      <c r="AE3" s="166"/>
      <c r="AF3" s="166"/>
      <c r="AG3" s="18"/>
      <c r="AH3" s="106"/>
      <c r="AI3" s="18"/>
      <c r="AJ3" s="18"/>
      <c r="AK3" s="18"/>
      <c r="AL3" s="165"/>
      <c r="AM3" s="108"/>
      <c r="AN3" s="108"/>
      <c r="AO3" s="108"/>
      <c r="AP3" s="108"/>
      <c r="AQ3" s="108"/>
      <c r="AR3" s="108"/>
      <c r="AS3" s="108"/>
      <c r="AT3" s="108"/>
      <c r="AU3" s="108"/>
      <c r="AV3" s="18"/>
      <c r="AW3" s="18"/>
      <c r="AX3" s="108"/>
      <c r="AY3" s="108"/>
      <c r="AZ3" s="108"/>
      <c r="BA3" s="108"/>
      <c r="BB3" s="108"/>
      <c r="BC3" s="108"/>
      <c r="BD3" s="108"/>
      <c r="BE3" s="108"/>
      <c r="BF3" s="108"/>
      <c r="BG3" s="108"/>
      <c r="BH3" s="18"/>
      <c r="BI3" s="18"/>
      <c r="BJ3" s="18"/>
      <c r="BK3" s="18"/>
      <c r="BL3" s="18"/>
      <c r="BM3" s="18"/>
      <c r="BN3" s="18"/>
      <c r="BO3" s="18"/>
      <c r="BP3" s="18"/>
      <c r="BQ3" s="18"/>
      <c r="BR3" s="18"/>
      <c r="BS3" s="18"/>
      <c r="BT3" s="18"/>
      <c r="BU3" s="18"/>
      <c r="BV3" s="18"/>
      <c r="BW3" s="18"/>
      <c r="BX3" s="18"/>
      <c r="BY3" s="18"/>
    </row>
    <row r="4" spans="2:83" s="1" customFormat="1" ht="24" customHeight="1">
      <c r="B4" s="537" t="s">
        <v>131</v>
      </c>
      <c r="C4" s="538"/>
      <c r="D4" s="538"/>
      <c r="E4" s="539"/>
      <c r="F4" s="546" t="s">
        <v>124</v>
      </c>
      <c r="G4" s="547"/>
      <c r="H4" s="547"/>
      <c r="I4" s="547"/>
      <c r="J4" s="547"/>
      <c r="K4" s="547"/>
      <c r="L4" s="547"/>
      <c r="M4" s="547"/>
      <c r="N4" s="547"/>
      <c r="O4" s="547"/>
      <c r="P4" s="547"/>
      <c r="R4" s="537" t="s">
        <v>131</v>
      </c>
      <c r="S4" s="538"/>
      <c r="T4" s="538"/>
      <c r="U4" s="539"/>
      <c r="V4" s="546" t="s">
        <v>12</v>
      </c>
      <c r="W4" s="547"/>
      <c r="X4" s="547"/>
      <c r="Y4" s="547"/>
      <c r="Z4" s="547"/>
      <c r="AA4" s="547"/>
      <c r="AB4" s="547"/>
      <c r="AC4" s="547"/>
      <c r="AD4" s="547"/>
      <c r="AE4" s="547"/>
      <c r="AF4" s="547"/>
      <c r="AH4" s="537" t="s">
        <v>131</v>
      </c>
      <c r="AI4" s="538"/>
      <c r="AJ4" s="538"/>
      <c r="AK4" s="539"/>
      <c r="AL4" s="546" t="s">
        <v>12</v>
      </c>
      <c r="AM4" s="547"/>
      <c r="AN4" s="547"/>
      <c r="AO4" s="547"/>
      <c r="AP4" s="547"/>
      <c r="AQ4" s="547"/>
      <c r="AR4" s="547"/>
      <c r="AS4" s="547"/>
      <c r="AT4" s="547"/>
      <c r="AU4" s="547"/>
      <c r="AV4" s="547"/>
      <c r="AX4" s="537" t="s">
        <v>131</v>
      </c>
      <c r="AY4" s="538"/>
      <c r="AZ4" s="538"/>
      <c r="BA4" s="539"/>
      <c r="BB4" s="546" t="s">
        <v>12</v>
      </c>
      <c r="BC4" s="547"/>
      <c r="BD4" s="547"/>
      <c r="BE4" s="547"/>
      <c r="BF4" s="547"/>
      <c r="BG4" s="550"/>
      <c r="BH4" s="167"/>
    </row>
    <row r="5" spans="2:83" s="1" customFormat="1" ht="26.25" customHeight="1">
      <c r="B5" s="540"/>
      <c r="C5" s="541"/>
      <c r="D5" s="541"/>
      <c r="E5" s="542"/>
      <c r="F5" s="555" t="s">
        <v>14</v>
      </c>
      <c r="G5" s="556"/>
      <c r="H5" s="556"/>
      <c r="I5" s="556"/>
      <c r="J5" s="556"/>
      <c r="K5" s="468" t="s">
        <v>15</v>
      </c>
      <c r="L5" s="463"/>
      <c r="M5" s="463"/>
      <c r="N5" s="463"/>
      <c r="O5" s="463"/>
      <c r="P5" s="463"/>
      <c r="R5" s="540"/>
      <c r="S5" s="541"/>
      <c r="T5" s="541"/>
      <c r="U5" s="542"/>
      <c r="V5" s="493" t="s">
        <v>132</v>
      </c>
      <c r="W5" s="463"/>
      <c r="X5" s="463"/>
      <c r="Y5" s="463"/>
      <c r="Z5" s="463"/>
      <c r="AA5" s="463"/>
      <c r="AB5" s="463"/>
      <c r="AC5" s="463"/>
      <c r="AD5" s="463"/>
      <c r="AE5" s="463"/>
      <c r="AF5" s="463"/>
      <c r="AH5" s="540"/>
      <c r="AI5" s="541"/>
      <c r="AJ5" s="541"/>
      <c r="AK5" s="542"/>
      <c r="AL5" s="493" t="s">
        <v>17</v>
      </c>
      <c r="AM5" s="463"/>
      <c r="AN5" s="463"/>
      <c r="AO5" s="463"/>
      <c r="AP5" s="463"/>
      <c r="AQ5" s="463"/>
      <c r="AR5" s="463"/>
      <c r="AS5" s="463"/>
      <c r="AT5" s="463"/>
      <c r="AU5" s="463"/>
      <c r="AV5" s="463"/>
      <c r="AX5" s="540"/>
      <c r="AY5" s="541"/>
      <c r="AZ5" s="541"/>
      <c r="BA5" s="542"/>
      <c r="BB5" s="493" t="s">
        <v>133</v>
      </c>
      <c r="BC5" s="494"/>
      <c r="BD5" s="408" t="s">
        <v>16</v>
      </c>
      <c r="BE5" s="408" t="s">
        <v>18</v>
      </c>
      <c r="BF5" s="552" t="s">
        <v>134</v>
      </c>
      <c r="BG5" s="551" t="s">
        <v>135</v>
      </c>
      <c r="BH5" s="167"/>
    </row>
    <row r="6" spans="2:83" s="23" customFormat="1" ht="13.5" customHeight="1">
      <c r="B6" s="540"/>
      <c r="C6" s="541"/>
      <c r="D6" s="541"/>
      <c r="E6" s="542"/>
      <c r="F6" s="343" t="s">
        <v>27</v>
      </c>
      <c r="G6" s="313" t="s">
        <v>28</v>
      </c>
      <c r="H6" s="313" t="s">
        <v>29</v>
      </c>
      <c r="I6" s="313" t="s">
        <v>30</v>
      </c>
      <c r="J6" s="313" t="s">
        <v>31</v>
      </c>
      <c r="K6" s="313" t="s">
        <v>32</v>
      </c>
      <c r="L6" s="313" t="s">
        <v>33</v>
      </c>
      <c r="M6" s="313" t="s">
        <v>34</v>
      </c>
      <c r="N6" s="313" t="s">
        <v>35</v>
      </c>
      <c r="O6" s="313" t="s">
        <v>36</v>
      </c>
      <c r="P6" s="314" t="s">
        <v>37</v>
      </c>
      <c r="Q6" s="21"/>
      <c r="R6" s="540"/>
      <c r="S6" s="541"/>
      <c r="T6" s="541"/>
      <c r="U6" s="542"/>
      <c r="V6" s="329" t="s">
        <v>38</v>
      </c>
      <c r="W6" s="313" t="s">
        <v>39</v>
      </c>
      <c r="X6" s="313" t="s">
        <v>40</v>
      </c>
      <c r="Y6" s="313">
        <v>15</v>
      </c>
      <c r="Z6" s="313">
        <v>16</v>
      </c>
      <c r="AA6" s="406">
        <v>17</v>
      </c>
      <c r="AB6" s="313">
        <v>18</v>
      </c>
      <c r="AC6" s="313">
        <v>19</v>
      </c>
      <c r="AD6" s="313">
        <v>20</v>
      </c>
      <c r="AE6" s="313">
        <v>21</v>
      </c>
      <c r="AF6" s="314">
        <v>22</v>
      </c>
      <c r="AG6" s="21"/>
      <c r="AH6" s="540"/>
      <c r="AI6" s="541"/>
      <c r="AJ6" s="541"/>
      <c r="AK6" s="542"/>
      <c r="AL6" s="313">
        <v>23</v>
      </c>
      <c r="AM6" s="313">
        <v>24</v>
      </c>
      <c r="AN6" s="313">
        <v>25</v>
      </c>
      <c r="AO6" s="313">
        <v>26</v>
      </c>
      <c r="AP6" s="313">
        <v>27</v>
      </c>
      <c r="AQ6" s="313">
        <v>28</v>
      </c>
      <c r="AR6" s="313">
        <v>29</v>
      </c>
      <c r="AS6" s="313">
        <v>30</v>
      </c>
      <c r="AT6" s="313">
        <v>31</v>
      </c>
      <c r="AU6" s="314">
        <v>32</v>
      </c>
      <c r="AV6" s="314">
        <v>33</v>
      </c>
      <c r="AW6" s="21"/>
      <c r="AX6" s="540"/>
      <c r="AY6" s="541"/>
      <c r="AZ6" s="541"/>
      <c r="BA6" s="542"/>
      <c r="BB6" s="313">
        <v>34</v>
      </c>
      <c r="BC6" s="313">
        <v>35</v>
      </c>
      <c r="BD6" s="313">
        <v>36</v>
      </c>
      <c r="BE6" s="313">
        <v>37</v>
      </c>
      <c r="BF6" s="553"/>
      <c r="BG6" s="534"/>
      <c r="BH6" s="168"/>
      <c r="BI6" s="21"/>
      <c r="BJ6" s="21"/>
      <c r="BK6" s="21"/>
      <c r="BL6" s="21"/>
      <c r="BM6" s="21"/>
      <c r="BN6" s="21"/>
      <c r="BO6" s="21"/>
      <c r="BP6" s="21"/>
      <c r="BQ6" s="21"/>
      <c r="BR6" s="21"/>
      <c r="BS6" s="21"/>
      <c r="BT6" s="21"/>
      <c r="BU6" s="21"/>
      <c r="BV6" s="21"/>
      <c r="BW6" s="21"/>
      <c r="BX6" s="21"/>
      <c r="BY6" s="21"/>
      <c r="BZ6" s="21"/>
      <c r="CA6" s="21"/>
      <c r="CB6" s="21"/>
      <c r="CC6" s="21"/>
      <c r="CD6" s="21"/>
    </row>
    <row r="7" spans="2:83" s="24" customFormat="1" ht="51" customHeight="1" thickBot="1">
      <c r="B7" s="543"/>
      <c r="C7" s="544"/>
      <c r="D7" s="544"/>
      <c r="E7" s="545"/>
      <c r="F7" s="336" t="s">
        <v>64</v>
      </c>
      <c r="G7" s="316" t="s">
        <v>65</v>
      </c>
      <c r="H7" s="316" t="s">
        <v>66</v>
      </c>
      <c r="I7" s="316" t="s">
        <v>67</v>
      </c>
      <c r="J7" s="316" t="s">
        <v>68</v>
      </c>
      <c r="K7" s="316" t="s">
        <v>69</v>
      </c>
      <c r="L7" s="316" t="s">
        <v>70</v>
      </c>
      <c r="M7" s="316" t="s">
        <v>71</v>
      </c>
      <c r="N7" s="316" t="s">
        <v>72</v>
      </c>
      <c r="O7" s="316" t="s">
        <v>73</v>
      </c>
      <c r="P7" s="317" t="s">
        <v>74</v>
      </c>
      <c r="R7" s="543"/>
      <c r="S7" s="544"/>
      <c r="T7" s="544"/>
      <c r="U7" s="545"/>
      <c r="V7" s="330" t="s">
        <v>75</v>
      </c>
      <c r="W7" s="316" t="s">
        <v>76</v>
      </c>
      <c r="X7" s="316" t="s">
        <v>77</v>
      </c>
      <c r="Y7" s="316" t="s">
        <v>78</v>
      </c>
      <c r="Z7" s="316" t="s">
        <v>79</v>
      </c>
      <c r="AA7" s="407" t="s">
        <v>80</v>
      </c>
      <c r="AB7" s="316" t="s">
        <v>81</v>
      </c>
      <c r="AC7" s="316" t="s">
        <v>82</v>
      </c>
      <c r="AD7" s="316" t="s">
        <v>83</v>
      </c>
      <c r="AE7" s="316" t="s">
        <v>84</v>
      </c>
      <c r="AF7" s="317" t="s">
        <v>85</v>
      </c>
      <c r="AH7" s="543"/>
      <c r="AI7" s="544"/>
      <c r="AJ7" s="544"/>
      <c r="AK7" s="545"/>
      <c r="AL7" s="316" t="s">
        <v>86</v>
      </c>
      <c r="AM7" s="316" t="s">
        <v>87</v>
      </c>
      <c r="AN7" s="316" t="s">
        <v>88</v>
      </c>
      <c r="AO7" s="316" t="s">
        <v>89</v>
      </c>
      <c r="AP7" s="316" t="s">
        <v>90</v>
      </c>
      <c r="AQ7" s="316" t="s">
        <v>91</v>
      </c>
      <c r="AR7" s="316" t="s">
        <v>92</v>
      </c>
      <c r="AS7" s="316" t="s">
        <v>93</v>
      </c>
      <c r="AT7" s="316" t="s">
        <v>94</v>
      </c>
      <c r="AU7" s="317" t="s">
        <v>95</v>
      </c>
      <c r="AV7" s="317" t="s">
        <v>96</v>
      </c>
      <c r="AX7" s="543"/>
      <c r="AY7" s="544"/>
      <c r="AZ7" s="544"/>
      <c r="BA7" s="545"/>
      <c r="BB7" s="316" t="s">
        <v>97</v>
      </c>
      <c r="BC7" s="316" t="s">
        <v>98</v>
      </c>
      <c r="BD7" s="316" t="s">
        <v>99</v>
      </c>
      <c r="BE7" s="316" t="s">
        <v>100</v>
      </c>
      <c r="BF7" s="554"/>
      <c r="BG7" s="535"/>
      <c r="BH7" s="169"/>
    </row>
    <row r="8" spans="2:83" ht="37.5" customHeight="1" thickTop="1">
      <c r="B8" s="557" t="s">
        <v>101</v>
      </c>
      <c r="C8" s="472" t="s">
        <v>102</v>
      </c>
      <c r="D8" s="323" t="s">
        <v>103</v>
      </c>
      <c r="E8" s="324" t="s">
        <v>64</v>
      </c>
      <c r="F8" s="170">
        <v>1.0072174929778916</v>
      </c>
      <c r="G8" s="171">
        <v>4.08307325373563E-2</v>
      </c>
      <c r="H8" s="171">
        <v>3.954392718768727E-3</v>
      </c>
      <c r="I8" s="171">
        <v>1.2625976854781791E-3</v>
      </c>
      <c r="J8" s="171">
        <v>9.357605903288714E-4</v>
      </c>
      <c r="K8" s="172">
        <v>6.9644799398141933E-5</v>
      </c>
      <c r="L8" s="171">
        <v>7.259119166255594E-2</v>
      </c>
      <c r="M8" s="171">
        <v>9.2518249567529755E-4</v>
      </c>
      <c r="N8" s="171">
        <v>2.3393682658836104E-4</v>
      </c>
      <c r="O8" s="171">
        <v>4.4687594223065207E-4</v>
      </c>
      <c r="P8" s="173">
        <v>6.3740044539575987E-4</v>
      </c>
      <c r="R8" s="562" t="s">
        <v>101</v>
      </c>
      <c r="S8" s="480" t="s">
        <v>102</v>
      </c>
      <c r="T8" s="323" t="s">
        <v>103</v>
      </c>
      <c r="U8" s="324" t="s">
        <v>64</v>
      </c>
      <c r="V8" s="171">
        <v>8.8525391596533087E-6</v>
      </c>
      <c r="W8" s="171">
        <v>3.2025257188647877E-2</v>
      </c>
      <c r="X8" s="171">
        <v>1.1489296353983998E-4</v>
      </c>
      <c r="Y8" s="171">
        <v>1.1027758428786084E-4</v>
      </c>
      <c r="Z8" s="171">
        <v>6.5436968444471008E-5</v>
      </c>
      <c r="AA8" s="171">
        <v>2.5894717277322708E-4</v>
      </c>
      <c r="AB8" s="171">
        <v>3.605824972009683E-4</v>
      </c>
      <c r="AC8" s="171">
        <v>3.4656709850358701E-4</v>
      </c>
      <c r="AD8" s="171">
        <v>4.0844460763133222E-3</v>
      </c>
      <c r="AE8" s="173">
        <v>3.0765110100858505E-4</v>
      </c>
      <c r="AF8" s="171">
        <v>7.1992279865068585E-4</v>
      </c>
      <c r="AH8" s="562" t="s">
        <v>101</v>
      </c>
      <c r="AI8" s="472" t="s">
        <v>102</v>
      </c>
      <c r="AJ8" s="323" t="s">
        <v>103</v>
      </c>
      <c r="AK8" s="324" t="s">
        <v>64</v>
      </c>
      <c r="AL8" s="172">
        <v>5.9862739429552544E-5</v>
      </c>
      <c r="AM8" s="171">
        <v>2.2493527679481472E-4</v>
      </c>
      <c r="AN8" s="171">
        <v>1.0466981297933652E-4</v>
      </c>
      <c r="AO8" s="171">
        <v>6.3208908139437912E-5</v>
      </c>
      <c r="AP8" s="171">
        <v>3.3891276055421176E-5</v>
      </c>
      <c r="AQ8" s="171">
        <v>7.8178147545774802E-5</v>
      </c>
      <c r="AR8" s="171">
        <v>1.5054269251531173E-4</v>
      </c>
      <c r="AS8" s="173">
        <v>7.3718417646416204E-5</v>
      </c>
      <c r="AT8" s="171">
        <v>1.0673949362254439E-4</v>
      </c>
      <c r="AU8" s="171">
        <v>6.9516174683937747E-4</v>
      </c>
      <c r="AV8" s="171">
        <v>7.2868348214795453E-4</v>
      </c>
      <c r="AX8" s="562" t="s">
        <v>101</v>
      </c>
      <c r="AY8" s="472" t="s">
        <v>102</v>
      </c>
      <c r="AZ8" s="323" t="s">
        <v>103</v>
      </c>
      <c r="BA8" s="324" t="s">
        <v>64</v>
      </c>
      <c r="BB8" s="171">
        <v>1.6973762008290179E-4</v>
      </c>
      <c r="BC8" s="171">
        <v>6.2773837241326029E-3</v>
      </c>
      <c r="BD8" s="174">
        <v>5.4299362526829436E-4</v>
      </c>
      <c r="BE8" s="171">
        <v>1.4217415407340051E-4</v>
      </c>
      <c r="BF8" s="175">
        <v>1.1769599237874711</v>
      </c>
      <c r="BG8" s="176">
        <v>0.87552912517351156</v>
      </c>
      <c r="BH8" s="177"/>
      <c r="CE8" s="37"/>
    </row>
    <row r="9" spans="2:83" ht="37.5" customHeight="1">
      <c r="B9" s="557"/>
      <c r="C9" s="472"/>
      <c r="D9" s="320" t="s">
        <v>139</v>
      </c>
      <c r="E9" s="321" t="s">
        <v>65</v>
      </c>
      <c r="F9" s="170">
        <v>7.1651691667294687E-3</v>
      </c>
      <c r="G9" s="171">
        <v>1.0925901941958593</v>
      </c>
      <c r="H9" s="171">
        <v>1.4328863825088196E-2</v>
      </c>
      <c r="I9" s="171">
        <v>1.3455065407876285E-4</v>
      </c>
      <c r="J9" s="171">
        <v>5.3433822498419358E-4</v>
      </c>
      <c r="K9" s="172">
        <v>3.917806821741635E-6</v>
      </c>
      <c r="L9" s="171">
        <v>5.1922687124502279E-2</v>
      </c>
      <c r="M9" s="171">
        <v>1.3650467838333682E-5</v>
      </c>
      <c r="N9" s="171">
        <v>3.4920269887885184E-5</v>
      </c>
      <c r="O9" s="171">
        <v>8.1836789857511018E-6</v>
      </c>
      <c r="P9" s="173">
        <v>1.1853719740031743E-4</v>
      </c>
      <c r="R9" s="557"/>
      <c r="S9" s="481"/>
      <c r="T9" s="320" t="s">
        <v>139</v>
      </c>
      <c r="U9" s="321" t="s">
        <v>65</v>
      </c>
      <c r="V9" s="171">
        <v>1.1132755700328555E-6</v>
      </c>
      <c r="W9" s="171">
        <v>2.3867009780220388E-4</v>
      </c>
      <c r="X9" s="171">
        <v>1.0793128559575286E-5</v>
      </c>
      <c r="Y9" s="171">
        <v>5.304995950616745E-6</v>
      </c>
      <c r="Z9" s="171">
        <v>4.4522884431773181E-6</v>
      </c>
      <c r="AA9" s="171">
        <v>2.1195613895354452E-5</v>
      </c>
      <c r="AB9" s="171">
        <v>2.2819566721937414E-5</v>
      </c>
      <c r="AC9" s="171">
        <v>1.5800637238532166E-5</v>
      </c>
      <c r="AD9" s="171">
        <v>6.1091888092701784E-5</v>
      </c>
      <c r="AE9" s="173">
        <v>5.9093886073952065E-6</v>
      </c>
      <c r="AF9" s="171">
        <v>9.5366586470726137E-6</v>
      </c>
      <c r="AH9" s="557"/>
      <c r="AI9" s="472"/>
      <c r="AJ9" s="320" t="s">
        <v>139</v>
      </c>
      <c r="AK9" s="321" t="s">
        <v>65</v>
      </c>
      <c r="AL9" s="172">
        <v>4.8572859484137361E-6</v>
      </c>
      <c r="AM9" s="171">
        <v>4.7723876731154429E-6</v>
      </c>
      <c r="AN9" s="171">
        <v>7.8418753233797424E-6</v>
      </c>
      <c r="AO9" s="171">
        <v>4.6406722721569727E-6</v>
      </c>
      <c r="AP9" s="171">
        <v>2.9324007374534003E-6</v>
      </c>
      <c r="AQ9" s="171">
        <v>6.9926994952202501E-6</v>
      </c>
      <c r="AR9" s="171">
        <v>4.8951604624155362E-5</v>
      </c>
      <c r="AS9" s="173">
        <v>9.8222231231803035E-6</v>
      </c>
      <c r="AT9" s="171">
        <v>2.2486086868220528E-4</v>
      </c>
      <c r="AU9" s="171">
        <v>2.6881039833377766E-4</v>
      </c>
      <c r="AV9" s="171">
        <v>2.7053396256197014E-5</v>
      </c>
      <c r="AX9" s="557"/>
      <c r="AY9" s="472"/>
      <c r="AZ9" s="320" t="s">
        <v>139</v>
      </c>
      <c r="BA9" s="321" t="s">
        <v>65</v>
      </c>
      <c r="BB9" s="171">
        <v>8.3126109804146339E-6</v>
      </c>
      <c r="BC9" s="171">
        <v>3.2925402122925651E-3</v>
      </c>
      <c r="BD9" s="174">
        <v>1.035865310342228E-5</v>
      </c>
      <c r="BE9" s="171">
        <v>3.1617563011683707E-5</v>
      </c>
      <c r="BF9" s="175">
        <v>1.1712060650035627</v>
      </c>
      <c r="BG9" s="176">
        <v>0.87124888517074583</v>
      </c>
      <c r="BH9" s="177"/>
      <c r="CE9" s="37"/>
    </row>
    <row r="10" spans="2:83" ht="37.5" customHeight="1">
      <c r="B10" s="557"/>
      <c r="C10" s="472"/>
      <c r="D10" s="320" t="s">
        <v>29</v>
      </c>
      <c r="E10" s="322" t="s">
        <v>66</v>
      </c>
      <c r="F10" s="170">
        <v>8.5570161939910697E-2</v>
      </c>
      <c r="G10" s="171">
        <v>5.777989889722978E-2</v>
      </c>
      <c r="H10" s="171">
        <v>1.0010479081956627</v>
      </c>
      <c r="I10" s="171">
        <v>1.1585325394045097E-4</v>
      </c>
      <c r="J10" s="171">
        <v>1.0740430149685552E-4</v>
      </c>
      <c r="K10" s="172">
        <v>7.4587387246088639E-6</v>
      </c>
      <c r="L10" s="171">
        <v>8.7255784221082835E-3</v>
      </c>
      <c r="M10" s="171">
        <v>8.572980201027791E-5</v>
      </c>
      <c r="N10" s="171">
        <v>2.5375912213407794E-5</v>
      </c>
      <c r="O10" s="171">
        <v>4.1463794578756489E-5</v>
      </c>
      <c r="P10" s="173">
        <v>9.6653460726630456E-5</v>
      </c>
      <c r="R10" s="557"/>
      <c r="S10" s="481"/>
      <c r="T10" s="320" t="s">
        <v>29</v>
      </c>
      <c r="U10" s="322" t="s">
        <v>66</v>
      </c>
      <c r="V10" s="171">
        <v>1.7632587543256719E-6</v>
      </c>
      <c r="W10" s="171">
        <v>2.7336836849214249E-3</v>
      </c>
      <c r="X10" s="171">
        <v>1.8276372629085607E-5</v>
      </c>
      <c r="Y10" s="171">
        <v>1.511687594265125E-5</v>
      </c>
      <c r="Z10" s="171">
        <v>1.040481580190013E-5</v>
      </c>
      <c r="AA10" s="171">
        <v>5.1153761460188641E-5</v>
      </c>
      <c r="AB10" s="171">
        <v>6.0390339125861768E-5</v>
      </c>
      <c r="AC10" s="171">
        <v>4.9682062942985327E-5</v>
      </c>
      <c r="AD10" s="171">
        <v>3.5730272027572035E-4</v>
      </c>
      <c r="AE10" s="173">
        <v>2.7868255628188679E-5</v>
      </c>
      <c r="AF10" s="171">
        <v>6.3435151335800924E-5</v>
      </c>
      <c r="AH10" s="557"/>
      <c r="AI10" s="472"/>
      <c r="AJ10" s="320" t="s">
        <v>29</v>
      </c>
      <c r="AK10" s="322" t="s">
        <v>66</v>
      </c>
      <c r="AL10" s="172">
        <v>9.0591280484283966E-6</v>
      </c>
      <c r="AM10" s="171">
        <v>2.0156652888136839E-5</v>
      </c>
      <c r="AN10" s="171">
        <v>1.1225203053574736E-5</v>
      </c>
      <c r="AO10" s="171">
        <v>6.6379621653075556E-6</v>
      </c>
      <c r="AP10" s="171">
        <v>3.3215537557114892E-6</v>
      </c>
      <c r="AQ10" s="171">
        <v>8.4722653771532133E-6</v>
      </c>
      <c r="AR10" s="171">
        <v>2.3321093303944428E-5</v>
      </c>
      <c r="AS10" s="173">
        <v>7.5869710023573801E-6</v>
      </c>
      <c r="AT10" s="171">
        <v>3.725841391948332E-4</v>
      </c>
      <c r="AU10" s="171">
        <v>7.4897133913045716E-5</v>
      </c>
      <c r="AV10" s="171">
        <v>6.3840321603110257E-5</v>
      </c>
      <c r="AX10" s="557"/>
      <c r="AY10" s="472"/>
      <c r="AZ10" s="320" t="s">
        <v>29</v>
      </c>
      <c r="BA10" s="322" t="s">
        <v>66</v>
      </c>
      <c r="BB10" s="171">
        <v>1.7288989353416484E-5</v>
      </c>
      <c r="BC10" s="171">
        <v>7.2950592619049136E-4</v>
      </c>
      <c r="BD10" s="174">
        <v>4.8086661464598955E-5</v>
      </c>
      <c r="BE10" s="171">
        <v>2.4546793735842815E-5</v>
      </c>
      <c r="BF10" s="175">
        <v>1.1584130948124705</v>
      </c>
      <c r="BG10" s="176">
        <v>0.86173231814632745</v>
      </c>
      <c r="BH10" s="177"/>
      <c r="CE10" s="37"/>
    </row>
    <row r="11" spans="2:83" ht="37.5" customHeight="1">
      <c r="B11" s="557"/>
      <c r="C11" s="560"/>
      <c r="D11" s="320" t="s">
        <v>30</v>
      </c>
      <c r="E11" s="321" t="s">
        <v>67</v>
      </c>
      <c r="F11" s="170">
        <v>2.0660099413825935E-4</v>
      </c>
      <c r="G11" s="171">
        <v>8.4316365581393063E-5</v>
      </c>
      <c r="H11" s="171">
        <v>2.4396125577819908E-4</v>
      </c>
      <c r="I11" s="171">
        <v>1.0931026058035418</v>
      </c>
      <c r="J11" s="171">
        <v>8.092911434569922E-5</v>
      </c>
      <c r="K11" s="172">
        <v>3.1545482107594118E-5</v>
      </c>
      <c r="L11" s="171">
        <v>4.2121662794331565E-4</v>
      </c>
      <c r="M11" s="171">
        <v>5.7346922414578973E-5</v>
      </c>
      <c r="N11" s="171">
        <v>1.7133654751381431E-2</v>
      </c>
      <c r="O11" s="171">
        <v>7.9809800801908866E-4</v>
      </c>
      <c r="P11" s="173">
        <v>3.8002648062960512E-4</v>
      </c>
      <c r="R11" s="557"/>
      <c r="S11" s="481"/>
      <c r="T11" s="320" t="s">
        <v>30</v>
      </c>
      <c r="U11" s="321" t="s">
        <v>67</v>
      </c>
      <c r="V11" s="171">
        <v>3.8220787805813533E-6</v>
      </c>
      <c r="W11" s="171">
        <v>4.7606664782262358E-5</v>
      </c>
      <c r="X11" s="171">
        <v>7.8896591321718626E-5</v>
      </c>
      <c r="Y11" s="171">
        <v>2.4723714521320441E-5</v>
      </c>
      <c r="Z11" s="171">
        <v>3.1793288182833871E-5</v>
      </c>
      <c r="AA11" s="171">
        <v>2.7480319328400319E-5</v>
      </c>
      <c r="AB11" s="171">
        <v>8.7055327787552241E-5</v>
      </c>
      <c r="AC11" s="171">
        <v>1.6238617326304746E-5</v>
      </c>
      <c r="AD11" s="171">
        <v>5.1634364200759471E-4</v>
      </c>
      <c r="AE11" s="173">
        <v>4.0900592249644381E-4</v>
      </c>
      <c r="AF11" s="171">
        <v>6.4058298837797392E-5</v>
      </c>
      <c r="AH11" s="557"/>
      <c r="AI11" s="560"/>
      <c r="AJ11" s="320" t="s">
        <v>30</v>
      </c>
      <c r="AK11" s="321" t="s">
        <v>67</v>
      </c>
      <c r="AL11" s="172">
        <v>4.2365487622463172E-5</v>
      </c>
      <c r="AM11" s="171">
        <v>5.1198540914143704E-5</v>
      </c>
      <c r="AN11" s="171">
        <v>6.3327067634062059E-5</v>
      </c>
      <c r="AO11" s="171">
        <v>5.3869197152494595E-5</v>
      </c>
      <c r="AP11" s="171">
        <v>2.8403812613057399E-5</v>
      </c>
      <c r="AQ11" s="171">
        <v>3.6882964213505517E-5</v>
      </c>
      <c r="AR11" s="171">
        <v>1.2292012638349755E-4</v>
      </c>
      <c r="AS11" s="173">
        <v>3.953079480042822E-5</v>
      </c>
      <c r="AT11" s="171">
        <v>5.5077018597494985E-5</v>
      </c>
      <c r="AU11" s="171">
        <v>1.0733595469334581E-4</v>
      </c>
      <c r="AV11" s="171">
        <v>1.2428216079760646E-4</v>
      </c>
      <c r="AX11" s="557"/>
      <c r="AY11" s="560"/>
      <c r="AZ11" s="320" t="s">
        <v>30</v>
      </c>
      <c r="BA11" s="321" t="s">
        <v>67</v>
      </c>
      <c r="BB11" s="171">
        <v>4.642549233576799E-5</v>
      </c>
      <c r="BC11" s="171">
        <v>9.7983028641150226E-4</v>
      </c>
      <c r="BD11" s="174">
        <v>2.2490375599271777E-3</v>
      </c>
      <c r="BE11" s="171">
        <v>3.6895599430823573E-5</v>
      </c>
      <c r="BF11" s="175">
        <v>1.1178847083347812</v>
      </c>
      <c r="BG11" s="176">
        <v>0.83158364269838347</v>
      </c>
      <c r="BH11" s="177"/>
      <c r="CE11" s="37"/>
    </row>
    <row r="12" spans="2:83" ht="37.5" customHeight="1">
      <c r="B12" s="557"/>
      <c r="C12" s="561"/>
      <c r="D12" s="320" t="s">
        <v>31</v>
      </c>
      <c r="E12" s="321" t="s">
        <v>68</v>
      </c>
      <c r="F12" s="178">
        <v>2.2194674134949752E-5</v>
      </c>
      <c r="G12" s="179">
        <v>6.5614986701582228E-4</v>
      </c>
      <c r="H12" s="179">
        <v>4.1824106308292598E-5</v>
      </c>
      <c r="I12" s="179">
        <v>2.8281295076660987E-5</v>
      </c>
      <c r="J12" s="179">
        <v>1.0068118148913212</v>
      </c>
      <c r="K12" s="180">
        <v>1.6568744532126543E-6</v>
      </c>
      <c r="L12" s="179">
        <v>1.1428758491464365E-2</v>
      </c>
      <c r="M12" s="179">
        <v>2.02967610085162E-6</v>
      </c>
      <c r="N12" s="179">
        <v>7.7898932627699479E-6</v>
      </c>
      <c r="O12" s="179">
        <v>1.2935457231912598E-6</v>
      </c>
      <c r="P12" s="181">
        <v>2.8617606057521199E-5</v>
      </c>
      <c r="R12" s="557"/>
      <c r="S12" s="509"/>
      <c r="T12" s="320" t="s">
        <v>31</v>
      </c>
      <c r="U12" s="321" t="s">
        <v>68</v>
      </c>
      <c r="V12" s="179">
        <v>2.5934792205558938E-7</v>
      </c>
      <c r="W12" s="179">
        <v>2.3836865108941688E-6</v>
      </c>
      <c r="X12" s="179">
        <v>2.0275757930073862E-6</v>
      </c>
      <c r="Y12" s="179">
        <v>1.6182819021316086E-6</v>
      </c>
      <c r="Z12" s="179">
        <v>7.4126697418655694E-7</v>
      </c>
      <c r="AA12" s="179">
        <v>1.3396666985666491E-6</v>
      </c>
      <c r="AB12" s="179">
        <v>1.621479626504301E-6</v>
      </c>
      <c r="AC12" s="179">
        <v>8.4615621809401964E-7</v>
      </c>
      <c r="AD12" s="179">
        <v>2.2293729994650975E-4</v>
      </c>
      <c r="AE12" s="181">
        <v>1.5375217736580698E-6</v>
      </c>
      <c r="AF12" s="179">
        <v>1.9626024742605032E-6</v>
      </c>
      <c r="AH12" s="557"/>
      <c r="AI12" s="561"/>
      <c r="AJ12" s="320" t="s">
        <v>31</v>
      </c>
      <c r="AK12" s="321" t="s">
        <v>68</v>
      </c>
      <c r="AL12" s="180">
        <v>1.6237651262945851E-6</v>
      </c>
      <c r="AM12" s="179">
        <v>1.6783843683328888E-6</v>
      </c>
      <c r="AN12" s="179">
        <v>3.3739771518694819E-6</v>
      </c>
      <c r="AO12" s="179">
        <v>2.3453180953534807E-6</v>
      </c>
      <c r="AP12" s="179">
        <v>1.6449292400613554E-6</v>
      </c>
      <c r="AQ12" s="179">
        <v>3.101918043844454E-6</v>
      </c>
      <c r="AR12" s="179">
        <v>2.8930648242538992E-5</v>
      </c>
      <c r="AS12" s="181">
        <v>5.5780748504181023E-6</v>
      </c>
      <c r="AT12" s="179">
        <v>4.7059255096185664E-6</v>
      </c>
      <c r="AU12" s="179">
        <v>1.9566115019678038E-4</v>
      </c>
      <c r="AV12" s="179">
        <v>9.2214850322856691E-6</v>
      </c>
      <c r="AX12" s="557"/>
      <c r="AY12" s="561"/>
      <c r="AZ12" s="320" t="s">
        <v>31</v>
      </c>
      <c r="BA12" s="321" t="s">
        <v>68</v>
      </c>
      <c r="BB12" s="179">
        <v>3.7992086089685842E-6</v>
      </c>
      <c r="BC12" s="179">
        <v>2.1712843520498635E-3</v>
      </c>
      <c r="BD12" s="182">
        <v>6.9180469290187236E-6</v>
      </c>
      <c r="BE12" s="179">
        <v>1.1529487876063123E-5</v>
      </c>
      <c r="BF12" s="183">
        <v>1.0217190824780797</v>
      </c>
      <c r="BG12" s="184">
        <v>0.76004696198699795</v>
      </c>
      <c r="BH12" s="177"/>
      <c r="CE12" s="37"/>
    </row>
    <row r="13" spans="2:83" ht="37.5" customHeight="1">
      <c r="B13" s="557"/>
      <c r="C13" s="476" t="s">
        <v>106</v>
      </c>
      <c r="D13" s="320" t="s">
        <v>32</v>
      </c>
      <c r="E13" s="321" t="s">
        <v>69</v>
      </c>
      <c r="F13" s="185">
        <v>4.1067932758896892E-4</v>
      </c>
      <c r="G13" s="186">
        <v>3.4510672117434808E-4</v>
      </c>
      <c r="H13" s="186">
        <v>5.341457350034474E-4</v>
      </c>
      <c r="I13" s="186">
        <v>5.2580223092301467E-4</v>
      </c>
      <c r="J13" s="186">
        <v>1.6830866890287231E-3</v>
      </c>
      <c r="K13" s="187">
        <v>1.001626077479576</v>
      </c>
      <c r="L13" s="186">
        <v>3.1774055759446377E-4</v>
      </c>
      <c r="M13" s="186">
        <v>3.0719013959384526E-4</v>
      </c>
      <c r="N13" s="186">
        <v>1.4540462030120155E-3</v>
      </c>
      <c r="O13" s="186">
        <v>3.1097989688104813E-4</v>
      </c>
      <c r="P13" s="188">
        <v>1.6080164466206644E-3</v>
      </c>
      <c r="R13" s="557"/>
      <c r="S13" s="508" t="s">
        <v>106</v>
      </c>
      <c r="T13" s="320" t="s">
        <v>32</v>
      </c>
      <c r="U13" s="321" t="s">
        <v>69</v>
      </c>
      <c r="V13" s="186">
        <v>4.3245815870063674E-2</v>
      </c>
      <c r="W13" s="186">
        <v>3.951417598832208E-4</v>
      </c>
      <c r="X13" s="186">
        <v>4.5179240739777081E-3</v>
      </c>
      <c r="Y13" s="186">
        <v>1.2055645020537843E-3</v>
      </c>
      <c r="Z13" s="186">
        <v>3.9219112241723939E-4</v>
      </c>
      <c r="AA13" s="186">
        <v>2.6433053142045572E-4</v>
      </c>
      <c r="AB13" s="186">
        <v>3.9186290220892712E-4</v>
      </c>
      <c r="AC13" s="186">
        <v>2.5356192601875112E-4</v>
      </c>
      <c r="AD13" s="186">
        <v>5.7323691989254579E-4</v>
      </c>
      <c r="AE13" s="188">
        <v>4.1925611674338233E-4</v>
      </c>
      <c r="AF13" s="186">
        <v>1.743572988700651E-3</v>
      </c>
      <c r="AH13" s="557"/>
      <c r="AI13" s="476" t="s">
        <v>106</v>
      </c>
      <c r="AJ13" s="320" t="s">
        <v>32</v>
      </c>
      <c r="AK13" s="321" t="s">
        <v>69</v>
      </c>
      <c r="AL13" s="187">
        <v>1.7674593503443095E-2</v>
      </c>
      <c r="AM13" s="186">
        <v>8.1898059022495558E-4</v>
      </c>
      <c r="AN13" s="186">
        <v>3.6695708043927368E-4</v>
      </c>
      <c r="AO13" s="186">
        <v>1.5703471466947869E-4</v>
      </c>
      <c r="AP13" s="186">
        <v>1.0584985648794666E-4</v>
      </c>
      <c r="AQ13" s="186">
        <v>2.5210679989832487E-3</v>
      </c>
      <c r="AR13" s="186">
        <v>2.1535750322121839E-4</v>
      </c>
      <c r="AS13" s="188">
        <v>3.9714507166065805E-4</v>
      </c>
      <c r="AT13" s="186">
        <v>3.3211490701655453E-4</v>
      </c>
      <c r="AU13" s="186">
        <v>2.4166869314023019E-4</v>
      </c>
      <c r="AV13" s="186">
        <v>2.3008919583095556E-4</v>
      </c>
      <c r="AX13" s="557"/>
      <c r="AY13" s="476" t="s">
        <v>106</v>
      </c>
      <c r="AZ13" s="320" t="s">
        <v>32</v>
      </c>
      <c r="BA13" s="321" t="s">
        <v>69</v>
      </c>
      <c r="BB13" s="186">
        <v>1.9824667140270306E-4</v>
      </c>
      <c r="BC13" s="186">
        <v>5.1147183336463446E-4</v>
      </c>
      <c r="BD13" s="189">
        <v>3.3309928449925348E-4</v>
      </c>
      <c r="BE13" s="186">
        <v>8.658589402129541E-4</v>
      </c>
      <c r="BF13" s="175">
        <v>1.0874948659849739</v>
      </c>
      <c r="BG13" s="176">
        <v>0.80897693235172585</v>
      </c>
      <c r="BH13" s="177"/>
      <c r="CE13" s="37"/>
    </row>
    <row r="14" spans="2:83" ht="37.5" customHeight="1">
      <c r="B14" s="557"/>
      <c r="C14" s="472"/>
      <c r="D14" s="320" t="s">
        <v>33</v>
      </c>
      <c r="E14" s="321" t="s">
        <v>70</v>
      </c>
      <c r="F14" s="170">
        <v>1.9174117309974869E-3</v>
      </c>
      <c r="G14" s="171">
        <v>5.9047998055086141E-2</v>
      </c>
      <c r="H14" s="171">
        <v>3.4049191566233234E-3</v>
      </c>
      <c r="I14" s="171">
        <v>2.4713997226436736E-3</v>
      </c>
      <c r="J14" s="171">
        <v>1.0498670852138193E-2</v>
      </c>
      <c r="K14" s="172">
        <v>2.223389784363649E-5</v>
      </c>
      <c r="L14" s="171">
        <v>1.0295769854162478</v>
      </c>
      <c r="M14" s="171">
        <v>4.2338083337211101E-5</v>
      </c>
      <c r="N14" s="171">
        <v>6.047549701956765E-4</v>
      </c>
      <c r="O14" s="171">
        <v>4.4066124307993276E-5</v>
      </c>
      <c r="P14" s="173">
        <v>1.2738037637588997E-3</v>
      </c>
      <c r="R14" s="557"/>
      <c r="S14" s="481"/>
      <c r="T14" s="320" t="s">
        <v>33</v>
      </c>
      <c r="U14" s="321" t="s">
        <v>70</v>
      </c>
      <c r="V14" s="171">
        <v>5.0284999196940093E-6</v>
      </c>
      <c r="W14" s="171">
        <v>1.0409153915971723E-4</v>
      </c>
      <c r="X14" s="171">
        <v>8.7145923521974179E-5</v>
      </c>
      <c r="Y14" s="171">
        <v>1.3682276303082955E-5</v>
      </c>
      <c r="Z14" s="171">
        <v>1.2118030725099815E-5</v>
      </c>
      <c r="AA14" s="171">
        <v>2.9628610497532747E-5</v>
      </c>
      <c r="AB14" s="171">
        <v>3.5565184534430856E-5</v>
      </c>
      <c r="AC14" s="171">
        <v>1.9771679474143675E-5</v>
      </c>
      <c r="AD14" s="171">
        <v>4.5322784465916591E-4</v>
      </c>
      <c r="AE14" s="173">
        <v>3.3411566576396784E-5</v>
      </c>
      <c r="AF14" s="171">
        <v>3.2025881114728908E-5</v>
      </c>
      <c r="AH14" s="557"/>
      <c r="AI14" s="472"/>
      <c r="AJ14" s="320" t="s">
        <v>33</v>
      </c>
      <c r="AK14" s="321" t="s">
        <v>70</v>
      </c>
      <c r="AL14" s="172">
        <v>1.8955389261013207E-5</v>
      </c>
      <c r="AM14" s="171">
        <v>2.2870414697131337E-5</v>
      </c>
      <c r="AN14" s="171">
        <v>5.8557646133914597E-5</v>
      </c>
      <c r="AO14" s="171">
        <v>2.6937275331125405E-5</v>
      </c>
      <c r="AP14" s="171">
        <v>1.8573088398614729E-5</v>
      </c>
      <c r="AQ14" s="171">
        <v>4.2972520180113469E-5</v>
      </c>
      <c r="AR14" s="171">
        <v>2.9372958080011677E-4</v>
      </c>
      <c r="AS14" s="173">
        <v>8.8435114316208344E-5</v>
      </c>
      <c r="AT14" s="171">
        <v>2.0437697652555092E-4</v>
      </c>
      <c r="AU14" s="171">
        <v>1.4419861744238E-3</v>
      </c>
      <c r="AV14" s="171">
        <v>3.0341403610926988E-4</v>
      </c>
      <c r="AX14" s="557"/>
      <c r="AY14" s="472"/>
      <c r="AZ14" s="320" t="s">
        <v>33</v>
      </c>
      <c r="BA14" s="321" t="s">
        <v>70</v>
      </c>
      <c r="BB14" s="171">
        <v>4.2423273074815171E-5</v>
      </c>
      <c r="BC14" s="171">
        <v>2.1508467195859114E-2</v>
      </c>
      <c r="BD14" s="174">
        <v>9.9186656410227546E-5</v>
      </c>
      <c r="BE14" s="171">
        <v>3.0616635371674363E-4</v>
      </c>
      <c r="BF14" s="175">
        <v>1.1342073305049039</v>
      </c>
      <c r="BG14" s="176">
        <v>0.84372588375545954</v>
      </c>
      <c r="BH14" s="177"/>
      <c r="CE14" s="37"/>
    </row>
    <row r="15" spans="2:83" ht="37.5" customHeight="1">
      <c r="B15" s="557"/>
      <c r="C15" s="472"/>
      <c r="D15" s="320" t="s">
        <v>34</v>
      </c>
      <c r="E15" s="321" t="s">
        <v>71</v>
      </c>
      <c r="F15" s="170">
        <v>2.041711388847773E-4</v>
      </c>
      <c r="G15" s="171">
        <v>6.2490776718561437E-5</v>
      </c>
      <c r="H15" s="171">
        <v>1.0598461090940869E-4</v>
      </c>
      <c r="I15" s="171">
        <v>1.4373038873480003E-4</v>
      </c>
      <c r="J15" s="171">
        <v>9.6777623535100621E-4</v>
      </c>
      <c r="K15" s="172">
        <v>2.4990780940786127E-4</v>
      </c>
      <c r="L15" s="171">
        <v>8.2357755055354528E-5</v>
      </c>
      <c r="M15" s="171">
        <v>1.0121921446709903</v>
      </c>
      <c r="N15" s="171">
        <v>1.5227310112180938E-4</v>
      </c>
      <c r="O15" s="171">
        <v>6.2673611238659501E-5</v>
      </c>
      <c r="P15" s="173">
        <v>6.3621330851698759E-5</v>
      </c>
      <c r="R15" s="557"/>
      <c r="S15" s="481"/>
      <c r="T15" s="320" t="s">
        <v>34</v>
      </c>
      <c r="U15" s="321" t="s">
        <v>71</v>
      </c>
      <c r="V15" s="171">
        <v>1.6252747074272429E-5</v>
      </c>
      <c r="W15" s="171">
        <v>3.6917140898609418E-4</v>
      </c>
      <c r="X15" s="171">
        <v>1.6622795847322567E-4</v>
      </c>
      <c r="Y15" s="171">
        <v>5.508016162499346E-5</v>
      </c>
      <c r="Z15" s="171">
        <v>7.1102691151612665E-5</v>
      </c>
      <c r="AA15" s="171">
        <v>1.375621934371193E-4</v>
      </c>
      <c r="AB15" s="171">
        <v>2.1182460209938811E-4</v>
      </c>
      <c r="AC15" s="171">
        <v>9.7780899658929727E-5</v>
      </c>
      <c r="AD15" s="171">
        <v>2.5267010198480773E-4</v>
      </c>
      <c r="AE15" s="173">
        <v>1.8192992531739066E-4</v>
      </c>
      <c r="AF15" s="171">
        <v>9.3186341680540793E-5</v>
      </c>
      <c r="AH15" s="557"/>
      <c r="AI15" s="472"/>
      <c r="AJ15" s="320" t="s">
        <v>34</v>
      </c>
      <c r="AK15" s="321" t="s">
        <v>71</v>
      </c>
      <c r="AL15" s="172">
        <v>5.0644766440498617E-5</v>
      </c>
      <c r="AM15" s="171">
        <v>1.0471967482029143E-4</v>
      </c>
      <c r="AN15" s="171">
        <v>1.9099352252158452E-4</v>
      </c>
      <c r="AO15" s="171">
        <v>9.921751600394237E-5</v>
      </c>
      <c r="AP15" s="171">
        <v>2.075903075776664E-5</v>
      </c>
      <c r="AQ15" s="171">
        <v>9.5486821023177586E-5</v>
      </c>
      <c r="AR15" s="171">
        <v>7.6690974987166766E-5</v>
      </c>
      <c r="AS15" s="173">
        <v>1.7035862692843555E-4</v>
      </c>
      <c r="AT15" s="171">
        <v>3.903629993966292E-5</v>
      </c>
      <c r="AU15" s="171">
        <v>1.5609487546664957E-4</v>
      </c>
      <c r="AV15" s="171">
        <v>8.2062382864175052E-4</v>
      </c>
      <c r="AX15" s="557"/>
      <c r="AY15" s="472"/>
      <c r="AZ15" s="320" t="s">
        <v>34</v>
      </c>
      <c r="BA15" s="321" t="s">
        <v>71</v>
      </c>
      <c r="BB15" s="171">
        <v>1.2372825986197212E-4</v>
      </c>
      <c r="BC15" s="171">
        <v>1.9727297019911364E-4</v>
      </c>
      <c r="BD15" s="174">
        <v>7.5139037277193517E-4</v>
      </c>
      <c r="BE15" s="171">
        <v>9.017309731346438E-5</v>
      </c>
      <c r="BF15" s="175">
        <v>1.0189271110984301</v>
      </c>
      <c r="BG15" s="176">
        <v>0.75797004143080116</v>
      </c>
      <c r="BH15" s="177"/>
      <c r="CE15" s="37"/>
    </row>
    <row r="16" spans="2:83" ht="37.5" customHeight="1">
      <c r="B16" s="557"/>
      <c r="C16" s="472"/>
      <c r="D16" s="320" t="s">
        <v>35</v>
      </c>
      <c r="E16" s="322" t="s">
        <v>72</v>
      </c>
      <c r="F16" s="170">
        <v>7.3321769231241988E-3</v>
      </c>
      <c r="G16" s="171">
        <v>3.9533205204893927E-3</v>
      </c>
      <c r="H16" s="171">
        <v>1.55576078541167E-2</v>
      </c>
      <c r="I16" s="171">
        <v>3.4346424506928931E-3</v>
      </c>
      <c r="J16" s="171">
        <v>1.718931844879038E-3</v>
      </c>
      <c r="K16" s="172">
        <v>1.9649229334930125E-3</v>
      </c>
      <c r="L16" s="171">
        <v>5.5885099473346909E-3</v>
      </c>
      <c r="M16" s="171">
        <v>3.5264437649300188E-3</v>
      </c>
      <c r="N16" s="171">
        <v>1.1121068023544387</v>
      </c>
      <c r="O16" s="171">
        <v>5.1706339646715664E-2</v>
      </c>
      <c r="P16" s="173">
        <v>5.1657785074563966E-3</v>
      </c>
      <c r="R16" s="557"/>
      <c r="S16" s="481"/>
      <c r="T16" s="320" t="s">
        <v>35</v>
      </c>
      <c r="U16" s="322" t="s">
        <v>72</v>
      </c>
      <c r="V16" s="171">
        <v>2.3158629938137236E-4</v>
      </c>
      <c r="W16" s="171">
        <v>2.4608096223001923E-3</v>
      </c>
      <c r="X16" s="171">
        <v>5.009990589510108E-3</v>
      </c>
      <c r="Y16" s="171">
        <v>1.4969163309657323E-3</v>
      </c>
      <c r="Z16" s="171">
        <v>2.0176420353779376E-3</v>
      </c>
      <c r="AA16" s="171">
        <v>1.7205856327933791E-3</v>
      </c>
      <c r="AB16" s="171">
        <v>5.5521139993073877E-3</v>
      </c>
      <c r="AC16" s="171">
        <v>1.005213210086641E-3</v>
      </c>
      <c r="AD16" s="171">
        <v>1.9028488345731311E-2</v>
      </c>
      <c r="AE16" s="173">
        <v>2.5844752632400176E-2</v>
      </c>
      <c r="AF16" s="171">
        <v>1.8495123808970422E-3</v>
      </c>
      <c r="AH16" s="557"/>
      <c r="AI16" s="472"/>
      <c r="AJ16" s="320" t="s">
        <v>35</v>
      </c>
      <c r="AK16" s="322" t="s">
        <v>72</v>
      </c>
      <c r="AL16" s="172">
        <v>2.6549019356140731E-3</v>
      </c>
      <c r="AM16" s="171">
        <v>3.216837260762512E-3</v>
      </c>
      <c r="AN16" s="171">
        <v>4.0130222518442709E-3</v>
      </c>
      <c r="AO16" s="171">
        <v>3.4216837335954843E-3</v>
      </c>
      <c r="AP16" s="171">
        <v>1.7645120568333867E-3</v>
      </c>
      <c r="AQ16" s="171">
        <v>2.3132042198985149E-3</v>
      </c>
      <c r="AR16" s="171">
        <v>7.1551519802971787E-3</v>
      </c>
      <c r="AS16" s="173">
        <v>2.218245760795174E-3</v>
      </c>
      <c r="AT16" s="171">
        <v>3.4679541749760541E-3</v>
      </c>
      <c r="AU16" s="171">
        <v>2.8629000078738789E-3</v>
      </c>
      <c r="AV16" s="171">
        <v>7.8566379838500497E-3</v>
      </c>
      <c r="AX16" s="557"/>
      <c r="AY16" s="472"/>
      <c r="AZ16" s="320" t="s">
        <v>35</v>
      </c>
      <c r="BA16" s="322" t="s">
        <v>72</v>
      </c>
      <c r="BB16" s="171">
        <v>2.8861011298075947E-3</v>
      </c>
      <c r="BC16" s="171">
        <v>3.1946837580375561E-3</v>
      </c>
      <c r="BD16" s="174">
        <v>0.14558006207855873</v>
      </c>
      <c r="BE16" s="171">
        <v>2.0705368959773401E-3</v>
      </c>
      <c r="BF16" s="175">
        <v>1.4729495230551437</v>
      </c>
      <c r="BG16" s="176">
        <v>1.0957129306452764</v>
      </c>
      <c r="BH16" s="177"/>
      <c r="CE16" s="37"/>
    </row>
    <row r="17" spans="2:83" ht="37.5" customHeight="1">
      <c r="B17" s="557"/>
      <c r="C17" s="472"/>
      <c r="D17" s="320" t="s">
        <v>36</v>
      </c>
      <c r="E17" s="321" t="s">
        <v>73</v>
      </c>
      <c r="F17" s="190">
        <v>4.1478929088851384E-4</v>
      </c>
      <c r="G17" s="191">
        <v>5.4275984001171489E-4</v>
      </c>
      <c r="H17" s="191">
        <v>5.3175007523298889E-4</v>
      </c>
      <c r="I17" s="191">
        <v>3.2097534009428805E-4</v>
      </c>
      <c r="J17" s="191">
        <v>6.5786696812865917E-4</v>
      </c>
      <c r="K17" s="192">
        <v>1.1398444411380346E-3</v>
      </c>
      <c r="L17" s="191">
        <v>3.9666579432532335E-3</v>
      </c>
      <c r="M17" s="191">
        <v>2.7433203074565741E-3</v>
      </c>
      <c r="N17" s="191">
        <v>1.1847704269822871E-3</v>
      </c>
      <c r="O17" s="191">
        <v>1.0277794346030464</v>
      </c>
      <c r="P17" s="193">
        <v>2.3688538708840478E-3</v>
      </c>
      <c r="R17" s="557"/>
      <c r="S17" s="481"/>
      <c r="T17" s="320" t="s">
        <v>36</v>
      </c>
      <c r="U17" s="321" t="s">
        <v>73</v>
      </c>
      <c r="V17" s="191">
        <v>1.7053063099232174E-4</v>
      </c>
      <c r="W17" s="191">
        <v>7.863968555553751E-4</v>
      </c>
      <c r="X17" s="191">
        <v>1.2271430444924056E-3</v>
      </c>
      <c r="Y17" s="191">
        <v>5.7097547963610258E-4</v>
      </c>
      <c r="Z17" s="191">
        <v>7.6652737535291306E-4</v>
      </c>
      <c r="AA17" s="191">
        <v>1.9353061920822374E-3</v>
      </c>
      <c r="AB17" s="191">
        <v>3.3786795556857733E-3</v>
      </c>
      <c r="AC17" s="191">
        <v>1.1083725619376516E-3</v>
      </c>
      <c r="AD17" s="191">
        <v>4.2853391945768338E-3</v>
      </c>
      <c r="AE17" s="193">
        <v>9.1520872497585564E-4</v>
      </c>
      <c r="AF17" s="191">
        <v>1.0643377899585359E-3</v>
      </c>
      <c r="AH17" s="557"/>
      <c r="AI17" s="472"/>
      <c r="AJ17" s="320" t="s">
        <v>36</v>
      </c>
      <c r="AK17" s="321" t="s">
        <v>73</v>
      </c>
      <c r="AL17" s="192">
        <v>2.3103165041324461E-3</v>
      </c>
      <c r="AM17" s="191">
        <v>2.3465079777658E-3</v>
      </c>
      <c r="AN17" s="191">
        <v>3.5296069156867437E-3</v>
      </c>
      <c r="AO17" s="191">
        <v>9.1591282843531841E-3</v>
      </c>
      <c r="AP17" s="191">
        <v>6.8998511266604094E-4</v>
      </c>
      <c r="AQ17" s="191">
        <v>1.633745956797855E-3</v>
      </c>
      <c r="AR17" s="191">
        <v>7.4764255428889101E-3</v>
      </c>
      <c r="AS17" s="193">
        <v>4.7486893265187222E-3</v>
      </c>
      <c r="AT17" s="191">
        <v>5.9569016954096462E-3</v>
      </c>
      <c r="AU17" s="191">
        <v>2.1384080225796396E-3</v>
      </c>
      <c r="AV17" s="191">
        <v>1.9761155605475485E-2</v>
      </c>
      <c r="AX17" s="557"/>
      <c r="AY17" s="472"/>
      <c r="AZ17" s="320" t="s">
        <v>36</v>
      </c>
      <c r="BA17" s="321" t="s">
        <v>73</v>
      </c>
      <c r="BB17" s="191">
        <v>2.9782036641180631E-3</v>
      </c>
      <c r="BC17" s="191">
        <v>2.0980631022009012E-3</v>
      </c>
      <c r="BD17" s="194">
        <v>6.3055984463343052E-4</v>
      </c>
      <c r="BE17" s="191">
        <v>1.9167939144680588E-3</v>
      </c>
      <c r="BF17" s="195">
        <v>1.1252343319820579</v>
      </c>
      <c r="BG17" s="196">
        <v>0.83705095677781916</v>
      </c>
      <c r="BH17" s="177"/>
      <c r="CE17" s="37"/>
    </row>
    <row r="18" spans="2:83" ht="37.5" customHeight="1">
      <c r="B18" s="557"/>
      <c r="C18" s="472"/>
      <c r="D18" s="323" t="s">
        <v>37</v>
      </c>
      <c r="E18" s="324" t="s">
        <v>74</v>
      </c>
      <c r="F18" s="170">
        <v>8.6947033119000906E-3</v>
      </c>
      <c r="G18" s="171">
        <v>1.8572692968847153E-3</v>
      </c>
      <c r="H18" s="171">
        <v>3.5574537426335063E-3</v>
      </c>
      <c r="I18" s="171">
        <v>2.6602473718013308E-4</v>
      </c>
      <c r="J18" s="171">
        <v>7.4815843596599254E-4</v>
      </c>
      <c r="K18" s="172">
        <v>1.3863865800049279E-3</v>
      </c>
      <c r="L18" s="171">
        <v>1.5453060457980799E-3</v>
      </c>
      <c r="M18" s="171">
        <v>5.9612454956559464E-3</v>
      </c>
      <c r="N18" s="171">
        <v>4.1080218945525812E-3</v>
      </c>
      <c r="O18" s="171">
        <v>3.7355379065134959E-3</v>
      </c>
      <c r="P18" s="173">
        <v>1.0260238431699555</v>
      </c>
      <c r="R18" s="557"/>
      <c r="S18" s="481"/>
      <c r="T18" s="323" t="s">
        <v>37</v>
      </c>
      <c r="U18" s="324" t="s">
        <v>74</v>
      </c>
      <c r="V18" s="171">
        <v>4.4161626164501792E-4</v>
      </c>
      <c r="W18" s="171">
        <v>2.0957394741297538E-2</v>
      </c>
      <c r="X18" s="171">
        <v>2.8193051141317252E-3</v>
      </c>
      <c r="Y18" s="171">
        <v>9.2836910850186772E-4</v>
      </c>
      <c r="Z18" s="171">
        <v>7.6114984873507162E-4</v>
      </c>
      <c r="AA18" s="171">
        <v>1.1001108584579242E-3</v>
      </c>
      <c r="AB18" s="171">
        <v>2.5037922278415376E-3</v>
      </c>
      <c r="AC18" s="171">
        <v>1.1937213470352452E-3</v>
      </c>
      <c r="AD18" s="171">
        <v>4.2910403869286439E-3</v>
      </c>
      <c r="AE18" s="173">
        <v>8.9052459303529108E-4</v>
      </c>
      <c r="AF18" s="171">
        <v>5.0722376590402684E-4</v>
      </c>
      <c r="AH18" s="557"/>
      <c r="AI18" s="472"/>
      <c r="AJ18" s="323" t="s">
        <v>37</v>
      </c>
      <c r="AK18" s="324" t="s">
        <v>74</v>
      </c>
      <c r="AL18" s="172">
        <v>3.4917364622446807E-4</v>
      </c>
      <c r="AM18" s="171">
        <v>1.7238350897344885E-3</v>
      </c>
      <c r="AN18" s="171">
        <v>1.4938150379212138E-4</v>
      </c>
      <c r="AO18" s="171">
        <v>1.7463023158265542E-4</v>
      </c>
      <c r="AP18" s="171">
        <v>8.696175330207592E-5</v>
      </c>
      <c r="AQ18" s="171">
        <v>2.5105037195504148E-4</v>
      </c>
      <c r="AR18" s="171">
        <v>3.9781663095508733E-4</v>
      </c>
      <c r="AS18" s="173">
        <v>2.6652084965478014E-4</v>
      </c>
      <c r="AT18" s="171">
        <v>5.1579204370545944E-4</v>
      </c>
      <c r="AU18" s="171">
        <v>1.3159203209151645E-2</v>
      </c>
      <c r="AV18" s="171">
        <v>4.006571201063943E-4</v>
      </c>
      <c r="AX18" s="557"/>
      <c r="AY18" s="472"/>
      <c r="AZ18" s="323" t="s">
        <v>37</v>
      </c>
      <c r="BA18" s="324" t="s">
        <v>74</v>
      </c>
      <c r="BB18" s="171">
        <v>6.3105628047106538E-4</v>
      </c>
      <c r="BC18" s="171">
        <v>7.8095187002404976E-4</v>
      </c>
      <c r="BD18" s="174">
        <v>2.3186103030017214E-3</v>
      </c>
      <c r="BE18" s="171">
        <v>1.4027424570862933E-3</v>
      </c>
      <c r="BF18" s="175">
        <v>1.1168865822313063</v>
      </c>
      <c r="BG18" s="176">
        <v>0.83084114632571526</v>
      </c>
      <c r="BH18" s="177"/>
      <c r="CE18" s="37"/>
    </row>
    <row r="19" spans="2:83" ht="37.5" customHeight="1">
      <c r="B19" s="557"/>
      <c r="C19" s="472"/>
      <c r="D19" s="320" t="s">
        <v>38</v>
      </c>
      <c r="E19" s="322" t="s">
        <v>75</v>
      </c>
      <c r="F19" s="170">
        <v>7.2732974777887337E-3</v>
      </c>
      <c r="G19" s="171">
        <v>4.9616698355876791E-3</v>
      </c>
      <c r="H19" s="171">
        <v>5.1855703031701639E-3</v>
      </c>
      <c r="I19" s="171">
        <v>1.0146918276297795E-2</v>
      </c>
      <c r="J19" s="171">
        <v>3.9254755983950014E-2</v>
      </c>
      <c r="K19" s="172">
        <v>3.1653948625029939E-2</v>
      </c>
      <c r="L19" s="171">
        <v>4.5421353921859964E-3</v>
      </c>
      <c r="M19" s="171">
        <v>3.1788261771396654E-3</v>
      </c>
      <c r="N19" s="171">
        <v>5.4426537681122903E-3</v>
      </c>
      <c r="O19" s="171">
        <v>2.8876715217834572E-3</v>
      </c>
      <c r="P19" s="173">
        <v>1.8529706599557876E-2</v>
      </c>
      <c r="R19" s="557"/>
      <c r="S19" s="481"/>
      <c r="T19" s="320" t="s">
        <v>38</v>
      </c>
      <c r="U19" s="322" t="s">
        <v>75</v>
      </c>
      <c r="V19" s="171">
        <v>1.0332644352411939</v>
      </c>
      <c r="W19" s="171">
        <v>3.4395023164235793E-3</v>
      </c>
      <c r="X19" s="171">
        <v>1.3649770988595213E-2</v>
      </c>
      <c r="Y19" s="171">
        <v>5.8689773339587643E-3</v>
      </c>
      <c r="Z19" s="171">
        <v>3.8009443106284671E-3</v>
      </c>
      <c r="AA19" s="171">
        <v>2.343459199998104E-3</v>
      </c>
      <c r="AB19" s="171">
        <v>2.8155126197383805E-3</v>
      </c>
      <c r="AC19" s="171">
        <v>2.3638534420333725E-3</v>
      </c>
      <c r="AD19" s="171">
        <v>7.2984268635913748E-3</v>
      </c>
      <c r="AE19" s="173">
        <v>4.1137760624993134E-3</v>
      </c>
      <c r="AF19" s="171">
        <v>1.2643280642061076E-2</v>
      </c>
      <c r="AH19" s="557"/>
      <c r="AI19" s="472"/>
      <c r="AJ19" s="320" t="s">
        <v>38</v>
      </c>
      <c r="AK19" s="322" t="s">
        <v>75</v>
      </c>
      <c r="AL19" s="172">
        <v>2.5344877649856851E-2</v>
      </c>
      <c r="AM19" s="171">
        <v>9.4376570571282296E-3</v>
      </c>
      <c r="AN19" s="171">
        <v>4.2289060830199348E-3</v>
      </c>
      <c r="AO19" s="171">
        <v>2.4057601574943325E-3</v>
      </c>
      <c r="AP19" s="171">
        <v>9.788709809192787E-4</v>
      </c>
      <c r="AQ19" s="171">
        <v>5.7833878379638083E-2</v>
      </c>
      <c r="AR19" s="171">
        <v>2.6963530689219609E-3</v>
      </c>
      <c r="AS19" s="173">
        <v>6.8212504453755004E-3</v>
      </c>
      <c r="AT19" s="171">
        <v>3.6845596718191229E-3</v>
      </c>
      <c r="AU19" s="171">
        <v>2.8715189670430164E-3</v>
      </c>
      <c r="AV19" s="171">
        <v>3.9997638562887794E-3</v>
      </c>
      <c r="AX19" s="557"/>
      <c r="AY19" s="472"/>
      <c r="AZ19" s="320" t="s">
        <v>38</v>
      </c>
      <c r="BA19" s="322" t="s">
        <v>75</v>
      </c>
      <c r="BB19" s="171">
        <v>2.780091615101352E-3</v>
      </c>
      <c r="BC19" s="171">
        <v>5.5384007889744879E-3</v>
      </c>
      <c r="BD19" s="174">
        <v>3.2213770926538435E-3</v>
      </c>
      <c r="BE19" s="171">
        <v>1.7088846128575877E-2</v>
      </c>
      <c r="BF19" s="175">
        <v>1.3735912049241359</v>
      </c>
      <c r="BG19" s="176">
        <v>1.0218012369726368</v>
      </c>
      <c r="BH19" s="177"/>
      <c r="CE19" s="37"/>
    </row>
    <row r="20" spans="2:83" ht="37.5" customHeight="1">
      <c r="B20" s="557"/>
      <c r="C20" s="472"/>
      <c r="D20" s="320" t="s">
        <v>39</v>
      </c>
      <c r="E20" s="322" t="s">
        <v>76</v>
      </c>
      <c r="F20" s="170">
        <v>1.86487739845051E-3</v>
      </c>
      <c r="G20" s="171">
        <v>1.3694540063766477E-3</v>
      </c>
      <c r="H20" s="171">
        <v>2.8341248427716887E-3</v>
      </c>
      <c r="I20" s="171">
        <v>5.2455337864957437E-3</v>
      </c>
      <c r="J20" s="171">
        <v>5.8043577523773267E-3</v>
      </c>
      <c r="K20" s="172">
        <v>1.7362380865581859E-3</v>
      </c>
      <c r="L20" s="171">
        <v>4.1929128563827651E-3</v>
      </c>
      <c r="M20" s="171">
        <v>3.7039234134683607E-3</v>
      </c>
      <c r="N20" s="171">
        <v>2.5673623646180008E-3</v>
      </c>
      <c r="O20" s="171">
        <v>1.3898868104850776E-2</v>
      </c>
      <c r="P20" s="173">
        <v>5.4523710268178701E-3</v>
      </c>
      <c r="R20" s="557"/>
      <c r="S20" s="481"/>
      <c r="T20" s="320" t="s">
        <v>39</v>
      </c>
      <c r="U20" s="322" t="s">
        <v>76</v>
      </c>
      <c r="V20" s="171">
        <v>2.0647956073342291E-4</v>
      </c>
      <c r="W20" s="171">
        <v>1.030067636748754</v>
      </c>
      <c r="X20" s="171">
        <v>2.8148521829745397E-3</v>
      </c>
      <c r="Y20" s="171">
        <v>1.9588158249443446E-3</v>
      </c>
      <c r="Z20" s="171">
        <v>1.7658555366091499E-3</v>
      </c>
      <c r="AA20" s="171">
        <v>7.8736989016533563E-3</v>
      </c>
      <c r="AB20" s="171">
        <v>1.1084662766858181E-2</v>
      </c>
      <c r="AC20" s="171">
        <v>1.0871111930487705E-2</v>
      </c>
      <c r="AD20" s="171">
        <v>2.106945606902081E-2</v>
      </c>
      <c r="AE20" s="173">
        <v>3.8827413127725326E-3</v>
      </c>
      <c r="AF20" s="171">
        <v>4.5248358612368766E-3</v>
      </c>
      <c r="AH20" s="557"/>
      <c r="AI20" s="472"/>
      <c r="AJ20" s="320" t="s">
        <v>39</v>
      </c>
      <c r="AK20" s="322" t="s">
        <v>76</v>
      </c>
      <c r="AL20" s="172">
        <v>1.2171446318251559E-3</v>
      </c>
      <c r="AM20" s="171">
        <v>6.6096575750356551E-3</v>
      </c>
      <c r="AN20" s="171">
        <v>1.8384821095255117E-3</v>
      </c>
      <c r="AO20" s="171">
        <v>1.6179311222025527E-3</v>
      </c>
      <c r="AP20" s="171">
        <v>5.9075002909792797E-4</v>
      </c>
      <c r="AQ20" s="171">
        <v>1.8247137008137089E-3</v>
      </c>
      <c r="AR20" s="171">
        <v>1.8450366241169107E-3</v>
      </c>
      <c r="AS20" s="173">
        <v>1.385996133210951E-3</v>
      </c>
      <c r="AT20" s="171">
        <v>1.3145017440517673E-3</v>
      </c>
      <c r="AU20" s="171">
        <v>1.0744406895871275E-3</v>
      </c>
      <c r="AV20" s="171">
        <v>2.3927257113450498E-3</v>
      </c>
      <c r="AX20" s="557"/>
      <c r="AY20" s="472"/>
      <c r="AZ20" s="320" t="s">
        <v>39</v>
      </c>
      <c r="BA20" s="322" t="s">
        <v>76</v>
      </c>
      <c r="BB20" s="171">
        <v>4.7132713830599715E-3</v>
      </c>
      <c r="BC20" s="171">
        <v>1.3538653101120381E-3</v>
      </c>
      <c r="BD20" s="174">
        <v>1.3938859925749874E-2</v>
      </c>
      <c r="BE20" s="171">
        <v>2.9157928354061001E-3</v>
      </c>
      <c r="BF20" s="175">
        <v>1.1894233398603533</v>
      </c>
      <c r="BG20" s="176">
        <v>0.88480054007084197</v>
      </c>
      <c r="BH20" s="177"/>
      <c r="CE20" s="37"/>
    </row>
    <row r="21" spans="2:83" ht="37.5" customHeight="1">
      <c r="B21" s="557"/>
      <c r="C21" s="472"/>
      <c r="D21" s="320" t="s">
        <v>40</v>
      </c>
      <c r="E21" s="321" t="s">
        <v>77</v>
      </c>
      <c r="F21" s="170">
        <v>1.3701598517962879E-3</v>
      </c>
      <c r="G21" s="171">
        <v>9.5008748693439847E-4</v>
      </c>
      <c r="H21" s="171">
        <v>1.3981388134926224E-3</v>
      </c>
      <c r="I21" s="171">
        <v>4.3337554096395164E-4</v>
      </c>
      <c r="J21" s="171">
        <v>2.2843316928024724E-4</v>
      </c>
      <c r="K21" s="172">
        <v>4.1778377824713684E-4</v>
      </c>
      <c r="L21" s="171">
        <v>1.0528462195064255E-3</v>
      </c>
      <c r="M21" s="171">
        <v>5.0318360531557342E-4</v>
      </c>
      <c r="N21" s="171">
        <v>1.9752108801305169E-3</v>
      </c>
      <c r="O21" s="171">
        <v>2.820196398510755E-4</v>
      </c>
      <c r="P21" s="173">
        <v>2.3171288647337311E-3</v>
      </c>
      <c r="R21" s="557"/>
      <c r="S21" s="481"/>
      <c r="T21" s="320" t="s">
        <v>40</v>
      </c>
      <c r="U21" s="321" t="s">
        <v>77</v>
      </c>
      <c r="V21" s="171">
        <v>4.1921219735551639E-4</v>
      </c>
      <c r="W21" s="171">
        <v>1.0579027083193623E-3</v>
      </c>
      <c r="X21" s="171">
        <v>1.0341093273707866</v>
      </c>
      <c r="Y21" s="171">
        <v>2.7367484566472029E-3</v>
      </c>
      <c r="Z21" s="171">
        <v>1.6174230059302832E-3</v>
      </c>
      <c r="AA21" s="171">
        <v>6.2338914796594416E-3</v>
      </c>
      <c r="AB21" s="171">
        <v>1.3322448820089591E-2</v>
      </c>
      <c r="AC21" s="171">
        <v>3.7457194389626052E-3</v>
      </c>
      <c r="AD21" s="171">
        <v>4.4381577430398873E-3</v>
      </c>
      <c r="AE21" s="173">
        <v>1.6499696958942683E-2</v>
      </c>
      <c r="AF21" s="171">
        <v>2.2281772944265588E-2</v>
      </c>
      <c r="AH21" s="557"/>
      <c r="AI21" s="472"/>
      <c r="AJ21" s="320" t="s">
        <v>40</v>
      </c>
      <c r="AK21" s="321" t="s">
        <v>77</v>
      </c>
      <c r="AL21" s="172">
        <v>1.0776951023461999E-3</v>
      </c>
      <c r="AM21" s="171">
        <v>1.5762517798868926E-3</v>
      </c>
      <c r="AN21" s="171">
        <v>3.8649549179719069E-4</v>
      </c>
      <c r="AO21" s="171">
        <v>3.0082354630793783E-4</v>
      </c>
      <c r="AP21" s="171">
        <v>8.8614035003398302E-4</v>
      </c>
      <c r="AQ21" s="171">
        <v>5.4021468817641062E-4</v>
      </c>
      <c r="AR21" s="171">
        <v>4.1914799852775796E-4</v>
      </c>
      <c r="AS21" s="173">
        <v>6.2690760912278997E-4</v>
      </c>
      <c r="AT21" s="171">
        <v>9.2411599925938572E-4</v>
      </c>
      <c r="AU21" s="171">
        <v>5.0760068382550716E-4</v>
      </c>
      <c r="AV21" s="171">
        <v>3.3043688074861871E-4</v>
      </c>
      <c r="AX21" s="557"/>
      <c r="AY21" s="472"/>
      <c r="AZ21" s="320" t="s">
        <v>40</v>
      </c>
      <c r="BA21" s="321" t="s">
        <v>77</v>
      </c>
      <c r="BB21" s="171">
        <v>1.0362839197293246E-3</v>
      </c>
      <c r="BC21" s="171">
        <v>7.4092476837254973E-4</v>
      </c>
      <c r="BD21" s="174">
        <v>2.3977063041427256E-3</v>
      </c>
      <c r="BE21" s="171">
        <v>2.8949984395964272E-3</v>
      </c>
      <c r="BF21" s="175">
        <v>1.1320364125361244</v>
      </c>
      <c r="BG21" s="176">
        <v>0.84211095883608555</v>
      </c>
      <c r="BH21" s="177"/>
      <c r="CE21" s="37"/>
    </row>
    <row r="22" spans="2:83" ht="37.5" customHeight="1">
      <c r="B22" s="557"/>
      <c r="C22" s="472"/>
      <c r="D22" s="320" t="s">
        <v>41</v>
      </c>
      <c r="E22" s="321" t="s">
        <v>78</v>
      </c>
      <c r="F22" s="170">
        <v>2.3238012236426496E-4</v>
      </c>
      <c r="G22" s="171">
        <v>1.8279422665600485E-4</v>
      </c>
      <c r="H22" s="171">
        <v>2.3164500723768449E-4</v>
      </c>
      <c r="I22" s="171">
        <v>1.4318303576778065E-4</v>
      </c>
      <c r="J22" s="171">
        <v>4.1358610659549883E-4</v>
      </c>
      <c r="K22" s="172">
        <v>7.5416774579324447E-4</v>
      </c>
      <c r="L22" s="171">
        <v>5.2472326484384569E-4</v>
      </c>
      <c r="M22" s="171">
        <v>2.2788548529995738E-4</v>
      </c>
      <c r="N22" s="171">
        <v>1.4195839324641539E-3</v>
      </c>
      <c r="O22" s="171">
        <v>6.8732256783875939E-4</v>
      </c>
      <c r="P22" s="173">
        <v>1.4805239381807099E-3</v>
      </c>
      <c r="R22" s="557"/>
      <c r="S22" s="481"/>
      <c r="T22" s="320" t="s">
        <v>41</v>
      </c>
      <c r="U22" s="321" t="s">
        <v>78</v>
      </c>
      <c r="V22" s="171">
        <v>7.1222956801330849E-5</v>
      </c>
      <c r="W22" s="171">
        <v>1.0893778069295101E-3</v>
      </c>
      <c r="X22" s="171">
        <v>4.0259761592251423E-3</v>
      </c>
      <c r="Y22" s="171">
        <v>1.1088985826796511</v>
      </c>
      <c r="Z22" s="171">
        <v>6.8653165849546158E-2</v>
      </c>
      <c r="AA22" s="171">
        <v>1.9168918834941807E-2</v>
      </c>
      <c r="AB22" s="171">
        <v>2.0385259542403503E-2</v>
      </c>
      <c r="AC22" s="171">
        <v>1.7487753794448523E-2</v>
      </c>
      <c r="AD22" s="171">
        <v>6.7366413305210478E-3</v>
      </c>
      <c r="AE22" s="173">
        <v>6.7946657243638936E-3</v>
      </c>
      <c r="AF22" s="171">
        <v>8.8110845225192538E-3</v>
      </c>
      <c r="AH22" s="557"/>
      <c r="AI22" s="472"/>
      <c r="AJ22" s="320" t="s">
        <v>41</v>
      </c>
      <c r="AK22" s="321" t="s">
        <v>78</v>
      </c>
      <c r="AL22" s="172">
        <v>7.6989157016213363E-4</v>
      </c>
      <c r="AM22" s="171">
        <v>5.0081010614680399E-4</v>
      </c>
      <c r="AN22" s="171">
        <v>2.4946997349085633E-4</v>
      </c>
      <c r="AO22" s="171">
        <v>1.955812264787772E-4</v>
      </c>
      <c r="AP22" s="171">
        <v>3.8936415905705952E-4</v>
      </c>
      <c r="AQ22" s="171">
        <v>3.7371223774743432E-4</v>
      </c>
      <c r="AR22" s="171">
        <v>2.9764648592208625E-4</v>
      </c>
      <c r="AS22" s="173">
        <v>5.5122522104401037E-4</v>
      </c>
      <c r="AT22" s="171">
        <v>2.4330452684068342E-4</v>
      </c>
      <c r="AU22" s="171">
        <v>4.7930999388837869E-4</v>
      </c>
      <c r="AV22" s="171">
        <v>2.2248394654317128E-4</v>
      </c>
      <c r="AX22" s="557"/>
      <c r="AY22" s="472"/>
      <c r="AZ22" s="320" t="s">
        <v>41</v>
      </c>
      <c r="BA22" s="321" t="s">
        <v>78</v>
      </c>
      <c r="BB22" s="171">
        <v>8.935747113468284E-4</v>
      </c>
      <c r="BC22" s="171">
        <v>2.7776459424489294E-4</v>
      </c>
      <c r="BD22" s="174">
        <v>9.5274117672108157E-4</v>
      </c>
      <c r="BE22" s="171">
        <v>3.9717087836752792E-3</v>
      </c>
      <c r="BF22" s="175">
        <v>1.2787890333477023</v>
      </c>
      <c r="BG22" s="176">
        <v>0.95127881673783188</v>
      </c>
      <c r="BH22" s="177"/>
      <c r="CE22" s="37"/>
    </row>
    <row r="23" spans="2:83" ht="37.5" customHeight="1">
      <c r="B23" s="557"/>
      <c r="C23" s="472"/>
      <c r="D23" s="320" t="s">
        <v>42</v>
      </c>
      <c r="E23" s="321" t="s">
        <v>79</v>
      </c>
      <c r="F23" s="170">
        <v>6.4300405224520694E-4</v>
      </c>
      <c r="G23" s="171">
        <v>4.9430082005020323E-4</v>
      </c>
      <c r="H23" s="171">
        <v>3.0183023535594112E-4</v>
      </c>
      <c r="I23" s="171">
        <v>2.8735585196084209E-4</v>
      </c>
      <c r="J23" s="171">
        <v>4.9404987058571819E-4</v>
      </c>
      <c r="K23" s="172">
        <v>5.4968663097874904E-3</v>
      </c>
      <c r="L23" s="171">
        <v>2.0211802301026275E-3</v>
      </c>
      <c r="M23" s="171">
        <v>1.0696632961543593E-3</v>
      </c>
      <c r="N23" s="171">
        <v>1.9915666047677608E-3</v>
      </c>
      <c r="O23" s="171">
        <v>4.3878715776606827E-4</v>
      </c>
      <c r="P23" s="173">
        <v>2.0424912644128974E-3</v>
      </c>
      <c r="R23" s="557"/>
      <c r="S23" s="481"/>
      <c r="T23" s="320" t="s">
        <v>42</v>
      </c>
      <c r="U23" s="321" t="s">
        <v>79</v>
      </c>
      <c r="V23" s="171">
        <v>3.5355272408795825E-4</v>
      </c>
      <c r="W23" s="171">
        <v>2.1443265767872965E-3</v>
      </c>
      <c r="X23" s="171">
        <v>3.001724828025543E-3</v>
      </c>
      <c r="Y23" s="171">
        <v>7.3940781236896385E-4</v>
      </c>
      <c r="Z23" s="171">
        <v>1.0099489904101007</v>
      </c>
      <c r="AA23" s="171">
        <v>6.293624774094746E-3</v>
      </c>
      <c r="AB23" s="171">
        <v>5.9009148374537558E-3</v>
      </c>
      <c r="AC23" s="171">
        <v>2.0403505343376854E-3</v>
      </c>
      <c r="AD23" s="171">
        <v>5.2153257939812278E-3</v>
      </c>
      <c r="AE23" s="173">
        <v>1.9556477145969326E-2</v>
      </c>
      <c r="AF23" s="171">
        <v>7.9995298847303307E-3</v>
      </c>
      <c r="AH23" s="557"/>
      <c r="AI23" s="472"/>
      <c r="AJ23" s="320" t="s">
        <v>42</v>
      </c>
      <c r="AK23" s="321" t="s">
        <v>79</v>
      </c>
      <c r="AL23" s="172">
        <v>1.3822914632866709E-3</v>
      </c>
      <c r="AM23" s="171">
        <v>1.024373145876557E-3</v>
      </c>
      <c r="AN23" s="171">
        <v>9.2038088095134567E-4</v>
      </c>
      <c r="AO23" s="171">
        <v>2.9551833262799637E-4</v>
      </c>
      <c r="AP23" s="171">
        <v>1.0533286156006578E-3</v>
      </c>
      <c r="AQ23" s="171">
        <v>6.9836877523847313E-4</v>
      </c>
      <c r="AR23" s="171">
        <v>4.5111571726957602E-4</v>
      </c>
      <c r="AS23" s="173">
        <v>1.6518638914121157E-3</v>
      </c>
      <c r="AT23" s="171">
        <v>4.2442890741906894E-4</v>
      </c>
      <c r="AU23" s="171">
        <v>3.3205626673153986E-4</v>
      </c>
      <c r="AV23" s="171">
        <v>5.993129060514207E-4</v>
      </c>
      <c r="AX23" s="557"/>
      <c r="AY23" s="472"/>
      <c r="AZ23" s="320" t="s">
        <v>42</v>
      </c>
      <c r="BA23" s="321" t="s">
        <v>79</v>
      </c>
      <c r="BB23" s="171">
        <v>6.2874132028902159E-4</v>
      </c>
      <c r="BC23" s="171">
        <v>7.8061576737511454E-4</v>
      </c>
      <c r="BD23" s="174">
        <v>6.8268415839141156E-4</v>
      </c>
      <c r="BE23" s="171">
        <v>1.3390892885790204E-3</v>
      </c>
      <c r="BF23" s="175">
        <v>1.0907394904522267</v>
      </c>
      <c r="BG23" s="176">
        <v>0.81139057716996976</v>
      </c>
      <c r="BH23" s="177"/>
      <c r="CE23" s="37"/>
    </row>
    <row r="24" spans="2:83" ht="37.5" customHeight="1">
      <c r="B24" s="557"/>
      <c r="C24" s="472"/>
      <c r="D24" s="320" t="s">
        <v>43</v>
      </c>
      <c r="E24" s="321" t="s">
        <v>80</v>
      </c>
      <c r="F24" s="170">
        <v>5.8509414071277323E-4</v>
      </c>
      <c r="G24" s="171">
        <v>3.9993307385539098E-4</v>
      </c>
      <c r="H24" s="171">
        <v>1.363763568803637E-3</v>
      </c>
      <c r="I24" s="171">
        <v>4.1145768952618935E-4</v>
      </c>
      <c r="J24" s="171">
        <v>2.5777433496748198E-4</v>
      </c>
      <c r="K24" s="172">
        <v>2.0465793214496462E-3</v>
      </c>
      <c r="L24" s="171">
        <v>4.0340168768715988E-4</v>
      </c>
      <c r="M24" s="171">
        <v>4.2295112948670068E-4</v>
      </c>
      <c r="N24" s="171">
        <v>6.312274521530826E-4</v>
      </c>
      <c r="O24" s="171">
        <v>5.069053211510865E-4</v>
      </c>
      <c r="P24" s="173">
        <v>5.3989328422838535E-4</v>
      </c>
      <c r="R24" s="557"/>
      <c r="S24" s="481"/>
      <c r="T24" s="320" t="s">
        <v>43</v>
      </c>
      <c r="U24" s="321" t="s">
        <v>80</v>
      </c>
      <c r="V24" s="171">
        <v>1.904447319295337E-4</v>
      </c>
      <c r="W24" s="171">
        <v>8.0905411632702139E-4</v>
      </c>
      <c r="X24" s="171">
        <v>1.3914549316214834E-3</v>
      </c>
      <c r="Y24" s="171">
        <v>3.9580908170886765E-4</v>
      </c>
      <c r="Z24" s="171">
        <v>6.9009588264249181E-4</v>
      </c>
      <c r="AA24" s="171">
        <v>1.0342684416832197</v>
      </c>
      <c r="AB24" s="171">
        <v>2.4022610587707961E-3</v>
      </c>
      <c r="AC24" s="171">
        <v>2.4118632229754829E-3</v>
      </c>
      <c r="AD24" s="171">
        <v>7.8267469826490122E-4</v>
      </c>
      <c r="AE24" s="173">
        <v>2.4725627224386013E-3</v>
      </c>
      <c r="AF24" s="171">
        <v>3.7169662909282415E-3</v>
      </c>
      <c r="AH24" s="557"/>
      <c r="AI24" s="472"/>
      <c r="AJ24" s="320" t="s">
        <v>43</v>
      </c>
      <c r="AK24" s="321" t="s">
        <v>80</v>
      </c>
      <c r="AL24" s="172">
        <v>1.4698642109905937E-3</v>
      </c>
      <c r="AM24" s="171">
        <v>1.7454243260266124E-3</v>
      </c>
      <c r="AN24" s="171">
        <v>1.1075170796839939E-3</v>
      </c>
      <c r="AO24" s="171">
        <v>1.0561122960239847E-3</v>
      </c>
      <c r="AP24" s="171">
        <v>4.3956794135483656E-4</v>
      </c>
      <c r="AQ24" s="171">
        <v>1.5517462348936095E-3</v>
      </c>
      <c r="AR24" s="171">
        <v>1.422769172969943E-3</v>
      </c>
      <c r="AS24" s="173">
        <v>4.4850464735180116E-3</v>
      </c>
      <c r="AT24" s="171">
        <v>5.6479514949187828E-4</v>
      </c>
      <c r="AU24" s="171">
        <v>2.97865650419333E-3</v>
      </c>
      <c r="AV24" s="171">
        <v>7.8342569687638876E-4</v>
      </c>
      <c r="AX24" s="557"/>
      <c r="AY24" s="472"/>
      <c r="AZ24" s="320" t="s">
        <v>43</v>
      </c>
      <c r="BA24" s="321" t="s">
        <v>80</v>
      </c>
      <c r="BB24" s="171">
        <v>9.3027595449065824E-3</v>
      </c>
      <c r="BC24" s="171">
        <v>7.0962549946210359E-4</v>
      </c>
      <c r="BD24" s="174">
        <v>6.9555866944330082E-3</v>
      </c>
      <c r="BE24" s="171">
        <v>1.6731227442891713E-3</v>
      </c>
      <c r="BF24" s="175">
        <v>1.0933466289939631</v>
      </c>
      <c r="BG24" s="176">
        <v>0.81333000236238162</v>
      </c>
      <c r="BH24" s="177"/>
      <c r="CE24" s="37"/>
    </row>
    <row r="25" spans="2:83" ht="37.5" customHeight="1">
      <c r="B25" s="557"/>
      <c r="C25" s="472"/>
      <c r="D25" s="320" t="s">
        <v>44</v>
      </c>
      <c r="E25" s="321" t="s">
        <v>81</v>
      </c>
      <c r="F25" s="170">
        <v>7.6855355347489856E-4</v>
      </c>
      <c r="G25" s="171">
        <v>5.9039664558659837E-4</v>
      </c>
      <c r="H25" s="171">
        <v>9.0274956096306007E-4</v>
      </c>
      <c r="I25" s="171">
        <v>6.4669395806491792E-4</v>
      </c>
      <c r="J25" s="171">
        <v>1.4006962898290955E-3</v>
      </c>
      <c r="K25" s="172">
        <v>1.3016490826589927E-3</v>
      </c>
      <c r="L25" s="171">
        <v>6.0294161867420677E-4</v>
      </c>
      <c r="M25" s="171">
        <v>6.4017803445157498E-4</v>
      </c>
      <c r="N25" s="171">
        <v>6.673648156394498E-4</v>
      </c>
      <c r="O25" s="171">
        <v>1.0402975239258319E-3</v>
      </c>
      <c r="P25" s="173">
        <v>8.5768239756957353E-4</v>
      </c>
      <c r="R25" s="557"/>
      <c r="S25" s="481"/>
      <c r="T25" s="320" t="s">
        <v>44</v>
      </c>
      <c r="U25" s="321" t="s">
        <v>81</v>
      </c>
      <c r="V25" s="171">
        <v>2.0608715462166951E-4</v>
      </c>
      <c r="W25" s="171">
        <v>6.7108077591228007E-4</v>
      </c>
      <c r="X25" s="171">
        <v>1.118814199177666E-3</v>
      </c>
      <c r="Y25" s="171">
        <v>5.3011771034727317E-4</v>
      </c>
      <c r="Z25" s="171">
        <v>1.4349337145632942E-3</v>
      </c>
      <c r="AA25" s="171">
        <v>3.0600939047816217E-2</v>
      </c>
      <c r="AB25" s="171">
        <v>1.1062319394596547</v>
      </c>
      <c r="AC25" s="171">
        <v>2.5535313117747996E-2</v>
      </c>
      <c r="AD25" s="171">
        <v>2.2711446942230871E-3</v>
      </c>
      <c r="AE25" s="173">
        <v>6.0514189846527199E-3</v>
      </c>
      <c r="AF25" s="171">
        <v>6.1034017058887221E-3</v>
      </c>
      <c r="AH25" s="557"/>
      <c r="AI25" s="472"/>
      <c r="AJ25" s="320" t="s">
        <v>44</v>
      </c>
      <c r="AK25" s="321" t="s">
        <v>81</v>
      </c>
      <c r="AL25" s="172">
        <v>2.1853287993490529E-3</v>
      </c>
      <c r="AM25" s="171">
        <v>1.6698317088559306E-3</v>
      </c>
      <c r="AN25" s="171">
        <v>1.4963423502605854E-3</v>
      </c>
      <c r="AO25" s="171">
        <v>1.6777465306003678E-3</v>
      </c>
      <c r="AP25" s="171">
        <v>8.0715754860404595E-4</v>
      </c>
      <c r="AQ25" s="171">
        <v>2.3946338832677859E-3</v>
      </c>
      <c r="AR25" s="171">
        <v>2.7349043029984E-3</v>
      </c>
      <c r="AS25" s="173">
        <v>4.6850636978322249E-3</v>
      </c>
      <c r="AT25" s="171">
        <v>1.4351257003952953E-3</v>
      </c>
      <c r="AU25" s="171">
        <v>9.641268521606651E-4</v>
      </c>
      <c r="AV25" s="171">
        <v>1.2307414532666005E-3</v>
      </c>
      <c r="AX25" s="557"/>
      <c r="AY25" s="472"/>
      <c r="AZ25" s="320" t="s">
        <v>44</v>
      </c>
      <c r="BA25" s="321" t="s">
        <v>81</v>
      </c>
      <c r="BB25" s="171">
        <v>1.3229450491791446E-2</v>
      </c>
      <c r="BC25" s="171">
        <v>8.8744140119657259E-4</v>
      </c>
      <c r="BD25" s="174">
        <v>1.2880138516707563E-2</v>
      </c>
      <c r="BE25" s="171">
        <v>2.6100891643646438E-3</v>
      </c>
      <c r="BF25" s="175">
        <v>1.2410625164470954</v>
      </c>
      <c r="BG25" s="176">
        <v>0.92321442501959994</v>
      </c>
      <c r="BH25" s="177"/>
      <c r="CE25" s="37"/>
    </row>
    <row r="26" spans="2:83" ht="37.5" customHeight="1">
      <c r="B26" s="557"/>
      <c r="C26" s="472"/>
      <c r="D26" s="320" t="s">
        <v>45</v>
      </c>
      <c r="E26" s="321" t="s">
        <v>82</v>
      </c>
      <c r="F26" s="170">
        <v>6.696229828973291E-4</v>
      </c>
      <c r="G26" s="171">
        <v>5.2581390439048815E-4</v>
      </c>
      <c r="H26" s="171">
        <v>6.9832489084078878E-4</v>
      </c>
      <c r="I26" s="171">
        <v>5.5212308458786944E-4</v>
      </c>
      <c r="J26" s="171">
        <v>1.3586869784303866E-2</v>
      </c>
      <c r="K26" s="172">
        <v>1.5865066689964224E-3</v>
      </c>
      <c r="L26" s="171">
        <v>6.6612383312648633E-4</v>
      </c>
      <c r="M26" s="171">
        <v>5.0867348850275741E-4</v>
      </c>
      <c r="N26" s="171">
        <v>4.9202823692960326E-4</v>
      </c>
      <c r="O26" s="171">
        <v>6.1243602059444819E-4</v>
      </c>
      <c r="P26" s="173">
        <v>6.2611195771967716E-4</v>
      </c>
      <c r="R26" s="557"/>
      <c r="S26" s="481"/>
      <c r="T26" s="320" t="s">
        <v>45</v>
      </c>
      <c r="U26" s="321" t="s">
        <v>82</v>
      </c>
      <c r="V26" s="171">
        <v>2.1490538446894235E-4</v>
      </c>
      <c r="W26" s="171">
        <v>4.8828664759038767E-4</v>
      </c>
      <c r="X26" s="171">
        <v>8.9770791137430011E-4</v>
      </c>
      <c r="Y26" s="171">
        <v>3.3022300431357254E-4</v>
      </c>
      <c r="Z26" s="171">
        <v>4.7350824524258669E-4</v>
      </c>
      <c r="AA26" s="171">
        <v>6.0427954233825958E-4</v>
      </c>
      <c r="AB26" s="171">
        <v>6.3258850163871246E-4</v>
      </c>
      <c r="AC26" s="171">
        <v>1.1006309654527768</v>
      </c>
      <c r="AD26" s="171">
        <v>8.2672877256926073E-4</v>
      </c>
      <c r="AE26" s="173">
        <v>9.6703484442219392E-4</v>
      </c>
      <c r="AF26" s="171">
        <v>1.6862410018363204E-3</v>
      </c>
      <c r="AH26" s="557"/>
      <c r="AI26" s="472"/>
      <c r="AJ26" s="320" t="s">
        <v>45</v>
      </c>
      <c r="AK26" s="321" t="s">
        <v>82</v>
      </c>
      <c r="AL26" s="172">
        <v>1.6628760644759254E-3</v>
      </c>
      <c r="AM26" s="171">
        <v>1.2245388609833251E-3</v>
      </c>
      <c r="AN26" s="171">
        <v>9.7233225893157964E-4</v>
      </c>
      <c r="AO26" s="171">
        <v>1.2598702581444582E-3</v>
      </c>
      <c r="AP26" s="171">
        <v>4.2838105496654426E-4</v>
      </c>
      <c r="AQ26" s="171">
        <v>4.1511406265489761E-3</v>
      </c>
      <c r="AR26" s="171">
        <v>1.6408215291219262E-3</v>
      </c>
      <c r="AS26" s="173">
        <v>3.9595739168603195E-3</v>
      </c>
      <c r="AT26" s="171">
        <v>6.4961467570661194E-4</v>
      </c>
      <c r="AU26" s="171">
        <v>6.3860520031315939E-4</v>
      </c>
      <c r="AV26" s="171">
        <v>9.3493255617052486E-4</v>
      </c>
      <c r="AX26" s="557"/>
      <c r="AY26" s="472"/>
      <c r="AZ26" s="320" t="s">
        <v>45</v>
      </c>
      <c r="BA26" s="321" t="s">
        <v>82</v>
      </c>
      <c r="BB26" s="171">
        <v>1.1123253274493115E-2</v>
      </c>
      <c r="BC26" s="171">
        <v>6.3052309810370888E-4</v>
      </c>
      <c r="BD26" s="174">
        <v>3.0919163416217725E-4</v>
      </c>
      <c r="BE26" s="171">
        <v>1.7669432855566391E-3</v>
      </c>
      <c r="BF26" s="175">
        <v>1.1596297024559998</v>
      </c>
      <c r="BG26" s="176">
        <v>0.8626373408274659</v>
      </c>
      <c r="BH26" s="177"/>
      <c r="CE26" s="37"/>
    </row>
    <row r="27" spans="2:83" ht="37.5" customHeight="1">
      <c r="B27" s="557"/>
      <c r="C27" s="472"/>
      <c r="D27" s="320" t="s">
        <v>46</v>
      </c>
      <c r="E27" s="321" t="s">
        <v>83</v>
      </c>
      <c r="F27" s="190">
        <v>2.1708830683099273E-4</v>
      </c>
      <c r="G27" s="191">
        <v>3.1652874421079027E-4</v>
      </c>
      <c r="H27" s="191">
        <v>1.9211463591039865E-4</v>
      </c>
      <c r="I27" s="191">
        <v>3.8890381837007289E-4</v>
      </c>
      <c r="J27" s="191">
        <v>1.4827046960334937E-3</v>
      </c>
      <c r="K27" s="192">
        <v>9.868675046198639E-4</v>
      </c>
      <c r="L27" s="191">
        <v>5.1627582540885451E-4</v>
      </c>
      <c r="M27" s="191">
        <v>3.5586192255573088E-3</v>
      </c>
      <c r="N27" s="191">
        <v>2.0857859197005754E-3</v>
      </c>
      <c r="O27" s="191">
        <v>2.4445997367822261E-4</v>
      </c>
      <c r="P27" s="193">
        <v>6.0309207875722964E-4</v>
      </c>
      <c r="R27" s="557"/>
      <c r="S27" s="481"/>
      <c r="T27" s="320" t="s">
        <v>46</v>
      </c>
      <c r="U27" s="321" t="s">
        <v>83</v>
      </c>
      <c r="V27" s="191">
        <v>9.0942494489897499E-5</v>
      </c>
      <c r="W27" s="191">
        <v>1.3672258358419292E-3</v>
      </c>
      <c r="X27" s="191">
        <v>1.7507763820116993E-3</v>
      </c>
      <c r="Y27" s="191">
        <v>4.7282540791809104E-3</v>
      </c>
      <c r="Z27" s="191">
        <v>4.152693937457379E-4</v>
      </c>
      <c r="AA27" s="191">
        <v>6.8640534305551581E-4</v>
      </c>
      <c r="AB27" s="191">
        <v>5.9504254023677692E-4</v>
      </c>
      <c r="AC27" s="191">
        <v>3.5001791937797159E-4</v>
      </c>
      <c r="AD27" s="191">
        <v>1.0054066585092223</v>
      </c>
      <c r="AE27" s="193">
        <v>7.296915912472625E-4</v>
      </c>
      <c r="AF27" s="191">
        <v>6.8275272120386151E-4</v>
      </c>
      <c r="AH27" s="557"/>
      <c r="AI27" s="472"/>
      <c r="AJ27" s="320" t="s">
        <v>46</v>
      </c>
      <c r="AK27" s="321" t="s">
        <v>83</v>
      </c>
      <c r="AL27" s="192">
        <v>1.4974651608321179E-3</v>
      </c>
      <c r="AM27" s="191">
        <v>4.4623181463954419E-4</v>
      </c>
      <c r="AN27" s="191">
        <v>2.7433437530768965E-4</v>
      </c>
      <c r="AO27" s="191">
        <v>3.3002717388642299E-4</v>
      </c>
      <c r="AP27" s="191">
        <v>1.0308276236303274E-4</v>
      </c>
      <c r="AQ27" s="191">
        <v>2.699118474145577E-4</v>
      </c>
      <c r="AR27" s="191">
        <v>1.1606918853749367E-3</v>
      </c>
      <c r="AS27" s="193">
        <v>5.0383505159857676E-4</v>
      </c>
      <c r="AT27" s="191">
        <v>9.0143581363891158E-4</v>
      </c>
      <c r="AU27" s="191">
        <v>3.3505535994008491E-4</v>
      </c>
      <c r="AV27" s="191">
        <v>1.1025050415587876E-3</v>
      </c>
      <c r="AX27" s="557"/>
      <c r="AY27" s="472"/>
      <c r="AZ27" s="320" t="s">
        <v>46</v>
      </c>
      <c r="BA27" s="321" t="s">
        <v>83</v>
      </c>
      <c r="BB27" s="191">
        <v>9.6771166738632503E-4</v>
      </c>
      <c r="BC27" s="191">
        <v>8.3264825760782262E-4</v>
      </c>
      <c r="BD27" s="194">
        <v>2.4958213349371382E-2</v>
      </c>
      <c r="BE27" s="191">
        <v>5.7359491385806309E-4</v>
      </c>
      <c r="BF27" s="195">
        <v>1.0616522220134699</v>
      </c>
      <c r="BG27" s="196">
        <v>0.7897528389809586</v>
      </c>
      <c r="BH27" s="177"/>
      <c r="CE27" s="37"/>
    </row>
    <row r="28" spans="2:83" ht="37.5" customHeight="1">
      <c r="B28" s="557"/>
      <c r="C28" s="472"/>
      <c r="D28" s="323" t="s">
        <v>47</v>
      </c>
      <c r="E28" s="324" t="s">
        <v>84</v>
      </c>
      <c r="F28" s="170">
        <v>9.9006245640644881E-3</v>
      </c>
      <c r="G28" s="171">
        <v>7.8560342232888453E-3</v>
      </c>
      <c r="H28" s="171">
        <v>8.7992905472407054E-3</v>
      </c>
      <c r="I28" s="171">
        <v>5.4257247476444869E-3</v>
      </c>
      <c r="J28" s="171">
        <v>2.8154267524855775E-3</v>
      </c>
      <c r="K28" s="172">
        <v>1.6655616859281835E-2</v>
      </c>
      <c r="L28" s="171">
        <v>4.4783273124589127E-3</v>
      </c>
      <c r="M28" s="171">
        <v>7.3169399562494223E-3</v>
      </c>
      <c r="N28" s="171">
        <v>1.5951588554493398E-2</v>
      </c>
      <c r="O28" s="171">
        <v>6.8734558149265764E-3</v>
      </c>
      <c r="P28" s="173">
        <v>9.7501304675837366E-3</v>
      </c>
      <c r="R28" s="557"/>
      <c r="S28" s="481"/>
      <c r="T28" s="323" t="s">
        <v>47</v>
      </c>
      <c r="U28" s="324" t="s">
        <v>84</v>
      </c>
      <c r="V28" s="171">
        <v>2.6840691126425275E-3</v>
      </c>
      <c r="W28" s="171">
        <v>8.0218604370866798E-3</v>
      </c>
      <c r="X28" s="171">
        <v>1.808500886088946E-2</v>
      </c>
      <c r="Y28" s="171">
        <v>1.3934403756867764E-2</v>
      </c>
      <c r="Z28" s="171">
        <v>1.5645079656922124E-2</v>
      </c>
      <c r="AA28" s="171">
        <v>7.0857613713535654E-3</v>
      </c>
      <c r="AB28" s="171">
        <v>1.2179430529438172E-2</v>
      </c>
      <c r="AC28" s="171">
        <v>4.0689261253311062E-3</v>
      </c>
      <c r="AD28" s="171">
        <v>7.4163051926266071E-3</v>
      </c>
      <c r="AE28" s="173">
        <v>1.0051263983355145</v>
      </c>
      <c r="AF28" s="171">
        <v>4.0536331156796274E-3</v>
      </c>
      <c r="AH28" s="557"/>
      <c r="AI28" s="472"/>
      <c r="AJ28" s="323" t="s">
        <v>47</v>
      </c>
      <c r="AK28" s="324" t="s">
        <v>84</v>
      </c>
      <c r="AL28" s="172">
        <v>5.295370031686375E-2</v>
      </c>
      <c r="AM28" s="171">
        <v>4.1506681068945415E-2</v>
      </c>
      <c r="AN28" s="171">
        <v>1.2113620439105171E-2</v>
      </c>
      <c r="AO28" s="171">
        <v>9.7553538659131966E-3</v>
      </c>
      <c r="AP28" s="171">
        <v>4.951291004277323E-2</v>
      </c>
      <c r="AQ28" s="171">
        <v>1.9655378404654571E-2</v>
      </c>
      <c r="AR28" s="171">
        <v>1.2639371816043767E-2</v>
      </c>
      <c r="AS28" s="173">
        <v>2.3155801233482081E-2</v>
      </c>
      <c r="AT28" s="171">
        <v>1.6946986787857478E-2</v>
      </c>
      <c r="AU28" s="171">
        <v>8.5710175796799709E-3</v>
      </c>
      <c r="AV28" s="171">
        <v>6.6430838670818474E-3</v>
      </c>
      <c r="AX28" s="557"/>
      <c r="AY28" s="472"/>
      <c r="AZ28" s="323" t="s">
        <v>47</v>
      </c>
      <c r="BA28" s="324" t="s">
        <v>84</v>
      </c>
      <c r="BB28" s="171">
        <v>5.9839460110226103E-3</v>
      </c>
      <c r="BC28" s="171">
        <v>9.9105274130766412E-3</v>
      </c>
      <c r="BD28" s="174">
        <v>4.0939997054589327E-3</v>
      </c>
      <c r="BE28" s="171">
        <v>1.0666536794678549E-2</v>
      </c>
      <c r="BF28" s="175">
        <v>1.4782329516407076</v>
      </c>
      <c r="BG28" s="176">
        <v>1.099643222164931</v>
      </c>
      <c r="BH28" s="177"/>
      <c r="CE28" s="37"/>
    </row>
    <row r="29" spans="2:83" ht="37.5" customHeight="1">
      <c r="B29" s="557"/>
      <c r="C29" s="474"/>
      <c r="D29" s="320" t="s">
        <v>48</v>
      </c>
      <c r="E29" s="321" t="s">
        <v>85</v>
      </c>
      <c r="F29" s="178">
        <v>0</v>
      </c>
      <c r="G29" s="179">
        <v>0</v>
      </c>
      <c r="H29" s="179">
        <v>0</v>
      </c>
      <c r="I29" s="179">
        <v>0</v>
      </c>
      <c r="J29" s="179">
        <v>0</v>
      </c>
      <c r="K29" s="180">
        <v>0</v>
      </c>
      <c r="L29" s="179">
        <v>0</v>
      </c>
      <c r="M29" s="179">
        <v>0</v>
      </c>
      <c r="N29" s="179">
        <v>0</v>
      </c>
      <c r="O29" s="179">
        <v>0</v>
      </c>
      <c r="P29" s="181">
        <v>0</v>
      </c>
      <c r="R29" s="557"/>
      <c r="S29" s="509"/>
      <c r="T29" s="320" t="s">
        <v>48</v>
      </c>
      <c r="U29" s="321" t="s">
        <v>85</v>
      </c>
      <c r="V29" s="179">
        <v>0</v>
      </c>
      <c r="W29" s="179">
        <v>0</v>
      </c>
      <c r="X29" s="179">
        <v>0</v>
      </c>
      <c r="Y29" s="179">
        <v>0</v>
      </c>
      <c r="Z29" s="179">
        <v>0</v>
      </c>
      <c r="AA29" s="179">
        <v>0</v>
      </c>
      <c r="AB29" s="179">
        <v>0</v>
      </c>
      <c r="AC29" s="179">
        <v>0</v>
      </c>
      <c r="AD29" s="179">
        <v>0</v>
      </c>
      <c r="AE29" s="181">
        <v>0</v>
      </c>
      <c r="AF29" s="179">
        <v>1</v>
      </c>
      <c r="AH29" s="557"/>
      <c r="AI29" s="474"/>
      <c r="AJ29" s="320" t="s">
        <v>48</v>
      </c>
      <c r="AK29" s="321" t="s">
        <v>85</v>
      </c>
      <c r="AL29" s="180">
        <v>0</v>
      </c>
      <c r="AM29" s="179">
        <v>0</v>
      </c>
      <c r="AN29" s="179">
        <v>0</v>
      </c>
      <c r="AO29" s="179">
        <v>0</v>
      </c>
      <c r="AP29" s="179">
        <v>0</v>
      </c>
      <c r="AQ29" s="179">
        <v>0</v>
      </c>
      <c r="AR29" s="179">
        <v>0</v>
      </c>
      <c r="AS29" s="181">
        <v>0</v>
      </c>
      <c r="AT29" s="179">
        <v>0</v>
      </c>
      <c r="AU29" s="179">
        <v>0</v>
      </c>
      <c r="AV29" s="179">
        <v>0</v>
      </c>
      <c r="AX29" s="557"/>
      <c r="AY29" s="474"/>
      <c r="AZ29" s="320" t="s">
        <v>48</v>
      </c>
      <c r="BA29" s="321" t="s">
        <v>85</v>
      </c>
      <c r="BB29" s="179">
        <v>0</v>
      </c>
      <c r="BC29" s="179">
        <v>0</v>
      </c>
      <c r="BD29" s="182">
        <v>0</v>
      </c>
      <c r="BE29" s="179">
        <v>0</v>
      </c>
      <c r="BF29" s="183">
        <v>1</v>
      </c>
      <c r="BG29" s="184">
        <v>0.74389034620316419</v>
      </c>
      <c r="BH29" s="177"/>
      <c r="CE29" s="37"/>
    </row>
    <row r="30" spans="2:83" ht="37.5" customHeight="1">
      <c r="B30" s="557"/>
      <c r="C30" s="476" t="s">
        <v>107</v>
      </c>
      <c r="D30" s="320" t="s">
        <v>49</v>
      </c>
      <c r="E30" s="322" t="s">
        <v>86</v>
      </c>
      <c r="F30" s="185">
        <v>5.7602495541511098E-3</v>
      </c>
      <c r="G30" s="186">
        <v>8.2057456771173418E-3</v>
      </c>
      <c r="H30" s="186">
        <v>1.8916119247344959E-2</v>
      </c>
      <c r="I30" s="186">
        <v>5.0497351413263843E-3</v>
      </c>
      <c r="J30" s="186">
        <v>2.476099330594784E-3</v>
      </c>
      <c r="K30" s="187">
        <v>1.4420853180730874E-2</v>
      </c>
      <c r="L30" s="186">
        <v>7.3639781942679084E-3</v>
      </c>
      <c r="M30" s="186">
        <v>1.048342691413897E-2</v>
      </c>
      <c r="N30" s="186">
        <v>2.8553382965670185E-2</v>
      </c>
      <c r="O30" s="186">
        <v>9.5176265462181171E-3</v>
      </c>
      <c r="P30" s="188">
        <v>1.6758032342364393E-2</v>
      </c>
      <c r="R30" s="557"/>
      <c r="S30" s="508" t="s">
        <v>107</v>
      </c>
      <c r="T30" s="320" t="s">
        <v>49</v>
      </c>
      <c r="U30" s="322" t="s">
        <v>86</v>
      </c>
      <c r="V30" s="186">
        <v>3.8140538829036963E-3</v>
      </c>
      <c r="W30" s="186">
        <v>1.3130316559655953E-2</v>
      </c>
      <c r="X30" s="186">
        <v>2.2836287242161454E-2</v>
      </c>
      <c r="Y30" s="186">
        <v>2.126432540287319E-2</v>
      </c>
      <c r="Z30" s="186">
        <v>1.1156196849840152E-2</v>
      </c>
      <c r="AA30" s="186">
        <v>8.1317726405695859E-3</v>
      </c>
      <c r="AB30" s="186">
        <v>1.3039788936563483E-2</v>
      </c>
      <c r="AC30" s="186">
        <v>7.7718598597839262E-3</v>
      </c>
      <c r="AD30" s="186">
        <v>8.0305603655572051E-3</v>
      </c>
      <c r="AE30" s="188">
        <v>4.736638829309245E-3</v>
      </c>
      <c r="AF30" s="186">
        <v>4.3004056908411935E-3</v>
      </c>
      <c r="AH30" s="557"/>
      <c r="AI30" s="476" t="s">
        <v>107</v>
      </c>
      <c r="AJ30" s="320" t="s">
        <v>49</v>
      </c>
      <c r="AK30" s="322" t="s">
        <v>86</v>
      </c>
      <c r="AL30" s="187">
        <v>1.051104117982175</v>
      </c>
      <c r="AM30" s="186">
        <v>2.6053227242363902E-2</v>
      </c>
      <c r="AN30" s="186">
        <v>1.1687771907898013E-2</v>
      </c>
      <c r="AO30" s="186">
        <v>3.2830579595091807E-3</v>
      </c>
      <c r="AP30" s="186">
        <v>3.5288597356581053E-3</v>
      </c>
      <c r="AQ30" s="186">
        <v>6.217325311860691E-3</v>
      </c>
      <c r="AR30" s="186">
        <v>5.9803722662527328E-3</v>
      </c>
      <c r="AS30" s="188">
        <v>6.6480732805395161E-3</v>
      </c>
      <c r="AT30" s="186">
        <v>1.065356413499733E-2</v>
      </c>
      <c r="AU30" s="186">
        <v>6.941298607041479E-3</v>
      </c>
      <c r="AV30" s="186">
        <v>3.4949654986027724E-3</v>
      </c>
      <c r="AX30" s="557"/>
      <c r="AY30" s="476" t="s">
        <v>107</v>
      </c>
      <c r="AZ30" s="320" t="s">
        <v>49</v>
      </c>
      <c r="BA30" s="322" t="s">
        <v>86</v>
      </c>
      <c r="BB30" s="186">
        <v>4.7265147568703314E-3</v>
      </c>
      <c r="BC30" s="186">
        <v>1.7369757929402464E-2</v>
      </c>
      <c r="BD30" s="189">
        <v>5.3782535663804091E-3</v>
      </c>
      <c r="BE30" s="186">
        <v>8.2464932424105818E-3</v>
      </c>
      <c r="BF30" s="175">
        <v>1.4170311087759466</v>
      </c>
      <c r="BG30" s="176">
        <v>1.0541157620879924</v>
      </c>
      <c r="BH30" s="177"/>
      <c r="CE30" s="37"/>
    </row>
    <row r="31" spans="2:83" ht="37.5" customHeight="1">
      <c r="B31" s="557"/>
      <c r="C31" s="560"/>
      <c r="D31" s="320" t="s">
        <v>50</v>
      </c>
      <c r="E31" s="322" t="s">
        <v>87</v>
      </c>
      <c r="F31" s="170">
        <v>1.8048406153020303E-3</v>
      </c>
      <c r="G31" s="171">
        <v>5.52876668699124E-3</v>
      </c>
      <c r="H31" s="171">
        <v>7.0521397733535052E-3</v>
      </c>
      <c r="I31" s="171">
        <v>1.540822914037592E-3</v>
      </c>
      <c r="J31" s="171">
        <v>1.3044535506861106E-3</v>
      </c>
      <c r="K31" s="172">
        <v>8.4851462371825573E-3</v>
      </c>
      <c r="L31" s="171">
        <v>4.5373746814423776E-3</v>
      </c>
      <c r="M31" s="171">
        <v>2.2767464005263283E-3</v>
      </c>
      <c r="N31" s="171">
        <v>5.4931825819487055E-3</v>
      </c>
      <c r="O31" s="171">
        <v>2.6169329441969721E-3</v>
      </c>
      <c r="P31" s="173">
        <v>8.545266045627364E-3</v>
      </c>
      <c r="R31" s="557"/>
      <c r="S31" s="481"/>
      <c r="T31" s="320" t="s">
        <v>50</v>
      </c>
      <c r="U31" s="322" t="s">
        <v>87</v>
      </c>
      <c r="V31" s="171">
        <v>1.0981412867205359E-3</v>
      </c>
      <c r="W31" s="171">
        <v>2.9811356958976743E-3</v>
      </c>
      <c r="X31" s="171">
        <v>6.8391190763619474E-3</v>
      </c>
      <c r="Y31" s="171">
        <v>2.8845332336965498E-3</v>
      </c>
      <c r="Z31" s="171">
        <v>2.2025655579191766E-3</v>
      </c>
      <c r="AA31" s="171">
        <v>3.1216462275776412E-3</v>
      </c>
      <c r="AB31" s="171">
        <v>4.600479813868694E-3</v>
      </c>
      <c r="AC31" s="171">
        <v>2.3606056217955534E-3</v>
      </c>
      <c r="AD31" s="171">
        <v>3.3134837158724007E-3</v>
      </c>
      <c r="AE31" s="173">
        <v>2.8434858772296025E-3</v>
      </c>
      <c r="AF31" s="171">
        <v>6.2351127288164509E-3</v>
      </c>
      <c r="AH31" s="557"/>
      <c r="AI31" s="560"/>
      <c r="AJ31" s="320" t="s">
        <v>50</v>
      </c>
      <c r="AK31" s="322" t="s">
        <v>87</v>
      </c>
      <c r="AL31" s="172">
        <v>3.9607925035124808E-2</v>
      </c>
      <c r="AM31" s="171">
        <v>1.0648369786817062</v>
      </c>
      <c r="AN31" s="171">
        <v>5.9505661759409276E-3</v>
      </c>
      <c r="AO31" s="171">
        <v>6.190297831304572E-3</v>
      </c>
      <c r="AP31" s="171">
        <v>1.5350345688532681E-3</v>
      </c>
      <c r="AQ31" s="171">
        <v>1.0685224673896071E-2</v>
      </c>
      <c r="AR31" s="171">
        <v>1.0049399669786208E-2</v>
      </c>
      <c r="AS31" s="173">
        <v>2.9930318296071678E-2</v>
      </c>
      <c r="AT31" s="171">
        <v>1.6938000402498155E-2</v>
      </c>
      <c r="AU31" s="171">
        <v>1.144455817102818E-2</v>
      </c>
      <c r="AV31" s="171">
        <v>4.4928365045698521E-3</v>
      </c>
      <c r="AX31" s="557"/>
      <c r="AY31" s="560"/>
      <c r="AZ31" s="320" t="s">
        <v>50</v>
      </c>
      <c r="BA31" s="322" t="s">
        <v>87</v>
      </c>
      <c r="BB31" s="171">
        <v>2.7863047317210586E-3</v>
      </c>
      <c r="BC31" s="171">
        <v>3.1181067676903821E-2</v>
      </c>
      <c r="BD31" s="174">
        <v>1.7071519146265389E-3</v>
      </c>
      <c r="BE31" s="171">
        <v>1.6346045714417775E-2</v>
      </c>
      <c r="BF31" s="175">
        <v>1.3413476913155</v>
      </c>
      <c r="BG31" s="176">
        <v>0.99781559847150225</v>
      </c>
      <c r="BH31" s="177"/>
      <c r="CE31" s="37"/>
    </row>
    <row r="32" spans="2:83" ht="37.5" customHeight="1">
      <c r="B32" s="557"/>
      <c r="C32" s="560"/>
      <c r="D32" s="320" t="s">
        <v>51</v>
      </c>
      <c r="E32" s="321" t="s">
        <v>88</v>
      </c>
      <c r="F32" s="170">
        <v>2.0099699336029828E-2</v>
      </c>
      <c r="G32" s="171">
        <v>1.8168052553453915E-2</v>
      </c>
      <c r="H32" s="171">
        <v>1.5413304071480876E-2</v>
      </c>
      <c r="I32" s="171">
        <v>9.167078858299562E-3</v>
      </c>
      <c r="J32" s="171">
        <v>1.7541139858287758E-2</v>
      </c>
      <c r="K32" s="172">
        <v>1.5036079981540881E-2</v>
      </c>
      <c r="L32" s="171">
        <v>2.7835167530817238E-2</v>
      </c>
      <c r="M32" s="171">
        <v>3.7856797352730447E-2</v>
      </c>
      <c r="N32" s="171">
        <v>3.0253351709971905E-2</v>
      </c>
      <c r="O32" s="171">
        <v>3.1468692158994685E-2</v>
      </c>
      <c r="P32" s="173">
        <v>1.9902631897277121E-2</v>
      </c>
      <c r="R32" s="557"/>
      <c r="S32" s="481"/>
      <c r="T32" s="320" t="s">
        <v>51</v>
      </c>
      <c r="U32" s="321" t="s">
        <v>88</v>
      </c>
      <c r="V32" s="171">
        <v>4.1659833501129359E-3</v>
      </c>
      <c r="W32" s="171">
        <v>3.0224122321299712E-2</v>
      </c>
      <c r="X32" s="171">
        <v>1.8118884956311285E-2</v>
      </c>
      <c r="Y32" s="171">
        <v>1.7429331275241901E-2</v>
      </c>
      <c r="Z32" s="171">
        <v>2.4089209163613654E-2</v>
      </c>
      <c r="AA32" s="171">
        <v>2.0159819453221324E-2</v>
      </c>
      <c r="AB32" s="171">
        <v>2.2040620548678877E-2</v>
      </c>
      <c r="AC32" s="171">
        <v>1.7558120016897421E-2</v>
      </c>
      <c r="AD32" s="171">
        <v>3.0072068196370073E-2</v>
      </c>
      <c r="AE32" s="173">
        <v>2.7662581890408874E-2</v>
      </c>
      <c r="AF32" s="171">
        <v>1.9759711860096344E-2</v>
      </c>
      <c r="AH32" s="557"/>
      <c r="AI32" s="560"/>
      <c r="AJ32" s="320" t="s">
        <v>51</v>
      </c>
      <c r="AK32" s="321" t="s">
        <v>88</v>
      </c>
      <c r="AL32" s="172">
        <v>7.7800955835377458E-3</v>
      </c>
      <c r="AM32" s="171">
        <v>9.7315188630909769E-3</v>
      </c>
      <c r="AN32" s="171">
        <v>1.0087252164427902</v>
      </c>
      <c r="AO32" s="171">
        <v>4.9315123399409902E-3</v>
      </c>
      <c r="AP32" s="171">
        <v>2.5653481338846367E-3</v>
      </c>
      <c r="AQ32" s="171">
        <v>1.5035959328789577E-2</v>
      </c>
      <c r="AR32" s="171">
        <v>7.9126912693894217E-3</v>
      </c>
      <c r="AS32" s="173">
        <v>6.8240263116687962E-3</v>
      </c>
      <c r="AT32" s="171">
        <v>6.5966639967576833E-3</v>
      </c>
      <c r="AU32" s="171">
        <v>1.9103518489081078E-2</v>
      </c>
      <c r="AV32" s="171">
        <v>1.5111705799499513E-2</v>
      </c>
      <c r="AX32" s="557"/>
      <c r="AY32" s="560"/>
      <c r="AZ32" s="320" t="s">
        <v>51</v>
      </c>
      <c r="BA32" s="321" t="s">
        <v>88</v>
      </c>
      <c r="BB32" s="171">
        <v>1.0878467350656123E-2</v>
      </c>
      <c r="BC32" s="171">
        <v>2.6854999552657983E-2</v>
      </c>
      <c r="BD32" s="174">
        <v>7.7484308210378244E-2</v>
      </c>
      <c r="BE32" s="171">
        <v>8.6557089444053142E-3</v>
      </c>
      <c r="BF32" s="175">
        <v>1.7022141889576645</v>
      </c>
      <c r="BG32" s="176">
        <v>1.2662607023356554</v>
      </c>
      <c r="BH32" s="177"/>
      <c r="CE32" s="37"/>
    </row>
    <row r="33" spans="2:83" ht="37.5" customHeight="1">
      <c r="B33" s="557"/>
      <c r="C33" s="560"/>
      <c r="D33" s="320" t="s">
        <v>52</v>
      </c>
      <c r="E33" s="321" t="s">
        <v>89</v>
      </c>
      <c r="F33" s="170">
        <v>7.2595561624398848E-3</v>
      </c>
      <c r="G33" s="171">
        <v>6.7676357966352943E-3</v>
      </c>
      <c r="H33" s="171">
        <v>9.9541597278527284E-3</v>
      </c>
      <c r="I33" s="171">
        <v>6.5779926812345674E-3</v>
      </c>
      <c r="J33" s="171">
        <v>8.5597982874164487E-3</v>
      </c>
      <c r="K33" s="172">
        <v>3.765108407521664E-2</v>
      </c>
      <c r="L33" s="171">
        <v>5.9403521168774403E-3</v>
      </c>
      <c r="M33" s="171">
        <v>1.4584527766457299E-2</v>
      </c>
      <c r="N33" s="171">
        <v>9.0645326088007599E-3</v>
      </c>
      <c r="O33" s="171">
        <v>7.7574929379561506E-3</v>
      </c>
      <c r="P33" s="173">
        <v>1.081504713245526E-2</v>
      </c>
      <c r="R33" s="557"/>
      <c r="S33" s="481"/>
      <c r="T33" s="320" t="s">
        <v>52</v>
      </c>
      <c r="U33" s="321" t="s">
        <v>89</v>
      </c>
      <c r="V33" s="171">
        <v>4.1124297423604681E-3</v>
      </c>
      <c r="W33" s="171">
        <v>5.1682022157443844E-3</v>
      </c>
      <c r="X33" s="171">
        <v>1.071551173486889E-2</v>
      </c>
      <c r="Y33" s="171">
        <v>5.4032184049794436E-3</v>
      </c>
      <c r="Z33" s="171">
        <v>1.0450927672251307E-2</v>
      </c>
      <c r="AA33" s="171">
        <v>8.0002024460280007E-3</v>
      </c>
      <c r="AB33" s="171">
        <v>6.8694528904867458E-3</v>
      </c>
      <c r="AC33" s="171">
        <v>4.7011959553926747E-3</v>
      </c>
      <c r="AD33" s="171">
        <v>1.7885615600949832E-2</v>
      </c>
      <c r="AE33" s="173">
        <v>1.1073145196748442E-2</v>
      </c>
      <c r="AF33" s="171">
        <v>1.7722936428941634E-2</v>
      </c>
      <c r="AH33" s="557"/>
      <c r="AI33" s="560"/>
      <c r="AJ33" s="320" t="s">
        <v>52</v>
      </c>
      <c r="AK33" s="321" t="s">
        <v>89</v>
      </c>
      <c r="AL33" s="172">
        <v>1.7914503759627172E-2</v>
      </c>
      <c r="AM33" s="171">
        <v>7.8113502572973951E-3</v>
      </c>
      <c r="AN33" s="171">
        <v>1.7135672649808271E-2</v>
      </c>
      <c r="AO33" s="171">
        <v>1.0480469143436479</v>
      </c>
      <c r="AP33" s="171">
        <v>5.7072355289073617E-2</v>
      </c>
      <c r="AQ33" s="171">
        <v>2.0740286264112645E-2</v>
      </c>
      <c r="AR33" s="171">
        <v>9.1994043140964325E-3</v>
      </c>
      <c r="AS33" s="173">
        <v>3.2451449521375436E-2</v>
      </c>
      <c r="AT33" s="171">
        <v>3.4582152753790652E-3</v>
      </c>
      <c r="AU33" s="171">
        <v>7.6248806349993583E-3</v>
      </c>
      <c r="AV33" s="171">
        <v>5.0653479393217841E-2</v>
      </c>
      <c r="AX33" s="557"/>
      <c r="AY33" s="560"/>
      <c r="AZ33" s="320" t="s">
        <v>52</v>
      </c>
      <c r="BA33" s="321" t="s">
        <v>89</v>
      </c>
      <c r="BB33" s="171">
        <v>1.3287992953805771E-2</v>
      </c>
      <c r="BC33" s="171">
        <v>8.5857054134443733E-3</v>
      </c>
      <c r="BD33" s="174">
        <v>3.7521347404856388E-3</v>
      </c>
      <c r="BE33" s="171">
        <v>1.6108646740568649E-2</v>
      </c>
      <c r="BF33" s="175">
        <v>1.5408780091330345</v>
      </c>
      <c r="BG33" s="176">
        <v>1.1462442756708153</v>
      </c>
      <c r="BH33" s="177"/>
      <c r="CE33" s="37"/>
    </row>
    <row r="34" spans="2:83" ht="37.5" customHeight="1">
      <c r="B34" s="557"/>
      <c r="C34" s="560"/>
      <c r="D34" s="320" t="s">
        <v>53</v>
      </c>
      <c r="E34" s="321" t="s">
        <v>90</v>
      </c>
      <c r="F34" s="170">
        <v>6.0741747079694052E-3</v>
      </c>
      <c r="G34" s="171">
        <v>5.1819800113668E-3</v>
      </c>
      <c r="H34" s="171">
        <v>2.681592549968909E-2</v>
      </c>
      <c r="I34" s="171">
        <v>3.9839164257640591E-3</v>
      </c>
      <c r="J34" s="171">
        <v>4.2877407788496982E-3</v>
      </c>
      <c r="K34" s="172">
        <v>1.6822784398544954E-2</v>
      </c>
      <c r="L34" s="171">
        <v>6.6939802947226295E-3</v>
      </c>
      <c r="M34" s="171">
        <v>9.0505968991800318E-3</v>
      </c>
      <c r="N34" s="171">
        <v>6.8895286075261594E-3</v>
      </c>
      <c r="O34" s="171">
        <v>8.6197141462434623E-3</v>
      </c>
      <c r="P34" s="173">
        <v>9.4599563494062525E-3</v>
      </c>
      <c r="R34" s="557"/>
      <c r="S34" s="481"/>
      <c r="T34" s="320" t="s">
        <v>53</v>
      </c>
      <c r="U34" s="321" t="s">
        <v>90</v>
      </c>
      <c r="V34" s="171">
        <v>2.0555808326924345E-3</v>
      </c>
      <c r="W34" s="171">
        <v>6.5868689523674142E-3</v>
      </c>
      <c r="X34" s="171">
        <v>9.2534777777484381E-3</v>
      </c>
      <c r="Y34" s="171">
        <v>4.4438641010204347E-3</v>
      </c>
      <c r="Z34" s="171">
        <v>7.5957787731104429E-3</v>
      </c>
      <c r="AA34" s="171">
        <v>7.6530968470009753E-3</v>
      </c>
      <c r="AB34" s="171">
        <v>8.0764433201935704E-3</v>
      </c>
      <c r="AC34" s="171">
        <v>3.9759250439646053E-3</v>
      </c>
      <c r="AD34" s="171">
        <v>7.4617232792018292E-3</v>
      </c>
      <c r="AE34" s="173">
        <v>1.1780666872536682E-2</v>
      </c>
      <c r="AF34" s="171">
        <v>7.9459643243963238E-3</v>
      </c>
      <c r="AH34" s="557"/>
      <c r="AI34" s="560"/>
      <c r="AJ34" s="320" t="s">
        <v>53</v>
      </c>
      <c r="AK34" s="321" t="s">
        <v>90</v>
      </c>
      <c r="AL34" s="172">
        <v>1.6906856336809568E-2</v>
      </c>
      <c r="AM34" s="171">
        <v>8.1243011222252252E-3</v>
      </c>
      <c r="AN34" s="171">
        <v>4.724571042491691E-2</v>
      </c>
      <c r="AO34" s="171">
        <v>2.9891535599132445E-2</v>
      </c>
      <c r="AP34" s="171">
        <v>1.0304903063488629</v>
      </c>
      <c r="AQ34" s="171">
        <v>2.7687770689409179E-2</v>
      </c>
      <c r="AR34" s="171">
        <v>3.3546573879152643E-2</v>
      </c>
      <c r="AS34" s="173">
        <v>6.2082623610325502E-3</v>
      </c>
      <c r="AT34" s="171">
        <v>1.0509565407801043E-2</v>
      </c>
      <c r="AU34" s="171">
        <v>2.6136678258006325E-2</v>
      </c>
      <c r="AV34" s="171">
        <v>2.9255997885085532E-2</v>
      </c>
      <c r="AX34" s="557"/>
      <c r="AY34" s="560"/>
      <c r="AZ34" s="320" t="s">
        <v>53</v>
      </c>
      <c r="BA34" s="321" t="s">
        <v>90</v>
      </c>
      <c r="BB34" s="171">
        <v>1.4988481997491145E-2</v>
      </c>
      <c r="BC34" s="171">
        <v>2.5597913985404362E-2</v>
      </c>
      <c r="BD34" s="174">
        <v>5.6124590766754631E-3</v>
      </c>
      <c r="BE34" s="171">
        <v>5.3707106621813779E-2</v>
      </c>
      <c r="BF34" s="175">
        <v>1.5466192082373149</v>
      </c>
      <c r="BG34" s="176">
        <v>1.1505150982601198</v>
      </c>
      <c r="BH34" s="177"/>
      <c r="CE34" s="37"/>
    </row>
    <row r="35" spans="2:83" ht="37.5" customHeight="1">
      <c r="B35" s="557"/>
      <c r="C35" s="560"/>
      <c r="D35" s="320" t="s">
        <v>54</v>
      </c>
      <c r="E35" s="321" t="s">
        <v>91</v>
      </c>
      <c r="F35" s="170">
        <v>4.3144723288181412E-2</v>
      </c>
      <c r="G35" s="171">
        <v>6.0535437255925445E-2</v>
      </c>
      <c r="H35" s="171">
        <v>2.5582872611561717E-2</v>
      </c>
      <c r="I35" s="171">
        <v>4.4401484970314105E-2</v>
      </c>
      <c r="J35" s="171">
        <v>3.7258603280660309E-2</v>
      </c>
      <c r="K35" s="172">
        <v>0.28744208137537247</v>
      </c>
      <c r="L35" s="171">
        <v>3.654621106350444E-2</v>
      </c>
      <c r="M35" s="171">
        <v>2.4827780716912877E-2</v>
      </c>
      <c r="N35" s="171">
        <v>3.5703085074490534E-2</v>
      </c>
      <c r="O35" s="171">
        <v>3.0602106939213242E-2</v>
      </c>
      <c r="P35" s="173">
        <v>2.477868364648721E-2</v>
      </c>
      <c r="R35" s="557"/>
      <c r="S35" s="481"/>
      <c r="T35" s="320" t="s">
        <v>54</v>
      </c>
      <c r="U35" s="321" t="s">
        <v>91</v>
      </c>
      <c r="V35" s="171">
        <v>2.937475465025615E-2</v>
      </c>
      <c r="W35" s="171">
        <v>1.8735507244062543E-2</v>
      </c>
      <c r="X35" s="171">
        <v>5.2942805306829571E-2</v>
      </c>
      <c r="Y35" s="171">
        <v>2.2788212021816374E-2</v>
      </c>
      <c r="Z35" s="171">
        <v>2.8235666184492494E-2</v>
      </c>
      <c r="AA35" s="171">
        <v>2.2818271725790772E-2</v>
      </c>
      <c r="AB35" s="171">
        <v>2.2851832443073924E-2</v>
      </c>
      <c r="AC35" s="171">
        <v>1.7147671888281812E-2</v>
      </c>
      <c r="AD35" s="171">
        <v>0.10645365795984126</v>
      </c>
      <c r="AE35" s="173">
        <v>4.0732743207076476E-2</v>
      </c>
      <c r="AF35" s="171">
        <v>4.2559545997885154E-2</v>
      </c>
      <c r="AH35" s="557"/>
      <c r="AI35" s="560"/>
      <c r="AJ35" s="320" t="s">
        <v>54</v>
      </c>
      <c r="AK35" s="321" t="s">
        <v>91</v>
      </c>
      <c r="AL35" s="172">
        <v>3.8413507006067923E-2</v>
      </c>
      <c r="AM35" s="171">
        <v>4.1099716177712554E-2</v>
      </c>
      <c r="AN35" s="171">
        <v>5.13669413169126E-2</v>
      </c>
      <c r="AO35" s="171">
        <v>3.2799775205789729E-2</v>
      </c>
      <c r="AP35" s="171">
        <v>7.2419929582469636E-3</v>
      </c>
      <c r="AQ35" s="171">
        <v>1.0602266640288109</v>
      </c>
      <c r="AR35" s="171">
        <v>2.8440036348116125E-2</v>
      </c>
      <c r="AS35" s="173">
        <v>3.4482872496851009E-2</v>
      </c>
      <c r="AT35" s="171">
        <v>2.2829847056749113E-2</v>
      </c>
      <c r="AU35" s="171">
        <v>1.7564864461030626E-2</v>
      </c>
      <c r="AV35" s="171">
        <v>3.2210830800502653E-2</v>
      </c>
      <c r="AX35" s="557"/>
      <c r="AY35" s="560"/>
      <c r="AZ35" s="320" t="s">
        <v>54</v>
      </c>
      <c r="BA35" s="321" t="s">
        <v>91</v>
      </c>
      <c r="BB35" s="171">
        <v>1.8994069697520856E-2</v>
      </c>
      <c r="BC35" s="171">
        <v>3.4631084401327755E-2</v>
      </c>
      <c r="BD35" s="174">
        <v>4.6288539338018728E-2</v>
      </c>
      <c r="BE35" s="171">
        <v>7.0428011538373456E-2</v>
      </c>
      <c r="BF35" s="175">
        <v>2.592482491684061</v>
      </c>
      <c r="BG35" s="176">
        <v>1.9285226982644976</v>
      </c>
      <c r="BH35" s="177"/>
      <c r="CE35" s="37"/>
    </row>
    <row r="36" spans="2:83" ht="37.5" customHeight="1">
      <c r="B36" s="557"/>
      <c r="C36" s="560"/>
      <c r="D36" s="320" t="s">
        <v>55</v>
      </c>
      <c r="E36" s="321" t="s">
        <v>92</v>
      </c>
      <c r="F36" s="190">
        <v>6.3916413217975079E-3</v>
      </c>
      <c r="G36" s="191">
        <v>6.9767901118430158E-3</v>
      </c>
      <c r="H36" s="191">
        <v>1.175050796077173E-2</v>
      </c>
      <c r="I36" s="191">
        <v>4.8942220132110817E-3</v>
      </c>
      <c r="J36" s="191">
        <v>9.7953611194138215E-3</v>
      </c>
      <c r="K36" s="192">
        <v>1.3042581388582445E-2</v>
      </c>
      <c r="L36" s="191">
        <v>8.2991168043334337E-3</v>
      </c>
      <c r="M36" s="191">
        <v>1.0361026522910039E-2</v>
      </c>
      <c r="N36" s="191">
        <v>9.5184052089046477E-3</v>
      </c>
      <c r="O36" s="191">
        <v>1.0641304508737374E-2</v>
      </c>
      <c r="P36" s="193">
        <v>1.8805133937254845E-2</v>
      </c>
      <c r="R36" s="557"/>
      <c r="S36" s="481"/>
      <c r="T36" s="320" t="s">
        <v>55</v>
      </c>
      <c r="U36" s="321" t="s">
        <v>92</v>
      </c>
      <c r="V36" s="191">
        <v>2.2845603959750814E-3</v>
      </c>
      <c r="W36" s="191">
        <v>1.1186316385161202E-2</v>
      </c>
      <c r="X36" s="191">
        <v>1.173773167450249E-2</v>
      </c>
      <c r="Y36" s="191">
        <v>5.891563552708862E-3</v>
      </c>
      <c r="Z36" s="191">
        <v>9.0169502991547575E-3</v>
      </c>
      <c r="AA36" s="191">
        <v>1.3212627919074184E-2</v>
      </c>
      <c r="AB36" s="191">
        <v>1.734325107568141E-2</v>
      </c>
      <c r="AC36" s="191">
        <v>6.5737334025455767E-3</v>
      </c>
      <c r="AD36" s="191">
        <v>1.0831318095276763E-2</v>
      </c>
      <c r="AE36" s="193">
        <v>1.3359783311378999E-2</v>
      </c>
      <c r="AF36" s="191">
        <v>1.6817087322528811E-2</v>
      </c>
      <c r="AH36" s="557"/>
      <c r="AI36" s="560"/>
      <c r="AJ36" s="320" t="s">
        <v>55</v>
      </c>
      <c r="AK36" s="321" t="s">
        <v>92</v>
      </c>
      <c r="AL36" s="192">
        <v>2.0137946774849209E-2</v>
      </c>
      <c r="AM36" s="191">
        <v>2.763148755131932E-2</v>
      </c>
      <c r="AN36" s="191">
        <v>3.8043399790171385E-2</v>
      </c>
      <c r="AO36" s="191">
        <v>5.5717825261994758E-2</v>
      </c>
      <c r="AP36" s="191">
        <v>8.5522416483064141E-3</v>
      </c>
      <c r="AQ36" s="191">
        <v>1.7605453571809017E-2</v>
      </c>
      <c r="AR36" s="191">
        <v>1.1638113472982941</v>
      </c>
      <c r="AS36" s="193">
        <v>2.7937951334056722E-2</v>
      </c>
      <c r="AT36" s="191">
        <v>1.9506404543135018E-2</v>
      </c>
      <c r="AU36" s="191">
        <v>1.6023346784427447E-2</v>
      </c>
      <c r="AV36" s="191">
        <v>5.4788782284865986E-2</v>
      </c>
      <c r="AX36" s="557"/>
      <c r="AY36" s="560"/>
      <c r="AZ36" s="320" t="s">
        <v>55</v>
      </c>
      <c r="BA36" s="321" t="s">
        <v>92</v>
      </c>
      <c r="BB36" s="191">
        <v>4.4516224765888665E-2</v>
      </c>
      <c r="BC36" s="191">
        <v>2.1312810626901421E-2</v>
      </c>
      <c r="BD36" s="194">
        <v>5.2658362103431286E-3</v>
      </c>
      <c r="BE36" s="191">
        <v>4.5582095839062101E-2</v>
      </c>
      <c r="BF36" s="195">
        <v>1.7951641686171729</v>
      </c>
      <c r="BG36" s="196">
        <v>1.3354052948841442</v>
      </c>
      <c r="BH36" s="177"/>
      <c r="CE36" s="37"/>
    </row>
    <row r="37" spans="2:83" ht="37.5" customHeight="1">
      <c r="B37" s="557"/>
      <c r="C37" s="560"/>
      <c r="D37" s="320" t="s">
        <v>56</v>
      </c>
      <c r="E37" s="321" t="s">
        <v>93</v>
      </c>
      <c r="F37" s="170">
        <v>3.6588564163250298E-3</v>
      </c>
      <c r="G37" s="171">
        <v>2.7095475348861129E-3</v>
      </c>
      <c r="H37" s="171">
        <v>4.1701132916805604E-3</v>
      </c>
      <c r="I37" s="171">
        <v>2.8276164001122964E-3</v>
      </c>
      <c r="J37" s="171">
        <v>3.7555548058217491E-3</v>
      </c>
      <c r="K37" s="172">
        <v>1.7459516039031301E-3</v>
      </c>
      <c r="L37" s="171">
        <v>1.2734644177956279E-3</v>
      </c>
      <c r="M37" s="171">
        <v>7.7795075513211181E-4</v>
      </c>
      <c r="N37" s="171">
        <v>8.6609256181989578E-4</v>
      </c>
      <c r="O37" s="171">
        <v>6.6844861342600355E-4</v>
      </c>
      <c r="P37" s="173">
        <v>1.4758240155225446E-3</v>
      </c>
      <c r="R37" s="557"/>
      <c r="S37" s="481"/>
      <c r="T37" s="320" t="s">
        <v>56</v>
      </c>
      <c r="U37" s="321" t="s">
        <v>93</v>
      </c>
      <c r="V37" s="171">
        <v>4.6559095347768547E-4</v>
      </c>
      <c r="W37" s="171">
        <v>1.0185780361449427E-3</v>
      </c>
      <c r="X37" s="171">
        <v>2.4252294429420338E-3</v>
      </c>
      <c r="Y37" s="171">
        <v>1.2315944969322179E-3</v>
      </c>
      <c r="Z37" s="171">
        <v>8.4593262134430476E-4</v>
      </c>
      <c r="AA37" s="171">
        <v>1.8670555917437986E-3</v>
      </c>
      <c r="AB37" s="171">
        <v>9.375827643176728E-4</v>
      </c>
      <c r="AC37" s="171">
        <v>5.4025962507614901E-4</v>
      </c>
      <c r="AD37" s="171">
        <v>7.6826273309728841E-4</v>
      </c>
      <c r="AE37" s="173">
        <v>3.851665009806742E-3</v>
      </c>
      <c r="AF37" s="171">
        <v>2.892711636952663E-3</v>
      </c>
      <c r="AH37" s="557"/>
      <c r="AI37" s="560"/>
      <c r="AJ37" s="320" t="s">
        <v>56</v>
      </c>
      <c r="AK37" s="321" t="s">
        <v>93</v>
      </c>
      <c r="AL37" s="172">
        <v>1.4376427634722733E-3</v>
      </c>
      <c r="AM37" s="171">
        <v>1.6190399165089569E-3</v>
      </c>
      <c r="AN37" s="171">
        <v>1.9017526028636085E-3</v>
      </c>
      <c r="AO37" s="171">
        <v>1.3129926207401097E-3</v>
      </c>
      <c r="AP37" s="171">
        <v>1.3354327618190387E-3</v>
      </c>
      <c r="AQ37" s="171">
        <v>1.8977521331881785E-3</v>
      </c>
      <c r="AR37" s="171">
        <v>2.1204814659658926E-3</v>
      </c>
      <c r="AS37" s="173">
        <v>1.0006351882568543</v>
      </c>
      <c r="AT37" s="171">
        <v>2.6085798853901477E-3</v>
      </c>
      <c r="AU37" s="171">
        <v>1.0378217192731937E-3</v>
      </c>
      <c r="AV37" s="171">
        <v>1.0814148613588256E-3</v>
      </c>
      <c r="AX37" s="557"/>
      <c r="AY37" s="560"/>
      <c r="AZ37" s="320" t="s">
        <v>56</v>
      </c>
      <c r="BA37" s="321" t="s">
        <v>93</v>
      </c>
      <c r="BB37" s="171">
        <v>2.2366304247260016E-3</v>
      </c>
      <c r="BC37" s="171">
        <v>8.4643331646888555E-4</v>
      </c>
      <c r="BD37" s="174">
        <v>4.7874936356256698E-4</v>
      </c>
      <c r="BE37" s="171">
        <v>0.22744735792849655</v>
      </c>
      <c r="BF37" s="175">
        <v>1.2887711533489492</v>
      </c>
      <c r="BG37" s="176">
        <v>0.95870441944140095</v>
      </c>
      <c r="BH37" s="177"/>
      <c r="CE37" s="37"/>
    </row>
    <row r="38" spans="2:83" ht="37.5" customHeight="1">
      <c r="B38" s="557"/>
      <c r="C38" s="560"/>
      <c r="D38" s="320" t="s">
        <v>57</v>
      </c>
      <c r="E38" s="321" t="s">
        <v>94</v>
      </c>
      <c r="F38" s="170">
        <v>2.5321691357843451E-3</v>
      </c>
      <c r="G38" s="171">
        <v>1.6245652683067977E-3</v>
      </c>
      <c r="H38" s="171">
        <v>2.4393211404758106E-3</v>
      </c>
      <c r="I38" s="171">
        <v>6.6359974153537907E-3</v>
      </c>
      <c r="J38" s="171">
        <v>4.6373198883787473E-3</v>
      </c>
      <c r="K38" s="172">
        <v>3.8569145286510794E-3</v>
      </c>
      <c r="L38" s="171">
        <v>6.9140335117204377E-3</v>
      </c>
      <c r="M38" s="171">
        <v>1.9255747366673698E-2</v>
      </c>
      <c r="N38" s="171">
        <v>1.0923699641710225E-2</v>
      </c>
      <c r="O38" s="171">
        <v>9.2160236993229921E-3</v>
      </c>
      <c r="P38" s="173">
        <v>0.10478144812615824</v>
      </c>
      <c r="R38" s="557"/>
      <c r="S38" s="481"/>
      <c r="T38" s="320" t="s">
        <v>57</v>
      </c>
      <c r="U38" s="321" t="s">
        <v>94</v>
      </c>
      <c r="V38" s="171">
        <v>2.7214967035722802E-3</v>
      </c>
      <c r="W38" s="171">
        <v>3.5267423824399929E-2</v>
      </c>
      <c r="X38" s="171">
        <v>2.2793047391006786E-2</v>
      </c>
      <c r="Y38" s="171">
        <v>1.5697799978874501E-2</v>
      </c>
      <c r="Z38" s="171">
        <v>1.3201786195034579E-2</v>
      </c>
      <c r="AA38" s="171">
        <v>8.0191169550140023E-2</v>
      </c>
      <c r="AB38" s="171">
        <v>8.1765876681207245E-2</v>
      </c>
      <c r="AC38" s="171">
        <v>5.5685145437244371E-2</v>
      </c>
      <c r="AD38" s="171">
        <v>2.459780458299294E-2</v>
      </c>
      <c r="AE38" s="173">
        <v>4.3539467144985871E-3</v>
      </c>
      <c r="AF38" s="171">
        <v>5.774891092807803E-3</v>
      </c>
      <c r="AH38" s="557"/>
      <c r="AI38" s="560"/>
      <c r="AJ38" s="320" t="s">
        <v>57</v>
      </c>
      <c r="AK38" s="321" t="s">
        <v>94</v>
      </c>
      <c r="AL38" s="172">
        <v>1.0630452426022136E-2</v>
      </c>
      <c r="AM38" s="171">
        <v>2.4699029892981911E-3</v>
      </c>
      <c r="AN38" s="171">
        <v>5.504795207173287E-3</v>
      </c>
      <c r="AO38" s="171">
        <v>2.9208115184502898E-3</v>
      </c>
      <c r="AP38" s="171">
        <v>8.0801718784721745E-4</v>
      </c>
      <c r="AQ38" s="171">
        <v>4.2126004809262506E-3</v>
      </c>
      <c r="AR38" s="171">
        <v>2.1935368842100955E-2</v>
      </c>
      <c r="AS38" s="173">
        <v>2.3644475833120241E-3</v>
      </c>
      <c r="AT38" s="171">
        <v>1.0027025971100387</v>
      </c>
      <c r="AU38" s="171">
        <v>6.1800038939143946E-3</v>
      </c>
      <c r="AV38" s="171">
        <v>2.1312675635891437E-3</v>
      </c>
      <c r="AX38" s="557"/>
      <c r="AY38" s="560"/>
      <c r="AZ38" s="320" t="s">
        <v>57</v>
      </c>
      <c r="BA38" s="321" t="s">
        <v>94</v>
      </c>
      <c r="BB38" s="171">
        <v>7.0049361941519244E-3</v>
      </c>
      <c r="BC38" s="171">
        <v>2.0464358821677487E-3</v>
      </c>
      <c r="BD38" s="174">
        <v>4.6256595587493895E-3</v>
      </c>
      <c r="BE38" s="171">
        <v>3.0833876273340118E-2</v>
      </c>
      <c r="BF38" s="175">
        <v>1.621238800585397</v>
      </c>
      <c r="BG38" s="176">
        <v>1.2060238926454736</v>
      </c>
      <c r="BH38" s="177"/>
      <c r="CE38" s="37"/>
    </row>
    <row r="39" spans="2:83" ht="37.5" customHeight="1">
      <c r="B39" s="557"/>
      <c r="C39" s="560"/>
      <c r="D39" s="320" t="s">
        <v>58</v>
      </c>
      <c r="E39" s="322" t="s">
        <v>95</v>
      </c>
      <c r="F39" s="170">
        <v>7.8303963948575962E-4</v>
      </c>
      <c r="G39" s="171">
        <v>5.8950800309770371E-4</v>
      </c>
      <c r="H39" s="171">
        <v>7.1556334501682983E-3</v>
      </c>
      <c r="I39" s="171">
        <v>1.6254529295563376E-4</v>
      </c>
      <c r="J39" s="171">
        <v>1.8428153905969039E-4</v>
      </c>
      <c r="K39" s="172">
        <v>5.2396241532721999E-4</v>
      </c>
      <c r="L39" s="171">
        <v>1.7123402254727907E-4</v>
      </c>
      <c r="M39" s="171">
        <v>8.4291673234861736E-5</v>
      </c>
      <c r="N39" s="171">
        <v>1.0515162962764101E-4</v>
      </c>
      <c r="O39" s="171">
        <v>1.1830097637458238E-4</v>
      </c>
      <c r="P39" s="173">
        <v>1.5694944262659982E-4</v>
      </c>
      <c r="R39" s="557"/>
      <c r="S39" s="481"/>
      <c r="T39" s="320" t="s">
        <v>58</v>
      </c>
      <c r="U39" s="322" t="s">
        <v>95</v>
      </c>
      <c r="V39" s="171">
        <v>6.4166825564187686E-5</v>
      </c>
      <c r="W39" s="171">
        <v>1.0056584220825956E-4</v>
      </c>
      <c r="X39" s="171">
        <v>1.7995252070498053E-4</v>
      </c>
      <c r="Y39" s="171">
        <v>8.7541565283097533E-5</v>
      </c>
      <c r="Z39" s="171">
        <v>8.7264866873199454E-5</v>
      </c>
      <c r="AA39" s="171">
        <v>1.1564222597496365E-4</v>
      </c>
      <c r="AB39" s="171">
        <v>9.4861293186238957E-5</v>
      </c>
      <c r="AC39" s="171">
        <v>5.7636700695774855E-5</v>
      </c>
      <c r="AD39" s="171">
        <v>2.1174773294649734E-4</v>
      </c>
      <c r="AE39" s="173">
        <v>1.9964417976953383E-4</v>
      </c>
      <c r="AF39" s="171">
        <v>1.8513463779075849E-4</v>
      </c>
      <c r="AH39" s="557"/>
      <c r="AI39" s="560"/>
      <c r="AJ39" s="320" t="s">
        <v>58</v>
      </c>
      <c r="AK39" s="322" t="s">
        <v>95</v>
      </c>
      <c r="AL39" s="172">
        <v>4.0855106000614236E-4</v>
      </c>
      <c r="AM39" s="171">
        <v>4.354358590207242E-4</v>
      </c>
      <c r="AN39" s="171">
        <v>2.3554302163128092E-4</v>
      </c>
      <c r="AO39" s="171">
        <v>4.2566135330670976E-4</v>
      </c>
      <c r="AP39" s="171">
        <v>9.1168994541404504E-5</v>
      </c>
      <c r="AQ39" s="171">
        <v>1.7091521721671402E-3</v>
      </c>
      <c r="AR39" s="171">
        <v>1.4625136564493306E-3</v>
      </c>
      <c r="AS39" s="173">
        <v>1.7282455528319795E-4</v>
      </c>
      <c r="AT39" s="171">
        <v>1.8238113766868018E-4</v>
      </c>
      <c r="AU39" s="171">
        <v>1.0339235340394317</v>
      </c>
      <c r="AV39" s="171">
        <v>1.9126906653325128E-4</v>
      </c>
      <c r="AX39" s="557"/>
      <c r="AY39" s="560"/>
      <c r="AZ39" s="320" t="s">
        <v>58</v>
      </c>
      <c r="BA39" s="322" t="s">
        <v>95</v>
      </c>
      <c r="BB39" s="171">
        <v>1.8196789115577613E-4</v>
      </c>
      <c r="BC39" s="171">
        <v>2.186569879911795E-4</v>
      </c>
      <c r="BD39" s="174">
        <v>9.8221996900578099E-5</v>
      </c>
      <c r="BE39" s="171">
        <v>6.8587632313152364E-3</v>
      </c>
      <c r="BF39" s="175">
        <v>1.0580147014989045</v>
      </c>
      <c r="BG39" s="176">
        <v>0.78704692258605746</v>
      </c>
      <c r="BH39" s="177"/>
      <c r="CE39" s="37"/>
    </row>
    <row r="40" spans="2:83" ht="37.5" customHeight="1">
      <c r="B40" s="557"/>
      <c r="C40" s="560"/>
      <c r="D40" s="320" t="s">
        <v>59</v>
      </c>
      <c r="E40" s="322" t="s">
        <v>96</v>
      </c>
      <c r="F40" s="170">
        <v>3.6290961016054862E-4</v>
      </c>
      <c r="G40" s="171">
        <v>3.6368490958696876E-4</v>
      </c>
      <c r="H40" s="171">
        <v>1.0091607861931811E-3</v>
      </c>
      <c r="I40" s="171">
        <v>3.2281227148918081E-4</v>
      </c>
      <c r="J40" s="171">
        <v>5.6132356417236328E-3</v>
      </c>
      <c r="K40" s="172">
        <v>2.8550833492699797E-3</v>
      </c>
      <c r="L40" s="171">
        <v>1.1299827586427878E-3</v>
      </c>
      <c r="M40" s="171">
        <v>1.8453895138876044E-3</v>
      </c>
      <c r="N40" s="171">
        <v>1.1498181073129137E-3</v>
      </c>
      <c r="O40" s="171">
        <v>1.028567076794374E-3</v>
      </c>
      <c r="P40" s="173">
        <v>2.2010673705246328E-3</v>
      </c>
      <c r="R40" s="557"/>
      <c r="S40" s="481"/>
      <c r="T40" s="320" t="s">
        <v>59</v>
      </c>
      <c r="U40" s="322" t="s">
        <v>96</v>
      </c>
      <c r="V40" s="171">
        <v>3.8381193312810345E-4</v>
      </c>
      <c r="W40" s="171">
        <v>1.4386219011082685E-3</v>
      </c>
      <c r="X40" s="171">
        <v>1.9466451883599079E-3</v>
      </c>
      <c r="Y40" s="171">
        <v>7.5657339949596818E-4</v>
      </c>
      <c r="Z40" s="171">
        <v>9.9376110380135544E-4</v>
      </c>
      <c r="AA40" s="171">
        <v>2.3503084497498105E-3</v>
      </c>
      <c r="AB40" s="171">
        <v>1.1680192101700202E-3</v>
      </c>
      <c r="AC40" s="171">
        <v>5.0440270920771083E-4</v>
      </c>
      <c r="AD40" s="171">
        <v>1.5239623595889064E-3</v>
      </c>
      <c r="AE40" s="173">
        <v>1.4865126998865556E-3</v>
      </c>
      <c r="AF40" s="171">
        <v>1.7078786492735296E-3</v>
      </c>
      <c r="AH40" s="557"/>
      <c r="AI40" s="560"/>
      <c r="AJ40" s="320" t="s">
        <v>59</v>
      </c>
      <c r="AK40" s="322" t="s">
        <v>96</v>
      </c>
      <c r="AL40" s="172">
        <v>2.8599652452550996E-3</v>
      </c>
      <c r="AM40" s="171">
        <v>6.386111789283562E-3</v>
      </c>
      <c r="AN40" s="171">
        <v>9.9108235622175859E-4</v>
      </c>
      <c r="AO40" s="171">
        <v>3.1201072043119675E-3</v>
      </c>
      <c r="AP40" s="171">
        <v>6.6055001305662748E-4</v>
      </c>
      <c r="AQ40" s="171">
        <v>1.8093238417969911E-3</v>
      </c>
      <c r="AR40" s="171">
        <v>2.3552345474835011E-3</v>
      </c>
      <c r="AS40" s="173">
        <v>5.8978756601681234E-4</v>
      </c>
      <c r="AT40" s="171">
        <v>1.5767086813901704E-3</v>
      </c>
      <c r="AU40" s="171">
        <v>1.4059319069553587E-3</v>
      </c>
      <c r="AV40" s="171">
        <v>1.0005293033307379</v>
      </c>
      <c r="AX40" s="557"/>
      <c r="AY40" s="560"/>
      <c r="AZ40" s="320" t="s">
        <v>59</v>
      </c>
      <c r="BA40" s="322" t="s">
        <v>96</v>
      </c>
      <c r="BB40" s="171">
        <v>2.4719531844026696E-3</v>
      </c>
      <c r="BC40" s="171">
        <v>3.6745566664062646E-3</v>
      </c>
      <c r="BD40" s="174">
        <v>3.7100995097305085E-4</v>
      </c>
      <c r="BE40" s="171">
        <v>2.5032452301312009E-3</v>
      </c>
      <c r="BF40" s="175">
        <v>1.0634470805137786</v>
      </c>
      <c r="BG40" s="176">
        <v>0.79108801689213892</v>
      </c>
      <c r="BH40" s="177"/>
      <c r="CE40" s="37"/>
    </row>
    <row r="41" spans="2:83" ht="37.5" customHeight="1">
      <c r="B41" s="557"/>
      <c r="C41" s="560"/>
      <c r="D41" s="320" t="s">
        <v>60</v>
      </c>
      <c r="E41" s="322" t="s">
        <v>97</v>
      </c>
      <c r="F41" s="170">
        <v>5.674655976051831E-2</v>
      </c>
      <c r="G41" s="171">
        <v>3.7573722719357043E-2</v>
      </c>
      <c r="H41" s="171">
        <v>6.3545961516985036E-2</v>
      </c>
      <c r="I41" s="171">
        <v>4.4779749975304123E-2</v>
      </c>
      <c r="J41" s="171">
        <v>2.2617639889878364E-2</v>
      </c>
      <c r="K41" s="172">
        <v>9.1749667373651436E-2</v>
      </c>
      <c r="L41" s="171">
        <v>4.3397369177954351E-2</v>
      </c>
      <c r="M41" s="171">
        <v>4.5556982278278688E-2</v>
      </c>
      <c r="N41" s="171">
        <v>4.1320845605470155E-2</v>
      </c>
      <c r="O41" s="171">
        <v>5.4786809558740594E-2</v>
      </c>
      <c r="P41" s="173">
        <v>5.7116137030357644E-2</v>
      </c>
      <c r="R41" s="557"/>
      <c r="S41" s="481"/>
      <c r="T41" s="320" t="s">
        <v>60</v>
      </c>
      <c r="U41" s="322" t="s">
        <v>97</v>
      </c>
      <c r="V41" s="171">
        <v>1.4750452701533592E-2</v>
      </c>
      <c r="W41" s="171">
        <v>4.480802830367079E-2</v>
      </c>
      <c r="X41" s="171">
        <v>7.7970953315373293E-2</v>
      </c>
      <c r="Y41" s="171">
        <v>2.7800109750043864E-2</v>
      </c>
      <c r="Z41" s="171">
        <v>4.1189457330328173E-2</v>
      </c>
      <c r="AA41" s="171">
        <v>5.4901778745031965E-2</v>
      </c>
      <c r="AB41" s="171">
        <v>5.8450852993043444E-2</v>
      </c>
      <c r="AC41" s="171">
        <v>3.7558516454494567E-2</v>
      </c>
      <c r="AD41" s="171">
        <v>5.8575171746010159E-2</v>
      </c>
      <c r="AE41" s="173">
        <v>8.7429905106630013E-2</v>
      </c>
      <c r="AF41" s="171">
        <v>0.16022202495176055</v>
      </c>
      <c r="AH41" s="557"/>
      <c r="AI41" s="560"/>
      <c r="AJ41" s="320" t="s">
        <v>60</v>
      </c>
      <c r="AK41" s="322" t="s">
        <v>97</v>
      </c>
      <c r="AL41" s="172">
        <v>0.15922230052506536</v>
      </c>
      <c r="AM41" s="171">
        <v>0.11413788806813266</v>
      </c>
      <c r="AN41" s="171">
        <v>8.6089943505345601E-2</v>
      </c>
      <c r="AO41" s="171">
        <v>0.11973832532291795</v>
      </c>
      <c r="AP41" s="171">
        <v>4.1348055532878965E-2</v>
      </c>
      <c r="AQ41" s="171">
        <v>0.17444732797566134</v>
      </c>
      <c r="AR41" s="171">
        <v>0.1590547303989302</v>
      </c>
      <c r="AS41" s="173">
        <v>8.8771239474770336E-2</v>
      </c>
      <c r="AT41" s="171">
        <v>5.8483913174695167E-2</v>
      </c>
      <c r="AU41" s="171">
        <v>6.0071308263937216E-2</v>
      </c>
      <c r="AV41" s="171">
        <v>8.6984769407816687E-2</v>
      </c>
      <c r="AX41" s="557"/>
      <c r="AY41" s="560"/>
      <c r="AZ41" s="320" t="s">
        <v>60</v>
      </c>
      <c r="BA41" s="322" t="s">
        <v>97</v>
      </c>
      <c r="BB41" s="171">
        <v>1.122822668222111</v>
      </c>
      <c r="BC41" s="171">
        <v>5.1239172225146096E-2</v>
      </c>
      <c r="BD41" s="174">
        <v>2.0452611226076573E-2</v>
      </c>
      <c r="BE41" s="171">
        <v>9.3510729835437442E-2</v>
      </c>
      <c r="BF41" s="175">
        <v>3.6592236794433384</v>
      </c>
      <c r="BG41" s="176">
        <v>2.7220611697359209</v>
      </c>
      <c r="BH41" s="177"/>
      <c r="CE41" s="37"/>
    </row>
    <row r="42" spans="2:83" ht="37.5" customHeight="1">
      <c r="B42" s="557"/>
      <c r="C42" s="561"/>
      <c r="D42" s="320" t="s">
        <v>61</v>
      </c>
      <c r="E42" s="322" t="s">
        <v>98</v>
      </c>
      <c r="F42" s="178">
        <v>3.2241518142972004E-4</v>
      </c>
      <c r="G42" s="179">
        <v>4.2592807623838215E-4</v>
      </c>
      <c r="H42" s="179">
        <v>1.5241150711850207E-3</v>
      </c>
      <c r="I42" s="179">
        <v>3.7726176665143205E-4</v>
      </c>
      <c r="J42" s="179">
        <v>1.1701340818903389E-3</v>
      </c>
      <c r="K42" s="180">
        <v>4.9334777270602361E-4</v>
      </c>
      <c r="L42" s="179">
        <v>3.0045911733399314E-3</v>
      </c>
      <c r="M42" s="179">
        <v>3.6510385630661614E-4</v>
      </c>
      <c r="N42" s="179">
        <v>2.8580366160546345E-4</v>
      </c>
      <c r="O42" s="179">
        <v>3.4996625956089562E-4</v>
      </c>
      <c r="P42" s="181">
        <v>4.5893453685299027E-4</v>
      </c>
      <c r="R42" s="557"/>
      <c r="S42" s="509"/>
      <c r="T42" s="320" t="s">
        <v>61</v>
      </c>
      <c r="U42" s="322" t="s">
        <v>98</v>
      </c>
      <c r="V42" s="179">
        <v>7.9413182342198517E-5</v>
      </c>
      <c r="W42" s="179">
        <v>3.3317334342478766E-4</v>
      </c>
      <c r="X42" s="179">
        <v>3.0886384429163068E-4</v>
      </c>
      <c r="Y42" s="179">
        <v>2.1999114104654771E-4</v>
      </c>
      <c r="Z42" s="179">
        <v>2.5045138272964345E-4</v>
      </c>
      <c r="AA42" s="179">
        <v>4.2769677820024316E-4</v>
      </c>
      <c r="AB42" s="179">
        <v>5.4426822197329639E-4</v>
      </c>
      <c r="AC42" s="179">
        <v>2.7113066210875E-4</v>
      </c>
      <c r="AD42" s="179">
        <v>2.0250134098437813E-3</v>
      </c>
      <c r="AE42" s="181">
        <v>4.9164860351076319E-4</v>
      </c>
      <c r="AF42" s="179">
        <v>7.3222897242075581E-4</v>
      </c>
      <c r="AH42" s="557"/>
      <c r="AI42" s="561"/>
      <c r="AJ42" s="320" t="s">
        <v>61</v>
      </c>
      <c r="AK42" s="322" t="s">
        <v>98</v>
      </c>
      <c r="AL42" s="180">
        <v>5.2737909565247457E-4</v>
      </c>
      <c r="AM42" s="179">
        <v>6.3793936791631636E-4</v>
      </c>
      <c r="AN42" s="179">
        <v>1.3605976119940898E-3</v>
      </c>
      <c r="AO42" s="179">
        <v>9.9098218725903755E-4</v>
      </c>
      <c r="AP42" s="179">
        <v>7.3108460543055195E-4</v>
      </c>
      <c r="AQ42" s="179">
        <v>9.0188051390435286E-4</v>
      </c>
      <c r="AR42" s="179">
        <v>1.3199683061888828E-2</v>
      </c>
      <c r="AS42" s="181">
        <v>9.2378638612846439E-4</v>
      </c>
      <c r="AT42" s="179">
        <v>1.1497304901001099E-3</v>
      </c>
      <c r="AU42" s="179">
        <v>1.6313089196984428E-2</v>
      </c>
      <c r="AV42" s="179">
        <v>2.9173530033513493E-3</v>
      </c>
      <c r="AX42" s="557"/>
      <c r="AY42" s="561"/>
      <c r="AZ42" s="320" t="s">
        <v>61</v>
      </c>
      <c r="BA42" s="322" t="s">
        <v>98</v>
      </c>
      <c r="BB42" s="179">
        <v>1.6096812303606491E-3</v>
      </c>
      <c r="BC42" s="179">
        <v>1.0126615169059765</v>
      </c>
      <c r="BD42" s="182">
        <v>2.2858328891726146E-4</v>
      </c>
      <c r="BE42" s="179">
        <v>3.3329980229228448E-3</v>
      </c>
      <c r="BF42" s="183">
        <v>1.0719477659484469</v>
      </c>
      <c r="BG42" s="184">
        <v>0.79741159472309853</v>
      </c>
      <c r="BH42" s="177"/>
      <c r="CE42" s="37"/>
    </row>
    <row r="43" spans="2:83" ht="37.5" customHeight="1">
      <c r="B43" s="557"/>
      <c r="C43" s="325" t="s">
        <v>108</v>
      </c>
      <c r="D43" s="326" t="s">
        <v>62</v>
      </c>
      <c r="E43" s="321" t="s">
        <v>99</v>
      </c>
      <c r="F43" s="197">
        <v>5.858930399830133E-4</v>
      </c>
      <c r="G43" s="198">
        <v>9.6081540643938926E-4</v>
      </c>
      <c r="H43" s="198">
        <v>1.7967773596073871E-3</v>
      </c>
      <c r="I43" s="198">
        <v>1.8443561622481256E-3</v>
      </c>
      <c r="J43" s="198">
        <v>1.7615361425684498E-3</v>
      </c>
      <c r="K43" s="199">
        <v>1.673540058012011E-3</v>
      </c>
      <c r="L43" s="198">
        <v>9.7717843946819858E-4</v>
      </c>
      <c r="M43" s="198">
        <v>1.7968278748260764E-3</v>
      </c>
      <c r="N43" s="198">
        <v>1.3201978404252716E-3</v>
      </c>
      <c r="O43" s="198">
        <v>1.4028444883330585E-3</v>
      </c>
      <c r="P43" s="200">
        <v>1.4754099103422276E-3</v>
      </c>
      <c r="R43" s="557"/>
      <c r="S43" s="325" t="s">
        <v>108</v>
      </c>
      <c r="T43" s="326" t="s">
        <v>62</v>
      </c>
      <c r="U43" s="321" t="s">
        <v>99</v>
      </c>
      <c r="V43" s="198">
        <v>2.0184356360359787E-4</v>
      </c>
      <c r="W43" s="198">
        <v>6.623978543999861E-4</v>
      </c>
      <c r="X43" s="198">
        <v>1.3980003310118322E-3</v>
      </c>
      <c r="Y43" s="198">
        <v>5.2610163797592823E-4</v>
      </c>
      <c r="Z43" s="198">
        <v>7.2219574241557446E-4</v>
      </c>
      <c r="AA43" s="198">
        <v>1.5478295037913475E-3</v>
      </c>
      <c r="AB43" s="198">
        <v>1.5827508200000416E-3</v>
      </c>
      <c r="AC43" s="198">
        <v>7.607897930164355E-4</v>
      </c>
      <c r="AD43" s="198">
        <v>1.554368886254682E-3</v>
      </c>
      <c r="AE43" s="200">
        <v>1.0374097559184713E-3</v>
      </c>
      <c r="AF43" s="198">
        <v>2.3810823903388438E-3</v>
      </c>
      <c r="AH43" s="557"/>
      <c r="AI43" s="325" t="s">
        <v>108</v>
      </c>
      <c r="AJ43" s="326" t="s">
        <v>62</v>
      </c>
      <c r="AK43" s="321" t="s">
        <v>99</v>
      </c>
      <c r="AL43" s="199">
        <v>7.2383868220353973E-4</v>
      </c>
      <c r="AM43" s="198">
        <v>3.0328538527679616E-3</v>
      </c>
      <c r="AN43" s="198">
        <v>2.8360181861851095E-3</v>
      </c>
      <c r="AO43" s="198">
        <v>4.6766479871213681E-3</v>
      </c>
      <c r="AP43" s="198">
        <v>8.3268842577355502E-4</v>
      </c>
      <c r="AQ43" s="198">
        <v>2.2350022037699469E-3</v>
      </c>
      <c r="AR43" s="198">
        <v>2.8771796365276007E-3</v>
      </c>
      <c r="AS43" s="200">
        <v>3.4839087144151442E-3</v>
      </c>
      <c r="AT43" s="198">
        <v>3.7390087511132582E-3</v>
      </c>
      <c r="AU43" s="198">
        <v>2.7078990906552118E-3</v>
      </c>
      <c r="AV43" s="198">
        <v>5.2083018201406232E-3</v>
      </c>
      <c r="AX43" s="557"/>
      <c r="AY43" s="325" t="s">
        <v>108</v>
      </c>
      <c r="AZ43" s="326" t="s">
        <v>62</v>
      </c>
      <c r="BA43" s="321" t="s">
        <v>99</v>
      </c>
      <c r="BB43" s="198">
        <v>2.0178928691291856E-3</v>
      </c>
      <c r="BC43" s="198">
        <v>2.3019071306270619E-3</v>
      </c>
      <c r="BD43" s="201">
        <v>1.0005259400501809</v>
      </c>
      <c r="BE43" s="198">
        <v>1.5283296333002609E-3</v>
      </c>
      <c r="BF43" s="202">
        <v>1.0666975640348908</v>
      </c>
      <c r="BG43" s="203">
        <v>0.79350602020398675</v>
      </c>
      <c r="BH43" s="177"/>
      <c r="CE43" s="37"/>
    </row>
    <row r="44" spans="2:83" ht="37.5" customHeight="1" thickBot="1">
      <c r="B44" s="557"/>
      <c r="C44" s="344" t="s">
        <v>109</v>
      </c>
      <c r="D44" s="328" t="s">
        <v>63</v>
      </c>
      <c r="E44" s="324" t="s">
        <v>100</v>
      </c>
      <c r="F44" s="170">
        <v>1.6130095118399974E-2</v>
      </c>
      <c r="G44" s="171">
        <v>1.1945060011247151E-2</v>
      </c>
      <c r="H44" s="171">
        <v>1.8383974771240687E-2</v>
      </c>
      <c r="I44" s="171">
        <v>1.2465567462187995E-2</v>
      </c>
      <c r="J44" s="171">
        <v>1.6556390671682384E-2</v>
      </c>
      <c r="K44" s="172">
        <v>7.6970403422845649E-3</v>
      </c>
      <c r="L44" s="171">
        <v>5.6140771464251362E-3</v>
      </c>
      <c r="M44" s="171">
        <v>3.4296015612210696E-3</v>
      </c>
      <c r="N44" s="171">
        <v>3.8181753569672214E-3</v>
      </c>
      <c r="O44" s="171">
        <v>2.9468605732152881E-3</v>
      </c>
      <c r="P44" s="173">
        <v>6.5061809045536866E-3</v>
      </c>
      <c r="R44" s="557"/>
      <c r="S44" s="344" t="s">
        <v>109</v>
      </c>
      <c r="T44" s="328" t="s">
        <v>63</v>
      </c>
      <c r="U44" s="324" t="s">
        <v>100</v>
      </c>
      <c r="V44" s="171">
        <v>2.0525611041618038E-3</v>
      </c>
      <c r="W44" s="171">
        <v>4.490408679396359E-3</v>
      </c>
      <c r="X44" s="171">
        <v>1.069164163536394E-2</v>
      </c>
      <c r="Y44" s="171">
        <v>5.4294932958227063E-3</v>
      </c>
      <c r="Z44" s="171">
        <v>3.7293001127784433E-3</v>
      </c>
      <c r="AA44" s="171">
        <v>8.2309281533426322E-3</v>
      </c>
      <c r="AB44" s="171">
        <v>4.1333404345520481E-3</v>
      </c>
      <c r="AC44" s="171">
        <v>2.381738485890684E-3</v>
      </c>
      <c r="AD44" s="171">
        <v>3.386891845629712E-3</v>
      </c>
      <c r="AE44" s="173">
        <v>1.698009320485909E-2</v>
      </c>
      <c r="AF44" s="171">
        <v>1.2752540287168239E-2</v>
      </c>
      <c r="AH44" s="557"/>
      <c r="AI44" s="344" t="s">
        <v>109</v>
      </c>
      <c r="AJ44" s="328" t="s">
        <v>63</v>
      </c>
      <c r="AK44" s="324" t="s">
        <v>100</v>
      </c>
      <c r="AL44" s="172">
        <v>6.3378585772378045E-3</v>
      </c>
      <c r="AM44" s="171">
        <v>7.1375492455115546E-3</v>
      </c>
      <c r="AN44" s="171">
        <v>8.3838901791793412E-3</v>
      </c>
      <c r="AO44" s="171">
        <v>5.7883375165531095E-3</v>
      </c>
      <c r="AP44" s="171">
        <v>5.8872650416832142E-3</v>
      </c>
      <c r="AQ44" s="171">
        <v>8.3662540795239812E-3</v>
      </c>
      <c r="AR44" s="171">
        <v>9.3481579627517249E-3</v>
      </c>
      <c r="AS44" s="173">
        <v>2.8002320494007857E-3</v>
      </c>
      <c r="AT44" s="171">
        <v>1.149994339421221E-2</v>
      </c>
      <c r="AU44" s="171">
        <v>4.5752445964064086E-3</v>
      </c>
      <c r="AV44" s="171">
        <v>4.7674252802981879E-3</v>
      </c>
      <c r="AX44" s="557"/>
      <c r="AY44" s="344" t="s">
        <v>109</v>
      </c>
      <c r="AZ44" s="328" t="s">
        <v>63</v>
      </c>
      <c r="BA44" s="324" t="s">
        <v>100</v>
      </c>
      <c r="BB44" s="171">
        <v>9.8602014920754089E-3</v>
      </c>
      <c r="BC44" s="171">
        <v>3.7315074308761887E-3</v>
      </c>
      <c r="BD44" s="174">
        <v>2.1105700507083407E-3</v>
      </c>
      <c r="BE44" s="171">
        <v>1.0027033314142233</v>
      </c>
      <c r="BF44" s="204">
        <v>1.2730497294690319</v>
      </c>
      <c r="BG44" s="205">
        <v>0.94700940398856259</v>
      </c>
      <c r="BH44" s="177"/>
      <c r="CE44" s="37"/>
    </row>
    <row r="45" spans="2:83" ht="19.5" customHeight="1">
      <c r="B45" s="558"/>
      <c r="C45" s="564" t="s">
        <v>152</v>
      </c>
      <c r="D45" s="565"/>
      <c r="E45" s="566"/>
      <c r="F45" s="569">
        <v>1.3143370768147717</v>
      </c>
      <c r="G45" s="571">
        <v>1.4429544900628377</v>
      </c>
      <c r="H45" s="571">
        <v>1.2807264499615034</v>
      </c>
      <c r="I45" s="571">
        <v>1.2705188931025551</v>
      </c>
      <c r="J45" s="590">
        <v>1.2280026817552894</v>
      </c>
      <c r="K45" s="573">
        <v>1.5726359389063675</v>
      </c>
      <c r="L45" s="571">
        <v>1.3648659695680936</v>
      </c>
      <c r="M45" s="571">
        <v>1.2295402630900454</v>
      </c>
      <c r="N45" s="571">
        <v>1.3555359722948972</v>
      </c>
      <c r="O45" s="582">
        <v>1.2841488618319348</v>
      </c>
      <c r="P45" s="584">
        <v>1.3632009868471098</v>
      </c>
      <c r="R45" s="557"/>
      <c r="S45" s="552" t="s">
        <v>152</v>
      </c>
      <c r="T45" s="564"/>
      <c r="U45" s="586"/>
      <c r="V45" s="571">
        <v>1.1494528334759926</v>
      </c>
      <c r="W45" s="571">
        <v>1.2854085283787609</v>
      </c>
      <c r="X45" s="571">
        <v>1.3450561885884704</v>
      </c>
      <c r="Y45" s="571">
        <v>1.2764032223094903</v>
      </c>
      <c r="Z45" s="571">
        <v>1.262346269593225</v>
      </c>
      <c r="AA45" s="571">
        <v>1.3534369069882122</v>
      </c>
      <c r="AB45" s="571">
        <v>1.4316557898054199</v>
      </c>
      <c r="AC45" s="571">
        <v>1.3314621628313164</v>
      </c>
      <c r="AD45" s="582">
        <v>1.3722792945969029</v>
      </c>
      <c r="AE45" s="584">
        <v>1.3232513898909544</v>
      </c>
      <c r="AF45" s="571">
        <v>1.3806415303205699</v>
      </c>
      <c r="AH45" s="557"/>
      <c r="AI45" s="564" t="s">
        <v>152</v>
      </c>
      <c r="AJ45" s="565"/>
      <c r="AK45" s="566"/>
      <c r="AL45" s="573">
        <v>1.4867504299743848</v>
      </c>
      <c r="AM45" s="571">
        <v>1.395423250678324</v>
      </c>
      <c r="AN45" s="571">
        <v>1.3195457392776664</v>
      </c>
      <c r="AO45" s="571">
        <v>1.3518988425750209</v>
      </c>
      <c r="AP45" s="571">
        <v>1.2206267896015346</v>
      </c>
      <c r="AQ45" s="571">
        <v>1.4500628319315332</v>
      </c>
      <c r="AR45" s="582">
        <v>1.512590871596672</v>
      </c>
      <c r="AS45" s="584">
        <v>1.3000765630925302</v>
      </c>
      <c r="AT45" s="571">
        <v>1.2108041359615858</v>
      </c>
      <c r="AU45" s="571">
        <v>1.2711484935771475</v>
      </c>
      <c r="AV45" s="571">
        <v>1.3423847730319522</v>
      </c>
      <c r="AX45" s="557"/>
      <c r="AY45" s="564" t="s">
        <v>152</v>
      </c>
      <c r="AZ45" s="565"/>
      <c r="BA45" s="566"/>
      <c r="BB45" s="571">
        <v>1.3161483949012909</v>
      </c>
      <c r="BC45" s="571">
        <v>1.3056573182609905</v>
      </c>
      <c r="BD45" s="573">
        <v>1.3973408301873365</v>
      </c>
      <c r="BE45" s="575">
        <v>1.640192497845701</v>
      </c>
      <c r="BF45" s="206" t="s">
        <v>153</v>
      </c>
      <c r="BG45" s="207"/>
    </row>
    <row r="46" spans="2:83" ht="19.5" customHeight="1" thickBot="1">
      <c r="B46" s="558"/>
      <c r="C46" s="567"/>
      <c r="D46" s="567"/>
      <c r="E46" s="568"/>
      <c r="F46" s="570">
        <v>0</v>
      </c>
      <c r="G46" s="572">
        <v>0</v>
      </c>
      <c r="H46" s="572">
        <v>0</v>
      </c>
      <c r="I46" s="572">
        <v>0</v>
      </c>
      <c r="J46" s="591">
        <v>0</v>
      </c>
      <c r="K46" s="574">
        <v>0</v>
      </c>
      <c r="L46" s="572">
        <v>0</v>
      </c>
      <c r="M46" s="572">
        <v>0</v>
      </c>
      <c r="N46" s="572">
        <v>0</v>
      </c>
      <c r="O46" s="583">
        <v>0</v>
      </c>
      <c r="P46" s="585">
        <v>0</v>
      </c>
      <c r="R46" s="557"/>
      <c r="S46" s="587"/>
      <c r="T46" s="588"/>
      <c r="U46" s="589"/>
      <c r="V46" s="572">
        <v>0</v>
      </c>
      <c r="W46" s="572">
        <v>0</v>
      </c>
      <c r="X46" s="572">
        <v>0</v>
      </c>
      <c r="Y46" s="572">
        <v>0</v>
      </c>
      <c r="Z46" s="572">
        <v>0</v>
      </c>
      <c r="AA46" s="572">
        <v>0</v>
      </c>
      <c r="AB46" s="572">
        <v>0</v>
      </c>
      <c r="AC46" s="572">
        <v>0</v>
      </c>
      <c r="AD46" s="583">
        <v>0</v>
      </c>
      <c r="AE46" s="585">
        <v>0</v>
      </c>
      <c r="AF46" s="572">
        <v>0</v>
      </c>
      <c r="AH46" s="557"/>
      <c r="AI46" s="567"/>
      <c r="AJ46" s="567"/>
      <c r="AK46" s="568"/>
      <c r="AL46" s="574">
        <v>0</v>
      </c>
      <c r="AM46" s="572">
        <v>0</v>
      </c>
      <c r="AN46" s="572">
        <v>0</v>
      </c>
      <c r="AO46" s="572">
        <v>0</v>
      </c>
      <c r="AP46" s="572">
        <v>0</v>
      </c>
      <c r="AQ46" s="572">
        <v>0</v>
      </c>
      <c r="AR46" s="583">
        <v>0</v>
      </c>
      <c r="AS46" s="585">
        <v>0</v>
      </c>
      <c r="AT46" s="572">
        <v>0</v>
      </c>
      <c r="AU46" s="572">
        <v>0</v>
      </c>
      <c r="AV46" s="572">
        <v>0</v>
      </c>
      <c r="AX46" s="557"/>
      <c r="AY46" s="567"/>
      <c r="AZ46" s="567"/>
      <c r="BA46" s="568"/>
      <c r="BB46" s="572">
        <v>0</v>
      </c>
      <c r="BC46" s="572">
        <v>0</v>
      </c>
      <c r="BD46" s="574">
        <v>0</v>
      </c>
      <c r="BE46" s="576">
        <v>0</v>
      </c>
      <c r="BF46" s="142">
        <v>1.344284147662389</v>
      </c>
      <c r="BG46" s="207" t="s">
        <v>272</v>
      </c>
    </row>
    <row r="47" spans="2:83" ht="37.5" customHeight="1" thickBot="1">
      <c r="B47" s="559"/>
      <c r="C47" s="577" t="s">
        <v>154</v>
      </c>
      <c r="D47" s="578"/>
      <c r="E47" s="579"/>
      <c r="F47" s="140">
        <v>0.97772266309939526</v>
      </c>
      <c r="G47" s="141">
        <v>1.0733999151682545</v>
      </c>
      <c r="H47" s="141">
        <v>0.95272004225341211</v>
      </c>
      <c r="I47" s="141">
        <v>0.94512673924772062</v>
      </c>
      <c r="J47" s="141">
        <v>0.91349934006935618</v>
      </c>
      <c r="K47" s="142">
        <v>1.1698686930445958</v>
      </c>
      <c r="L47" s="141">
        <v>1.0153106186229264</v>
      </c>
      <c r="M47" s="141">
        <v>0.9146431319807834</v>
      </c>
      <c r="N47" s="141">
        <v>1.0083701237212939</v>
      </c>
      <c r="O47" s="141">
        <v>0.95526594140455712</v>
      </c>
      <c r="P47" s="143">
        <v>1.0140720540501915</v>
      </c>
      <c r="R47" s="563"/>
      <c r="S47" s="580" t="s">
        <v>154</v>
      </c>
      <c r="T47" s="484"/>
      <c r="U47" s="581"/>
      <c r="V47" s="141">
        <v>0.85506686623866412</v>
      </c>
      <c r="W47" s="141">
        <v>0.9562029951881762</v>
      </c>
      <c r="X47" s="141">
        <v>1.0005743137917857</v>
      </c>
      <c r="Y47" s="141">
        <v>0.949504034938641</v>
      </c>
      <c r="Z47" s="141">
        <v>0.93904720351597692</v>
      </c>
      <c r="AA47" s="141">
        <v>1.0068086493036008</v>
      </c>
      <c r="AB47" s="141">
        <v>1.0649949211221181</v>
      </c>
      <c r="AC47" s="141">
        <v>0.99046184926500169</v>
      </c>
      <c r="AD47" s="141">
        <v>1.020825319545124</v>
      </c>
      <c r="AE47" s="143">
        <v>0.98435393453980014</v>
      </c>
      <c r="AF47" s="141">
        <v>1.0270459059726351</v>
      </c>
      <c r="AH47" s="563"/>
      <c r="AI47" s="577" t="s">
        <v>154</v>
      </c>
      <c r="AJ47" s="578"/>
      <c r="AK47" s="579"/>
      <c r="AL47" s="142">
        <v>1.1059792920713483</v>
      </c>
      <c r="AM47" s="141">
        <v>1.0380418850470432</v>
      </c>
      <c r="AN47" s="141">
        <v>0.98159733682217343</v>
      </c>
      <c r="AO47" s="141">
        <v>1.0056644980347893</v>
      </c>
      <c r="AP47" s="141">
        <v>0.90801248510154242</v>
      </c>
      <c r="AQ47" s="141">
        <v>1.0786877420618888</v>
      </c>
      <c r="AR47" s="141">
        <v>1.1252017471357942</v>
      </c>
      <c r="AS47" s="143">
        <v>0.96711440460952203</v>
      </c>
      <c r="AT47" s="141">
        <v>0.90070550788468706</v>
      </c>
      <c r="AU47" s="141">
        <v>0.94559509296273492</v>
      </c>
      <c r="AV47" s="141">
        <v>0.99858707354859488</v>
      </c>
      <c r="AX47" s="563"/>
      <c r="AY47" s="577" t="s">
        <v>154</v>
      </c>
      <c r="AZ47" s="578"/>
      <c r="BA47" s="579"/>
      <c r="BB47" s="141">
        <v>0.97907008513786009</v>
      </c>
      <c r="BC47" s="141">
        <v>0.97126587450386315</v>
      </c>
      <c r="BD47" s="142">
        <v>1.0394683539318745</v>
      </c>
      <c r="BE47" s="143">
        <v>1.2201233650622711</v>
      </c>
      <c r="BF47" s="207"/>
      <c r="BG47" s="208"/>
    </row>
    <row r="48" spans="2:83" ht="4.5" customHeight="1">
      <c r="G48" s="209" t="s">
        <v>155</v>
      </c>
    </row>
    <row r="49" spans="2:53" s="10" customFormat="1" ht="16.5" customHeight="1">
      <c r="B49" s="8"/>
      <c r="C49" s="19" t="s">
        <v>156</v>
      </c>
      <c r="F49" s="164"/>
      <c r="G49" s="164"/>
      <c r="H49" s="164"/>
      <c r="I49" s="164"/>
      <c r="J49" s="164"/>
      <c r="K49" s="164"/>
      <c r="L49" s="164"/>
      <c r="M49" s="164"/>
      <c r="N49" s="164"/>
      <c r="O49" s="164"/>
      <c r="P49" s="164"/>
      <c r="R49" s="8"/>
      <c r="S49" s="19"/>
      <c r="V49" s="164"/>
      <c r="W49" s="164"/>
      <c r="AH49" s="8"/>
      <c r="AI49" s="19"/>
      <c r="AX49" s="8"/>
      <c r="AY49" s="19"/>
    </row>
    <row r="50" spans="2:53" s="10" customFormat="1" ht="24" customHeight="1">
      <c r="B50" s="8"/>
      <c r="C50" s="19" t="s">
        <v>157</v>
      </c>
      <c r="R50" s="8"/>
      <c r="S50" s="19"/>
      <c r="AH50" s="8"/>
      <c r="AI50" s="19"/>
      <c r="AX50" s="8"/>
      <c r="AY50" s="19"/>
    </row>
    <row r="51" spans="2:53" s="10" customFormat="1" ht="24" customHeight="1">
      <c r="B51" s="8"/>
      <c r="C51" s="19" t="s">
        <v>282</v>
      </c>
      <c r="D51" s="19"/>
      <c r="R51" s="8"/>
      <c r="S51" s="19"/>
      <c r="T51" s="19"/>
      <c r="AH51" s="8"/>
      <c r="AI51" s="19"/>
      <c r="AJ51" s="19"/>
      <c r="AX51" s="8"/>
      <c r="AY51" s="19"/>
      <c r="AZ51" s="19"/>
    </row>
    <row r="52" spans="2:53" s="10" customFormat="1" ht="30" customHeight="1">
      <c r="B52" s="8"/>
      <c r="C52" s="526" t="s">
        <v>283</v>
      </c>
      <c r="D52" s="526"/>
      <c r="E52" s="526"/>
      <c r="F52" s="526"/>
      <c r="G52" s="526"/>
      <c r="H52" s="526"/>
      <c r="I52" s="526"/>
      <c r="J52" s="526"/>
      <c r="K52" s="526"/>
      <c r="L52" s="526"/>
      <c r="M52" s="526"/>
      <c r="N52" s="526"/>
      <c r="O52" s="526"/>
      <c r="P52" s="526"/>
      <c r="R52" s="8"/>
      <c r="S52" s="19"/>
      <c r="T52" s="210"/>
      <c r="U52" s="210"/>
      <c r="V52" s="94"/>
      <c r="W52" s="94"/>
      <c r="X52" s="94"/>
      <c r="Y52" s="94"/>
      <c r="Z52" s="94"/>
      <c r="AH52" s="8"/>
      <c r="AI52" s="19"/>
      <c r="AJ52" s="210"/>
      <c r="AK52" s="210"/>
      <c r="AX52" s="8"/>
      <c r="AY52" s="19"/>
      <c r="AZ52" s="210"/>
      <c r="BA52" s="210"/>
    </row>
    <row r="67" spans="2:85" s="99" customFormat="1">
      <c r="B67" s="96"/>
      <c r="C67" s="97"/>
      <c r="D67" s="98"/>
      <c r="F67" s="37"/>
      <c r="G67" s="37"/>
      <c r="H67" s="37"/>
      <c r="I67" s="37"/>
      <c r="J67" s="37"/>
      <c r="K67" s="37"/>
      <c r="L67" s="37"/>
      <c r="M67" s="37"/>
      <c r="N67" s="37"/>
      <c r="O67" s="37"/>
      <c r="P67" s="37"/>
      <c r="Q67" s="100"/>
      <c r="R67" s="96"/>
      <c r="S67" s="97"/>
      <c r="T67" s="98"/>
      <c r="V67" s="37"/>
      <c r="W67" s="37"/>
      <c r="X67" s="37"/>
      <c r="Y67" s="37"/>
      <c r="Z67" s="37"/>
      <c r="AA67" s="37"/>
      <c r="AB67" s="37"/>
      <c r="AC67" s="37"/>
      <c r="AD67" s="37"/>
      <c r="AE67" s="37"/>
      <c r="AF67" s="37"/>
      <c r="AG67" s="100"/>
      <c r="AH67" s="96"/>
      <c r="AI67" s="97"/>
      <c r="AJ67" s="98"/>
      <c r="AL67" s="37"/>
      <c r="AM67" s="37"/>
      <c r="AN67" s="37"/>
      <c r="AO67" s="37"/>
      <c r="AP67" s="37"/>
      <c r="AQ67" s="37"/>
      <c r="AR67" s="37"/>
      <c r="AS67" s="37"/>
      <c r="AT67" s="37"/>
      <c r="AU67" s="37"/>
      <c r="AV67" s="37"/>
      <c r="AW67" s="100"/>
      <c r="AX67" s="96"/>
      <c r="AY67" s="97"/>
      <c r="AZ67" s="98"/>
      <c r="BB67" s="37"/>
      <c r="BC67" s="37"/>
      <c r="BD67" s="37"/>
      <c r="BE67" s="37"/>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92"/>
      <c r="CD67" s="100"/>
      <c r="CE67" s="100"/>
      <c r="CF67" s="104"/>
      <c r="CG67" s="104"/>
    </row>
    <row r="68" spans="2:85">
      <c r="D68" s="86"/>
      <c r="E68" s="37"/>
      <c r="F68" s="37"/>
      <c r="G68" s="37"/>
      <c r="H68" s="37"/>
      <c r="I68" s="37"/>
      <c r="J68" s="37"/>
      <c r="K68" s="37"/>
      <c r="L68" s="37"/>
      <c r="M68" s="37"/>
      <c r="N68" s="37"/>
      <c r="O68" s="37"/>
      <c r="P68" s="37"/>
      <c r="Q68" s="37"/>
      <c r="T68" s="86"/>
      <c r="U68" s="37"/>
      <c r="V68" s="37"/>
      <c r="W68" s="37"/>
      <c r="X68" s="37"/>
      <c r="Y68" s="37"/>
      <c r="Z68" s="37"/>
      <c r="AA68" s="37"/>
      <c r="AB68" s="37"/>
      <c r="AC68" s="37"/>
      <c r="AD68" s="37"/>
      <c r="AE68" s="37"/>
      <c r="AF68" s="37"/>
      <c r="AG68" s="37"/>
      <c r="AJ68" s="86"/>
      <c r="AK68" s="37"/>
      <c r="AL68" s="37"/>
      <c r="AM68" s="37"/>
      <c r="AN68" s="37"/>
      <c r="AO68" s="37"/>
      <c r="AP68" s="37"/>
      <c r="AQ68" s="37"/>
      <c r="AR68" s="37"/>
      <c r="AS68" s="37"/>
      <c r="AT68" s="37"/>
      <c r="AU68" s="37"/>
      <c r="AV68" s="37"/>
      <c r="AW68" s="37"/>
      <c r="AZ68" s="86"/>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D68" s="37"/>
      <c r="CE68" s="37"/>
    </row>
    <row r="69" spans="2:85">
      <c r="D69" s="86"/>
      <c r="E69" s="37"/>
      <c r="T69" s="86"/>
      <c r="U69" s="37"/>
      <c r="AJ69" s="86"/>
      <c r="AK69" s="37"/>
      <c r="AZ69" s="86"/>
      <c r="BA69" s="37"/>
    </row>
    <row r="70" spans="2:85">
      <c r="D70" s="86"/>
      <c r="E70" s="37"/>
      <c r="T70" s="86"/>
      <c r="U70" s="37"/>
      <c r="AJ70" s="86"/>
      <c r="AK70" s="37"/>
      <c r="AZ70" s="86"/>
      <c r="BA70" s="37"/>
    </row>
    <row r="71" spans="2:85">
      <c r="D71" s="86"/>
      <c r="E71" s="37"/>
      <c r="T71" s="86"/>
      <c r="U71" s="37"/>
      <c r="AJ71" s="86"/>
      <c r="AK71" s="37"/>
      <c r="AZ71" s="86"/>
      <c r="BA71" s="37"/>
    </row>
    <row r="72" spans="2:85">
      <c r="D72" s="86"/>
      <c r="E72" s="37"/>
      <c r="T72" s="86"/>
      <c r="U72" s="37"/>
      <c r="AJ72" s="86"/>
      <c r="AK72" s="37"/>
      <c r="AZ72" s="86"/>
      <c r="BA72" s="37"/>
    </row>
    <row r="73" spans="2:85">
      <c r="D73" s="86"/>
      <c r="E73" s="37"/>
      <c r="T73" s="86"/>
      <c r="U73" s="37"/>
      <c r="AJ73" s="86"/>
      <c r="AK73" s="37"/>
      <c r="AZ73" s="86"/>
      <c r="BA73" s="37"/>
    </row>
    <row r="74" spans="2:85">
      <c r="D74" s="86"/>
      <c r="E74" s="37"/>
      <c r="T74" s="86"/>
      <c r="U74" s="37"/>
      <c r="AJ74" s="86"/>
      <c r="AK74" s="37"/>
      <c r="AZ74" s="86"/>
      <c r="BA74" s="37"/>
    </row>
    <row r="75" spans="2:85">
      <c r="D75" s="86"/>
      <c r="E75" s="37"/>
      <c r="T75" s="86"/>
      <c r="U75" s="37"/>
      <c r="AJ75" s="86"/>
      <c r="AK75" s="37"/>
      <c r="AZ75" s="86"/>
      <c r="BA75" s="37"/>
    </row>
    <row r="77" spans="2:85">
      <c r="D77" s="86"/>
      <c r="E77" s="37"/>
      <c r="T77" s="86"/>
      <c r="U77" s="37"/>
      <c r="AJ77" s="86"/>
      <c r="AK77" s="37"/>
      <c r="AZ77" s="86"/>
      <c r="BA77" s="37"/>
    </row>
    <row r="78" spans="2:85">
      <c r="D78" s="86"/>
      <c r="E78" s="37"/>
      <c r="T78" s="86"/>
      <c r="U78" s="37"/>
      <c r="AJ78" s="86"/>
      <c r="AK78" s="37"/>
      <c r="AZ78" s="86"/>
      <c r="BA78" s="37"/>
    </row>
    <row r="79" spans="2:85">
      <c r="D79" s="86"/>
      <c r="E79" s="37"/>
      <c r="T79" s="86"/>
      <c r="U79" s="37"/>
      <c r="AJ79" s="86"/>
      <c r="AK79" s="37"/>
      <c r="AZ79" s="86"/>
      <c r="BA79" s="37"/>
    </row>
    <row r="80" spans="2:85">
      <c r="D80" s="86"/>
      <c r="E80" s="37"/>
      <c r="T80" s="86"/>
      <c r="U80" s="37"/>
      <c r="AJ80" s="86"/>
      <c r="AK80" s="37"/>
      <c r="AZ80" s="86"/>
      <c r="BA80" s="37"/>
    </row>
    <row r="81" spans="4:53">
      <c r="D81" s="86"/>
      <c r="E81" s="37"/>
      <c r="T81" s="86"/>
      <c r="U81" s="37"/>
      <c r="AJ81" s="86"/>
      <c r="AK81" s="37"/>
      <c r="AZ81" s="86"/>
      <c r="BA81" s="37"/>
    </row>
    <row r="82" spans="4:53">
      <c r="D82" s="86"/>
      <c r="E82" s="37"/>
      <c r="T82" s="86"/>
      <c r="U82" s="37"/>
      <c r="AJ82" s="86"/>
      <c r="AK82" s="37"/>
      <c r="AZ82" s="86"/>
      <c r="BA82" s="37"/>
    </row>
    <row r="83" spans="4:53">
      <c r="D83" s="86"/>
      <c r="E83" s="37"/>
      <c r="T83" s="86"/>
      <c r="U83" s="37"/>
      <c r="AJ83" s="86"/>
      <c r="AK83" s="37"/>
      <c r="AZ83" s="86"/>
      <c r="BA83" s="37"/>
    </row>
    <row r="84" spans="4:53">
      <c r="D84" s="86"/>
      <c r="E84" s="37"/>
      <c r="T84" s="86"/>
      <c r="U84" s="37"/>
      <c r="AJ84" s="86"/>
      <c r="AK84" s="37"/>
      <c r="AZ84" s="86"/>
      <c r="BA84" s="37"/>
    </row>
    <row r="85" spans="4:53">
      <c r="D85" s="86"/>
      <c r="E85" s="37"/>
      <c r="T85" s="86"/>
      <c r="U85" s="37"/>
      <c r="AJ85" s="86"/>
      <c r="AK85" s="37"/>
      <c r="AZ85" s="86"/>
      <c r="BA85" s="37"/>
    </row>
    <row r="86" spans="4:53">
      <c r="D86" s="86"/>
      <c r="E86" s="37"/>
      <c r="T86" s="86"/>
      <c r="U86" s="37"/>
      <c r="AJ86" s="86"/>
      <c r="AK86" s="37"/>
      <c r="AZ86" s="86"/>
      <c r="BA86" s="37"/>
    </row>
    <row r="87" spans="4:53">
      <c r="D87" s="86"/>
      <c r="E87" s="37"/>
      <c r="T87" s="86"/>
      <c r="U87" s="37"/>
      <c r="AJ87" s="86"/>
      <c r="AK87" s="37"/>
      <c r="AZ87" s="86"/>
      <c r="BA87" s="37"/>
    </row>
    <row r="88" spans="4:53">
      <c r="D88" s="86"/>
      <c r="E88" s="37"/>
      <c r="T88" s="86"/>
      <c r="U88" s="37"/>
      <c r="AJ88" s="86"/>
      <c r="AK88" s="37"/>
      <c r="AZ88" s="86"/>
      <c r="BA88" s="37"/>
    </row>
    <row r="89" spans="4:53">
      <c r="D89" s="86"/>
      <c r="E89" s="37"/>
      <c r="T89" s="86"/>
      <c r="U89" s="37"/>
      <c r="AJ89" s="86"/>
      <c r="AK89" s="37"/>
      <c r="AZ89" s="86"/>
      <c r="BA89" s="37"/>
    </row>
    <row r="90" spans="4:53">
      <c r="D90" s="86"/>
      <c r="E90" s="37"/>
      <c r="T90" s="86"/>
      <c r="U90" s="37"/>
      <c r="AJ90" s="86"/>
      <c r="AK90" s="37"/>
      <c r="AZ90" s="86"/>
      <c r="BA90" s="37"/>
    </row>
    <row r="91" spans="4:53">
      <c r="D91" s="86"/>
      <c r="E91" s="37"/>
      <c r="T91" s="86"/>
      <c r="U91" s="37"/>
      <c r="AJ91" s="86"/>
      <c r="AK91" s="37"/>
      <c r="AZ91" s="86"/>
      <c r="BA91" s="37"/>
    </row>
    <row r="92" spans="4:53">
      <c r="D92" s="86"/>
      <c r="E92" s="37"/>
      <c r="T92" s="86"/>
      <c r="U92" s="37"/>
      <c r="AJ92" s="86"/>
      <c r="AK92" s="37"/>
      <c r="AZ92" s="86"/>
      <c r="BA92" s="37"/>
    </row>
    <row r="93" spans="4:53">
      <c r="D93" s="86"/>
      <c r="E93" s="37"/>
      <c r="T93" s="86"/>
      <c r="U93" s="37"/>
      <c r="AJ93" s="86"/>
      <c r="AK93" s="37"/>
      <c r="AZ93" s="86"/>
      <c r="BA93" s="37"/>
    </row>
    <row r="94" spans="4:53">
      <c r="D94" s="86"/>
      <c r="E94" s="37"/>
      <c r="T94" s="86"/>
      <c r="U94" s="37"/>
      <c r="AJ94" s="86"/>
      <c r="AK94" s="37"/>
      <c r="AZ94" s="86"/>
      <c r="BA94" s="37"/>
    </row>
    <row r="95" spans="4:53">
      <c r="D95" s="86"/>
      <c r="E95" s="37"/>
      <c r="T95" s="86"/>
      <c r="U95" s="37"/>
      <c r="AJ95" s="86"/>
      <c r="AK95" s="37"/>
      <c r="AZ95" s="86"/>
      <c r="BA95" s="37"/>
    </row>
    <row r="96" spans="4:53">
      <c r="D96" s="86"/>
      <c r="E96" s="37"/>
      <c r="T96" s="86"/>
      <c r="U96" s="37"/>
      <c r="AJ96" s="86"/>
      <c r="AK96" s="37"/>
      <c r="AZ96" s="86"/>
      <c r="BA96" s="37"/>
    </row>
    <row r="97" spans="4:53">
      <c r="D97" s="86"/>
      <c r="E97" s="37"/>
      <c r="T97" s="86"/>
      <c r="U97" s="37"/>
      <c r="AJ97" s="86"/>
      <c r="AK97" s="37"/>
      <c r="AZ97" s="86"/>
      <c r="BA97" s="37"/>
    </row>
    <row r="98" spans="4:53">
      <c r="D98" s="86"/>
      <c r="E98" s="37"/>
      <c r="T98" s="86"/>
      <c r="U98" s="37"/>
      <c r="AJ98" s="86"/>
      <c r="AK98" s="37"/>
      <c r="AZ98" s="86"/>
      <c r="BA98" s="37"/>
    </row>
    <row r="99" spans="4:53">
      <c r="D99" s="86"/>
      <c r="E99" s="37"/>
      <c r="T99" s="86"/>
      <c r="U99" s="37"/>
      <c r="AJ99" s="86"/>
      <c r="AK99" s="37"/>
      <c r="AZ99" s="86"/>
      <c r="BA99" s="37"/>
    </row>
    <row r="100" spans="4:53">
      <c r="D100" s="86"/>
      <c r="E100" s="37"/>
      <c r="T100" s="86"/>
      <c r="U100" s="37"/>
      <c r="AJ100" s="86"/>
      <c r="AK100" s="37"/>
      <c r="AZ100" s="86"/>
      <c r="BA100" s="37"/>
    </row>
    <row r="101" spans="4:53">
      <c r="D101" s="86"/>
      <c r="E101" s="37"/>
      <c r="T101" s="86"/>
      <c r="U101" s="37"/>
      <c r="AJ101" s="86"/>
      <c r="AK101" s="37"/>
      <c r="AZ101" s="86"/>
      <c r="BA101" s="37"/>
    </row>
    <row r="102" spans="4:53">
      <c r="D102" s="86"/>
      <c r="E102" s="37"/>
      <c r="T102" s="86"/>
      <c r="U102" s="37"/>
      <c r="AJ102" s="86"/>
      <c r="AK102" s="37"/>
      <c r="AZ102" s="86"/>
      <c r="BA102" s="37"/>
    </row>
    <row r="103" spans="4:53">
      <c r="D103" s="86"/>
      <c r="E103" s="37"/>
      <c r="T103" s="86"/>
      <c r="U103" s="37"/>
      <c r="AJ103" s="86"/>
      <c r="AK103" s="37"/>
      <c r="AZ103" s="86"/>
      <c r="BA103" s="37"/>
    </row>
    <row r="104" spans="4:53">
      <c r="D104" s="86"/>
      <c r="E104" s="37"/>
      <c r="T104" s="86"/>
      <c r="U104" s="37"/>
      <c r="AJ104" s="86"/>
      <c r="AK104" s="37"/>
      <c r="AZ104" s="86"/>
      <c r="BA104" s="37"/>
    </row>
    <row r="105" spans="4:53">
      <c r="D105" s="86"/>
      <c r="E105" s="37"/>
      <c r="T105" s="86"/>
      <c r="U105" s="37"/>
      <c r="AJ105" s="86"/>
      <c r="AK105" s="37"/>
      <c r="AZ105" s="86"/>
      <c r="BA105" s="37"/>
    </row>
    <row r="106" spans="4:53">
      <c r="D106" s="86"/>
      <c r="E106" s="37"/>
      <c r="T106" s="86"/>
      <c r="U106" s="37"/>
      <c r="AJ106" s="86"/>
      <c r="AK106" s="37"/>
      <c r="AZ106" s="86"/>
      <c r="BA106" s="37"/>
    </row>
    <row r="107" spans="4:53">
      <c r="D107" s="86"/>
      <c r="E107" s="37"/>
      <c r="T107" s="86"/>
      <c r="U107" s="37"/>
      <c r="AJ107" s="86"/>
      <c r="AK107" s="37"/>
      <c r="AZ107" s="86"/>
      <c r="BA107" s="37"/>
    </row>
    <row r="108" spans="4:53">
      <c r="D108" s="86"/>
      <c r="E108" s="37"/>
      <c r="T108" s="86"/>
      <c r="U108" s="37"/>
      <c r="AJ108" s="86"/>
      <c r="AK108" s="37"/>
      <c r="AZ108" s="86"/>
      <c r="BA108" s="37"/>
    </row>
    <row r="109" spans="4:53">
      <c r="D109" s="86"/>
      <c r="E109" s="37"/>
      <c r="T109" s="86"/>
      <c r="U109" s="37"/>
      <c r="AJ109" s="86"/>
      <c r="AK109" s="37"/>
      <c r="AZ109" s="86"/>
      <c r="BA109" s="37"/>
    </row>
    <row r="110" spans="4:53">
      <c r="D110" s="86"/>
      <c r="E110" s="37"/>
      <c r="T110" s="86"/>
      <c r="U110" s="37"/>
      <c r="AJ110" s="86"/>
      <c r="AK110" s="37"/>
      <c r="AZ110" s="86"/>
      <c r="BA110" s="37"/>
    </row>
    <row r="111" spans="4:53">
      <c r="D111" s="86"/>
      <c r="E111" s="37"/>
      <c r="T111" s="86"/>
      <c r="U111" s="37"/>
      <c r="AJ111" s="86"/>
      <c r="AK111" s="37"/>
      <c r="AZ111" s="86"/>
      <c r="BA111" s="37"/>
    </row>
    <row r="112" spans="4:53">
      <c r="D112" s="86"/>
      <c r="E112" s="37"/>
      <c r="T112" s="86"/>
      <c r="U112" s="37"/>
      <c r="AJ112" s="86"/>
      <c r="AK112" s="37"/>
      <c r="AZ112" s="86"/>
      <c r="BA112" s="37"/>
    </row>
    <row r="113" spans="4:53">
      <c r="D113" s="86"/>
      <c r="E113" s="37"/>
      <c r="T113" s="86"/>
      <c r="U113" s="37"/>
      <c r="AJ113" s="86"/>
      <c r="AK113" s="37"/>
      <c r="AZ113" s="86"/>
      <c r="BA113" s="37"/>
    </row>
    <row r="114" spans="4:53">
      <c r="D114" s="86"/>
      <c r="E114" s="37"/>
      <c r="T114" s="86"/>
      <c r="U114" s="37"/>
      <c r="AJ114" s="86"/>
      <c r="AK114" s="37"/>
      <c r="AZ114" s="86"/>
      <c r="BA114" s="37"/>
    </row>
    <row r="115" spans="4:53">
      <c r="D115" s="86"/>
      <c r="E115" s="37"/>
      <c r="T115" s="86"/>
      <c r="U115" s="37"/>
      <c r="AJ115" s="86"/>
      <c r="AK115" s="37"/>
      <c r="AZ115" s="86"/>
      <c r="BA115" s="37"/>
    </row>
    <row r="116" spans="4:53">
      <c r="D116" s="86"/>
      <c r="E116" s="37"/>
      <c r="T116" s="86"/>
      <c r="U116" s="37"/>
      <c r="AJ116" s="86"/>
      <c r="AK116" s="37"/>
      <c r="AZ116" s="86"/>
      <c r="BA116" s="37"/>
    </row>
    <row r="117" spans="4:53">
      <c r="D117" s="86"/>
      <c r="E117" s="37"/>
      <c r="T117" s="86"/>
      <c r="U117" s="37"/>
      <c r="AJ117" s="86"/>
      <c r="AK117" s="37"/>
      <c r="AZ117" s="86"/>
      <c r="BA117" s="37"/>
    </row>
    <row r="118" spans="4:53">
      <c r="D118" s="86"/>
      <c r="E118" s="37"/>
      <c r="T118" s="86"/>
      <c r="U118" s="37"/>
      <c r="AJ118" s="86"/>
      <c r="AK118" s="37"/>
      <c r="AZ118" s="86"/>
      <c r="BA118" s="37"/>
    </row>
    <row r="119" spans="4:53">
      <c r="D119" s="86"/>
      <c r="E119" s="37"/>
      <c r="T119" s="86"/>
      <c r="U119" s="37"/>
      <c r="AJ119" s="86"/>
      <c r="AK119" s="37"/>
      <c r="AZ119" s="86"/>
      <c r="BA119" s="37"/>
    </row>
    <row r="120" spans="4:53">
      <c r="D120" s="86"/>
      <c r="E120" s="37"/>
      <c r="T120" s="86"/>
      <c r="U120" s="37"/>
      <c r="AJ120" s="86"/>
      <c r="AK120" s="37"/>
      <c r="AZ120" s="86"/>
      <c r="BA120" s="37"/>
    </row>
    <row r="121" spans="4:53">
      <c r="D121" s="86"/>
      <c r="E121" s="37"/>
      <c r="T121" s="86"/>
      <c r="U121" s="37"/>
      <c r="AJ121" s="86"/>
      <c r="AK121" s="37"/>
      <c r="AZ121" s="86"/>
      <c r="BA121" s="37"/>
    </row>
    <row r="122" spans="4:53">
      <c r="D122" s="86"/>
      <c r="E122" s="37"/>
      <c r="T122" s="86"/>
      <c r="U122" s="37"/>
      <c r="AJ122" s="86"/>
      <c r="AK122" s="37"/>
      <c r="AZ122" s="86"/>
      <c r="BA122" s="37"/>
    </row>
    <row r="123" spans="4:53">
      <c r="D123" s="86"/>
      <c r="E123" s="37"/>
      <c r="T123" s="86"/>
      <c r="U123" s="37"/>
      <c r="AJ123" s="86"/>
      <c r="AK123" s="37"/>
      <c r="AZ123" s="86"/>
      <c r="BA123" s="37"/>
    </row>
    <row r="124" spans="4:53">
      <c r="D124" s="86"/>
      <c r="E124" s="37"/>
      <c r="T124" s="86"/>
      <c r="U124" s="37"/>
      <c r="AJ124" s="86"/>
      <c r="AK124" s="37"/>
      <c r="AZ124" s="86"/>
      <c r="BA124" s="37"/>
    </row>
    <row r="125" spans="4:53">
      <c r="D125" s="86"/>
      <c r="E125" s="37"/>
      <c r="T125" s="86"/>
      <c r="U125" s="37"/>
      <c r="AJ125" s="86"/>
      <c r="AK125" s="37"/>
      <c r="AZ125" s="86"/>
      <c r="BA125" s="37"/>
    </row>
    <row r="126" spans="4:53">
      <c r="D126" s="86"/>
      <c r="E126" s="37"/>
      <c r="T126" s="86"/>
      <c r="U126" s="37"/>
      <c r="AJ126" s="86"/>
      <c r="AK126" s="37"/>
      <c r="AZ126" s="86"/>
      <c r="BA126" s="37"/>
    </row>
    <row r="127" spans="4:53">
      <c r="D127" s="86"/>
      <c r="E127" s="37"/>
      <c r="T127" s="86"/>
      <c r="U127" s="37"/>
      <c r="AJ127" s="86"/>
      <c r="AK127" s="37"/>
      <c r="AZ127" s="86"/>
      <c r="BA127" s="37"/>
    </row>
    <row r="128" spans="4:53">
      <c r="D128" s="86"/>
      <c r="E128" s="37"/>
      <c r="T128" s="86"/>
      <c r="U128" s="37"/>
      <c r="AJ128" s="86"/>
      <c r="AK128" s="37"/>
      <c r="AZ128" s="86"/>
      <c r="BA128" s="37"/>
    </row>
    <row r="129" spans="4:53">
      <c r="D129" s="86"/>
      <c r="E129" s="37"/>
      <c r="T129" s="86"/>
      <c r="U129" s="37"/>
      <c r="AJ129" s="86"/>
      <c r="AK129" s="37"/>
      <c r="AZ129" s="86"/>
      <c r="BA129" s="37"/>
    </row>
    <row r="130" spans="4:53">
      <c r="D130" s="86"/>
      <c r="E130" s="37"/>
      <c r="T130" s="86"/>
      <c r="U130" s="37"/>
      <c r="AJ130" s="86"/>
      <c r="AK130" s="37"/>
      <c r="AZ130" s="86"/>
      <c r="BA130" s="37"/>
    </row>
    <row r="131" spans="4:53">
      <c r="D131" s="86"/>
      <c r="E131" s="37"/>
      <c r="T131" s="86"/>
      <c r="U131" s="37"/>
      <c r="AJ131" s="86"/>
      <c r="AK131" s="37"/>
      <c r="AZ131" s="86"/>
      <c r="BA131" s="37"/>
    </row>
    <row r="132" spans="4:53">
      <c r="D132" s="86"/>
      <c r="E132" s="37"/>
      <c r="T132" s="86"/>
      <c r="U132" s="37"/>
      <c r="AJ132" s="86"/>
      <c r="AK132" s="37"/>
      <c r="AZ132" s="86"/>
      <c r="BA132" s="37"/>
    </row>
    <row r="133" spans="4:53">
      <c r="D133" s="86"/>
      <c r="E133" s="37"/>
      <c r="T133" s="86"/>
      <c r="U133" s="37"/>
      <c r="AJ133" s="86"/>
      <c r="AK133" s="37"/>
      <c r="AZ133" s="86"/>
      <c r="BA133" s="37"/>
    </row>
    <row r="134" spans="4:53">
      <c r="D134" s="86"/>
      <c r="E134" s="37"/>
      <c r="T134" s="86"/>
      <c r="U134" s="37"/>
      <c r="AJ134" s="86"/>
      <c r="AK134" s="37"/>
      <c r="AZ134" s="86"/>
      <c r="BA134" s="37"/>
    </row>
    <row r="135" spans="4:53">
      <c r="D135" s="86"/>
      <c r="E135" s="37"/>
      <c r="T135" s="86"/>
      <c r="U135" s="37"/>
      <c r="AJ135" s="86"/>
      <c r="AK135" s="37"/>
      <c r="AZ135" s="86"/>
      <c r="BA135" s="37"/>
    </row>
    <row r="136" spans="4:53">
      <c r="D136" s="86"/>
      <c r="E136" s="37"/>
      <c r="T136" s="86"/>
      <c r="U136" s="37"/>
      <c r="AJ136" s="86"/>
      <c r="AK136" s="37"/>
      <c r="AZ136" s="86"/>
      <c r="BA136" s="37"/>
    </row>
    <row r="137" spans="4:53">
      <c r="D137" s="86"/>
      <c r="E137" s="37"/>
      <c r="T137" s="86"/>
      <c r="U137" s="37"/>
      <c r="AJ137" s="86"/>
      <c r="AK137" s="37"/>
      <c r="AZ137" s="86"/>
      <c r="BA137" s="37"/>
    </row>
    <row r="138" spans="4:53">
      <c r="D138" s="86"/>
      <c r="E138" s="37"/>
      <c r="T138" s="86"/>
      <c r="U138" s="37"/>
      <c r="AJ138" s="86"/>
      <c r="AK138" s="37"/>
      <c r="AZ138" s="86"/>
      <c r="BA138" s="37"/>
    </row>
    <row r="139" spans="4:53">
      <c r="D139" s="86"/>
      <c r="E139" s="37"/>
      <c r="T139" s="86"/>
      <c r="U139" s="37"/>
      <c r="AJ139" s="86"/>
      <c r="AK139" s="37"/>
      <c r="AZ139" s="86"/>
      <c r="BA139" s="37"/>
    </row>
    <row r="140" spans="4:53">
      <c r="D140" s="86"/>
      <c r="E140" s="37"/>
      <c r="T140" s="86"/>
      <c r="U140" s="37"/>
      <c r="AJ140" s="86"/>
      <c r="AK140" s="37"/>
      <c r="AZ140" s="86"/>
      <c r="BA140" s="37"/>
    </row>
    <row r="141" spans="4:53">
      <c r="D141" s="86"/>
      <c r="E141" s="37"/>
      <c r="T141" s="86"/>
      <c r="U141" s="37"/>
      <c r="AJ141" s="86"/>
      <c r="AK141" s="37"/>
      <c r="AZ141" s="86"/>
      <c r="BA141" s="37"/>
    </row>
    <row r="142" spans="4:53">
      <c r="D142" s="86"/>
      <c r="E142" s="37"/>
      <c r="T142" s="86"/>
      <c r="U142" s="37"/>
      <c r="AJ142" s="86"/>
      <c r="AK142" s="37"/>
      <c r="AZ142" s="86"/>
      <c r="BA142" s="37"/>
    </row>
    <row r="143" spans="4:53">
      <c r="D143" s="86"/>
      <c r="E143" s="37"/>
      <c r="T143" s="86"/>
      <c r="U143" s="37"/>
      <c r="AJ143" s="86"/>
      <c r="AK143" s="37"/>
      <c r="AZ143" s="86"/>
      <c r="BA143" s="37"/>
    </row>
    <row r="144" spans="4:53">
      <c r="D144" s="86"/>
      <c r="E144" s="37"/>
      <c r="T144" s="86"/>
      <c r="U144" s="37"/>
      <c r="AJ144" s="86"/>
      <c r="AK144" s="37"/>
      <c r="AZ144" s="86"/>
      <c r="BA144" s="37"/>
    </row>
    <row r="145" spans="4:53">
      <c r="D145" s="86"/>
      <c r="E145" s="37"/>
      <c r="T145" s="86"/>
      <c r="U145" s="37"/>
      <c r="AJ145" s="86"/>
      <c r="AK145" s="37"/>
      <c r="AZ145" s="86"/>
      <c r="BA145" s="37"/>
    </row>
    <row r="146" spans="4:53">
      <c r="D146" s="86"/>
      <c r="E146" s="37"/>
      <c r="T146" s="86"/>
      <c r="U146" s="37"/>
      <c r="AJ146" s="86"/>
      <c r="AK146" s="37"/>
      <c r="AZ146" s="86"/>
      <c r="BA146" s="37"/>
    </row>
    <row r="147" spans="4:53">
      <c r="D147" s="86"/>
      <c r="E147" s="37"/>
      <c r="T147" s="86"/>
      <c r="U147" s="37"/>
      <c r="AJ147" s="86"/>
      <c r="AK147" s="37"/>
      <c r="AZ147" s="86"/>
      <c r="BA147" s="37"/>
    </row>
    <row r="148" spans="4:53">
      <c r="D148" s="86"/>
      <c r="E148" s="37"/>
      <c r="T148" s="86"/>
      <c r="U148" s="37"/>
      <c r="AJ148" s="86"/>
      <c r="AK148" s="37"/>
      <c r="AZ148" s="86"/>
      <c r="BA148" s="37"/>
    </row>
    <row r="149" spans="4:53">
      <c r="D149" s="86"/>
      <c r="E149" s="37"/>
      <c r="T149" s="86"/>
      <c r="U149" s="37"/>
      <c r="AJ149" s="86"/>
      <c r="AK149" s="37"/>
      <c r="AZ149" s="86"/>
      <c r="BA149" s="37"/>
    </row>
    <row r="150" spans="4:53">
      <c r="D150" s="86"/>
      <c r="E150" s="37"/>
      <c r="T150" s="86"/>
      <c r="U150" s="37"/>
      <c r="AJ150" s="86"/>
      <c r="AK150" s="37"/>
      <c r="AZ150" s="86"/>
      <c r="BA150" s="37"/>
    </row>
    <row r="151" spans="4:53">
      <c r="D151" s="86"/>
      <c r="E151" s="37"/>
      <c r="T151" s="86"/>
      <c r="U151" s="37"/>
      <c r="AJ151" s="86"/>
      <c r="AK151" s="37"/>
      <c r="AZ151" s="86"/>
      <c r="BA151" s="37"/>
    </row>
    <row r="152" spans="4:53">
      <c r="D152" s="86"/>
      <c r="E152" s="37"/>
      <c r="T152" s="86"/>
      <c r="U152" s="37"/>
      <c r="AJ152" s="86"/>
      <c r="AK152" s="37"/>
      <c r="AZ152" s="86"/>
      <c r="BA152" s="37"/>
    </row>
    <row r="153" spans="4:53">
      <c r="D153" s="86"/>
      <c r="E153" s="37"/>
      <c r="T153" s="86"/>
      <c r="U153" s="37"/>
      <c r="AJ153" s="86"/>
      <c r="AK153" s="37"/>
      <c r="AZ153" s="86"/>
      <c r="BA153" s="37"/>
    </row>
    <row r="154" spans="4:53">
      <c r="D154" s="86"/>
      <c r="E154" s="37"/>
      <c r="T154" s="86"/>
      <c r="U154" s="37"/>
      <c r="AJ154" s="86"/>
      <c r="AK154" s="37"/>
      <c r="AZ154" s="86"/>
      <c r="BA154" s="37"/>
    </row>
    <row r="155" spans="4:53">
      <c r="D155" s="86"/>
      <c r="E155" s="37"/>
      <c r="T155" s="86"/>
      <c r="U155" s="37"/>
      <c r="AJ155" s="86"/>
      <c r="AK155" s="37"/>
      <c r="AZ155" s="86"/>
      <c r="BA155" s="37"/>
    </row>
    <row r="156" spans="4:53">
      <c r="D156" s="86"/>
      <c r="E156" s="37"/>
      <c r="T156" s="86"/>
      <c r="U156" s="37"/>
      <c r="AJ156" s="86"/>
      <c r="AK156" s="37"/>
      <c r="AZ156" s="86"/>
      <c r="BA156" s="37"/>
    </row>
    <row r="157" spans="4:53">
      <c r="D157" s="86"/>
      <c r="E157" s="37"/>
      <c r="T157" s="86"/>
      <c r="U157" s="37"/>
      <c r="AJ157" s="86"/>
      <c r="AK157" s="37"/>
      <c r="AZ157" s="86"/>
      <c r="BA157" s="37"/>
    </row>
    <row r="158" spans="4:53">
      <c r="D158" s="86"/>
      <c r="E158" s="37"/>
      <c r="T158" s="86"/>
      <c r="U158" s="37"/>
      <c r="AJ158" s="86"/>
      <c r="AK158" s="37"/>
      <c r="AZ158" s="86"/>
      <c r="BA158" s="37"/>
    </row>
    <row r="159" spans="4:53">
      <c r="D159" s="86"/>
      <c r="E159" s="37"/>
      <c r="T159" s="86"/>
      <c r="U159" s="37"/>
      <c r="AJ159" s="86"/>
      <c r="AK159" s="37"/>
      <c r="AZ159" s="86"/>
      <c r="BA159" s="37"/>
    </row>
    <row r="160" spans="4:53">
      <c r="D160" s="86"/>
      <c r="E160" s="37"/>
      <c r="T160" s="86"/>
      <c r="U160" s="37"/>
      <c r="AJ160" s="86"/>
      <c r="AK160" s="37"/>
      <c r="AZ160" s="86"/>
      <c r="BA160" s="37"/>
    </row>
    <row r="161" spans="4:53">
      <c r="D161" s="86"/>
      <c r="E161" s="37"/>
      <c r="T161" s="86"/>
      <c r="U161" s="37"/>
      <c r="AJ161" s="86"/>
      <c r="AK161" s="37"/>
      <c r="AZ161" s="86"/>
      <c r="BA161" s="37"/>
    </row>
    <row r="162" spans="4:53">
      <c r="D162" s="86"/>
      <c r="E162" s="37"/>
      <c r="T162" s="86"/>
      <c r="U162" s="37"/>
      <c r="AJ162" s="86"/>
      <c r="AK162" s="37"/>
      <c r="AZ162" s="86"/>
      <c r="BA162" s="37"/>
    </row>
    <row r="163" spans="4:53">
      <c r="D163" s="86"/>
      <c r="E163" s="37"/>
      <c r="T163" s="86"/>
      <c r="U163" s="37"/>
      <c r="AJ163" s="86"/>
      <c r="AK163" s="37"/>
      <c r="AZ163" s="86"/>
      <c r="BA163" s="37"/>
    </row>
    <row r="164" spans="4:53">
      <c r="D164" s="86"/>
      <c r="E164" s="37"/>
      <c r="T164" s="86"/>
      <c r="U164" s="37"/>
      <c r="AJ164" s="86"/>
      <c r="AK164" s="37"/>
      <c r="AZ164" s="86"/>
      <c r="BA164" s="37"/>
    </row>
    <row r="165" spans="4:53">
      <c r="D165" s="86"/>
      <c r="E165" s="37"/>
      <c r="T165" s="86"/>
      <c r="U165" s="37"/>
      <c r="AJ165" s="86"/>
      <c r="AK165" s="37"/>
      <c r="AZ165" s="86"/>
      <c r="BA165" s="37"/>
    </row>
    <row r="166" spans="4:53">
      <c r="D166" s="86"/>
      <c r="E166" s="37"/>
      <c r="T166" s="86"/>
      <c r="U166" s="37"/>
      <c r="AJ166" s="86"/>
      <c r="AK166" s="37"/>
      <c r="AZ166" s="86"/>
      <c r="BA166" s="37"/>
    </row>
    <row r="167" spans="4:53">
      <c r="D167" s="86"/>
      <c r="E167" s="37"/>
      <c r="T167" s="86"/>
      <c r="U167" s="37"/>
      <c r="AJ167" s="86"/>
      <c r="AK167" s="37"/>
      <c r="AZ167" s="86"/>
      <c r="BA167" s="37"/>
    </row>
    <row r="168" spans="4:53">
      <c r="D168" s="86"/>
      <c r="E168" s="37"/>
      <c r="T168" s="86"/>
      <c r="U168" s="37"/>
      <c r="AJ168" s="86"/>
      <c r="AK168" s="37"/>
      <c r="AZ168" s="86"/>
      <c r="BA168" s="37"/>
    </row>
    <row r="169" spans="4:53">
      <c r="D169" s="86"/>
      <c r="E169" s="37"/>
      <c r="T169" s="86"/>
      <c r="U169" s="37"/>
      <c r="AJ169" s="86"/>
      <c r="AK169" s="37"/>
      <c r="AZ169" s="86"/>
      <c r="BA169" s="37"/>
    </row>
    <row r="170" spans="4:53">
      <c r="D170" s="86"/>
      <c r="E170" s="37"/>
      <c r="T170" s="86"/>
      <c r="U170" s="37"/>
      <c r="AJ170" s="86"/>
      <c r="AK170" s="37"/>
      <c r="AZ170" s="86"/>
      <c r="BA170" s="37"/>
    </row>
    <row r="171" spans="4:53">
      <c r="D171" s="86"/>
      <c r="E171" s="37"/>
      <c r="T171" s="86"/>
      <c r="U171" s="37"/>
      <c r="AJ171" s="86"/>
      <c r="AK171" s="37"/>
      <c r="AZ171" s="86"/>
      <c r="BA171" s="37"/>
    </row>
    <row r="172" spans="4:53">
      <c r="D172" s="86"/>
      <c r="E172" s="37"/>
      <c r="T172" s="86"/>
      <c r="U172" s="37"/>
      <c r="AJ172" s="86"/>
      <c r="AK172" s="37"/>
      <c r="AZ172" s="86"/>
      <c r="BA172" s="37"/>
    </row>
    <row r="173" spans="4:53">
      <c r="D173" s="86"/>
      <c r="E173" s="37"/>
      <c r="T173" s="86"/>
      <c r="U173" s="37"/>
      <c r="AJ173" s="86"/>
      <c r="AK173" s="37"/>
      <c r="AZ173" s="86"/>
      <c r="BA173" s="37"/>
    </row>
    <row r="174" spans="4:53">
      <c r="D174" s="86"/>
      <c r="E174" s="37"/>
      <c r="T174" s="86"/>
      <c r="U174" s="37"/>
      <c r="AJ174" s="86"/>
      <c r="AK174" s="37"/>
      <c r="AZ174" s="86"/>
      <c r="BA174" s="37"/>
    </row>
    <row r="175" spans="4:53">
      <c r="D175" s="86"/>
      <c r="E175" s="37"/>
      <c r="T175" s="86"/>
      <c r="U175" s="37"/>
      <c r="AJ175" s="86"/>
      <c r="AK175" s="37"/>
      <c r="AZ175" s="86"/>
      <c r="BA175" s="37"/>
    </row>
    <row r="176" spans="4:53">
      <c r="D176" s="86"/>
      <c r="E176" s="37"/>
      <c r="T176" s="86"/>
      <c r="U176" s="37"/>
      <c r="AJ176" s="86"/>
      <c r="AK176" s="37"/>
      <c r="AZ176" s="86"/>
      <c r="BA176" s="37"/>
    </row>
    <row r="177" spans="4:53">
      <c r="D177" s="86"/>
      <c r="E177" s="37"/>
      <c r="T177" s="86"/>
      <c r="U177" s="37"/>
      <c r="AJ177" s="86"/>
      <c r="AK177" s="37"/>
      <c r="AZ177" s="86"/>
      <c r="BA177" s="37"/>
    </row>
    <row r="178" spans="4:53">
      <c r="D178" s="86"/>
      <c r="E178" s="37"/>
      <c r="T178" s="86"/>
      <c r="U178" s="37"/>
      <c r="AJ178" s="86"/>
      <c r="AK178" s="37"/>
      <c r="AZ178" s="86"/>
      <c r="BA178" s="37"/>
    </row>
    <row r="179" spans="4:53">
      <c r="D179" s="86"/>
      <c r="E179" s="37"/>
      <c r="T179" s="86"/>
      <c r="U179" s="37"/>
      <c r="AJ179" s="86"/>
      <c r="AK179" s="37"/>
      <c r="AZ179" s="86"/>
      <c r="BA179" s="37"/>
    </row>
    <row r="180" spans="4:53">
      <c r="D180" s="86"/>
      <c r="E180" s="37"/>
      <c r="T180" s="86"/>
      <c r="U180" s="37"/>
      <c r="AJ180" s="86"/>
      <c r="AK180" s="37"/>
      <c r="AZ180" s="86"/>
      <c r="BA180" s="37"/>
    </row>
    <row r="181" spans="4:53">
      <c r="D181" s="86"/>
      <c r="E181" s="37"/>
      <c r="T181" s="86"/>
      <c r="U181" s="37"/>
      <c r="AJ181" s="86"/>
      <c r="AK181" s="37"/>
      <c r="AZ181" s="86"/>
      <c r="BA181" s="37"/>
    </row>
    <row r="182" spans="4:53">
      <c r="D182" s="86"/>
      <c r="E182" s="37"/>
      <c r="T182" s="86"/>
      <c r="U182" s="37"/>
      <c r="AJ182" s="86"/>
      <c r="AK182" s="37"/>
      <c r="AZ182" s="86"/>
      <c r="BA182" s="37"/>
    </row>
    <row r="183" spans="4:53">
      <c r="D183" s="86"/>
      <c r="E183" s="37"/>
      <c r="T183" s="86"/>
      <c r="U183" s="37"/>
      <c r="AJ183" s="86"/>
      <c r="AK183" s="37"/>
      <c r="AZ183" s="86"/>
      <c r="BA183" s="37"/>
    </row>
    <row r="184" spans="4:53">
      <c r="D184" s="86"/>
      <c r="E184" s="37"/>
      <c r="T184" s="86"/>
      <c r="U184" s="37"/>
      <c r="AJ184" s="86"/>
      <c r="AK184" s="37"/>
      <c r="AZ184" s="86"/>
      <c r="BA184" s="37"/>
    </row>
    <row r="185" spans="4:53">
      <c r="D185" s="86"/>
      <c r="E185" s="37"/>
      <c r="T185" s="86"/>
      <c r="U185" s="37"/>
      <c r="AJ185" s="86"/>
      <c r="AK185" s="37"/>
      <c r="AZ185" s="86"/>
      <c r="BA185" s="37"/>
    </row>
    <row r="186" spans="4:53">
      <c r="D186" s="86"/>
      <c r="E186" s="37"/>
      <c r="T186" s="86"/>
      <c r="U186" s="37"/>
      <c r="AJ186" s="86"/>
      <c r="AK186" s="37"/>
      <c r="AZ186" s="86"/>
      <c r="BA186" s="37"/>
    </row>
    <row r="187" spans="4:53">
      <c r="D187" s="86"/>
      <c r="E187" s="37"/>
      <c r="T187" s="86"/>
      <c r="U187" s="37"/>
      <c r="AJ187" s="86"/>
      <c r="AK187" s="37"/>
      <c r="AZ187" s="86"/>
      <c r="BA187" s="37"/>
    </row>
    <row r="188" spans="4:53">
      <c r="D188" s="86"/>
      <c r="E188" s="37"/>
      <c r="T188" s="86"/>
      <c r="U188" s="37"/>
      <c r="AJ188" s="86"/>
      <c r="AK188" s="37"/>
      <c r="AZ188" s="86"/>
      <c r="BA188" s="37"/>
    </row>
    <row r="189" spans="4:53">
      <c r="D189" s="86"/>
      <c r="E189" s="37"/>
      <c r="T189" s="86"/>
      <c r="U189" s="37"/>
      <c r="AJ189" s="86"/>
      <c r="AK189" s="37"/>
      <c r="AZ189" s="86"/>
      <c r="BA189" s="37"/>
    </row>
    <row r="190" spans="4:53">
      <c r="D190" s="86"/>
      <c r="E190" s="37"/>
      <c r="T190" s="86"/>
      <c r="U190" s="37"/>
      <c r="AJ190" s="86"/>
      <c r="AK190" s="37"/>
      <c r="AZ190" s="86"/>
      <c r="BA190" s="37"/>
    </row>
    <row r="191" spans="4:53">
      <c r="D191" s="86"/>
      <c r="E191" s="37"/>
      <c r="T191" s="86"/>
      <c r="U191" s="37"/>
      <c r="AJ191" s="86"/>
      <c r="AK191" s="37"/>
      <c r="AZ191" s="86"/>
      <c r="BA191" s="37"/>
    </row>
    <row r="192" spans="4:53">
      <c r="D192" s="86"/>
      <c r="E192" s="37"/>
      <c r="T192" s="86"/>
      <c r="U192" s="37"/>
      <c r="AJ192" s="86"/>
      <c r="AK192" s="37"/>
      <c r="AZ192" s="86"/>
      <c r="BA192" s="37"/>
    </row>
    <row r="193" spans="4:53">
      <c r="D193" s="86"/>
      <c r="E193" s="37"/>
      <c r="T193" s="86"/>
      <c r="U193" s="37"/>
      <c r="AJ193" s="86"/>
      <c r="AK193" s="37"/>
      <c r="AZ193" s="86"/>
      <c r="BA193" s="37"/>
    </row>
    <row r="194" spans="4:53">
      <c r="D194" s="86"/>
      <c r="E194" s="37"/>
      <c r="T194" s="86"/>
      <c r="U194" s="37"/>
      <c r="AJ194" s="86"/>
      <c r="AK194" s="37"/>
      <c r="AZ194" s="86"/>
      <c r="BA194" s="37"/>
    </row>
    <row r="195" spans="4:53">
      <c r="D195" s="86"/>
      <c r="E195" s="37"/>
      <c r="T195" s="86"/>
      <c r="U195" s="37"/>
      <c r="AJ195" s="86"/>
      <c r="AK195" s="37"/>
      <c r="AZ195" s="86"/>
      <c r="BA195" s="37"/>
    </row>
    <row r="196" spans="4:53">
      <c r="D196" s="86"/>
      <c r="E196" s="37"/>
      <c r="T196" s="86"/>
      <c r="U196" s="37"/>
      <c r="AJ196" s="86"/>
      <c r="AK196" s="37"/>
      <c r="AZ196" s="86"/>
      <c r="BA196" s="37"/>
    </row>
    <row r="197" spans="4:53">
      <c r="D197" s="86"/>
      <c r="E197" s="37"/>
      <c r="T197" s="86"/>
      <c r="U197" s="37"/>
      <c r="AJ197" s="86"/>
      <c r="AK197" s="37"/>
      <c r="AZ197" s="86"/>
      <c r="BA197" s="37"/>
    </row>
    <row r="198" spans="4:53">
      <c r="D198" s="86"/>
      <c r="E198" s="37"/>
      <c r="T198" s="86"/>
      <c r="U198" s="37"/>
      <c r="AJ198" s="86"/>
      <c r="AK198" s="37"/>
      <c r="AZ198" s="86"/>
      <c r="BA198" s="37"/>
    </row>
    <row r="199" spans="4:53">
      <c r="D199" s="86"/>
      <c r="E199" s="37"/>
      <c r="T199" s="86"/>
      <c r="U199" s="37"/>
      <c r="AJ199" s="86"/>
      <c r="AK199" s="37"/>
      <c r="AZ199" s="86"/>
      <c r="BA199" s="37"/>
    </row>
    <row r="200" spans="4:53">
      <c r="D200" s="86"/>
      <c r="E200" s="37"/>
      <c r="T200" s="86"/>
      <c r="U200" s="37"/>
      <c r="AJ200" s="86"/>
      <c r="AK200" s="37"/>
      <c r="AZ200" s="86"/>
      <c r="BA200" s="37"/>
    </row>
    <row r="201" spans="4:53">
      <c r="D201" s="86"/>
      <c r="E201" s="37"/>
      <c r="T201" s="86"/>
      <c r="U201" s="37"/>
      <c r="AJ201" s="86"/>
      <c r="AK201" s="37"/>
      <c r="AZ201" s="86"/>
      <c r="BA201" s="37"/>
    </row>
    <row r="202" spans="4:53">
      <c r="D202" s="86"/>
      <c r="E202" s="37"/>
      <c r="T202" s="86"/>
      <c r="U202" s="37"/>
      <c r="AJ202" s="86"/>
      <c r="AK202" s="37"/>
      <c r="AZ202" s="86"/>
      <c r="BA202" s="37"/>
    </row>
    <row r="203" spans="4:53">
      <c r="D203" s="86"/>
      <c r="E203" s="37"/>
      <c r="T203" s="86"/>
      <c r="U203" s="37"/>
      <c r="AJ203" s="86"/>
      <c r="AK203" s="37"/>
      <c r="AZ203" s="86"/>
      <c r="BA203" s="37"/>
    </row>
    <row r="204" spans="4:53">
      <c r="D204" s="86"/>
      <c r="E204" s="37"/>
      <c r="T204" s="86"/>
      <c r="U204" s="37"/>
      <c r="AJ204" s="86"/>
      <c r="AK204" s="37"/>
      <c r="AZ204" s="86"/>
      <c r="BA204" s="37"/>
    </row>
    <row r="205" spans="4:53">
      <c r="D205" s="86"/>
      <c r="E205" s="37"/>
      <c r="T205" s="86"/>
      <c r="U205" s="37"/>
      <c r="AJ205" s="86"/>
      <c r="AK205" s="37"/>
      <c r="AZ205" s="86"/>
      <c r="BA205" s="37"/>
    </row>
    <row r="206" spans="4:53">
      <c r="D206" s="86"/>
      <c r="E206" s="37"/>
      <c r="T206" s="86"/>
      <c r="U206" s="37"/>
      <c r="AJ206" s="86"/>
      <c r="AK206" s="37"/>
      <c r="AZ206" s="86"/>
      <c r="BA206" s="37"/>
    </row>
    <row r="207" spans="4:53">
      <c r="D207" s="86"/>
      <c r="E207" s="37"/>
      <c r="T207" s="86"/>
      <c r="U207" s="37"/>
      <c r="AJ207" s="86"/>
      <c r="AK207" s="37"/>
      <c r="AZ207" s="86"/>
      <c r="BA207" s="37"/>
    </row>
    <row r="208" spans="4:53">
      <c r="D208" s="86"/>
      <c r="E208" s="37"/>
      <c r="T208" s="86"/>
      <c r="U208" s="37"/>
      <c r="AJ208" s="86"/>
      <c r="AK208" s="37"/>
      <c r="AZ208" s="86"/>
      <c r="BA208" s="37"/>
    </row>
    <row r="209" spans="4:53">
      <c r="D209" s="86"/>
      <c r="E209" s="37"/>
      <c r="T209" s="86"/>
      <c r="U209" s="37"/>
      <c r="AJ209" s="86"/>
      <c r="AK209" s="37"/>
      <c r="AZ209" s="86"/>
      <c r="BA209" s="37"/>
    </row>
    <row r="210" spans="4:53">
      <c r="D210" s="86"/>
      <c r="E210" s="37"/>
      <c r="T210" s="86"/>
      <c r="U210" s="37"/>
      <c r="AJ210" s="86"/>
      <c r="AK210" s="37"/>
      <c r="AZ210" s="86"/>
      <c r="BA210" s="37"/>
    </row>
    <row r="211" spans="4:53">
      <c r="D211" s="86"/>
      <c r="E211" s="37"/>
      <c r="T211" s="86"/>
      <c r="U211" s="37"/>
      <c r="AJ211" s="86"/>
      <c r="AK211" s="37"/>
      <c r="AZ211" s="86"/>
      <c r="BA211" s="37"/>
    </row>
    <row r="212" spans="4:53">
      <c r="D212" s="86"/>
      <c r="E212" s="37"/>
      <c r="T212" s="86"/>
      <c r="U212" s="37"/>
      <c r="AJ212" s="86"/>
      <c r="AK212" s="37"/>
      <c r="AZ212" s="86"/>
      <c r="BA212" s="37"/>
    </row>
    <row r="213" spans="4:53">
      <c r="D213" s="86"/>
      <c r="E213" s="37"/>
      <c r="T213" s="86"/>
      <c r="U213" s="37"/>
      <c r="AJ213" s="86"/>
      <c r="AK213" s="37"/>
      <c r="AZ213" s="86"/>
      <c r="BA213" s="37"/>
    </row>
    <row r="214" spans="4:53">
      <c r="D214" s="86"/>
      <c r="E214" s="37"/>
      <c r="T214" s="86"/>
      <c r="U214" s="37"/>
      <c r="AJ214" s="86"/>
      <c r="AK214" s="37"/>
      <c r="AZ214" s="86"/>
      <c r="BA214" s="37"/>
    </row>
    <row r="215" spans="4:53">
      <c r="D215" s="86"/>
      <c r="E215" s="37"/>
      <c r="T215" s="86"/>
      <c r="U215" s="37"/>
      <c r="AJ215" s="86"/>
      <c r="AK215" s="37"/>
      <c r="AZ215" s="86"/>
      <c r="BA215" s="37"/>
    </row>
    <row r="216" spans="4:53">
      <c r="D216" s="86"/>
      <c r="E216" s="37"/>
      <c r="T216" s="86"/>
      <c r="U216" s="37"/>
      <c r="AJ216" s="86"/>
      <c r="AK216" s="37"/>
      <c r="AZ216" s="86"/>
      <c r="BA216" s="37"/>
    </row>
    <row r="217" spans="4:53">
      <c r="D217" s="86"/>
      <c r="E217" s="37"/>
      <c r="T217" s="86"/>
      <c r="U217" s="37"/>
      <c r="AJ217" s="86"/>
      <c r="AK217" s="37"/>
      <c r="AZ217" s="86"/>
      <c r="BA217" s="37"/>
    </row>
    <row r="218" spans="4:53">
      <c r="D218" s="86"/>
      <c r="E218" s="37"/>
      <c r="T218" s="86"/>
      <c r="U218" s="37"/>
      <c r="AJ218" s="86"/>
      <c r="AK218" s="37"/>
      <c r="AZ218" s="86"/>
      <c r="BA218" s="37"/>
    </row>
    <row r="219" spans="4:53">
      <c r="D219" s="86"/>
      <c r="E219" s="37"/>
      <c r="T219" s="86"/>
      <c r="U219" s="37"/>
      <c r="AJ219" s="86"/>
      <c r="AK219" s="37"/>
      <c r="AZ219" s="86"/>
      <c r="BA219" s="37"/>
    </row>
    <row r="220" spans="4:53">
      <c r="D220" s="86"/>
      <c r="E220" s="37"/>
      <c r="T220" s="86"/>
      <c r="U220" s="37"/>
      <c r="AJ220" s="86"/>
      <c r="AK220" s="37"/>
      <c r="AZ220" s="86"/>
      <c r="BA220" s="37"/>
    </row>
    <row r="221" spans="4:53">
      <c r="D221" s="86"/>
      <c r="E221" s="37"/>
      <c r="T221" s="86"/>
      <c r="U221" s="37"/>
      <c r="AJ221" s="86"/>
      <c r="AK221" s="37"/>
      <c r="AZ221" s="86"/>
      <c r="BA221" s="37"/>
    </row>
    <row r="222" spans="4:53">
      <c r="D222" s="86"/>
      <c r="E222" s="37"/>
      <c r="T222" s="86"/>
      <c r="U222" s="37"/>
      <c r="AJ222" s="86"/>
      <c r="AK222" s="37"/>
      <c r="AZ222" s="86"/>
      <c r="BA222" s="37"/>
    </row>
    <row r="223" spans="4:53">
      <c r="D223" s="86"/>
      <c r="E223" s="37"/>
      <c r="T223" s="86"/>
      <c r="U223" s="37"/>
      <c r="AJ223" s="86"/>
      <c r="AK223" s="37"/>
      <c r="AZ223" s="86"/>
      <c r="BA223" s="37"/>
    </row>
    <row r="224" spans="4:53">
      <c r="D224" s="86"/>
      <c r="E224" s="37"/>
      <c r="T224" s="86"/>
      <c r="U224" s="37"/>
      <c r="AJ224" s="86"/>
      <c r="AK224" s="37"/>
      <c r="AZ224" s="86"/>
      <c r="BA224" s="37"/>
    </row>
    <row r="225" spans="4:53">
      <c r="D225" s="86"/>
      <c r="E225" s="37"/>
      <c r="T225" s="86"/>
      <c r="U225" s="37"/>
      <c r="AJ225" s="86"/>
      <c r="AK225" s="37"/>
      <c r="AZ225" s="86"/>
      <c r="BA225" s="37"/>
    </row>
    <row r="226" spans="4:53">
      <c r="D226" s="86"/>
      <c r="E226" s="37"/>
      <c r="T226" s="86"/>
      <c r="U226" s="37"/>
      <c r="AJ226" s="86"/>
      <c r="AK226" s="37"/>
      <c r="AZ226" s="86"/>
      <c r="BA226" s="37"/>
    </row>
    <row r="227" spans="4:53">
      <c r="D227" s="86"/>
      <c r="E227" s="37"/>
      <c r="T227" s="86"/>
      <c r="U227" s="37"/>
      <c r="AJ227" s="86"/>
      <c r="AK227" s="37"/>
      <c r="AZ227" s="86"/>
      <c r="BA227" s="37"/>
    </row>
    <row r="228" spans="4:53">
      <c r="D228" s="86"/>
      <c r="E228" s="37"/>
      <c r="T228" s="86"/>
      <c r="U228" s="37"/>
      <c r="AJ228" s="86"/>
      <c r="AK228" s="37"/>
      <c r="AZ228" s="86"/>
      <c r="BA228" s="37"/>
    </row>
    <row r="229" spans="4:53">
      <c r="D229" s="86"/>
      <c r="E229" s="37"/>
      <c r="T229" s="86"/>
      <c r="U229" s="37"/>
      <c r="AJ229" s="86"/>
      <c r="AK229" s="37"/>
      <c r="AZ229" s="86"/>
      <c r="BA229" s="37"/>
    </row>
    <row r="230" spans="4:53">
      <c r="D230" s="86"/>
      <c r="E230" s="37"/>
      <c r="T230" s="86"/>
      <c r="U230" s="37"/>
      <c r="AJ230" s="86"/>
      <c r="AK230" s="37"/>
      <c r="AZ230" s="86"/>
      <c r="BA230" s="37"/>
    </row>
    <row r="231" spans="4:53">
      <c r="D231" s="86"/>
      <c r="E231" s="37"/>
      <c r="T231" s="86"/>
      <c r="U231" s="37"/>
      <c r="AJ231" s="86"/>
      <c r="AK231" s="37"/>
      <c r="AZ231" s="86"/>
      <c r="BA231" s="37"/>
    </row>
    <row r="232" spans="4:53">
      <c r="D232" s="86"/>
      <c r="E232" s="37"/>
      <c r="T232" s="86"/>
      <c r="U232" s="37"/>
      <c r="AJ232" s="86"/>
      <c r="AK232" s="37"/>
      <c r="AZ232" s="86"/>
      <c r="BA232" s="37"/>
    </row>
    <row r="233" spans="4:53">
      <c r="D233" s="86"/>
      <c r="E233" s="37"/>
      <c r="T233" s="86"/>
      <c r="U233" s="37"/>
      <c r="AJ233" s="86"/>
      <c r="AK233" s="37"/>
      <c r="AZ233" s="86"/>
      <c r="BA233" s="37"/>
    </row>
    <row r="234" spans="4:53">
      <c r="D234" s="86"/>
      <c r="E234" s="37"/>
      <c r="T234" s="86"/>
      <c r="U234" s="37"/>
      <c r="AJ234" s="86"/>
      <c r="AK234" s="37"/>
      <c r="AZ234" s="86"/>
      <c r="BA234" s="37"/>
    </row>
    <row r="235" spans="4:53">
      <c r="D235" s="86"/>
      <c r="E235" s="37"/>
      <c r="T235" s="86"/>
      <c r="U235" s="37"/>
      <c r="AJ235" s="86"/>
      <c r="AK235" s="37"/>
      <c r="AZ235" s="86"/>
      <c r="BA235" s="37"/>
    </row>
    <row r="236" spans="4:53">
      <c r="D236" s="86"/>
      <c r="E236" s="37"/>
      <c r="T236" s="86"/>
      <c r="U236" s="37"/>
      <c r="AJ236" s="86"/>
      <c r="AK236" s="37"/>
      <c r="AZ236" s="86"/>
      <c r="BA236" s="37"/>
    </row>
    <row r="237" spans="4:53">
      <c r="D237" s="86"/>
      <c r="E237" s="37"/>
      <c r="T237" s="86"/>
      <c r="U237" s="37"/>
      <c r="AJ237" s="86"/>
      <c r="AK237" s="37"/>
      <c r="AZ237" s="86"/>
      <c r="BA237" s="37"/>
    </row>
    <row r="238" spans="4:53">
      <c r="D238" s="86"/>
      <c r="E238" s="37"/>
      <c r="T238" s="86"/>
      <c r="U238" s="37"/>
      <c r="AJ238" s="86"/>
      <c r="AK238" s="37"/>
      <c r="AZ238" s="86"/>
      <c r="BA238" s="37"/>
    </row>
    <row r="239" spans="4:53">
      <c r="D239" s="86"/>
      <c r="E239" s="37"/>
      <c r="T239" s="86"/>
      <c r="U239" s="37"/>
      <c r="AJ239" s="86"/>
      <c r="AK239" s="37"/>
      <c r="AZ239" s="86"/>
      <c r="BA239" s="37"/>
    </row>
    <row r="240" spans="4:53">
      <c r="D240" s="86"/>
      <c r="E240" s="37"/>
      <c r="T240" s="86"/>
      <c r="U240" s="37"/>
      <c r="AJ240" s="86"/>
      <c r="AK240" s="37"/>
      <c r="AZ240" s="86"/>
      <c r="BA240" s="37"/>
    </row>
    <row r="241" spans="4:53">
      <c r="D241" s="86"/>
      <c r="E241" s="37"/>
      <c r="T241" s="86"/>
      <c r="U241" s="37"/>
      <c r="AJ241" s="86"/>
      <c r="AK241" s="37"/>
      <c r="AZ241" s="86"/>
      <c r="BA241" s="37"/>
    </row>
    <row r="242" spans="4:53">
      <c r="D242" s="86"/>
      <c r="E242" s="37"/>
      <c r="T242" s="86"/>
      <c r="U242" s="37"/>
      <c r="AJ242" s="86"/>
      <c r="AK242" s="37"/>
      <c r="AZ242" s="86"/>
      <c r="BA242" s="37"/>
    </row>
    <row r="243" spans="4:53">
      <c r="D243" s="86"/>
      <c r="E243" s="37"/>
      <c r="T243" s="86"/>
      <c r="U243" s="37"/>
      <c r="AJ243" s="86"/>
      <c r="AK243" s="37"/>
      <c r="AZ243" s="86"/>
      <c r="BA243" s="37"/>
    </row>
    <row r="244" spans="4:53">
      <c r="D244" s="86"/>
      <c r="E244" s="37"/>
      <c r="T244" s="86"/>
      <c r="U244" s="37"/>
      <c r="AJ244" s="86"/>
      <c r="AK244" s="37"/>
      <c r="AZ244" s="86"/>
      <c r="BA244" s="37"/>
    </row>
    <row r="245" spans="4:53">
      <c r="D245" s="86"/>
      <c r="E245" s="37"/>
      <c r="T245" s="86"/>
      <c r="U245" s="37"/>
      <c r="AJ245" s="86"/>
      <c r="AK245" s="37"/>
      <c r="AZ245" s="86"/>
      <c r="BA245" s="37"/>
    </row>
    <row r="246" spans="4:53">
      <c r="D246" s="86"/>
      <c r="E246" s="37"/>
      <c r="T246" s="86"/>
      <c r="U246" s="37"/>
      <c r="AJ246" s="86"/>
      <c r="AK246" s="37"/>
      <c r="AZ246" s="86"/>
      <c r="BA246" s="37"/>
    </row>
    <row r="247" spans="4:53">
      <c r="D247" s="86"/>
      <c r="E247" s="37"/>
      <c r="T247" s="86"/>
      <c r="U247" s="37"/>
      <c r="AJ247" s="86"/>
      <c r="AK247" s="37"/>
      <c r="AZ247" s="86"/>
      <c r="BA247" s="37"/>
    </row>
    <row r="248" spans="4:53">
      <c r="D248" s="86"/>
      <c r="E248" s="37"/>
      <c r="T248" s="86"/>
      <c r="U248" s="37"/>
      <c r="AJ248" s="86"/>
      <c r="AK248" s="37"/>
      <c r="AZ248" s="86"/>
      <c r="BA248" s="37"/>
    </row>
    <row r="249" spans="4:53">
      <c r="D249" s="86"/>
      <c r="E249" s="37"/>
      <c r="T249" s="86"/>
      <c r="U249" s="37"/>
      <c r="AJ249" s="86"/>
      <c r="AK249" s="37"/>
      <c r="AZ249" s="86"/>
      <c r="BA249" s="37"/>
    </row>
    <row r="250" spans="4:53">
      <c r="D250" s="86"/>
      <c r="E250" s="37"/>
      <c r="T250" s="86"/>
      <c r="U250" s="37"/>
      <c r="AJ250" s="86"/>
      <c r="AK250" s="37"/>
      <c r="AZ250" s="86"/>
      <c r="BA250" s="37"/>
    </row>
    <row r="251" spans="4:53">
      <c r="D251" s="86"/>
      <c r="E251" s="37"/>
      <c r="T251" s="86"/>
      <c r="U251" s="37"/>
      <c r="AJ251" s="86"/>
      <c r="AK251" s="37"/>
      <c r="AZ251" s="86"/>
      <c r="BA251" s="37"/>
    </row>
    <row r="252" spans="4:53">
      <c r="D252" s="86"/>
      <c r="E252" s="37"/>
      <c r="T252" s="86"/>
      <c r="U252" s="37"/>
      <c r="AJ252" s="86"/>
      <c r="AK252" s="37"/>
      <c r="AZ252" s="86"/>
      <c r="BA252" s="37"/>
    </row>
    <row r="253" spans="4:53">
      <c r="D253" s="86"/>
      <c r="E253" s="37"/>
      <c r="T253" s="86"/>
      <c r="U253" s="37"/>
      <c r="AJ253" s="86"/>
      <c r="AK253" s="37"/>
      <c r="AZ253" s="86"/>
      <c r="BA253" s="37"/>
    </row>
    <row r="254" spans="4:53">
      <c r="D254" s="86"/>
      <c r="E254" s="37"/>
      <c r="T254" s="86"/>
      <c r="U254" s="37"/>
      <c r="AJ254" s="86"/>
      <c r="AK254" s="37"/>
      <c r="AZ254" s="86"/>
      <c r="BA254" s="37"/>
    </row>
    <row r="255" spans="4:53">
      <c r="D255" s="86"/>
      <c r="E255" s="37"/>
      <c r="T255" s="86"/>
      <c r="U255" s="37"/>
      <c r="AJ255" s="86"/>
      <c r="AK255" s="37"/>
      <c r="AZ255" s="86"/>
      <c r="BA255" s="37"/>
    </row>
    <row r="256" spans="4:53">
      <c r="D256" s="86"/>
      <c r="E256" s="37"/>
      <c r="T256" s="86"/>
      <c r="U256" s="37"/>
      <c r="AJ256" s="86"/>
      <c r="AK256" s="37"/>
      <c r="AZ256" s="86"/>
      <c r="BA256" s="37"/>
    </row>
    <row r="257" spans="4:53">
      <c r="D257" s="86"/>
      <c r="E257" s="37"/>
      <c r="T257" s="86"/>
      <c r="U257" s="37"/>
      <c r="AJ257" s="86"/>
      <c r="AK257" s="37"/>
      <c r="AZ257" s="86"/>
      <c r="BA257" s="37"/>
    </row>
    <row r="258" spans="4:53">
      <c r="D258" s="86"/>
      <c r="E258" s="37"/>
      <c r="T258" s="86"/>
      <c r="U258" s="37"/>
      <c r="AJ258" s="86"/>
      <c r="AK258" s="37"/>
      <c r="AZ258" s="86"/>
      <c r="BA258" s="37"/>
    </row>
    <row r="259" spans="4:53">
      <c r="D259" s="86"/>
      <c r="E259" s="37"/>
      <c r="T259" s="86"/>
      <c r="U259" s="37"/>
      <c r="AJ259" s="86"/>
      <c r="AK259" s="37"/>
      <c r="AZ259" s="86"/>
      <c r="BA259" s="37"/>
    </row>
    <row r="260" spans="4:53">
      <c r="D260" s="86"/>
      <c r="E260" s="37"/>
      <c r="T260" s="86"/>
      <c r="U260" s="37"/>
      <c r="AJ260" s="86"/>
      <c r="AK260" s="37"/>
      <c r="AZ260" s="86"/>
      <c r="BA260" s="37"/>
    </row>
    <row r="261" spans="4:53">
      <c r="D261" s="86"/>
      <c r="E261" s="37"/>
      <c r="T261" s="86"/>
      <c r="U261" s="37"/>
      <c r="AJ261" s="86"/>
      <c r="AK261" s="37"/>
      <c r="AZ261" s="86"/>
      <c r="BA261" s="37"/>
    </row>
    <row r="262" spans="4:53">
      <c r="D262" s="86"/>
      <c r="E262" s="37"/>
      <c r="T262" s="86"/>
      <c r="U262" s="37"/>
      <c r="AJ262" s="86"/>
      <c r="AK262" s="37"/>
      <c r="AZ262" s="86"/>
      <c r="BA262" s="37"/>
    </row>
    <row r="263" spans="4:53">
      <c r="D263" s="86"/>
      <c r="E263" s="37"/>
      <c r="T263" s="86"/>
      <c r="U263" s="37"/>
      <c r="AJ263" s="86"/>
      <c r="AK263" s="37"/>
      <c r="AZ263" s="86"/>
      <c r="BA263" s="37"/>
    </row>
    <row r="264" spans="4:53">
      <c r="D264" s="86"/>
      <c r="E264" s="37"/>
      <c r="T264" s="86"/>
      <c r="U264" s="37"/>
      <c r="AJ264" s="86"/>
      <c r="AK264" s="37"/>
      <c r="AZ264" s="86"/>
      <c r="BA264" s="37"/>
    </row>
    <row r="265" spans="4:53">
      <c r="D265" s="86"/>
      <c r="E265" s="37"/>
      <c r="T265" s="86"/>
      <c r="U265" s="37"/>
      <c r="AJ265" s="86"/>
      <c r="AK265" s="37"/>
      <c r="AZ265" s="86"/>
      <c r="BA265" s="37"/>
    </row>
    <row r="266" spans="4:53">
      <c r="D266" s="86"/>
      <c r="E266" s="37"/>
      <c r="T266" s="86"/>
      <c r="U266" s="37"/>
      <c r="AJ266" s="86"/>
      <c r="AK266" s="37"/>
      <c r="AZ266" s="86"/>
      <c r="BA266" s="37"/>
    </row>
    <row r="267" spans="4:53">
      <c r="D267" s="86"/>
      <c r="E267" s="37"/>
      <c r="T267" s="86"/>
      <c r="U267" s="37"/>
      <c r="AJ267" s="86"/>
      <c r="AK267" s="37"/>
      <c r="AZ267" s="86"/>
      <c r="BA267" s="37"/>
    </row>
    <row r="268" spans="4:53">
      <c r="D268" s="86"/>
      <c r="E268" s="37"/>
      <c r="T268" s="86"/>
      <c r="U268" s="37"/>
      <c r="AJ268" s="86"/>
      <c r="AK268" s="37"/>
      <c r="AZ268" s="86"/>
      <c r="BA268" s="37"/>
    </row>
    <row r="269" spans="4:53">
      <c r="D269" s="86"/>
      <c r="E269" s="37"/>
      <c r="T269" s="86"/>
      <c r="U269" s="37"/>
      <c r="AJ269" s="86"/>
      <c r="AK269" s="37"/>
      <c r="AZ269" s="86"/>
      <c r="BA269" s="37"/>
    </row>
    <row r="270" spans="4:53">
      <c r="D270" s="86"/>
      <c r="E270" s="37"/>
      <c r="T270" s="86"/>
      <c r="U270" s="37"/>
      <c r="AJ270" s="86"/>
      <c r="AK270" s="37"/>
      <c r="AZ270" s="86"/>
      <c r="BA270" s="37"/>
    </row>
    <row r="271" spans="4:53">
      <c r="D271" s="86"/>
      <c r="E271" s="37"/>
      <c r="T271" s="86"/>
      <c r="U271" s="37"/>
      <c r="AJ271" s="86"/>
      <c r="AK271" s="37"/>
      <c r="AZ271" s="86"/>
      <c r="BA271" s="37"/>
    </row>
    <row r="272" spans="4:53">
      <c r="D272" s="86"/>
      <c r="E272" s="37"/>
      <c r="T272" s="86"/>
      <c r="U272" s="37"/>
      <c r="AJ272" s="86"/>
      <c r="AK272" s="37"/>
      <c r="AZ272" s="86"/>
      <c r="BA272" s="37"/>
    </row>
    <row r="273" spans="4:53">
      <c r="D273" s="86"/>
      <c r="E273" s="37"/>
      <c r="T273" s="86"/>
      <c r="U273" s="37"/>
      <c r="AJ273" s="86"/>
      <c r="AK273" s="37"/>
      <c r="AZ273" s="86"/>
      <c r="BA273" s="37"/>
    </row>
    <row r="274" spans="4:53">
      <c r="D274" s="86"/>
      <c r="E274" s="37"/>
      <c r="T274" s="86"/>
      <c r="U274" s="37"/>
      <c r="AJ274" s="86"/>
      <c r="AK274" s="37"/>
      <c r="AZ274" s="86"/>
      <c r="BA274" s="37"/>
    </row>
    <row r="275" spans="4:53">
      <c r="D275" s="86"/>
      <c r="E275" s="37"/>
      <c r="T275" s="86"/>
      <c r="U275" s="37"/>
      <c r="AJ275" s="86"/>
      <c r="AK275" s="37"/>
      <c r="AZ275" s="86"/>
      <c r="BA275" s="37"/>
    </row>
    <row r="276" spans="4:53">
      <c r="D276" s="86"/>
      <c r="E276" s="37"/>
      <c r="T276" s="86"/>
      <c r="U276" s="37"/>
      <c r="AJ276" s="86"/>
      <c r="AK276" s="37"/>
      <c r="AZ276" s="86"/>
      <c r="BA276" s="37"/>
    </row>
    <row r="277" spans="4:53">
      <c r="D277" s="86"/>
      <c r="E277" s="37"/>
      <c r="T277" s="86"/>
      <c r="U277" s="37"/>
      <c r="AJ277" s="86"/>
      <c r="AK277" s="37"/>
      <c r="AZ277" s="86"/>
      <c r="BA277" s="37"/>
    </row>
    <row r="278" spans="4:53">
      <c r="D278" s="86"/>
      <c r="E278" s="37"/>
      <c r="T278" s="86"/>
      <c r="U278" s="37"/>
      <c r="AJ278" s="86"/>
      <c r="AK278" s="37"/>
      <c r="AZ278" s="86"/>
      <c r="BA278" s="37"/>
    </row>
    <row r="279" spans="4:53">
      <c r="D279" s="86"/>
      <c r="E279" s="37"/>
      <c r="T279" s="86"/>
      <c r="U279" s="37"/>
      <c r="AJ279" s="86"/>
      <c r="AK279" s="37"/>
      <c r="AZ279" s="86"/>
      <c r="BA279" s="37"/>
    </row>
    <row r="280" spans="4:53">
      <c r="D280" s="86"/>
      <c r="E280" s="37"/>
      <c r="T280" s="86"/>
      <c r="U280" s="37"/>
      <c r="AJ280" s="86"/>
      <c r="AK280" s="37"/>
      <c r="AZ280" s="86"/>
      <c r="BA280" s="37"/>
    </row>
    <row r="281" spans="4:53">
      <c r="D281" s="86"/>
      <c r="E281" s="37"/>
      <c r="T281" s="86"/>
      <c r="U281" s="37"/>
      <c r="AJ281" s="86"/>
      <c r="AK281" s="37"/>
      <c r="AZ281" s="86"/>
      <c r="BA281" s="37"/>
    </row>
    <row r="282" spans="4:53">
      <c r="D282" s="86"/>
      <c r="E282" s="37"/>
      <c r="T282" s="86"/>
      <c r="U282" s="37"/>
      <c r="AJ282" s="86"/>
      <c r="AK282" s="37"/>
      <c r="AZ282" s="86"/>
      <c r="BA282" s="37"/>
    </row>
    <row r="283" spans="4:53">
      <c r="D283" s="86"/>
      <c r="E283" s="37"/>
      <c r="T283" s="86"/>
      <c r="U283" s="37"/>
      <c r="AJ283" s="86"/>
      <c r="AK283" s="37"/>
      <c r="AZ283" s="86"/>
      <c r="BA283" s="37"/>
    </row>
    <row r="284" spans="4:53">
      <c r="D284" s="86"/>
      <c r="E284" s="37"/>
      <c r="T284" s="86"/>
      <c r="U284" s="37"/>
      <c r="AJ284" s="86"/>
      <c r="AK284" s="37"/>
      <c r="AZ284" s="86"/>
      <c r="BA284" s="37"/>
    </row>
    <row r="285" spans="4:53">
      <c r="D285" s="86"/>
      <c r="E285" s="37"/>
      <c r="T285" s="86"/>
      <c r="U285" s="37"/>
      <c r="AJ285" s="86"/>
      <c r="AK285" s="37"/>
      <c r="AZ285" s="86"/>
      <c r="BA285" s="37"/>
    </row>
    <row r="286" spans="4:53">
      <c r="D286" s="86"/>
      <c r="E286" s="37"/>
      <c r="T286" s="86"/>
      <c r="U286" s="37"/>
      <c r="AJ286" s="86"/>
      <c r="AK286" s="37"/>
      <c r="AZ286" s="86"/>
      <c r="BA286" s="37"/>
    </row>
    <row r="287" spans="4:53">
      <c r="D287" s="86"/>
      <c r="E287" s="37"/>
      <c r="T287" s="86"/>
      <c r="U287" s="37"/>
      <c r="AJ287" s="86"/>
      <c r="AK287" s="37"/>
      <c r="AZ287" s="86"/>
      <c r="BA287" s="37"/>
    </row>
    <row r="288" spans="4:53">
      <c r="D288" s="86"/>
      <c r="E288" s="37"/>
      <c r="T288" s="86"/>
      <c r="U288" s="37"/>
      <c r="AJ288" s="86"/>
      <c r="AK288" s="37"/>
      <c r="AZ288" s="86"/>
      <c r="BA288" s="37"/>
    </row>
    <row r="289" spans="4:53">
      <c r="D289" s="86"/>
      <c r="E289" s="37"/>
      <c r="T289" s="86"/>
      <c r="U289" s="37"/>
      <c r="AJ289" s="86"/>
      <c r="AK289" s="37"/>
      <c r="AZ289" s="86"/>
      <c r="BA289" s="37"/>
    </row>
    <row r="290" spans="4:53">
      <c r="D290" s="86"/>
      <c r="E290" s="37"/>
      <c r="T290" s="86"/>
      <c r="U290" s="37"/>
      <c r="AJ290" s="86"/>
      <c r="AK290" s="37"/>
      <c r="AZ290" s="86"/>
      <c r="BA290" s="37"/>
    </row>
    <row r="291" spans="4:53">
      <c r="D291" s="86"/>
      <c r="E291" s="37"/>
      <c r="T291" s="86"/>
      <c r="U291" s="37"/>
      <c r="AJ291" s="86"/>
      <c r="AK291" s="37"/>
      <c r="AZ291" s="86"/>
      <c r="BA291" s="37"/>
    </row>
    <row r="292" spans="4:53">
      <c r="D292" s="86"/>
      <c r="E292" s="37"/>
      <c r="T292" s="86"/>
      <c r="U292" s="37"/>
      <c r="AJ292" s="86"/>
      <c r="AK292" s="37"/>
      <c r="AZ292" s="86"/>
      <c r="BA292" s="37"/>
    </row>
    <row r="293" spans="4:53">
      <c r="D293" s="86"/>
      <c r="E293" s="37"/>
      <c r="T293" s="86"/>
      <c r="U293" s="37"/>
      <c r="AJ293" s="86"/>
      <c r="AK293" s="37"/>
      <c r="AZ293" s="86"/>
      <c r="BA293" s="37"/>
    </row>
    <row r="294" spans="4:53">
      <c r="D294" s="86"/>
      <c r="E294" s="37"/>
      <c r="T294" s="86"/>
      <c r="U294" s="37"/>
      <c r="AJ294" s="86"/>
      <c r="AK294" s="37"/>
      <c r="AZ294" s="86"/>
      <c r="BA294" s="37"/>
    </row>
    <row r="295" spans="4:53">
      <c r="D295" s="86"/>
      <c r="E295" s="37"/>
      <c r="T295" s="86"/>
      <c r="U295" s="37"/>
      <c r="AJ295" s="86"/>
      <c r="AK295" s="37"/>
      <c r="AZ295" s="86"/>
      <c r="BA295" s="37"/>
    </row>
    <row r="296" spans="4:53">
      <c r="D296" s="86"/>
      <c r="E296" s="37"/>
      <c r="T296" s="86"/>
      <c r="U296" s="37"/>
      <c r="AJ296" s="86"/>
      <c r="AK296" s="37"/>
      <c r="AZ296" s="86"/>
      <c r="BA296" s="37"/>
    </row>
    <row r="297" spans="4:53">
      <c r="D297" s="86"/>
      <c r="E297" s="37"/>
      <c r="T297" s="86"/>
      <c r="U297" s="37"/>
      <c r="AJ297" s="86"/>
      <c r="AK297" s="37"/>
      <c r="AZ297" s="86"/>
      <c r="BA297" s="37"/>
    </row>
    <row r="298" spans="4:53">
      <c r="D298" s="86"/>
      <c r="E298" s="37"/>
      <c r="T298" s="86"/>
      <c r="U298" s="37"/>
      <c r="AJ298" s="86"/>
      <c r="AK298" s="37"/>
      <c r="AZ298" s="86"/>
      <c r="BA298" s="37"/>
    </row>
    <row r="299" spans="4:53">
      <c r="D299" s="86"/>
      <c r="E299" s="37"/>
      <c r="T299" s="86"/>
      <c r="U299" s="37"/>
      <c r="AJ299" s="86"/>
      <c r="AK299" s="37"/>
      <c r="AZ299" s="86"/>
      <c r="BA299" s="37"/>
    </row>
    <row r="300" spans="4:53">
      <c r="D300" s="86"/>
      <c r="E300" s="37"/>
      <c r="T300" s="86"/>
      <c r="U300" s="37"/>
      <c r="AJ300" s="86"/>
      <c r="AK300" s="37"/>
      <c r="AZ300" s="86"/>
      <c r="BA300" s="37"/>
    </row>
    <row r="301" spans="4:53">
      <c r="D301" s="86"/>
      <c r="E301" s="37"/>
      <c r="T301" s="86"/>
      <c r="U301" s="37"/>
      <c r="AJ301" s="86"/>
      <c r="AK301" s="37"/>
      <c r="AZ301" s="86"/>
      <c r="BA301" s="37"/>
    </row>
    <row r="302" spans="4:53">
      <c r="D302" s="86"/>
      <c r="E302" s="37"/>
      <c r="T302" s="86"/>
      <c r="U302" s="37"/>
      <c r="AJ302" s="86"/>
      <c r="AK302" s="37"/>
      <c r="AZ302" s="86"/>
      <c r="BA302" s="37"/>
    </row>
    <row r="303" spans="4:53">
      <c r="D303" s="86"/>
      <c r="E303" s="37"/>
      <c r="T303" s="86"/>
      <c r="U303" s="37"/>
      <c r="AJ303" s="86"/>
      <c r="AK303" s="37"/>
      <c r="AZ303" s="86"/>
      <c r="BA303" s="37"/>
    </row>
    <row r="304" spans="4:53">
      <c r="D304" s="86"/>
      <c r="E304" s="37"/>
      <c r="T304" s="86"/>
      <c r="U304" s="37"/>
      <c r="AJ304" s="86"/>
      <c r="AK304" s="37"/>
      <c r="AZ304" s="86"/>
      <c r="BA304" s="37"/>
    </row>
    <row r="305" spans="4:53">
      <c r="D305" s="86"/>
      <c r="E305" s="37"/>
      <c r="T305" s="86"/>
      <c r="U305" s="37"/>
      <c r="AJ305" s="86"/>
      <c r="AK305" s="37"/>
      <c r="AZ305" s="86"/>
      <c r="BA305" s="37"/>
    </row>
    <row r="306" spans="4:53">
      <c r="D306" s="86"/>
      <c r="E306" s="37"/>
      <c r="T306" s="86"/>
      <c r="U306" s="37"/>
      <c r="AJ306" s="86"/>
      <c r="AK306" s="37"/>
      <c r="AZ306" s="86"/>
      <c r="BA306" s="37"/>
    </row>
    <row r="307" spans="4:53">
      <c r="D307" s="86"/>
      <c r="E307" s="37"/>
      <c r="T307" s="86"/>
      <c r="U307" s="37"/>
      <c r="AJ307" s="86"/>
      <c r="AK307" s="37"/>
      <c r="AZ307" s="86"/>
      <c r="BA307" s="37"/>
    </row>
    <row r="308" spans="4:53">
      <c r="D308" s="86"/>
      <c r="E308" s="37"/>
      <c r="T308" s="86"/>
      <c r="U308" s="37"/>
      <c r="AJ308" s="86"/>
      <c r="AK308" s="37"/>
      <c r="AZ308" s="86"/>
      <c r="BA308" s="37"/>
    </row>
    <row r="309" spans="4:53">
      <c r="D309" s="86"/>
      <c r="E309" s="37"/>
      <c r="T309" s="86"/>
      <c r="U309" s="37"/>
      <c r="AJ309" s="86"/>
      <c r="AK309" s="37"/>
      <c r="AZ309" s="86"/>
      <c r="BA309" s="37"/>
    </row>
    <row r="310" spans="4:53">
      <c r="D310" s="86"/>
      <c r="E310" s="37"/>
      <c r="T310" s="86"/>
      <c r="U310" s="37"/>
      <c r="AJ310" s="86"/>
      <c r="AK310" s="37"/>
      <c r="AZ310" s="86"/>
      <c r="BA310" s="37"/>
    </row>
    <row r="311" spans="4:53">
      <c r="D311" s="86"/>
      <c r="E311" s="37"/>
      <c r="T311" s="86"/>
      <c r="U311" s="37"/>
      <c r="AJ311" s="86"/>
      <c r="AK311" s="37"/>
      <c r="AZ311" s="86"/>
      <c r="BA311" s="37"/>
    </row>
    <row r="312" spans="4:53">
      <c r="D312" s="86"/>
      <c r="E312" s="37"/>
      <c r="T312" s="86"/>
      <c r="U312" s="37"/>
      <c r="AJ312" s="86"/>
      <c r="AK312" s="37"/>
      <c r="AZ312" s="86"/>
      <c r="BA312" s="37"/>
    </row>
    <row r="313" spans="4:53">
      <c r="D313" s="86"/>
      <c r="E313" s="37"/>
      <c r="T313" s="86"/>
      <c r="U313" s="37"/>
      <c r="AJ313" s="86"/>
      <c r="AK313" s="37"/>
      <c r="AZ313" s="86"/>
      <c r="BA313" s="37"/>
    </row>
    <row r="314" spans="4:53">
      <c r="D314" s="86"/>
      <c r="E314" s="37"/>
      <c r="T314" s="86"/>
      <c r="U314" s="37"/>
      <c r="AJ314" s="86"/>
      <c r="AK314" s="37"/>
      <c r="AZ314" s="86"/>
      <c r="BA314" s="37"/>
    </row>
    <row r="315" spans="4:53">
      <c r="D315" s="86"/>
      <c r="E315" s="37"/>
      <c r="T315" s="86"/>
      <c r="U315" s="37"/>
      <c r="AJ315" s="86"/>
      <c r="AK315" s="37"/>
      <c r="AZ315" s="86"/>
      <c r="BA315" s="37"/>
    </row>
    <row r="316" spans="4:53">
      <c r="D316" s="86"/>
      <c r="E316" s="37"/>
      <c r="T316" s="86"/>
      <c r="U316" s="37"/>
      <c r="AJ316" s="86"/>
      <c r="AK316" s="37"/>
      <c r="AZ316" s="86"/>
      <c r="BA316" s="37"/>
    </row>
    <row r="317" spans="4:53">
      <c r="D317" s="86"/>
      <c r="E317" s="37"/>
      <c r="T317" s="86"/>
      <c r="U317" s="37"/>
      <c r="AJ317" s="86"/>
      <c r="AK317" s="37"/>
      <c r="AZ317" s="86"/>
      <c r="BA317" s="37"/>
    </row>
    <row r="318" spans="4:53">
      <c r="D318" s="86"/>
      <c r="E318" s="37"/>
      <c r="T318" s="86"/>
      <c r="U318" s="37"/>
      <c r="AJ318" s="86"/>
      <c r="AK318" s="37"/>
      <c r="AZ318" s="86"/>
      <c r="BA318" s="37"/>
    </row>
    <row r="319" spans="4:53">
      <c r="D319" s="86"/>
      <c r="E319" s="37"/>
      <c r="T319" s="86"/>
      <c r="U319" s="37"/>
      <c r="AJ319" s="86"/>
      <c r="AK319" s="37"/>
      <c r="AZ319" s="86"/>
      <c r="BA319" s="37"/>
    </row>
    <row r="320" spans="4:53">
      <c r="D320" s="86"/>
      <c r="E320" s="37"/>
      <c r="T320" s="86"/>
      <c r="U320" s="37"/>
      <c r="AJ320" s="86"/>
      <c r="AK320" s="37"/>
      <c r="AZ320" s="86"/>
      <c r="BA320" s="37"/>
    </row>
    <row r="321" spans="4:53">
      <c r="D321" s="86"/>
      <c r="E321" s="37"/>
      <c r="T321" s="86"/>
      <c r="U321" s="37"/>
      <c r="AJ321" s="86"/>
      <c r="AK321" s="37"/>
      <c r="AZ321" s="86"/>
      <c r="BA321" s="37"/>
    </row>
    <row r="322" spans="4:53">
      <c r="D322" s="86"/>
      <c r="E322" s="37"/>
      <c r="T322" s="86"/>
      <c r="U322" s="37"/>
      <c r="AJ322" s="86"/>
      <c r="AK322" s="37"/>
      <c r="AZ322" s="86"/>
      <c r="BA322" s="37"/>
    </row>
    <row r="323" spans="4:53">
      <c r="D323" s="86"/>
      <c r="E323" s="37"/>
      <c r="T323" s="86"/>
      <c r="U323" s="37"/>
      <c r="AJ323" s="86"/>
      <c r="AK323" s="37"/>
      <c r="AZ323" s="86"/>
      <c r="BA323" s="37"/>
    </row>
    <row r="324" spans="4:53">
      <c r="D324" s="86"/>
      <c r="E324" s="37"/>
      <c r="T324" s="86"/>
      <c r="U324" s="37"/>
      <c r="AJ324" s="86"/>
      <c r="AK324" s="37"/>
      <c r="AZ324" s="86"/>
      <c r="BA324" s="37"/>
    </row>
    <row r="325" spans="4:53">
      <c r="D325" s="86"/>
      <c r="E325" s="37"/>
      <c r="T325" s="86"/>
      <c r="U325" s="37"/>
      <c r="AJ325" s="86"/>
      <c r="AK325" s="37"/>
      <c r="AZ325" s="86"/>
      <c r="BA325" s="37"/>
    </row>
    <row r="326" spans="4:53">
      <c r="D326" s="86"/>
      <c r="E326" s="37"/>
      <c r="T326" s="86"/>
      <c r="U326" s="37"/>
      <c r="AJ326" s="86"/>
      <c r="AK326" s="37"/>
      <c r="AZ326" s="86"/>
      <c r="BA326" s="37"/>
    </row>
    <row r="327" spans="4:53">
      <c r="D327" s="86"/>
      <c r="E327" s="37"/>
      <c r="T327" s="86"/>
      <c r="U327" s="37"/>
      <c r="AJ327" s="86"/>
      <c r="AK327" s="37"/>
      <c r="AZ327" s="86"/>
      <c r="BA327" s="37"/>
    </row>
    <row r="328" spans="4:53">
      <c r="D328" s="86"/>
      <c r="E328" s="37"/>
      <c r="T328" s="86"/>
      <c r="U328" s="37"/>
      <c r="AJ328" s="86"/>
      <c r="AK328" s="37"/>
      <c r="AZ328" s="86"/>
      <c r="BA328" s="37"/>
    </row>
    <row r="329" spans="4:53">
      <c r="D329" s="86"/>
      <c r="E329" s="37"/>
      <c r="T329" s="86"/>
      <c r="U329" s="37"/>
      <c r="AJ329" s="86"/>
      <c r="AK329" s="37"/>
      <c r="AZ329" s="86"/>
      <c r="BA329" s="37"/>
    </row>
    <row r="330" spans="4:53">
      <c r="D330" s="86"/>
      <c r="E330" s="37"/>
      <c r="T330" s="86"/>
      <c r="U330" s="37"/>
      <c r="AJ330" s="86"/>
      <c r="AK330" s="37"/>
      <c r="AZ330" s="86"/>
      <c r="BA330" s="37"/>
    </row>
    <row r="331" spans="4:53">
      <c r="D331" s="86"/>
      <c r="E331" s="37"/>
      <c r="T331" s="86"/>
      <c r="U331" s="37"/>
      <c r="AJ331" s="86"/>
      <c r="AK331" s="37"/>
      <c r="AZ331" s="86"/>
      <c r="BA331" s="37"/>
    </row>
    <row r="332" spans="4:53">
      <c r="D332" s="86"/>
      <c r="E332" s="37"/>
      <c r="T332" s="86"/>
      <c r="U332" s="37"/>
      <c r="AJ332" s="86"/>
      <c r="AK332" s="37"/>
      <c r="AZ332" s="86"/>
      <c r="BA332" s="37"/>
    </row>
    <row r="333" spans="4:53">
      <c r="D333" s="86"/>
      <c r="E333" s="37"/>
      <c r="T333" s="86"/>
      <c r="U333" s="37"/>
      <c r="AJ333" s="86"/>
      <c r="AK333" s="37"/>
      <c r="AZ333" s="86"/>
      <c r="BA333" s="37"/>
    </row>
    <row r="334" spans="4:53">
      <c r="D334" s="86"/>
      <c r="E334" s="37"/>
      <c r="T334" s="86"/>
      <c r="U334" s="37"/>
      <c r="AJ334" s="86"/>
      <c r="AK334" s="37"/>
      <c r="AZ334" s="86"/>
      <c r="BA334" s="37"/>
    </row>
    <row r="335" spans="4:53">
      <c r="D335" s="86"/>
      <c r="E335" s="37"/>
      <c r="T335" s="86"/>
      <c r="U335" s="37"/>
      <c r="AJ335" s="86"/>
      <c r="AK335" s="37"/>
      <c r="AZ335" s="86"/>
      <c r="BA335" s="37"/>
    </row>
    <row r="336" spans="4:53">
      <c r="D336" s="86"/>
      <c r="E336" s="37"/>
      <c r="T336" s="86"/>
      <c r="U336" s="37"/>
      <c r="AJ336" s="86"/>
      <c r="AK336" s="37"/>
      <c r="AZ336" s="86"/>
      <c r="BA336" s="37"/>
    </row>
    <row r="337" spans="4:53">
      <c r="D337" s="86"/>
      <c r="E337" s="37"/>
      <c r="T337" s="86"/>
      <c r="U337" s="37"/>
      <c r="AJ337" s="86"/>
      <c r="AK337" s="37"/>
      <c r="AZ337" s="86"/>
      <c r="BA337" s="37"/>
    </row>
    <row r="338" spans="4:53">
      <c r="D338" s="86"/>
      <c r="E338" s="37"/>
      <c r="T338" s="86"/>
      <c r="U338" s="37"/>
      <c r="AJ338" s="86"/>
      <c r="AK338" s="37"/>
      <c r="AZ338" s="86"/>
      <c r="BA338" s="37"/>
    </row>
    <row r="339" spans="4:53">
      <c r="D339" s="86"/>
      <c r="E339" s="37"/>
      <c r="T339" s="86"/>
      <c r="U339" s="37"/>
      <c r="AJ339" s="86"/>
      <c r="AK339" s="37"/>
      <c r="AZ339" s="86"/>
      <c r="BA339" s="37"/>
    </row>
    <row r="340" spans="4:53">
      <c r="D340" s="86"/>
      <c r="E340" s="37"/>
      <c r="T340" s="86"/>
      <c r="U340" s="37"/>
      <c r="AJ340" s="86"/>
      <c r="AK340" s="37"/>
      <c r="AZ340" s="86"/>
      <c r="BA340" s="37"/>
    </row>
    <row r="341" spans="4:53">
      <c r="D341" s="86"/>
      <c r="E341" s="37"/>
      <c r="T341" s="86"/>
      <c r="U341" s="37"/>
      <c r="AJ341" s="86"/>
      <c r="AK341" s="37"/>
      <c r="AZ341" s="86"/>
      <c r="BA341" s="37"/>
    </row>
    <row r="342" spans="4:53">
      <c r="D342" s="86"/>
      <c r="E342" s="37"/>
      <c r="T342" s="86"/>
      <c r="U342" s="37"/>
      <c r="AJ342" s="86"/>
      <c r="AK342" s="37"/>
      <c r="AZ342" s="86"/>
      <c r="BA342" s="37"/>
    </row>
    <row r="343" spans="4:53">
      <c r="D343" s="86"/>
      <c r="E343" s="37"/>
      <c r="T343" s="86"/>
      <c r="U343" s="37"/>
      <c r="AJ343" s="86"/>
      <c r="AK343" s="37"/>
      <c r="AZ343" s="86"/>
      <c r="BA343" s="37"/>
    </row>
    <row r="344" spans="4:53">
      <c r="D344" s="86"/>
      <c r="E344" s="37"/>
      <c r="T344" s="86"/>
      <c r="U344" s="37"/>
      <c r="AJ344" s="86"/>
      <c r="AK344" s="37"/>
      <c r="AZ344" s="86"/>
      <c r="BA344" s="37"/>
    </row>
    <row r="345" spans="4:53">
      <c r="D345" s="86"/>
      <c r="E345" s="37"/>
      <c r="T345" s="86"/>
      <c r="U345" s="37"/>
      <c r="AJ345" s="86"/>
      <c r="AK345" s="37"/>
      <c r="AZ345" s="86"/>
      <c r="BA345" s="37"/>
    </row>
    <row r="346" spans="4:53">
      <c r="D346" s="86"/>
      <c r="E346" s="37"/>
      <c r="T346" s="86"/>
      <c r="U346" s="37"/>
      <c r="AJ346" s="86"/>
      <c r="AK346" s="37"/>
      <c r="AZ346" s="86"/>
      <c r="BA346" s="37"/>
    </row>
    <row r="347" spans="4:53">
      <c r="D347" s="86"/>
      <c r="E347" s="37"/>
      <c r="T347" s="86"/>
      <c r="U347" s="37"/>
      <c r="AJ347" s="86"/>
      <c r="AK347" s="37"/>
      <c r="AZ347" s="86"/>
      <c r="BA347" s="37"/>
    </row>
    <row r="348" spans="4:53">
      <c r="D348" s="86"/>
      <c r="E348" s="37"/>
      <c r="T348" s="86"/>
      <c r="U348" s="37"/>
      <c r="AJ348" s="86"/>
      <c r="AK348" s="37"/>
      <c r="AZ348" s="86"/>
      <c r="BA348" s="37"/>
    </row>
    <row r="349" spans="4:53">
      <c r="D349" s="86"/>
      <c r="E349" s="37"/>
      <c r="T349" s="86"/>
      <c r="U349" s="37"/>
      <c r="AJ349" s="86"/>
      <c r="AK349" s="37"/>
      <c r="AZ349" s="86"/>
      <c r="BA349" s="37"/>
    </row>
    <row r="350" spans="4:53">
      <c r="D350" s="86"/>
      <c r="E350" s="37"/>
      <c r="T350" s="86"/>
      <c r="U350" s="37"/>
      <c r="AJ350" s="86"/>
      <c r="AK350" s="37"/>
      <c r="AZ350" s="86"/>
      <c r="BA350" s="37"/>
    </row>
    <row r="351" spans="4:53">
      <c r="D351" s="86"/>
      <c r="E351" s="37"/>
      <c r="T351" s="86"/>
      <c r="U351" s="37"/>
      <c r="AJ351" s="86"/>
      <c r="AK351" s="37"/>
      <c r="AZ351" s="86"/>
      <c r="BA351" s="37"/>
    </row>
    <row r="352" spans="4:53">
      <c r="D352" s="86"/>
      <c r="E352" s="37"/>
      <c r="T352" s="86"/>
      <c r="U352" s="37"/>
      <c r="AJ352" s="86"/>
      <c r="AK352" s="37"/>
      <c r="AZ352" s="86"/>
      <c r="BA352" s="37"/>
    </row>
    <row r="353" spans="4:53">
      <c r="D353" s="86"/>
      <c r="E353" s="37"/>
      <c r="T353" s="86"/>
      <c r="U353" s="37"/>
      <c r="AJ353" s="86"/>
      <c r="AK353" s="37"/>
      <c r="AZ353" s="86"/>
      <c r="BA353" s="37"/>
    </row>
    <row r="354" spans="4:53">
      <c r="D354" s="86"/>
      <c r="E354" s="37"/>
      <c r="T354" s="86"/>
      <c r="U354" s="37"/>
      <c r="AJ354" s="86"/>
      <c r="AK354" s="37"/>
      <c r="AZ354" s="86"/>
      <c r="BA354" s="37"/>
    </row>
    <row r="355" spans="4:53">
      <c r="D355" s="86"/>
      <c r="E355" s="37"/>
      <c r="T355" s="86"/>
      <c r="U355" s="37"/>
      <c r="AJ355" s="86"/>
      <c r="AK355" s="37"/>
      <c r="AZ355" s="86"/>
      <c r="BA355" s="37"/>
    </row>
    <row r="356" spans="4:53">
      <c r="D356" s="86"/>
      <c r="E356" s="37"/>
      <c r="T356" s="86"/>
      <c r="U356" s="37"/>
      <c r="AJ356" s="86"/>
      <c r="AK356" s="37"/>
      <c r="AZ356" s="86"/>
      <c r="BA356" s="37"/>
    </row>
    <row r="357" spans="4:53">
      <c r="D357" s="86"/>
      <c r="E357" s="37"/>
      <c r="T357" s="86"/>
      <c r="U357" s="37"/>
      <c r="AJ357" s="86"/>
      <c r="AK357" s="37"/>
      <c r="AZ357" s="86"/>
      <c r="BA357" s="37"/>
    </row>
    <row r="358" spans="4:53">
      <c r="D358" s="86"/>
      <c r="E358" s="37"/>
      <c r="T358" s="86"/>
      <c r="U358" s="37"/>
      <c r="AJ358" s="86"/>
      <c r="AK358" s="37"/>
      <c r="AZ358" s="86"/>
      <c r="BA358" s="37"/>
    </row>
    <row r="359" spans="4:53">
      <c r="D359" s="86"/>
      <c r="E359" s="37"/>
      <c r="T359" s="86"/>
      <c r="U359" s="37"/>
      <c r="AJ359" s="86"/>
      <c r="AK359" s="37"/>
      <c r="AZ359" s="86"/>
      <c r="BA359" s="37"/>
    </row>
    <row r="360" spans="4:53">
      <c r="D360" s="86"/>
      <c r="E360" s="37"/>
      <c r="T360" s="86"/>
      <c r="U360" s="37"/>
      <c r="AJ360" s="86"/>
      <c r="AK360" s="37"/>
      <c r="AZ360" s="86"/>
      <c r="BA360" s="37"/>
    </row>
    <row r="361" spans="4:53">
      <c r="D361" s="86"/>
      <c r="E361" s="37"/>
      <c r="T361" s="86"/>
      <c r="U361" s="37"/>
      <c r="AJ361" s="86"/>
      <c r="AK361" s="37"/>
      <c r="AZ361" s="86"/>
      <c r="BA361" s="37"/>
    </row>
    <row r="362" spans="4:53">
      <c r="D362" s="86"/>
      <c r="E362" s="37"/>
      <c r="T362" s="86"/>
      <c r="U362" s="37"/>
      <c r="AJ362" s="86"/>
      <c r="AK362" s="37"/>
      <c r="AZ362" s="86"/>
      <c r="BA362" s="37"/>
    </row>
    <row r="363" spans="4:53">
      <c r="D363" s="86"/>
      <c r="E363" s="37"/>
      <c r="T363" s="86"/>
      <c r="U363" s="37"/>
      <c r="AJ363" s="86"/>
      <c r="AK363" s="37"/>
      <c r="AZ363" s="86"/>
      <c r="BA363" s="37"/>
    </row>
    <row r="364" spans="4:53">
      <c r="D364" s="86"/>
      <c r="E364" s="37"/>
      <c r="T364" s="86"/>
      <c r="U364" s="37"/>
      <c r="AJ364" s="86"/>
      <c r="AK364" s="37"/>
      <c r="AZ364" s="86"/>
      <c r="BA364" s="37"/>
    </row>
    <row r="365" spans="4:53">
      <c r="D365" s="86"/>
      <c r="E365" s="37"/>
      <c r="T365" s="86"/>
      <c r="U365" s="37"/>
      <c r="AJ365" s="86"/>
      <c r="AK365" s="37"/>
      <c r="AZ365" s="86"/>
      <c r="BA365" s="37"/>
    </row>
    <row r="366" spans="4:53">
      <c r="D366" s="86"/>
      <c r="E366" s="37"/>
      <c r="T366" s="86"/>
      <c r="U366" s="37"/>
      <c r="AJ366" s="86"/>
      <c r="AK366" s="37"/>
      <c r="AZ366" s="86"/>
      <c r="BA366" s="37"/>
    </row>
    <row r="367" spans="4:53">
      <c r="D367" s="86"/>
      <c r="E367" s="37"/>
      <c r="T367" s="86"/>
      <c r="U367" s="37"/>
      <c r="AJ367" s="86"/>
      <c r="AK367" s="37"/>
      <c r="AZ367" s="86"/>
      <c r="BA367" s="37"/>
    </row>
    <row r="368" spans="4:53">
      <c r="D368" s="86"/>
      <c r="E368" s="37"/>
      <c r="T368" s="86"/>
      <c r="U368" s="37"/>
      <c r="AJ368" s="86"/>
      <c r="AK368" s="37"/>
      <c r="AZ368" s="86"/>
      <c r="BA368" s="37"/>
    </row>
    <row r="369" spans="4:53">
      <c r="D369" s="86"/>
      <c r="E369" s="37"/>
      <c r="T369" s="86"/>
      <c r="U369" s="37"/>
      <c r="AJ369" s="86"/>
      <c r="AK369" s="37"/>
      <c r="AZ369" s="86"/>
      <c r="BA369" s="37"/>
    </row>
    <row r="370" spans="4:53">
      <c r="D370" s="86"/>
      <c r="E370" s="37"/>
      <c r="T370" s="86"/>
      <c r="U370" s="37"/>
      <c r="AJ370" s="86"/>
      <c r="AK370" s="37"/>
      <c r="AZ370" s="86"/>
      <c r="BA370" s="37"/>
    </row>
    <row r="371" spans="4:53">
      <c r="D371" s="86"/>
      <c r="E371" s="37"/>
      <c r="T371" s="86"/>
      <c r="U371" s="37"/>
      <c r="AJ371" s="86"/>
      <c r="AK371" s="37"/>
      <c r="AZ371" s="86"/>
      <c r="BA371" s="37"/>
    </row>
    <row r="372" spans="4:53">
      <c r="D372" s="86"/>
      <c r="E372" s="37"/>
      <c r="T372" s="86"/>
      <c r="U372" s="37"/>
      <c r="AJ372" s="86"/>
      <c r="AK372" s="37"/>
      <c r="AZ372" s="86"/>
      <c r="BA372" s="37"/>
    </row>
    <row r="373" spans="4:53">
      <c r="D373" s="86"/>
      <c r="E373" s="37"/>
      <c r="T373" s="86"/>
      <c r="U373" s="37"/>
      <c r="AJ373" s="86"/>
      <c r="AK373" s="37"/>
      <c r="AZ373" s="86"/>
      <c r="BA373" s="37"/>
    </row>
    <row r="374" spans="4:53">
      <c r="D374" s="86"/>
      <c r="E374" s="37"/>
      <c r="T374" s="86"/>
      <c r="U374" s="37"/>
      <c r="AJ374" s="86"/>
      <c r="AK374" s="37"/>
      <c r="AZ374" s="86"/>
      <c r="BA374" s="37"/>
    </row>
    <row r="375" spans="4:53">
      <c r="D375" s="86"/>
      <c r="E375" s="37"/>
      <c r="T375" s="86"/>
      <c r="U375" s="37"/>
      <c r="AJ375" s="86"/>
      <c r="AK375" s="37"/>
      <c r="AZ375" s="86"/>
      <c r="BA375" s="37"/>
    </row>
    <row r="376" spans="4:53">
      <c r="D376" s="86"/>
      <c r="E376" s="37"/>
      <c r="T376" s="86"/>
      <c r="U376" s="37"/>
      <c r="AJ376" s="86"/>
      <c r="AK376" s="37"/>
      <c r="AZ376" s="86"/>
      <c r="BA376" s="37"/>
    </row>
    <row r="377" spans="4:53">
      <c r="D377" s="86"/>
      <c r="E377" s="37"/>
      <c r="T377" s="86"/>
      <c r="U377" s="37"/>
      <c r="AJ377" s="86"/>
      <c r="AK377" s="37"/>
      <c r="AZ377" s="86"/>
      <c r="BA377" s="37"/>
    </row>
    <row r="378" spans="4:53">
      <c r="D378" s="86"/>
      <c r="E378" s="37"/>
      <c r="T378" s="86"/>
      <c r="U378" s="37"/>
      <c r="AJ378" s="86"/>
      <c r="AK378" s="37"/>
      <c r="AZ378" s="86"/>
      <c r="BA378" s="37"/>
    </row>
    <row r="379" spans="4:53">
      <c r="D379" s="86"/>
      <c r="E379" s="37"/>
      <c r="T379" s="86"/>
      <c r="U379" s="37"/>
      <c r="AJ379" s="86"/>
      <c r="AK379" s="37"/>
      <c r="AZ379" s="86"/>
      <c r="BA379" s="37"/>
    </row>
    <row r="380" spans="4:53">
      <c r="D380" s="86"/>
      <c r="E380" s="37"/>
      <c r="T380" s="86"/>
      <c r="U380" s="37"/>
      <c r="AJ380" s="86"/>
      <c r="AK380" s="37"/>
      <c r="AZ380" s="86"/>
      <c r="BA380" s="37"/>
    </row>
    <row r="381" spans="4:53">
      <c r="D381" s="86"/>
      <c r="E381" s="37"/>
      <c r="T381" s="86"/>
      <c r="U381" s="37"/>
      <c r="AJ381" s="86"/>
      <c r="AK381" s="37"/>
      <c r="AZ381" s="86"/>
      <c r="BA381" s="37"/>
    </row>
    <row r="382" spans="4:53">
      <c r="D382" s="86"/>
      <c r="E382" s="37"/>
      <c r="T382" s="86"/>
      <c r="U382" s="37"/>
      <c r="AJ382" s="86"/>
      <c r="AK382" s="37"/>
      <c r="AZ382" s="86"/>
      <c r="BA382" s="37"/>
    </row>
    <row r="383" spans="4:53">
      <c r="D383" s="86"/>
      <c r="E383" s="37"/>
      <c r="T383" s="86"/>
      <c r="U383" s="37"/>
      <c r="AJ383" s="86"/>
      <c r="AK383" s="37"/>
      <c r="AZ383" s="86"/>
      <c r="BA383" s="37"/>
    </row>
    <row r="384" spans="4:53">
      <c r="D384" s="86"/>
      <c r="E384" s="37"/>
      <c r="T384" s="86"/>
      <c r="U384" s="37"/>
      <c r="AJ384" s="86"/>
      <c r="AK384" s="37"/>
      <c r="AZ384" s="86"/>
      <c r="BA384" s="37"/>
    </row>
    <row r="385" spans="4:53">
      <c r="D385" s="86"/>
      <c r="E385" s="37"/>
      <c r="T385" s="86"/>
      <c r="U385" s="37"/>
      <c r="AJ385" s="86"/>
      <c r="AK385" s="37"/>
      <c r="AZ385" s="86"/>
      <c r="BA385" s="37"/>
    </row>
    <row r="386" spans="4:53">
      <c r="D386" s="86"/>
      <c r="E386" s="37"/>
      <c r="T386" s="86"/>
      <c r="U386" s="37"/>
      <c r="AJ386" s="86"/>
      <c r="AK386" s="37"/>
      <c r="AZ386" s="86"/>
      <c r="BA386" s="37"/>
    </row>
    <row r="387" spans="4:53">
      <c r="D387" s="86"/>
      <c r="E387" s="37"/>
      <c r="T387" s="86"/>
      <c r="U387" s="37"/>
      <c r="AJ387" s="86"/>
      <c r="AK387" s="37"/>
      <c r="AZ387" s="86"/>
      <c r="BA387" s="37"/>
    </row>
    <row r="388" spans="4:53">
      <c r="D388" s="86"/>
      <c r="E388" s="37"/>
      <c r="T388" s="86"/>
      <c r="U388" s="37"/>
      <c r="AJ388" s="86"/>
      <c r="AK388" s="37"/>
      <c r="AZ388" s="86"/>
      <c r="BA388" s="37"/>
    </row>
    <row r="389" spans="4:53">
      <c r="D389" s="86"/>
      <c r="E389" s="37"/>
      <c r="T389" s="86"/>
      <c r="U389" s="37"/>
      <c r="AJ389" s="86"/>
      <c r="AK389" s="37"/>
      <c r="AZ389" s="86"/>
      <c r="BA389" s="37"/>
    </row>
    <row r="390" spans="4:53">
      <c r="D390" s="86"/>
      <c r="E390" s="37"/>
      <c r="T390" s="86"/>
      <c r="U390" s="37"/>
      <c r="AJ390" s="86"/>
      <c r="AK390" s="37"/>
      <c r="AZ390" s="86"/>
      <c r="BA390" s="37"/>
    </row>
    <row r="391" spans="4:53">
      <c r="D391" s="86"/>
      <c r="E391" s="37"/>
      <c r="T391" s="86"/>
      <c r="U391" s="37"/>
      <c r="AJ391" s="86"/>
      <c r="AK391" s="37"/>
      <c r="AZ391" s="86"/>
      <c r="BA391" s="37"/>
    </row>
    <row r="392" spans="4:53">
      <c r="D392" s="86"/>
      <c r="E392" s="37"/>
      <c r="T392" s="86"/>
      <c r="U392" s="37"/>
      <c r="AJ392" s="86"/>
      <c r="AK392" s="37"/>
      <c r="AZ392" s="86"/>
      <c r="BA392" s="37"/>
    </row>
    <row r="393" spans="4:53">
      <c r="D393" s="86"/>
      <c r="E393" s="37"/>
      <c r="T393" s="86"/>
      <c r="U393" s="37"/>
      <c r="AJ393" s="86"/>
      <c r="AK393" s="37"/>
      <c r="AZ393" s="86"/>
      <c r="BA393" s="37"/>
    </row>
    <row r="394" spans="4:53">
      <c r="D394" s="86"/>
      <c r="E394" s="37"/>
      <c r="T394" s="86"/>
      <c r="U394" s="37"/>
      <c r="AJ394" s="86"/>
      <c r="AK394" s="37"/>
      <c r="AZ394" s="86"/>
      <c r="BA394" s="37"/>
    </row>
    <row r="395" spans="4:53">
      <c r="D395" s="86"/>
      <c r="E395" s="37"/>
      <c r="T395" s="86"/>
      <c r="U395" s="37"/>
      <c r="AJ395" s="86"/>
      <c r="AK395" s="37"/>
      <c r="AZ395" s="86"/>
      <c r="BA395" s="37"/>
    </row>
    <row r="396" spans="4:53">
      <c r="D396" s="86"/>
      <c r="E396" s="37"/>
      <c r="T396" s="86"/>
      <c r="U396" s="37"/>
      <c r="AJ396" s="86"/>
      <c r="AK396" s="37"/>
      <c r="AZ396" s="86"/>
      <c r="BA396" s="37"/>
    </row>
    <row r="397" spans="4:53">
      <c r="D397" s="86"/>
      <c r="E397" s="37"/>
      <c r="T397" s="86"/>
      <c r="U397" s="37"/>
      <c r="AJ397" s="86"/>
      <c r="AK397" s="37"/>
      <c r="AZ397" s="86"/>
      <c r="BA397" s="37"/>
    </row>
    <row r="398" spans="4:53">
      <c r="D398" s="86"/>
      <c r="E398" s="37"/>
      <c r="T398" s="86"/>
      <c r="U398" s="37"/>
      <c r="AJ398" s="86"/>
      <c r="AK398" s="37"/>
      <c r="AZ398" s="86"/>
      <c r="BA398" s="37"/>
    </row>
    <row r="399" spans="4:53">
      <c r="D399" s="86"/>
      <c r="E399" s="37"/>
      <c r="T399" s="86"/>
      <c r="U399" s="37"/>
      <c r="AJ399" s="86"/>
      <c r="AK399" s="37"/>
      <c r="AZ399" s="86"/>
      <c r="BA399" s="37"/>
    </row>
    <row r="400" spans="4:53">
      <c r="D400" s="86"/>
      <c r="E400" s="37"/>
      <c r="T400" s="86"/>
      <c r="U400" s="37"/>
      <c r="AJ400" s="86"/>
      <c r="AK400" s="37"/>
      <c r="AZ400" s="86"/>
      <c r="BA400" s="37"/>
    </row>
    <row r="401" spans="4:53">
      <c r="D401" s="86"/>
      <c r="E401" s="37"/>
      <c r="T401" s="86"/>
      <c r="U401" s="37"/>
      <c r="AJ401" s="86"/>
      <c r="AK401" s="37"/>
      <c r="AZ401" s="86"/>
      <c r="BA401" s="37"/>
    </row>
    <row r="402" spans="4:53">
      <c r="D402" s="86"/>
      <c r="E402" s="37"/>
      <c r="T402" s="86"/>
      <c r="U402" s="37"/>
      <c r="AJ402" s="86"/>
      <c r="AK402" s="37"/>
      <c r="AZ402" s="86"/>
      <c r="BA402" s="37"/>
    </row>
    <row r="403" spans="4:53">
      <c r="D403" s="86"/>
      <c r="E403" s="37"/>
      <c r="T403" s="86"/>
      <c r="U403" s="37"/>
      <c r="AJ403" s="86"/>
      <c r="AK403" s="37"/>
      <c r="AZ403" s="86"/>
      <c r="BA403" s="37"/>
    </row>
    <row r="404" spans="4:53">
      <c r="D404" s="86"/>
      <c r="E404" s="37"/>
      <c r="T404" s="86"/>
      <c r="U404" s="37"/>
      <c r="AJ404" s="86"/>
      <c r="AK404" s="37"/>
      <c r="AZ404" s="86"/>
      <c r="BA404" s="37"/>
    </row>
    <row r="405" spans="4:53">
      <c r="D405" s="86"/>
      <c r="E405" s="37"/>
      <c r="T405" s="86"/>
      <c r="U405" s="37"/>
      <c r="AJ405" s="86"/>
      <c r="AK405" s="37"/>
      <c r="AZ405" s="86"/>
      <c r="BA405" s="37"/>
    </row>
    <row r="406" spans="4:53">
      <c r="D406" s="86"/>
      <c r="E406" s="37"/>
      <c r="T406" s="86"/>
      <c r="U406" s="37"/>
      <c r="AJ406" s="86"/>
      <c r="AK406" s="37"/>
      <c r="AZ406" s="86"/>
      <c r="BA406" s="37"/>
    </row>
    <row r="407" spans="4:53">
      <c r="D407" s="86"/>
      <c r="E407" s="37"/>
      <c r="T407" s="86"/>
      <c r="U407" s="37"/>
      <c r="AJ407" s="86"/>
      <c r="AK407" s="37"/>
      <c r="AZ407" s="86"/>
      <c r="BA407" s="37"/>
    </row>
    <row r="408" spans="4:53">
      <c r="D408" s="86"/>
      <c r="E408" s="37"/>
      <c r="T408" s="86"/>
      <c r="U408" s="37"/>
      <c r="AJ408" s="86"/>
      <c r="AK408" s="37"/>
      <c r="AZ408" s="86"/>
      <c r="BA408" s="37"/>
    </row>
    <row r="409" spans="4:53">
      <c r="D409" s="86"/>
      <c r="E409" s="37"/>
      <c r="T409" s="86"/>
      <c r="U409" s="37"/>
      <c r="AJ409" s="86"/>
      <c r="AK409" s="37"/>
      <c r="AZ409" s="86"/>
      <c r="BA409" s="37"/>
    </row>
    <row r="410" spans="4:53">
      <c r="D410" s="86"/>
      <c r="E410" s="37"/>
      <c r="T410" s="86"/>
      <c r="U410" s="37"/>
      <c r="AJ410" s="86"/>
      <c r="AK410" s="37"/>
      <c r="AZ410" s="86"/>
      <c r="BA410" s="37"/>
    </row>
    <row r="411" spans="4:53">
      <c r="D411" s="86"/>
      <c r="E411" s="37"/>
      <c r="T411" s="86"/>
      <c r="U411" s="37"/>
      <c r="AJ411" s="86"/>
      <c r="AK411" s="37"/>
      <c r="AZ411" s="86"/>
      <c r="BA411" s="37"/>
    </row>
    <row r="412" spans="4:53">
      <c r="D412" s="86"/>
      <c r="E412" s="37"/>
      <c r="T412" s="86"/>
      <c r="U412" s="37"/>
      <c r="AJ412" s="86"/>
      <c r="AK412" s="37"/>
      <c r="AZ412" s="86"/>
      <c r="BA412" s="37"/>
    </row>
    <row r="413" spans="4:53">
      <c r="D413" s="86"/>
      <c r="E413" s="37"/>
      <c r="T413" s="86"/>
      <c r="U413" s="37"/>
      <c r="AJ413" s="86"/>
      <c r="AK413" s="37"/>
      <c r="AZ413" s="86"/>
      <c r="BA413" s="37"/>
    </row>
    <row r="414" spans="4:53">
      <c r="D414" s="86"/>
      <c r="E414" s="37"/>
      <c r="T414" s="86"/>
      <c r="U414" s="37"/>
      <c r="AJ414" s="86"/>
      <c r="AK414" s="37"/>
      <c r="AZ414" s="86"/>
      <c r="BA414" s="37"/>
    </row>
    <row r="415" spans="4:53">
      <c r="D415" s="86"/>
      <c r="E415" s="37"/>
      <c r="T415" s="86"/>
      <c r="U415" s="37"/>
      <c r="AJ415" s="86"/>
      <c r="AK415" s="37"/>
      <c r="AZ415" s="86"/>
      <c r="BA415" s="37"/>
    </row>
    <row r="416" spans="4:53">
      <c r="D416" s="86"/>
      <c r="E416" s="37"/>
      <c r="T416" s="86"/>
      <c r="U416" s="37"/>
      <c r="AJ416" s="86"/>
      <c r="AK416" s="37"/>
      <c r="AZ416" s="86"/>
      <c r="BA416" s="37"/>
    </row>
    <row r="417" spans="4:53">
      <c r="D417" s="86"/>
      <c r="E417" s="37"/>
      <c r="T417" s="86"/>
      <c r="U417" s="37"/>
      <c r="AJ417" s="86"/>
      <c r="AK417" s="37"/>
      <c r="AZ417" s="86"/>
      <c r="BA417" s="37"/>
    </row>
    <row r="418" spans="4:53">
      <c r="D418" s="86"/>
      <c r="E418" s="37"/>
      <c r="T418" s="86"/>
      <c r="U418" s="37"/>
      <c r="AJ418" s="86"/>
      <c r="AK418" s="37"/>
      <c r="AZ418" s="86"/>
      <c r="BA418" s="37"/>
    </row>
    <row r="419" spans="4:53">
      <c r="D419" s="86"/>
      <c r="E419" s="37"/>
      <c r="T419" s="86"/>
      <c r="U419" s="37"/>
      <c r="AJ419" s="86"/>
      <c r="AK419" s="37"/>
      <c r="AZ419" s="86"/>
      <c r="BA419" s="37"/>
    </row>
    <row r="420" spans="4:53">
      <c r="D420" s="86"/>
      <c r="E420" s="37"/>
      <c r="T420" s="86"/>
      <c r="U420" s="37"/>
      <c r="AJ420" s="86"/>
      <c r="AK420" s="37"/>
      <c r="AZ420" s="86"/>
      <c r="BA420" s="37"/>
    </row>
    <row r="421" spans="4:53">
      <c r="D421" s="86"/>
      <c r="E421" s="37"/>
      <c r="T421" s="86"/>
      <c r="U421" s="37"/>
      <c r="AJ421" s="86"/>
      <c r="AK421" s="37"/>
      <c r="AZ421" s="86"/>
      <c r="BA421" s="37"/>
    </row>
    <row r="422" spans="4:53">
      <c r="D422" s="86"/>
      <c r="E422" s="37"/>
      <c r="T422" s="86"/>
      <c r="U422" s="37"/>
      <c r="AJ422" s="86"/>
      <c r="AK422" s="37"/>
      <c r="AZ422" s="86"/>
      <c r="BA422" s="37"/>
    </row>
    <row r="423" spans="4:53">
      <c r="D423" s="86"/>
      <c r="E423" s="37"/>
      <c r="T423" s="86"/>
      <c r="U423" s="37"/>
      <c r="AJ423" s="86"/>
      <c r="AK423" s="37"/>
      <c r="AZ423" s="86"/>
      <c r="BA423" s="37"/>
    </row>
    <row r="424" spans="4:53">
      <c r="D424" s="86"/>
      <c r="E424" s="37"/>
      <c r="T424" s="86"/>
      <c r="U424" s="37"/>
      <c r="AJ424" s="86"/>
      <c r="AK424" s="37"/>
      <c r="AZ424" s="86"/>
      <c r="BA424" s="37"/>
    </row>
    <row r="425" spans="4:53">
      <c r="D425" s="86"/>
      <c r="E425" s="37"/>
      <c r="T425" s="86"/>
      <c r="U425" s="37"/>
      <c r="AJ425" s="86"/>
      <c r="AK425" s="37"/>
      <c r="AZ425" s="86"/>
      <c r="BA425" s="37"/>
    </row>
    <row r="426" spans="4:53">
      <c r="D426" s="86"/>
      <c r="E426" s="37"/>
      <c r="T426" s="86"/>
      <c r="U426" s="37"/>
      <c r="AJ426" s="86"/>
      <c r="AK426" s="37"/>
      <c r="AZ426" s="86"/>
      <c r="BA426" s="37"/>
    </row>
    <row r="427" spans="4:53">
      <c r="D427" s="86"/>
      <c r="E427" s="37"/>
      <c r="T427" s="86"/>
      <c r="U427" s="37"/>
      <c r="AJ427" s="86"/>
      <c r="AK427" s="37"/>
      <c r="AZ427" s="86"/>
      <c r="BA427" s="37"/>
    </row>
    <row r="428" spans="4:53">
      <c r="D428" s="86"/>
      <c r="E428" s="37"/>
      <c r="T428" s="86"/>
      <c r="U428" s="37"/>
      <c r="AJ428" s="86"/>
      <c r="AK428" s="37"/>
      <c r="AZ428" s="86"/>
      <c r="BA428" s="37"/>
    </row>
    <row r="429" spans="4:53">
      <c r="D429" s="86"/>
      <c r="E429" s="37"/>
      <c r="T429" s="86"/>
      <c r="U429" s="37"/>
      <c r="AJ429" s="86"/>
      <c r="AK429" s="37"/>
      <c r="AZ429" s="86"/>
      <c r="BA429" s="37"/>
    </row>
    <row r="430" spans="4:53">
      <c r="D430" s="86"/>
      <c r="E430" s="37"/>
      <c r="T430" s="86"/>
      <c r="U430" s="37"/>
      <c r="AJ430" s="86"/>
      <c r="AK430" s="37"/>
      <c r="AZ430" s="86"/>
      <c r="BA430" s="37"/>
    </row>
    <row r="431" spans="4:53">
      <c r="D431" s="86"/>
      <c r="E431" s="37"/>
      <c r="T431" s="86"/>
      <c r="U431" s="37"/>
      <c r="AJ431" s="86"/>
      <c r="AK431" s="37"/>
      <c r="AZ431" s="86"/>
      <c r="BA431" s="37"/>
    </row>
    <row r="432" spans="4:53">
      <c r="D432" s="86"/>
      <c r="E432" s="37"/>
      <c r="T432" s="86"/>
      <c r="U432" s="37"/>
      <c r="AJ432" s="86"/>
      <c r="AK432" s="37"/>
      <c r="AZ432" s="86"/>
      <c r="BA432" s="37"/>
    </row>
    <row r="433" spans="4:53">
      <c r="D433" s="86"/>
      <c r="E433" s="37"/>
      <c r="T433" s="86"/>
      <c r="U433" s="37"/>
      <c r="AJ433" s="86"/>
      <c r="AK433" s="37"/>
      <c r="AZ433" s="86"/>
      <c r="BA433" s="37"/>
    </row>
    <row r="434" spans="4:53">
      <c r="D434" s="86"/>
      <c r="E434" s="37"/>
      <c r="T434" s="86"/>
      <c r="U434" s="37"/>
      <c r="AJ434" s="86"/>
      <c r="AK434" s="37"/>
      <c r="AZ434" s="86"/>
      <c r="BA434" s="37"/>
    </row>
    <row r="435" spans="4:53">
      <c r="D435" s="86"/>
      <c r="E435" s="37"/>
      <c r="T435" s="86"/>
      <c r="U435" s="37"/>
      <c r="AJ435" s="86"/>
      <c r="AK435" s="37"/>
      <c r="AZ435" s="86"/>
      <c r="BA435" s="37"/>
    </row>
    <row r="436" spans="4:53">
      <c r="D436" s="86"/>
      <c r="E436" s="37"/>
      <c r="T436" s="86"/>
      <c r="U436" s="37"/>
      <c r="AJ436" s="86"/>
      <c r="AK436" s="37"/>
      <c r="AZ436" s="86"/>
      <c r="BA436" s="37"/>
    </row>
  </sheetData>
  <mergeCells count="79">
    <mergeCell ref="C52:P52"/>
    <mergeCell ref="AY45:BA46"/>
    <mergeCell ref="BB45:BB46"/>
    <mergeCell ref="S45:U46"/>
    <mergeCell ref="V45:V46"/>
    <mergeCell ref="W45:W46"/>
    <mergeCell ref="X45:X46"/>
    <mergeCell ref="O45:O46"/>
    <mergeCell ref="P45:P46"/>
    <mergeCell ref="AP45:AP46"/>
    <mergeCell ref="AA45:AA46"/>
    <mergeCell ref="AB45:AB46"/>
    <mergeCell ref="AC45:AC46"/>
    <mergeCell ref="AD45:AD46"/>
    <mergeCell ref="J45:J46"/>
    <mergeCell ref="AE45:AE46"/>
    <mergeCell ref="BE45:BE46"/>
    <mergeCell ref="C47:E47"/>
    <mergeCell ref="S47:U47"/>
    <mergeCell ref="AI47:AK47"/>
    <mergeCell ref="AY47:BA47"/>
    <mergeCell ref="AQ45:AQ46"/>
    <mergeCell ref="AR45:AR46"/>
    <mergeCell ref="AS45:AS46"/>
    <mergeCell ref="AT45:AT46"/>
    <mergeCell ref="AU45:AU46"/>
    <mergeCell ref="AV45:AV46"/>
    <mergeCell ref="AI45:AK46"/>
    <mergeCell ref="AL45:AL46"/>
    <mergeCell ref="AM45:AM46"/>
    <mergeCell ref="AN45:AN46"/>
    <mergeCell ref="AO45:AO46"/>
    <mergeCell ref="AL5:AV5"/>
    <mergeCell ref="BC45:BC46"/>
    <mergeCell ref="BD45:BD46"/>
    <mergeCell ref="AI8:AI12"/>
    <mergeCell ref="AX8:AX47"/>
    <mergeCell ref="AY8:AY12"/>
    <mergeCell ref="AI13:AI29"/>
    <mergeCell ref="AY13:AY29"/>
    <mergeCell ref="AI30:AI42"/>
    <mergeCell ref="AY30:AY42"/>
    <mergeCell ref="C13:C29"/>
    <mergeCell ref="AH8:AH47"/>
    <mergeCell ref="AF45:AF46"/>
    <mergeCell ref="Y45:Y46"/>
    <mergeCell ref="Z45:Z46"/>
    <mergeCell ref="B8:B47"/>
    <mergeCell ref="C8:C12"/>
    <mergeCell ref="R8:R47"/>
    <mergeCell ref="S8:S12"/>
    <mergeCell ref="C45:E46"/>
    <mergeCell ref="F45:F46"/>
    <mergeCell ref="G45:G46"/>
    <mergeCell ref="H45:H46"/>
    <mergeCell ref="I45:I46"/>
    <mergeCell ref="K45:K46"/>
    <mergeCell ref="L45:L46"/>
    <mergeCell ref="M45:M46"/>
    <mergeCell ref="N45:N46"/>
    <mergeCell ref="S13:S29"/>
    <mergeCell ref="C30:C42"/>
    <mergeCell ref="S30:S42"/>
    <mergeCell ref="R2:AF2"/>
    <mergeCell ref="AX2:BG2"/>
    <mergeCell ref="B4:E7"/>
    <mergeCell ref="F4:P4"/>
    <mergeCell ref="R4:U7"/>
    <mergeCell ref="V4:AF4"/>
    <mergeCell ref="AH4:AK7"/>
    <mergeCell ref="AL4:AV4"/>
    <mergeCell ref="AX4:BA7"/>
    <mergeCell ref="BB4:BG4"/>
    <mergeCell ref="BG5:BG7"/>
    <mergeCell ref="BB5:BC5"/>
    <mergeCell ref="BF5:BF7"/>
    <mergeCell ref="F5:J5"/>
    <mergeCell ref="K5:P5"/>
    <mergeCell ref="V5:AF5"/>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rowBreaks count="1" manualBreakCount="1">
    <brk id="52" max="16383" man="1"/>
  </rowBreaks>
  <colBreaks count="3" manualBreakCount="3">
    <brk id="16" max="50" man="1"/>
    <brk id="32" max="50" man="1"/>
    <brk id="48"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G436"/>
  <sheetViews>
    <sheetView showGridLines="0" view="pageBreakPreview" zoomScaleNormal="100" zoomScaleSheetLayoutView="100" workbookViewId="0">
      <selection activeCell="B2" sqref="B2"/>
    </sheetView>
  </sheetViews>
  <sheetFormatPr defaultRowHeight="12"/>
  <cols>
    <col min="1" max="1" width="1.375" style="4" customWidth="1"/>
    <col min="2" max="2" width="3.75" style="1" customWidth="1"/>
    <col min="3" max="3" width="3.75" style="2" customWidth="1"/>
    <col min="4" max="4" width="2.875" style="3" customWidth="1"/>
    <col min="5" max="5" width="13.5" style="4" customWidth="1"/>
    <col min="6" max="16" width="14.875" style="4" customWidth="1"/>
    <col min="17" max="17" width="9.75" style="4" customWidth="1"/>
    <col min="18" max="18" width="3.75" style="1" customWidth="1"/>
    <col min="19" max="19" width="3.75" style="2" customWidth="1"/>
    <col min="20" max="20" width="2.875" style="3" customWidth="1"/>
    <col min="21" max="21" width="12.625" style="4" customWidth="1"/>
    <col min="22" max="32" width="15.125" style="4" customWidth="1"/>
    <col min="33" max="33" width="0.5" style="4" customWidth="1"/>
    <col min="34" max="34" width="3.75" style="1" customWidth="1"/>
    <col min="35" max="35" width="3.75" style="2" customWidth="1"/>
    <col min="36" max="36" width="2.875" style="3" customWidth="1"/>
    <col min="37" max="37" width="12.625" style="4" customWidth="1"/>
    <col min="38" max="48" width="15" style="4" customWidth="1"/>
    <col min="49" max="49" width="10.625" style="4" customWidth="1"/>
    <col min="50" max="50" width="3.75" style="1" customWidth="1"/>
    <col min="51" max="51" width="3.75" style="2" customWidth="1"/>
    <col min="52" max="52" width="2.875" style="3" customWidth="1"/>
    <col min="53" max="53" width="12.625" style="4" customWidth="1"/>
    <col min="54" max="57" width="15" style="4" customWidth="1"/>
    <col min="58" max="58" width="14.875" style="4" customWidth="1"/>
    <col min="59" max="59" width="16.375" style="4" customWidth="1"/>
    <col min="60" max="81" width="11" style="4" customWidth="1"/>
    <col min="82" max="16384" width="9" style="4"/>
  </cols>
  <sheetData>
    <row r="1" spans="2:83" ht="7.5" customHeight="1"/>
    <row r="2" spans="2:83" s="10" customFormat="1" ht="26.25" customHeight="1">
      <c r="B2" s="106"/>
      <c r="C2" s="165" t="s">
        <v>270</v>
      </c>
      <c r="E2" s="18"/>
      <c r="G2" s="18"/>
      <c r="H2" s="18"/>
      <c r="I2" s="18"/>
      <c r="J2" s="18"/>
      <c r="K2" s="18"/>
      <c r="L2" s="18"/>
      <c r="M2" s="18"/>
      <c r="N2" s="18"/>
      <c r="O2" s="18"/>
      <c r="P2" s="18"/>
      <c r="R2" s="536" t="s">
        <v>2</v>
      </c>
      <c r="S2" s="549"/>
      <c r="T2" s="549"/>
      <c r="U2" s="549"/>
      <c r="V2" s="549"/>
      <c r="W2" s="549"/>
      <c r="X2" s="549"/>
      <c r="Y2" s="549"/>
      <c r="Z2" s="549"/>
      <c r="AA2" s="549"/>
      <c r="AB2" s="549"/>
      <c r="AC2" s="549"/>
      <c r="AD2" s="549"/>
      <c r="AE2" s="549"/>
      <c r="AF2" s="549"/>
      <c r="AH2" s="106"/>
      <c r="AI2" s="165" t="s">
        <v>158</v>
      </c>
      <c r="AK2" s="18"/>
      <c r="AM2" s="108"/>
      <c r="AN2" s="108"/>
      <c r="AO2" s="108"/>
      <c r="AP2" s="108"/>
      <c r="AQ2" s="108"/>
      <c r="AR2" s="108"/>
      <c r="AS2" s="108"/>
      <c r="AT2" s="108"/>
      <c r="AU2" s="108"/>
      <c r="AX2" s="536" t="s">
        <v>2</v>
      </c>
      <c r="AY2" s="536"/>
      <c r="AZ2" s="536"/>
      <c r="BA2" s="536"/>
      <c r="BB2" s="536"/>
      <c r="BC2" s="536"/>
      <c r="BD2" s="536"/>
      <c r="BE2" s="536"/>
      <c r="BF2" s="536"/>
      <c r="BG2" s="536"/>
    </row>
    <row r="3" spans="2:83" s="10" customFormat="1" ht="6.75" customHeight="1" thickBot="1">
      <c r="B3" s="106"/>
      <c r="C3" s="165"/>
      <c r="D3" s="18"/>
      <c r="E3" s="18"/>
      <c r="F3" s="18"/>
      <c r="G3" s="18"/>
      <c r="H3" s="18"/>
      <c r="I3" s="18"/>
      <c r="J3" s="18"/>
      <c r="K3" s="18"/>
      <c r="L3" s="18"/>
      <c r="M3" s="18"/>
      <c r="N3" s="18"/>
      <c r="O3" s="18"/>
      <c r="P3" s="18"/>
      <c r="Q3" s="18"/>
      <c r="R3" s="108"/>
      <c r="S3" s="166"/>
      <c r="T3" s="166"/>
      <c r="U3" s="166"/>
      <c r="V3" s="166"/>
      <c r="W3" s="166"/>
      <c r="X3" s="166"/>
      <c r="Y3" s="166"/>
      <c r="Z3" s="166"/>
      <c r="AA3" s="166"/>
      <c r="AB3" s="166"/>
      <c r="AC3" s="166"/>
      <c r="AD3" s="166"/>
      <c r="AE3" s="166"/>
      <c r="AF3" s="166"/>
      <c r="AG3" s="18"/>
      <c r="AH3" s="106"/>
      <c r="AI3" s="18"/>
      <c r="AJ3" s="18"/>
      <c r="AK3" s="18"/>
      <c r="AL3" s="165"/>
      <c r="AM3" s="108"/>
      <c r="AN3" s="108"/>
      <c r="AO3" s="108"/>
      <c r="AP3" s="108"/>
      <c r="AQ3" s="108"/>
      <c r="AR3" s="108"/>
      <c r="AS3" s="108"/>
      <c r="AT3" s="108"/>
      <c r="AU3" s="108"/>
      <c r="AV3" s="18"/>
      <c r="AW3" s="18"/>
      <c r="AX3" s="108"/>
      <c r="AY3" s="108"/>
      <c r="AZ3" s="108"/>
      <c r="BA3" s="108"/>
      <c r="BB3" s="108"/>
      <c r="BC3" s="108"/>
      <c r="BD3" s="108"/>
      <c r="BE3" s="108"/>
      <c r="BF3" s="108"/>
      <c r="BG3" s="108"/>
      <c r="BH3" s="18"/>
      <c r="BI3" s="18"/>
      <c r="BJ3" s="18"/>
      <c r="BK3" s="18"/>
      <c r="BL3" s="18"/>
      <c r="BM3" s="18"/>
      <c r="BN3" s="18"/>
      <c r="BO3" s="18"/>
      <c r="BP3" s="18"/>
      <c r="BQ3" s="18"/>
      <c r="BR3" s="18"/>
      <c r="BS3" s="18"/>
      <c r="BT3" s="18"/>
      <c r="BU3" s="18"/>
      <c r="BV3" s="18"/>
      <c r="BW3" s="18"/>
      <c r="BX3" s="18"/>
      <c r="BY3" s="18"/>
    </row>
    <row r="4" spans="2:83" s="1" customFormat="1" ht="24" customHeight="1">
      <c r="B4" s="537" t="s">
        <v>278</v>
      </c>
      <c r="C4" s="538"/>
      <c r="D4" s="538"/>
      <c r="E4" s="539"/>
      <c r="F4" s="546" t="s">
        <v>124</v>
      </c>
      <c r="G4" s="547"/>
      <c r="H4" s="547"/>
      <c r="I4" s="547"/>
      <c r="J4" s="547"/>
      <c r="K4" s="547"/>
      <c r="L4" s="547"/>
      <c r="M4" s="547"/>
      <c r="N4" s="547"/>
      <c r="O4" s="547"/>
      <c r="P4" s="547"/>
      <c r="R4" s="537" t="s">
        <v>159</v>
      </c>
      <c r="S4" s="538"/>
      <c r="T4" s="538"/>
      <c r="U4" s="539"/>
      <c r="V4" s="546" t="s">
        <v>12</v>
      </c>
      <c r="W4" s="547"/>
      <c r="X4" s="547"/>
      <c r="Y4" s="547"/>
      <c r="Z4" s="547"/>
      <c r="AA4" s="547"/>
      <c r="AB4" s="547"/>
      <c r="AC4" s="547"/>
      <c r="AD4" s="547"/>
      <c r="AE4" s="547"/>
      <c r="AF4" s="547"/>
      <c r="AG4" s="409"/>
      <c r="AH4" s="537" t="s">
        <v>159</v>
      </c>
      <c r="AI4" s="538"/>
      <c r="AJ4" s="538"/>
      <c r="AK4" s="539"/>
      <c r="AL4" s="546" t="s">
        <v>12</v>
      </c>
      <c r="AM4" s="547"/>
      <c r="AN4" s="547"/>
      <c r="AO4" s="547"/>
      <c r="AP4" s="547"/>
      <c r="AQ4" s="547"/>
      <c r="AR4" s="547"/>
      <c r="AS4" s="547"/>
      <c r="AT4" s="547"/>
      <c r="AU4" s="547"/>
      <c r="AV4" s="547"/>
      <c r="AX4" s="537" t="s">
        <v>159</v>
      </c>
      <c r="AY4" s="538"/>
      <c r="AZ4" s="538"/>
      <c r="BA4" s="539"/>
      <c r="BB4" s="546" t="s">
        <v>12</v>
      </c>
      <c r="BC4" s="547"/>
      <c r="BD4" s="547"/>
      <c r="BE4" s="547"/>
      <c r="BF4" s="547"/>
      <c r="BG4" s="550"/>
      <c r="BH4" s="167"/>
    </row>
    <row r="5" spans="2:83" s="1" customFormat="1" ht="26.25" customHeight="1">
      <c r="B5" s="540"/>
      <c r="C5" s="541"/>
      <c r="D5" s="541"/>
      <c r="E5" s="542"/>
      <c r="F5" s="555" t="s">
        <v>14</v>
      </c>
      <c r="G5" s="556"/>
      <c r="H5" s="556"/>
      <c r="I5" s="556"/>
      <c r="J5" s="556"/>
      <c r="K5" s="468" t="s">
        <v>15</v>
      </c>
      <c r="L5" s="463"/>
      <c r="M5" s="463"/>
      <c r="N5" s="463"/>
      <c r="O5" s="463"/>
      <c r="P5" s="463"/>
      <c r="R5" s="540"/>
      <c r="S5" s="541"/>
      <c r="T5" s="541"/>
      <c r="U5" s="542"/>
      <c r="V5" s="493" t="s">
        <v>132</v>
      </c>
      <c r="W5" s="463"/>
      <c r="X5" s="463"/>
      <c r="Y5" s="463"/>
      <c r="Z5" s="463"/>
      <c r="AA5" s="463"/>
      <c r="AB5" s="463"/>
      <c r="AC5" s="463"/>
      <c r="AD5" s="463"/>
      <c r="AE5" s="463"/>
      <c r="AF5" s="463"/>
      <c r="AG5" s="409"/>
      <c r="AH5" s="540"/>
      <c r="AI5" s="541"/>
      <c r="AJ5" s="541"/>
      <c r="AK5" s="542"/>
      <c r="AL5" s="493" t="s">
        <v>17</v>
      </c>
      <c r="AM5" s="463"/>
      <c r="AN5" s="463"/>
      <c r="AO5" s="463"/>
      <c r="AP5" s="463"/>
      <c r="AQ5" s="463"/>
      <c r="AR5" s="463"/>
      <c r="AS5" s="463"/>
      <c r="AT5" s="463"/>
      <c r="AU5" s="463"/>
      <c r="AV5" s="463"/>
      <c r="AX5" s="540"/>
      <c r="AY5" s="541"/>
      <c r="AZ5" s="541"/>
      <c r="BA5" s="542"/>
      <c r="BB5" s="493" t="s">
        <v>133</v>
      </c>
      <c r="BC5" s="494"/>
      <c r="BD5" s="408" t="s">
        <v>16</v>
      </c>
      <c r="BE5" s="408" t="s">
        <v>18</v>
      </c>
      <c r="BF5" s="552" t="s">
        <v>134</v>
      </c>
      <c r="BG5" s="551" t="s">
        <v>135</v>
      </c>
      <c r="BH5" s="167"/>
    </row>
    <row r="6" spans="2:83" s="23" customFormat="1" ht="13.5" customHeight="1">
      <c r="B6" s="540"/>
      <c r="C6" s="541"/>
      <c r="D6" s="541"/>
      <c r="E6" s="542"/>
      <c r="F6" s="343" t="s">
        <v>27</v>
      </c>
      <c r="G6" s="313" t="s">
        <v>28</v>
      </c>
      <c r="H6" s="313" t="s">
        <v>29</v>
      </c>
      <c r="I6" s="313" t="s">
        <v>30</v>
      </c>
      <c r="J6" s="313" t="s">
        <v>31</v>
      </c>
      <c r="K6" s="313" t="s">
        <v>32</v>
      </c>
      <c r="L6" s="313" t="s">
        <v>33</v>
      </c>
      <c r="M6" s="313" t="s">
        <v>34</v>
      </c>
      <c r="N6" s="313" t="s">
        <v>35</v>
      </c>
      <c r="O6" s="313" t="s">
        <v>36</v>
      </c>
      <c r="P6" s="314" t="s">
        <v>37</v>
      </c>
      <c r="Q6" s="21"/>
      <c r="R6" s="540"/>
      <c r="S6" s="541"/>
      <c r="T6" s="541"/>
      <c r="U6" s="542"/>
      <c r="V6" s="329" t="s">
        <v>38</v>
      </c>
      <c r="W6" s="313" t="s">
        <v>39</v>
      </c>
      <c r="X6" s="313" t="s">
        <v>40</v>
      </c>
      <c r="Y6" s="313">
        <v>15</v>
      </c>
      <c r="Z6" s="313">
        <v>16</v>
      </c>
      <c r="AA6" s="406">
        <v>17</v>
      </c>
      <c r="AB6" s="313">
        <v>18</v>
      </c>
      <c r="AC6" s="313">
        <v>19</v>
      </c>
      <c r="AD6" s="313">
        <v>20</v>
      </c>
      <c r="AE6" s="313">
        <v>21</v>
      </c>
      <c r="AF6" s="314">
        <v>22</v>
      </c>
      <c r="AG6" s="410"/>
      <c r="AH6" s="540"/>
      <c r="AI6" s="541"/>
      <c r="AJ6" s="541"/>
      <c r="AK6" s="542"/>
      <c r="AL6" s="313">
        <v>23</v>
      </c>
      <c r="AM6" s="313">
        <v>24</v>
      </c>
      <c r="AN6" s="313">
        <v>25</v>
      </c>
      <c r="AO6" s="313">
        <v>26</v>
      </c>
      <c r="AP6" s="313">
        <v>27</v>
      </c>
      <c r="AQ6" s="313">
        <v>28</v>
      </c>
      <c r="AR6" s="313">
        <v>29</v>
      </c>
      <c r="AS6" s="313">
        <v>30</v>
      </c>
      <c r="AT6" s="313">
        <v>31</v>
      </c>
      <c r="AU6" s="314">
        <v>32</v>
      </c>
      <c r="AV6" s="314">
        <v>33</v>
      </c>
      <c r="AW6" s="21"/>
      <c r="AX6" s="540"/>
      <c r="AY6" s="541"/>
      <c r="AZ6" s="541"/>
      <c r="BA6" s="542"/>
      <c r="BB6" s="313">
        <v>34</v>
      </c>
      <c r="BC6" s="313">
        <v>35</v>
      </c>
      <c r="BD6" s="313">
        <v>36</v>
      </c>
      <c r="BE6" s="313">
        <v>37</v>
      </c>
      <c r="BF6" s="553"/>
      <c r="BG6" s="534"/>
      <c r="BH6" s="168"/>
      <c r="BI6" s="21"/>
      <c r="BJ6" s="21"/>
      <c r="BK6" s="21"/>
      <c r="BL6" s="21"/>
      <c r="BM6" s="21"/>
      <c r="BN6" s="21"/>
      <c r="BO6" s="21"/>
      <c r="BP6" s="21"/>
      <c r="BQ6" s="21"/>
      <c r="BR6" s="21"/>
      <c r="BS6" s="21"/>
      <c r="BT6" s="21"/>
      <c r="BU6" s="21"/>
      <c r="BV6" s="21"/>
      <c r="BW6" s="21"/>
      <c r="BX6" s="21"/>
      <c r="BY6" s="21"/>
      <c r="BZ6" s="21"/>
      <c r="CA6" s="21"/>
      <c r="CB6" s="21"/>
      <c r="CC6" s="21"/>
      <c r="CD6" s="21"/>
    </row>
    <row r="7" spans="2:83" s="24" customFormat="1" ht="51" customHeight="1" thickBot="1">
      <c r="B7" s="543"/>
      <c r="C7" s="544"/>
      <c r="D7" s="544"/>
      <c r="E7" s="545"/>
      <c r="F7" s="336" t="s">
        <v>64</v>
      </c>
      <c r="G7" s="316" t="s">
        <v>65</v>
      </c>
      <c r="H7" s="316" t="s">
        <v>66</v>
      </c>
      <c r="I7" s="316" t="s">
        <v>67</v>
      </c>
      <c r="J7" s="316" t="s">
        <v>68</v>
      </c>
      <c r="K7" s="316" t="s">
        <v>69</v>
      </c>
      <c r="L7" s="316" t="s">
        <v>70</v>
      </c>
      <c r="M7" s="316" t="s">
        <v>71</v>
      </c>
      <c r="N7" s="316" t="s">
        <v>72</v>
      </c>
      <c r="O7" s="316" t="s">
        <v>73</v>
      </c>
      <c r="P7" s="317" t="s">
        <v>74</v>
      </c>
      <c r="R7" s="543"/>
      <c r="S7" s="544"/>
      <c r="T7" s="544"/>
      <c r="U7" s="545"/>
      <c r="V7" s="330" t="s">
        <v>75</v>
      </c>
      <c r="W7" s="316" t="s">
        <v>76</v>
      </c>
      <c r="X7" s="316" t="s">
        <v>77</v>
      </c>
      <c r="Y7" s="316" t="s">
        <v>78</v>
      </c>
      <c r="Z7" s="316" t="s">
        <v>79</v>
      </c>
      <c r="AA7" s="407" t="s">
        <v>80</v>
      </c>
      <c r="AB7" s="316" t="s">
        <v>81</v>
      </c>
      <c r="AC7" s="316" t="s">
        <v>82</v>
      </c>
      <c r="AD7" s="316" t="s">
        <v>83</v>
      </c>
      <c r="AE7" s="316" t="s">
        <v>84</v>
      </c>
      <c r="AF7" s="317" t="s">
        <v>85</v>
      </c>
      <c r="AG7" s="411"/>
      <c r="AH7" s="543"/>
      <c r="AI7" s="544"/>
      <c r="AJ7" s="544"/>
      <c r="AK7" s="545"/>
      <c r="AL7" s="316" t="s">
        <v>86</v>
      </c>
      <c r="AM7" s="316" t="s">
        <v>87</v>
      </c>
      <c r="AN7" s="316" t="s">
        <v>88</v>
      </c>
      <c r="AO7" s="316" t="s">
        <v>89</v>
      </c>
      <c r="AP7" s="316" t="s">
        <v>90</v>
      </c>
      <c r="AQ7" s="316" t="s">
        <v>91</v>
      </c>
      <c r="AR7" s="316" t="s">
        <v>92</v>
      </c>
      <c r="AS7" s="316" t="s">
        <v>93</v>
      </c>
      <c r="AT7" s="316" t="s">
        <v>94</v>
      </c>
      <c r="AU7" s="317" t="s">
        <v>95</v>
      </c>
      <c r="AV7" s="317" t="s">
        <v>96</v>
      </c>
      <c r="AX7" s="543"/>
      <c r="AY7" s="544"/>
      <c r="AZ7" s="544"/>
      <c r="BA7" s="545"/>
      <c r="BB7" s="316" t="s">
        <v>97</v>
      </c>
      <c r="BC7" s="316" t="s">
        <v>98</v>
      </c>
      <c r="BD7" s="316" t="s">
        <v>99</v>
      </c>
      <c r="BE7" s="316" t="s">
        <v>100</v>
      </c>
      <c r="BF7" s="554"/>
      <c r="BG7" s="535"/>
      <c r="BH7" s="169"/>
    </row>
    <row r="8" spans="2:83" ht="37.5" customHeight="1" thickTop="1">
      <c r="B8" s="557" t="s">
        <v>101</v>
      </c>
      <c r="C8" s="472" t="s">
        <v>102</v>
      </c>
      <c r="D8" s="323" t="s">
        <v>160</v>
      </c>
      <c r="E8" s="324" t="s">
        <v>64</v>
      </c>
      <c r="F8" s="170">
        <v>1.0276864799480325</v>
      </c>
      <c r="G8" s="171">
        <v>0.22234554009609847</v>
      </c>
      <c r="H8" s="171">
        <v>2.0531031561667048E-2</v>
      </c>
      <c r="I8" s="171">
        <v>1.0023488394311652E-2</v>
      </c>
      <c r="J8" s="171">
        <v>2.1614670068404309E-2</v>
      </c>
      <c r="K8" s="172">
        <v>1.9097353632239369E-3</v>
      </c>
      <c r="L8" s="171">
        <v>0.2746364217810548</v>
      </c>
      <c r="M8" s="171">
        <v>7.5456646060970507E-3</v>
      </c>
      <c r="N8" s="171">
        <v>4.8448112609000282E-3</v>
      </c>
      <c r="O8" s="171">
        <v>7.7035932153268136E-3</v>
      </c>
      <c r="P8" s="173">
        <v>8.7128422102442111E-3</v>
      </c>
      <c r="R8" s="562" t="s">
        <v>101</v>
      </c>
      <c r="S8" s="480" t="s">
        <v>102</v>
      </c>
      <c r="T8" s="323" t="s">
        <v>160</v>
      </c>
      <c r="U8" s="324" t="s">
        <v>64</v>
      </c>
      <c r="V8" s="171">
        <v>1.4679947178615155E-3</v>
      </c>
      <c r="W8" s="171">
        <v>0.11163206568059698</v>
      </c>
      <c r="X8" s="171">
        <v>2.7758468691055208E-3</v>
      </c>
      <c r="Y8" s="171">
        <v>4.0603244338092469E-3</v>
      </c>
      <c r="Z8" s="171">
        <v>2.7063037058396001E-3</v>
      </c>
      <c r="AA8" s="171">
        <v>5.3609720134380305E-3</v>
      </c>
      <c r="AB8" s="171">
        <v>7.446170595546738E-3</v>
      </c>
      <c r="AC8" s="171">
        <v>9.7424776226882944E-3</v>
      </c>
      <c r="AD8" s="171">
        <v>2.2361195718515029E-2</v>
      </c>
      <c r="AE8" s="173">
        <v>3.6863724891939404E-3</v>
      </c>
      <c r="AF8" s="171">
        <v>4.9275237302000363E-3</v>
      </c>
      <c r="AH8" s="562" t="s">
        <v>101</v>
      </c>
      <c r="AI8" s="472" t="s">
        <v>102</v>
      </c>
      <c r="AJ8" s="323" t="s">
        <v>160</v>
      </c>
      <c r="AK8" s="324" t="s">
        <v>64</v>
      </c>
      <c r="AL8" s="172">
        <v>1.885348415078088E-3</v>
      </c>
      <c r="AM8" s="171">
        <v>3.6904254451534512E-3</v>
      </c>
      <c r="AN8" s="171">
        <v>1.534586137975559E-3</v>
      </c>
      <c r="AO8" s="171">
        <v>1.3310793955050109E-3</v>
      </c>
      <c r="AP8" s="171">
        <v>5.5501372947582765E-4</v>
      </c>
      <c r="AQ8" s="171">
        <v>1.7784889559667224E-3</v>
      </c>
      <c r="AR8" s="171">
        <v>2.5468261830824796E-3</v>
      </c>
      <c r="AS8" s="173">
        <v>1.5433071143141483E-3</v>
      </c>
      <c r="AT8" s="171">
        <v>1.5804488472121062E-3</v>
      </c>
      <c r="AU8" s="171">
        <v>6.4958368070593625E-3</v>
      </c>
      <c r="AV8" s="171">
        <v>4.447747492374172E-3</v>
      </c>
      <c r="AX8" s="562" t="s">
        <v>101</v>
      </c>
      <c r="AY8" s="472" t="s">
        <v>102</v>
      </c>
      <c r="AZ8" s="323" t="s">
        <v>160</v>
      </c>
      <c r="BA8" s="324" t="s">
        <v>64</v>
      </c>
      <c r="BB8" s="171">
        <v>3.4484908010196992E-3</v>
      </c>
      <c r="BC8" s="171">
        <v>5.2028581846577653E-2</v>
      </c>
      <c r="BD8" s="174">
        <v>1.1975597094025129E-2</v>
      </c>
      <c r="BE8" s="171">
        <v>2.7177729878134884E-3</v>
      </c>
      <c r="BF8" s="175">
        <f>SUM(BB8:BE8,AL8:AV8,V8:AF8,F8:P8)</f>
        <v>1.881281077334789</v>
      </c>
      <c r="BG8" s="176">
        <v>0.80928156662128814</v>
      </c>
      <c r="BH8" s="177"/>
      <c r="CE8" s="37"/>
    </row>
    <row r="9" spans="2:83" ht="37.5" customHeight="1">
      <c r="B9" s="557"/>
      <c r="C9" s="472"/>
      <c r="D9" s="320" t="s">
        <v>161</v>
      </c>
      <c r="E9" s="321" t="s">
        <v>65</v>
      </c>
      <c r="F9" s="170">
        <v>1.2787598905879216E-2</v>
      </c>
      <c r="G9" s="171">
        <v>1.1799159370163927</v>
      </c>
      <c r="H9" s="171">
        <v>2.485994715979524E-2</v>
      </c>
      <c r="I9" s="171">
        <v>1.6737753626753537E-3</v>
      </c>
      <c r="J9" s="171">
        <v>6.5937563259339492E-3</v>
      </c>
      <c r="K9" s="172">
        <v>9.6731367756933405E-5</v>
      </c>
      <c r="L9" s="171">
        <v>0.10050037157579485</v>
      </c>
      <c r="M9" s="171">
        <v>2.8910830316908987E-4</v>
      </c>
      <c r="N9" s="171">
        <v>6.6866739701823921E-4</v>
      </c>
      <c r="O9" s="171">
        <v>2.8394296903935557E-4</v>
      </c>
      <c r="P9" s="173">
        <v>1.3179374009973104E-3</v>
      </c>
      <c r="R9" s="557"/>
      <c r="S9" s="481"/>
      <c r="T9" s="320" t="s">
        <v>161</v>
      </c>
      <c r="U9" s="321" t="s">
        <v>65</v>
      </c>
      <c r="V9" s="171">
        <v>7.9674815030739171E-5</v>
      </c>
      <c r="W9" s="171">
        <v>1.7569480342313935E-3</v>
      </c>
      <c r="X9" s="171">
        <v>1.7987057518209973E-4</v>
      </c>
      <c r="Y9" s="171">
        <v>1.6144357915326977E-4</v>
      </c>
      <c r="Z9" s="171">
        <v>1.1448708427854332E-4</v>
      </c>
      <c r="AA9" s="171">
        <v>1.8687028403173396E-4</v>
      </c>
      <c r="AB9" s="171">
        <v>2.5826645803444658E-4</v>
      </c>
      <c r="AC9" s="171">
        <v>2.6867732677503654E-4</v>
      </c>
      <c r="AD9" s="171">
        <v>7.0999314743502948E-4</v>
      </c>
      <c r="AE9" s="173">
        <v>1.559859369372904E-4</v>
      </c>
      <c r="AF9" s="171">
        <v>1.3648777125473179E-4</v>
      </c>
      <c r="AH9" s="557"/>
      <c r="AI9" s="472"/>
      <c r="AJ9" s="320" t="s">
        <v>161</v>
      </c>
      <c r="AK9" s="321" t="s">
        <v>65</v>
      </c>
      <c r="AL9" s="172">
        <v>9.2762630557873945E-5</v>
      </c>
      <c r="AM9" s="171">
        <v>1.1813841652918548E-4</v>
      </c>
      <c r="AN9" s="171">
        <v>9.256932681529183E-5</v>
      </c>
      <c r="AO9" s="171">
        <v>6.9625034262981434E-5</v>
      </c>
      <c r="AP9" s="171">
        <v>3.4721238053018082E-5</v>
      </c>
      <c r="AQ9" s="171">
        <v>9.2891603033331389E-5</v>
      </c>
      <c r="AR9" s="171">
        <v>3.6896341647419306E-4</v>
      </c>
      <c r="AS9" s="173">
        <v>1.108913087430938E-4</v>
      </c>
      <c r="AT9" s="171">
        <v>5.1159578863362108E-4</v>
      </c>
      <c r="AU9" s="171">
        <v>1.4995621069285403E-3</v>
      </c>
      <c r="AV9" s="171">
        <v>3.0311740724344496E-4</v>
      </c>
      <c r="AX9" s="557"/>
      <c r="AY9" s="472"/>
      <c r="AZ9" s="320" t="s">
        <v>161</v>
      </c>
      <c r="BA9" s="321" t="s">
        <v>65</v>
      </c>
      <c r="BB9" s="171">
        <v>1.3059697896375484E-4</v>
      </c>
      <c r="BC9" s="171">
        <v>1.6893860177925626E-2</v>
      </c>
      <c r="BD9" s="174">
        <v>5.4179510829697791E-4</v>
      </c>
      <c r="BE9" s="171">
        <v>3.0200167825216264E-4</v>
      </c>
      <c r="BF9" s="175">
        <f t="shared" ref="BF9:BF44" si="0">SUM(BB9:BE9,AL9:AV9,V9:AF9,F9:P9)</f>
        <v>1.3541595710175096</v>
      </c>
      <c r="BG9" s="176">
        <v>0.58252754128020356</v>
      </c>
      <c r="BH9" s="177"/>
      <c r="CE9" s="37"/>
    </row>
    <row r="10" spans="2:83" ht="37.5" customHeight="1">
      <c r="B10" s="557"/>
      <c r="C10" s="472"/>
      <c r="D10" s="320" t="s">
        <v>29</v>
      </c>
      <c r="E10" s="322" t="s">
        <v>66</v>
      </c>
      <c r="F10" s="170">
        <v>8.758831828584078E-2</v>
      </c>
      <c r="G10" s="171">
        <v>7.7484017436808772E-2</v>
      </c>
      <c r="H10" s="171">
        <v>1.0029781580587844</v>
      </c>
      <c r="I10" s="171">
        <v>9.3544967707440629E-4</v>
      </c>
      <c r="J10" s="171">
        <v>2.1636171280800822E-3</v>
      </c>
      <c r="K10" s="172">
        <v>1.715353179199594E-4</v>
      </c>
      <c r="L10" s="171">
        <v>2.8239726958637711E-2</v>
      </c>
      <c r="M10" s="171">
        <v>6.695688090503373E-4</v>
      </c>
      <c r="N10" s="171">
        <v>4.5429196898070986E-4</v>
      </c>
      <c r="O10" s="171">
        <v>6.7536811762248714E-4</v>
      </c>
      <c r="P10" s="173">
        <v>8.5831443847814452E-4</v>
      </c>
      <c r="R10" s="557"/>
      <c r="S10" s="481"/>
      <c r="T10" s="320" t="s">
        <v>29</v>
      </c>
      <c r="U10" s="322" t="s">
        <v>66</v>
      </c>
      <c r="V10" s="171">
        <v>1.330771975307493E-4</v>
      </c>
      <c r="W10" s="171">
        <v>9.561775434982718E-3</v>
      </c>
      <c r="X10" s="171">
        <v>2.5728139432756528E-4</v>
      </c>
      <c r="Y10" s="171">
        <v>3.6780530411046632E-4</v>
      </c>
      <c r="Z10" s="171">
        <v>2.4695046700800346E-4</v>
      </c>
      <c r="AA10" s="171">
        <v>5.0183499868561266E-4</v>
      </c>
      <c r="AB10" s="171">
        <v>6.8548223615910329E-4</v>
      </c>
      <c r="AC10" s="171">
        <v>8.8050667951759018E-4</v>
      </c>
      <c r="AD10" s="171">
        <v>1.9439138424355055E-3</v>
      </c>
      <c r="AE10" s="173">
        <v>3.2654139183962462E-4</v>
      </c>
      <c r="AF10" s="171">
        <v>4.3049217523341386E-4</v>
      </c>
      <c r="AH10" s="557"/>
      <c r="AI10" s="472"/>
      <c r="AJ10" s="320" t="s">
        <v>29</v>
      </c>
      <c r="AK10" s="322" t="s">
        <v>66</v>
      </c>
      <c r="AL10" s="172">
        <v>1.7172550472573672E-4</v>
      </c>
      <c r="AM10" s="171">
        <v>3.2239223354710116E-4</v>
      </c>
      <c r="AN10" s="171">
        <v>1.3816235857782544E-4</v>
      </c>
      <c r="AO10" s="171">
        <v>1.1890230926487347E-4</v>
      </c>
      <c r="AP10" s="171">
        <v>4.9754111767633348E-5</v>
      </c>
      <c r="AQ10" s="171">
        <v>1.5965509391065424E-4</v>
      </c>
      <c r="AR10" s="171">
        <v>2.4511259587984516E-4</v>
      </c>
      <c r="AS10" s="173">
        <v>1.3974579306939741E-4</v>
      </c>
      <c r="AT10" s="171">
        <v>5.1305423486329947E-4</v>
      </c>
      <c r="AU10" s="171">
        <v>6.3650084941207184E-4</v>
      </c>
      <c r="AV10" s="171">
        <v>3.9473698895909536E-4</v>
      </c>
      <c r="AX10" s="557"/>
      <c r="AY10" s="472"/>
      <c r="AZ10" s="320" t="s">
        <v>29</v>
      </c>
      <c r="BA10" s="322" t="s">
        <v>66</v>
      </c>
      <c r="BB10" s="171">
        <v>3.0653496604811224E-4</v>
      </c>
      <c r="BC10" s="171">
        <v>5.2795285209107255E-3</v>
      </c>
      <c r="BD10" s="174">
        <v>1.0533743193066386E-3</v>
      </c>
      <c r="BE10" s="171">
        <v>2.5952080539480343E-4</v>
      </c>
      <c r="BF10" s="175">
        <f t="shared" si="0"/>
        <v>1.227342728004746</v>
      </c>
      <c r="BG10" s="176">
        <v>0.52797387032427845</v>
      </c>
      <c r="BH10" s="177"/>
      <c r="CE10" s="37"/>
    </row>
    <row r="11" spans="2:83" ht="37.5" customHeight="1">
      <c r="B11" s="557"/>
      <c r="C11" s="560"/>
      <c r="D11" s="320" t="s">
        <v>30</v>
      </c>
      <c r="E11" s="321" t="s">
        <v>67</v>
      </c>
      <c r="F11" s="170">
        <v>1.1649845564748551E-3</v>
      </c>
      <c r="G11" s="171">
        <v>1.2322867999921842E-3</v>
      </c>
      <c r="H11" s="171">
        <v>1.8053582014047314E-3</v>
      </c>
      <c r="I11" s="171">
        <v>1.1409499275136223</v>
      </c>
      <c r="J11" s="171">
        <v>5.4183080632139082E-4</v>
      </c>
      <c r="K11" s="172">
        <v>4.1737586512711333E-4</v>
      </c>
      <c r="L11" s="171">
        <v>1.7105544656017642E-3</v>
      </c>
      <c r="M11" s="171">
        <v>8.6579245836265273E-4</v>
      </c>
      <c r="N11" s="171">
        <v>3.5068329886891923E-2</v>
      </c>
      <c r="O11" s="171">
        <v>5.7204912010323647E-3</v>
      </c>
      <c r="P11" s="173">
        <v>1.5847634242967961E-3</v>
      </c>
      <c r="R11" s="557"/>
      <c r="S11" s="481"/>
      <c r="T11" s="320" t="s">
        <v>30</v>
      </c>
      <c r="U11" s="321" t="s">
        <v>67</v>
      </c>
      <c r="V11" s="171">
        <v>3.20595597772434E-4</v>
      </c>
      <c r="W11" s="171">
        <v>8.9862500809991083E-4</v>
      </c>
      <c r="X11" s="171">
        <v>7.9099036983612536E-4</v>
      </c>
      <c r="Y11" s="171">
        <v>6.545484548521075E-4</v>
      </c>
      <c r="Z11" s="171">
        <v>5.4484723870323513E-4</v>
      </c>
      <c r="AA11" s="171">
        <v>4.8205156340605168E-4</v>
      </c>
      <c r="AB11" s="171">
        <v>1.0217892172782008E-3</v>
      </c>
      <c r="AC11" s="171">
        <v>5.3525399732784809E-4</v>
      </c>
      <c r="AD11" s="171">
        <v>2.6891048565571563E-3</v>
      </c>
      <c r="AE11" s="173">
        <v>2.9133550542582423E-3</v>
      </c>
      <c r="AF11" s="171">
        <v>4.706937026846359E-4</v>
      </c>
      <c r="AH11" s="557"/>
      <c r="AI11" s="560"/>
      <c r="AJ11" s="320" t="s">
        <v>30</v>
      </c>
      <c r="AK11" s="321" t="s">
        <v>67</v>
      </c>
      <c r="AL11" s="172">
        <v>5.3027928647657286E-4</v>
      </c>
      <c r="AM11" s="171">
        <v>4.929587082998098E-4</v>
      </c>
      <c r="AN11" s="171">
        <v>5.2862118385867596E-4</v>
      </c>
      <c r="AO11" s="171">
        <v>5.0646957964911826E-4</v>
      </c>
      <c r="AP11" s="171">
        <v>2.3187885212081646E-4</v>
      </c>
      <c r="AQ11" s="171">
        <v>3.9862036513107981E-4</v>
      </c>
      <c r="AR11" s="171">
        <v>9.7264661779846232E-4</v>
      </c>
      <c r="AS11" s="173">
        <v>3.7272372559008052E-4</v>
      </c>
      <c r="AT11" s="171">
        <v>4.7613776012961194E-4</v>
      </c>
      <c r="AU11" s="171">
        <v>7.2785016271059168E-4</v>
      </c>
      <c r="AV11" s="171">
        <v>1.0860033135623882E-3</v>
      </c>
      <c r="AX11" s="557"/>
      <c r="AY11" s="560"/>
      <c r="AZ11" s="320" t="s">
        <v>30</v>
      </c>
      <c r="BA11" s="321" t="s">
        <v>67</v>
      </c>
      <c r="BB11" s="171">
        <v>4.8441719891038145E-4</v>
      </c>
      <c r="BC11" s="171">
        <v>2.0808413722865808E-3</v>
      </c>
      <c r="BD11" s="174">
        <v>1.5641091319323071E-2</v>
      </c>
      <c r="BE11" s="171">
        <v>3.8922717274192555E-4</v>
      </c>
      <c r="BF11" s="175">
        <f t="shared" si="0"/>
        <v>1.2273033168584933</v>
      </c>
      <c r="BG11" s="176">
        <v>0.52795651727051729</v>
      </c>
      <c r="BH11" s="177"/>
      <c r="CE11" s="37"/>
    </row>
    <row r="12" spans="2:83" ht="37.5" customHeight="1">
      <c r="B12" s="557"/>
      <c r="C12" s="561"/>
      <c r="D12" s="320" t="s">
        <v>31</v>
      </c>
      <c r="E12" s="321" t="s">
        <v>68</v>
      </c>
      <c r="F12" s="178">
        <v>5.8529146733465171E-4</v>
      </c>
      <c r="G12" s="179">
        <v>1.4857721792088576E-2</v>
      </c>
      <c r="H12" s="179">
        <v>9.794650629011796E-4</v>
      </c>
      <c r="I12" s="179">
        <v>6.3591188428678222E-4</v>
      </c>
      <c r="J12" s="179">
        <v>1.0217324754360964</v>
      </c>
      <c r="K12" s="180">
        <v>4.1487176599325364E-5</v>
      </c>
      <c r="L12" s="179">
        <v>3.9381374491451127E-2</v>
      </c>
      <c r="M12" s="179">
        <v>1.0570257405379487E-4</v>
      </c>
      <c r="N12" s="179">
        <v>2.6426615257852586E-4</v>
      </c>
      <c r="O12" s="179">
        <v>8.727111185685616E-5</v>
      </c>
      <c r="P12" s="181">
        <v>5.1397171459430886E-4</v>
      </c>
      <c r="R12" s="557"/>
      <c r="S12" s="509"/>
      <c r="T12" s="320" t="s">
        <v>31</v>
      </c>
      <c r="U12" s="321" t="s">
        <v>68</v>
      </c>
      <c r="V12" s="179">
        <v>3.3637581066945242E-5</v>
      </c>
      <c r="W12" s="179">
        <v>2.2249333179204857E-4</v>
      </c>
      <c r="X12" s="179">
        <v>7.0925582929279963E-5</v>
      </c>
      <c r="Y12" s="179">
        <v>8.6851701573271319E-5</v>
      </c>
      <c r="Z12" s="179">
        <v>5.1096479043001569E-5</v>
      </c>
      <c r="AA12" s="179">
        <v>5.2047527388133122E-5</v>
      </c>
      <c r="AB12" s="179">
        <v>7.3076491849560039E-5</v>
      </c>
      <c r="AC12" s="179">
        <v>6.6094204605205968E-5</v>
      </c>
      <c r="AD12" s="179">
        <v>8.3013492980252182E-4</v>
      </c>
      <c r="AE12" s="181">
        <v>5.7818726890560168E-5</v>
      </c>
      <c r="AF12" s="179">
        <v>4.4439545734914466E-5</v>
      </c>
      <c r="AH12" s="557"/>
      <c r="AI12" s="561"/>
      <c r="AJ12" s="320" t="s">
        <v>31</v>
      </c>
      <c r="AK12" s="321" t="s">
        <v>68</v>
      </c>
      <c r="AL12" s="180">
        <v>4.2075329436988044E-5</v>
      </c>
      <c r="AM12" s="179">
        <v>3.9541410360963593E-5</v>
      </c>
      <c r="AN12" s="179">
        <v>4.0893119179960032E-5</v>
      </c>
      <c r="AO12" s="179">
        <v>3.1635971189511961E-5</v>
      </c>
      <c r="AP12" s="179">
        <v>1.6810899354671854E-5</v>
      </c>
      <c r="AQ12" s="179">
        <v>3.9825322369974396E-5</v>
      </c>
      <c r="AR12" s="179">
        <v>2.1505470691540442E-4</v>
      </c>
      <c r="AS12" s="181">
        <v>5.3088451287825798E-5</v>
      </c>
      <c r="AT12" s="179">
        <v>7.6491545801607411E-5</v>
      </c>
      <c r="AU12" s="179">
        <v>9.9263045860715528E-4</v>
      </c>
      <c r="AV12" s="179">
        <v>1.258391258267002E-4</v>
      </c>
      <c r="AX12" s="557"/>
      <c r="AY12" s="561"/>
      <c r="AZ12" s="320" t="s">
        <v>31</v>
      </c>
      <c r="BA12" s="321" t="s">
        <v>68</v>
      </c>
      <c r="BB12" s="179">
        <v>5.1795982808997984E-5</v>
      </c>
      <c r="BC12" s="179">
        <v>1.0758934710007283E-2</v>
      </c>
      <c r="BD12" s="182">
        <v>2.7002299553050653E-4</v>
      </c>
      <c r="BE12" s="179">
        <v>1.3324749796399674E-4</v>
      </c>
      <c r="BF12" s="183">
        <f t="shared" si="0"/>
        <v>1.0936614424931583</v>
      </c>
      <c r="BG12" s="184">
        <v>0.470467406244514</v>
      </c>
      <c r="BH12" s="177"/>
      <c r="CE12" s="37"/>
    </row>
    <row r="13" spans="2:83" ht="37.5" customHeight="1">
      <c r="B13" s="557"/>
      <c r="C13" s="476" t="s">
        <v>106</v>
      </c>
      <c r="D13" s="320" t="s">
        <v>32</v>
      </c>
      <c r="E13" s="321" t="s">
        <v>69</v>
      </c>
      <c r="F13" s="185">
        <v>3.405468439115851E-2</v>
      </c>
      <c r="G13" s="186">
        <v>3.8932525668525314E-2</v>
      </c>
      <c r="H13" s="186">
        <v>3.3333365375159581E-2</v>
      </c>
      <c r="I13" s="186">
        <v>3.1072741343733012E-2</v>
      </c>
      <c r="J13" s="186">
        <v>9.1992418939313217E-2</v>
      </c>
      <c r="K13" s="187">
        <v>1.0961791916034809</v>
      </c>
      <c r="L13" s="186">
        <v>3.5532480503750581E-2</v>
      </c>
      <c r="M13" s="186">
        <v>3.4361168328127099E-2</v>
      </c>
      <c r="N13" s="186">
        <v>6.9285256665529496E-2</v>
      </c>
      <c r="O13" s="186">
        <v>3.1655616115464157E-2</v>
      </c>
      <c r="P13" s="188">
        <v>8.8212586176506291E-2</v>
      </c>
      <c r="R13" s="557"/>
      <c r="S13" s="508" t="s">
        <v>106</v>
      </c>
      <c r="T13" s="320" t="s">
        <v>32</v>
      </c>
      <c r="U13" s="321" t="s">
        <v>69</v>
      </c>
      <c r="V13" s="186">
        <v>0.74015355419680762</v>
      </c>
      <c r="W13" s="186">
        <v>4.7693785005994548E-2</v>
      </c>
      <c r="X13" s="186">
        <v>0.11881200732179867</v>
      </c>
      <c r="Y13" s="186">
        <v>8.5599278088048195E-2</v>
      </c>
      <c r="Z13" s="186">
        <v>5.1250678121883046E-2</v>
      </c>
      <c r="AA13" s="186">
        <v>3.2204748342506473E-2</v>
      </c>
      <c r="AB13" s="186">
        <v>4.3642882565225562E-2</v>
      </c>
      <c r="AC13" s="186">
        <v>4.2902953195885073E-2</v>
      </c>
      <c r="AD13" s="186">
        <v>4.7719995373431391E-2</v>
      </c>
      <c r="AE13" s="188">
        <v>3.6396655773350425E-2</v>
      </c>
      <c r="AF13" s="186">
        <v>6.4513060865833347E-2</v>
      </c>
      <c r="AH13" s="557"/>
      <c r="AI13" s="476" t="s">
        <v>106</v>
      </c>
      <c r="AJ13" s="320" t="s">
        <v>32</v>
      </c>
      <c r="AK13" s="321" t="s">
        <v>69</v>
      </c>
      <c r="AL13" s="187">
        <v>0.34070551250842201</v>
      </c>
      <c r="AM13" s="186">
        <v>4.3153693380617184E-2</v>
      </c>
      <c r="AN13" s="186">
        <v>2.2041089075881433E-2</v>
      </c>
      <c r="AO13" s="186">
        <v>1.2359056359310023E-2</v>
      </c>
      <c r="AP13" s="186">
        <v>6.693084744893647E-3</v>
      </c>
      <c r="AQ13" s="186">
        <v>0.1268112141208681</v>
      </c>
      <c r="AR13" s="186">
        <v>1.6659657170936603E-2</v>
      </c>
      <c r="AS13" s="188">
        <v>2.4304927075364701E-2</v>
      </c>
      <c r="AT13" s="186">
        <v>1.8536084689688977E-2</v>
      </c>
      <c r="AU13" s="186">
        <v>2.7489493175810658E-2</v>
      </c>
      <c r="AV13" s="186">
        <v>1.833150783142723E-2</v>
      </c>
      <c r="AX13" s="557"/>
      <c r="AY13" s="476" t="s">
        <v>106</v>
      </c>
      <c r="AZ13" s="320" t="s">
        <v>32</v>
      </c>
      <c r="BA13" s="321" t="s">
        <v>69</v>
      </c>
      <c r="BB13" s="186">
        <v>1.7793674896097331E-2</v>
      </c>
      <c r="BC13" s="186">
        <v>3.3065989322480435E-2</v>
      </c>
      <c r="BD13" s="189">
        <v>5.4991099296346782E-2</v>
      </c>
      <c r="BE13" s="186">
        <v>5.0593580616076703E-2</v>
      </c>
      <c r="BF13" s="175">
        <f t="shared" si="0"/>
        <v>3.7090312982257347</v>
      </c>
      <c r="BG13" s="176">
        <v>1.5955250715854357</v>
      </c>
      <c r="BH13" s="177"/>
      <c r="CE13" s="37"/>
    </row>
    <row r="14" spans="2:83" ht="37.5" customHeight="1">
      <c r="B14" s="557"/>
      <c r="C14" s="472"/>
      <c r="D14" s="320" t="s">
        <v>33</v>
      </c>
      <c r="E14" s="321" t="s">
        <v>70</v>
      </c>
      <c r="F14" s="170">
        <v>1.7992508460403546E-2</v>
      </c>
      <c r="G14" s="171">
        <v>0.46731510297427481</v>
      </c>
      <c r="H14" s="171">
        <v>3.0161875577483732E-2</v>
      </c>
      <c r="I14" s="171">
        <v>1.9781974704059017E-2</v>
      </c>
      <c r="J14" s="171">
        <v>8.06221343833875E-2</v>
      </c>
      <c r="K14" s="172">
        <v>8.0774550795180227E-4</v>
      </c>
      <c r="L14" s="171">
        <v>1.2393527951632519</v>
      </c>
      <c r="M14" s="171">
        <v>2.2689544800240094E-3</v>
      </c>
      <c r="N14" s="171">
        <v>7.5761092172021566E-3</v>
      </c>
      <c r="O14" s="171">
        <v>2.3106882847901628E-3</v>
      </c>
      <c r="P14" s="173">
        <v>1.4023607404039165E-2</v>
      </c>
      <c r="R14" s="557"/>
      <c r="S14" s="481"/>
      <c r="T14" s="320" t="s">
        <v>33</v>
      </c>
      <c r="U14" s="321" t="s">
        <v>70</v>
      </c>
      <c r="V14" s="171">
        <v>6.7424920577379538E-4</v>
      </c>
      <c r="W14" s="171">
        <v>6.0174756507078214E-3</v>
      </c>
      <c r="X14" s="171">
        <v>1.6490015092854044E-3</v>
      </c>
      <c r="Y14" s="171">
        <v>1.1961093821224815E-3</v>
      </c>
      <c r="Z14" s="171">
        <v>8.5448375776120552E-4</v>
      </c>
      <c r="AA14" s="171">
        <v>1.0709565227712495E-3</v>
      </c>
      <c r="AB14" s="171">
        <v>1.6072464364322275E-3</v>
      </c>
      <c r="AC14" s="171">
        <v>1.4294163332387942E-3</v>
      </c>
      <c r="AD14" s="171">
        <v>5.4718393364372904E-3</v>
      </c>
      <c r="AE14" s="173">
        <v>1.3010617376173646E-3</v>
      </c>
      <c r="AF14" s="171">
        <v>8.7322518063135887E-4</v>
      </c>
      <c r="AH14" s="557"/>
      <c r="AI14" s="472"/>
      <c r="AJ14" s="320" t="s">
        <v>33</v>
      </c>
      <c r="AK14" s="321" t="s">
        <v>70</v>
      </c>
      <c r="AL14" s="172">
        <v>7.362979650552728E-4</v>
      </c>
      <c r="AM14" s="171">
        <v>8.4614756270408201E-4</v>
      </c>
      <c r="AN14" s="171">
        <v>8.1097331085638804E-4</v>
      </c>
      <c r="AO14" s="171">
        <v>5.7289454266600437E-4</v>
      </c>
      <c r="AP14" s="171">
        <v>2.9930210403025716E-4</v>
      </c>
      <c r="AQ14" s="171">
        <v>7.5923287862467636E-4</v>
      </c>
      <c r="AR14" s="171">
        <v>3.4051090018821484E-3</v>
      </c>
      <c r="AS14" s="173">
        <v>1.0216973905588713E-3</v>
      </c>
      <c r="AT14" s="171">
        <v>1.9457354712624118E-3</v>
      </c>
      <c r="AU14" s="171">
        <v>1.3870942205538932E-2</v>
      </c>
      <c r="AV14" s="171">
        <v>2.9849230121406743E-3</v>
      </c>
      <c r="AX14" s="557"/>
      <c r="AY14" s="472"/>
      <c r="AZ14" s="320" t="s">
        <v>33</v>
      </c>
      <c r="BA14" s="321" t="s">
        <v>70</v>
      </c>
      <c r="BB14" s="171">
        <v>9.414915514765886E-4</v>
      </c>
      <c r="BC14" s="171">
        <v>0.16377053177211232</v>
      </c>
      <c r="BD14" s="174">
        <v>4.9023775556472794E-3</v>
      </c>
      <c r="BE14" s="171">
        <v>3.0189848825481766E-3</v>
      </c>
      <c r="BF14" s="175">
        <f t="shared" si="0"/>
        <v>2.1042452024167506</v>
      </c>
      <c r="BG14" s="176">
        <v>0.90519622553408385</v>
      </c>
      <c r="BH14" s="177"/>
      <c r="CE14" s="37"/>
    </row>
    <row r="15" spans="2:83" ht="37.5" customHeight="1">
      <c r="B15" s="557"/>
      <c r="C15" s="472"/>
      <c r="D15" s="320" t="s">
        <v>34</v>
      </c>
      <c r="E15" s="321" t="s">
        <v>71</v>
      </c>
      <c r="F15" s="170">
        <v>8.3021460984344306E-3</v>
      </c>
      <c r="G15" s="171">
        <v>6.2925329286139964E-3</v>
      </c>
      <c r="H15" s="171">
        <v>5.1135907147518925E-3</v>
      </c>
      <c r="I15" s="171">
        <v>5.9475489673954402E-3</v>
      </c>
      <c r="J15" s="171">
        <v>3.3832272261156857E-2</v>
      </c>
      <c r="K15" s="172">
        <v>1.0439363650613166E-2</v>
      </c>
      <c r="L15" s="171">
        <v>7.21849320682952E-3</v>
      </c>
      <c r="M15" s="171">
        <v>1.3893013720090541</v>
      </c>
      <c r="N15" s="171">
        <v>9.014576288480158E-3</v>
      </c>
      <c r="O15" s="171">
        <v>5.0892626282552783E-3</v>
      </c>
      <c r="P15" s="173">
        <v>5.3058367015400209E-3</v>
      </c>
      <c r="R15" s="557"/>
      <c r="S15" s="481"/>
      <c r="T15" s="320" t="s">
        <v>34</v>
      </c>
      <c r="U15" s="321" t="s">
        <v>71</v>
      </c>
      <c r="V15" s="171">
        <v>7.4138421624948521E-3</v>
      </c>
      <c r="W15" s="171">
        <v>1.6071213017974342E-2</v>
      </c>
      <c r="X15" s="171">
        <v>8.2281635100933496E-3</v>
      </c>
      <c r="Y15" s="171">
        <v>6.5201837839225004E-3</v>
      </c>
      <c r="Z15" s="171">
        <v>5.6960196034055097E-3</v>
      </c>
      <c r="AA15" s="171">
        <v>7.75104686372554E-3</v>
      </c>
      <c r="AB15" s="171">
        <v>1.1303213551925753E-2</v>
      </c>
      <c r="AC15" s="171">
        <v>9.0678988164738291E-3</v>
      </c>
      <c r="AD15" s="171">
        <v>1.1781895128274371E-2</v>
      </c>
      <c r="AE15" s="173">
        <v>8.6749973216609291E-3</v>
      </c>
      <c r="AF15" s="171">
        <v>5.5840891546702093E-3</v>
      </c>
      <c r="AH15" s="557"/>
      <c r="AI15" s="472"/>
      <c r="AJ15" s="320" t="s">
        <v>34</v>
      </c>
      <c r="AK15" s="321" t="s">
        <v>71</v>
      </c>
      <c r="AL15" s="172">
        <v>5.7220295088005572E-3</v>
      </c>
      <c r="AM15" s="171">
        <v>4.9273297275274752E-3</v>
      </c>
      <c r="AN15" s="171">
        <v>7.0823710340247288E-3</v>
      </c>
      <c r="AO15" s="171">
        <v>4.0929783544377098E-3</v>
      </c>
      <c r="AP15" s="171">
        <v>1.1257101253828216E-3</v>
      </c>
      <c r="AQ15" s="171">
        <v>5.3413774077585878E-3</v>
      </c>
      <c r="AR15" s="171">
        <v>3.8323320998633944E-3</v>
      </c>
      <c r="AS15" s="173">
        <v>6.6135263313076642E-3</v>
      </c>
      <c r="AT15" s="171">
        <v>2.0520725257932829E-3</v>
      </c>
      <c r="AU15" s="171">
        <v>6.7252536467827077E-3</v>
      </c>
      <c r="AV15" s="171">
        <v>2.7436277834613269E-2</v>
      </c>
      <c r="AX15" s="557"/>
      <c r="AY15" s="472"/>
      <c r="AZ15" s="320" t="s">
        <v>34</v>
      </c>
      <c r="BA15" s="321" t="s">
        <v>71</v>
      </c>
      <c r="BB15" s="171">
        <v>5.8329236844350818E-3</v>
      </c>
      <c r="BC15" s="171">
        <v>8.6057114967878091E-3</v>
      </c>
      <c r="BD15" s="174">
        <v>3.1218318565602979E-2</v>
      </c>
      <c r="BE15" s="171">
        <v>4.5099501601852795E-3</v>
      </c>
      <c r="BF15" s="175">
        <f t="shared" si="0"/>
        <v>1.7090677208730494</v>
      </c>
      <c r="BG15" s="176">
        <v>0.73519694730496732</v>
      </c>
      <c r="BH15" s="177"/>
      <c r="CE15" s="37"/>
    </row>
    <row r="16" spans="2:83" ht="37.5" customHeight="1">
      <c r="B16" s="557"/>
      <c r="C16" s="472"/>
      <c r="D16" s="320" t="s">
        <v>35</v>
      </c>
      <c r="E16" s="322" t="s">
        <v>72</v>
      </c>
      <c r="F16" s="170">
        <v>4.0649398396237754E-2</v>
      </c>
      <c r="G16" s="171">
        <v>4.0371345601467226E-2</v>
      </c>
      <c r="H16" s="171">
        <v>7.5256623654368263E-2</v>
      </c>
      <c r="I16" s="171">
        <v>1.9586947309662657E-2</v>
      </c>
      <c r="J16" s="171">
        <v>1.7220218400291334E-2</v>
      </c>
      <c r="K16" s="172">
        <v>1.6999623701162647E-2</v>
      </c>
      <c r="L16" s="171">
        <v>4.4634095372833284E-2</v>
      </c>
      <c r="M16" s="171">
        <v>3.368936676130721E-2</v>
      </c>
      <c r="N16" s="171">
        <v>1.505350713683181</v>
      </c>
      <c r="O16" s="171">
        <v>0.24384150028426566</v>
      </c>
      <c r="P16" s="173">
        <v>4.0047958241034458E-2</v>
      </c>
      <c r="R16" s="557"/>
      <c r="S16" s="481"/>
      <c r="T16" s="320" t="s">
        <v>35</v>
      </c>
      <c r="U16" s="322" t="s">
        <v>72</v>
      </c>
      <c r="V16" s="171">
        <v>1.2979359488696961E-2</v>
      </c>
      <c r="W16" s="171">
        <v>2.9874090983631117E-2</v>
      </c>
      <c r="X16" s="171">
        <v>3.2401521007266475E-2</v>
      </c>
      <c r="Y16" s="171">
        <v>2.6102640791404501E-2</v>
      </c>
      <c r="Z16" s="171">
        <v>2.2225548235809616E-2</v>
      </c>
      <c r="AA16" s="171">
        <v>1.9485020444054816E-2</v>
      </c>
      <c r="AB16" s="171">
        <v>4.1945239641054954E-2</v>
      </c>
      <c r="AC16" s="171">
        <v>2.1189723704773587E-2</v>
      </c>
      <c r="AD16" s="171">
        <v>9.8241603842614253E-2</v>
      </c>
      <c r="AE16" s="173">
        <v>0.12359418351161096</v>
      </c>
      <c r="AF16" s="171">
        <v>1.7172040989357876E-2</v>
      </c>
      <c r="AH16" s="557"/>
      <c r="AI16" s="472"/>
      <c r="AJ16" s="320" t="s">
        <v>35</v>
      </c>
      <c r="AK16" s="322" t="s">
        <v>72</v>
      </c>
      <c r="AL16" s="172">
        <v>2.1982872913063695E-2</v>
      </c>
      <c r="AM16" s="171">
        <v>2.0149008327724181E-2</v>
      </c>
      <c r="AN16" s="171">
        <v>2.2318637634793893E-2</v>
      </c>
      <c r="AO16" s="171">
        <v>2.1388127343904165E-2</v>
      </c>
      <c r="AP16" s="171">
        <v>9.7558721282216491E-3</v>
      </c>
      <c r="AQ16" s="171">
        <v>1.6608592836996793E-2</v>
      </c>
      <c r="AR16" s="171">
        <v>4.0183234078590216E-2</v>
      </c>
      <c r="AS16" s="173">
        <v>1.5293451854112667E-2</v>
      </c>
      <c r="AT16" s="171">
        <v>1.9926150351006085E-2</v>
      </c>
      <c r="AU16" s="171">
        <v>2.2460688329384269E-2</v>
      </c>
      <c r="AV16" s="171">
        <v>4.5814839932059162E-2</v>
      </c>
      <c r="AX16" s="557"/>
      <c r="AY16" s="472"/>
      <c r="AZ16" s="320" t="s">
        <v>35</v>
      </c>
      <c r="BA16" s="322" t="s">
        <v>72</v>
      </c>
      <c r="BB16" s="171">
        <v>1.9972911989788397E-2</v>
      </c>
      <c r="BC16" s="171">
        <v>2.4923615201033061E-2</v>
      </c>
      <c r="BD16" s="174">
        <v>0.66777246435020843</v>
      </c>
      <c r="BE16" s="171">
        <v>1.5517641826334595E-2</v>
      </c>
      <c r="BF16" s="175">
        <f t="shared" si="0"/>
        <v>3.5069268731433079</v>
      </c>
      <c r="BG16" s="176">
        <v>1.5085757961980168</v>
      </c>
      <c r="BH16" s="177"/>
      <c r="CE16" s="37"/>
    </row>
    <row r="17" spans="2:83" ht="37.5" customHeight="1">
      <c r="B17" s="557"/>
      <c r="C17" s="472"/>
      <c r="D17" s="320" t="s">
        <v>36</v>
      </c>
      <c r="E17" s="321" t="s">
        <v>73</v>
      </c>
      <c r="F17" s="190">
        <v>3.4150100998247375E-3</v>
      </c>
      <c r="G17" s="191">
        <v>7.4303688898831911E-3</v>
      </c>
      <c r="H17" s="191">
        <v>3.4061977509945852E-3</v>
      </c>
      <c r="I17" s="191">
        <v>2.0243639382417993E-3</v>
      </c>
      <c r="J17" s="191">
        <v>4.6124711036031494E-3</v>
      </c>
      <c r="K17" s="192">
        <v>5.6179930060047982E-3</v>
      </c>
      <c r="L17" s="191">
        <v>1.3593028088229511E-2</v>
      </c>
      <c r="M17" s="191">
        <v>1.2067336891779572E-2</v>
      </c>
      <c r="N17" s="191">
        <v>6.8264782383923089E-3</v>
      </c>
      <c r="O17" s="191">
        <v>1.0664536972934127</v>
      </c>
      <c r="P17" s="193">
        <v>1.0206998982580661E-2</v>
      </c>
      <c r="R17" s="557"/>
      <c r="S17" s="481"/>
      <c r="T17" s="320" t="s">
        <v>36</v>
      </c>
      <c r="U17" s="321" t="s">
        <v>73</v>
      </c>
      <c r="V17" s="191">
        <v>4.3821075815777171E-3</v>
      </c>
      <c r="W17" s="191">
        <v>6.4994770914762311E-3</v>
      </c>
      <c r="X17" s="191">
        <v>5.720320830580888E-3</v>
      </c>
      <c r="Y17" s="191">
        <v>6.0055922361063278E-3</v>
      </c>
      <c r="Z17" s="191">
        <v>5.3218893984111485E-3</v>
      </c>
      <c r="AA17" s="191">
        <v>8.0028238126665045E-3</v>
      </c>
      <c r="AB17" s="191">
        <v>1.2594878435743685E-2</v>
      </c>
      <c r="AC17" s="191">
        <v>8.0908473210046447E-3</v>
      </c>
      <c r="AD17" s="191">
        <v>1.352650916575994E-2</v>
      </c>
      <c r="AE17" s="193">
        <v>5.1141319163280526E-3</v>
      </c>
      <c r="AF17" s="191">
        <v>5.1716344445394621E-3</v>
      </c>
      <c r="AH17" s="557"/>
      <c r="AI17" s="472"/>
      <c r="AJ17" s="320" t="s">
        <v>36</v>
      </c>
      <c r="AK17" s="321" t="s">
        <v>73</v>
      </c>
      <c r="AL17" s="192">
        <v>8.7038511337515605E-3</v>
      </c>
      <c r="AM17" s="191">
        <v>7.2593230535395702E-3</v>
      </c>
      <c r="AN17" s="191">
        <v>9.5943468435274459E-3</v>
      </c>
      <c r="AO17" s="191">
        <v>2.2744628144461383E-2</v>
      </c>
      <c r="AP17" s="191">
        <v>2.6205985845639975E-3</v>
      </c>
      <c r="AQ17" s="191">
        <v>6.0818522220002719E-3</v>
      </c>
      <c r="AR17" s="191">
        <v>1.9828691125159916E-2</v>
      </c>
      <c r="AS17" s="193">
        <v>1.2596185108321983E-2</v>
      </c>
      <c r="AT17" s="191">
        <v>1.4651136332495839E-2</v>
      </c>
      <c r="AU17" s="191">
        <v>7.711037794567532E-3</v>
      </c>
      <c r="AV17" s="191">
        <v>4.7566900890440335E-2</v>
      </c>
      <c r="AX17" s="557"/>
      <c r="AY17" s="472"/>
      <c r="AZ17" s="320" t="s">
        <v>36</v>
      </c>
      <c r="BA17" s="321" t="s">
        <v>73</v>
      </c>
      <c r="BB17" s="191">
        <v>9.1845920830967952E-3</v>
      </c>
      <c r="BC17" s="191">
        <v>8.1338189823646819E-3</v>
      </c>
      <c r="BD17" s="194">
        <v>8.7283238626706273E-3</v>
      </c>
      <c r="BE17" s="191">
        <v>6.4998403870386474E-3</v>
      </c>
      <c r="BF17" s="195">
        <f t="shared" si="0"/>
        <v>1.4079892830651421</v>
      </c>
      <c r="BG17" s="196">
        <v>0.60566456057282514</v>
      </c>
      <c r="BH17" s="177"/>
      <c r="CE17" s="37"/>
    </row>
    <row r="18" spans="2:83" ht="37.5" customHeight="1">
      <c r="B18" s="557"/>
      <c r="C18" s="472"/>
      <c r="D18" s="323" t="s">
        <v>37</v>
      </c>
      <c r="E18" s="324" t="s">
        <v>74</v>
      </c>
      <c r="F18" s="170">
        <v>0.1577158679172532</v>
      </c>
      <c r="G18" s="171">
        <v>7.652978356280947E-2</v>
      </c>
      <c r="H18" s="171">
        <v>7.4023973630165635E-2</v>
      </c>
      <c r="I18" s="171">
        <v>1.7023973409157029E-2</v>
      </c>
      <c r="J18" s="171">
        <v>3.7928885176173092E-2</v>
      </c>
      <c r="K18" s="172">
        <v>3.6117308103331747E-2</v>
      </c>
      <c r="L18" s="171">
        <v>7.404127762604655E-2</v>
      </c>
      <c r="M18" s="171">
        <v>0.1526090831219504</v>
      </c>
      <c r="N18" s="171">
        <v>0.10639440272559826</v>
      </c>
      <c r="O18" s="171">
        <v>9.9351512773631995E-2</v>
      </c>
      <c r="P18" s="173">
        <v>1.4533654516547458</v>
      </c>
      <c r="R18" s="557"/>
      <c r="S18" s="481"/>
      <c r="T18" s="323" t="s">
        <v>37</v>
      </c>
      <c r="U18" s="324" t="s">
        <v>74</v>
      </c>
      <c r="V18" s="171">
        <v>3.1975917115348876E-2</v>
      </c>
      <c r="W18" s="171">
        <v>0.40683757783392449</v>
      </c>
      <c r="X18" s="171">
        <v>6.6017000163178435E-2</v>
      </c>
      <c r="Y18" s="171">
        <v>5.1683374593687062E-2</v>
      </c>
      <c r="Z18" s="171">
        <v>3.7421496837043842E-2</v>
      </c>
      <c r="AA18" s="171">
        <v>4.716570640975392E-2</v>
      </c>
      <c r="AB18" s="171">
        <v>8.3211688985318374E-2</v>
      </c>
      <c r="AC18" s="171">
        <v>7.4543448111510605E-2</v>
      </c>
      <c r="AD18" s="171">
        <v>0.1159240428771629</v>
      </c>
      <c r="AE18" s="173">
        <v>3.8332739754905809E-2</v>
      </c>
      <c r="AF18" s="171">
        <v>2.7871771526424879E-2</v>
      </c>
      <c r="AH18" s="557"/>
      <c r="AI18" s="472"/>
      <c r="AJ18" s="323" t="s">
        <v>37</v>
      </c>
      <c r="AK18" s="324" t="s">
        <v>74</v>
      </c>
      <c r="AL18" s="172">
        <v>2.4077888389286293E-2</v>
      </c>
      <c r="AM18" s="171">
        <v>4.3469805179950846E-2</v>
      </c>
      <c r="AN18" s="171">
        <v>1.0211928445694695E-2</v>
      </c>
      <c r="AO18" s="171">
        <v>1.0382451359034015E-2</v>
      </c>
      <c r="AP18" s="171">
        <v>4.4740286175095189E-3</v>
      </c>
      <c r="AQ18" s="171">
        <v>1.665885155946515E-2</v>
      </c>
      <c r="AR18" s="171">
        <v>1.7170221204517909E-2</v>
      </c>
      <c r="AS18" s="173">
        <v>1.3236750731772469E-2</v>
      </c>
      <c r="AT18" s="171">
        <v>1.4916922690477397E-2</v>
      </c>
      <c r="AU18" s="171">
        <v>0.22864762266775734</v>
      </c>
      <c r="AV18" s="171">
        <v>2.0767671014189009E-2</v>
      </c>
      <c r="AX18" s="557"/>
      <c r="AY18" s="472"/>
      <c r="AZ18" s="323" t="s">
        <v>37</v>
      </c>
      <c r="BA18" s="324" t="s">
        <v>74</v>
      </c>
      <c r="BB18" s="171">
        <v>2.7314612027194603E-2</v>
      </c>
      <c r="BC18" s="171">
        <v>3.0916315343577961E-2</v>
      </c>
      <c r="BD18" s="174">
        <v>0.11520175538271836</v>
      </c>
      <c r="BE18" s="171">
        <v>3.4959596583707418E-2</v>
      </c>
      <c r="BF18" s="175">
        <f t="shared" si="0"/>
        <v>3.8784927051059745</v>
      </c>
      <c r="BG18" s="176">
        <v>1.66842601905251</v>
      </c>
      <c r="BH18" s="177"/>
      <c r="CE18" s="37"/>
    </row>
    <row r="19" spans="2:83" ht="37.5" customHeight="1">
      <c r="B19" s="557"/>
      <c r="C19" s="472"/>
      <c r="D19" s="320" t="s">
        <v>38</v>
      </c>
      <c r="E19" s="322" t="s">
        <v>75</v>
      </c>
      <c r="F19" s="170">
        <v>4.2215448916377359E-2</v>
      </c>
      <c r="G19" s="171">
        <v>4.6186473684125547E-2</v>
      </c>
      <c r="H19" s="171">
        <v>3.1578983001335229E-2</v>
      </c>
      <c r="I19" s="171">
        <v>4.2705993819740301E-2</v>
      </c>
      <c r="J19" s="171">
        <v>0.14033084339590443</v>
      </c>
      <c r="K19" s="172">
        <v>0.13619496098107403</v>
      </c>
      <c r="L19" s="171">
        <v>4.196309101333464E-2</v>
      </c>
      <c r="M19" s="171">
        <v>3.5041412421579016E-2</v>
      </c>
      <c r="N19" s="171">
        <v>4.8336638479680893E-2</v>
      </c>
      <c r="O19" s="171">
        <v>2.9257894842546456E-2</v>
      </c>
      <c r="P19" s="173">
        <v>9.8267528475937449E-2</v>
      </c>
      <c r="R19" s="557"/>
      <c r="S19" s="481"/>
      <c r="T19" s="320" t="s">
        <v>38</v>
      </c>
      <c r="U19" s="322" t="s">
        <v>75</v>
      </c>
      <c r="V19" s="171">
        <v>1.1887799490910251</v>
      </c>
      <c r="W19" s="171">
        <v>4.8657553647653846E-2</v>
      </c>
      <c r="X19" s="171">
        <v>7.2497032343922727E-2</v>
      </c>
      <c r="Y19" s="171">
        <v>6.3451401563234089E-2</v>
      </c>
      <c r="Z19" s="171">
        <v>4.3226256234509174E-2</v>
      </c>
      <c r="AA19" s="171">
        <v>2.8165217450416977E-2</v>
      </c>
      <c r="AB19" s="171">
        <v>3.6220597439004201E-2</v>
      </c>
      <c r="AC19" s="171">
        <v>3.8055191082225215E-2</v>
      </c>
      <c r="AD19" s="171">
        <v>5.3055216497470407E-2</v>
      </c>
      <c r="AE19" s="173">
        <v>3.4049396576601082E-2</v>
      </c>
      <c r="AF19" s="171">
        <v>5.9657911795486643E-2</v>
      </c>
      <c r="AH19" s="557"/>
      <c r="AI19" s="472"/>
      <c r="AJ19" s="320" t="s">
        <v>38</v>
      </c>
      <c r="AK19" s="322" t="s">
        <v>75</v>
      </c>
      <c r="AL19" s="172">
        <v>0.12618692102517259</v>
      </c>
      <c r="AM19" s="171">
        <v>4.4011207766889826E-2</v>
      </c>
      <c r="AN19" s="171">
        <v>2.3351307376674898E-2</v>
      </c>
      <c r="AO19" s="171">
        <v>1.4680972865303628E-2</v>
      </c>
      <c r="AP19" s="171">
        <v>6.252397301899533E-3</v>
      </c>
      <c r="AQ19" s="171">
        <v>0.19571455988047018</v>
      </c>
      <c r="AR19" s="171">
        <v>1.7820008763961111E-2</v>
      </c>
      <c r="AS19" s="173">
        <v>3.0297368533257776E-2</v>
      </c>
      <c r="AT19" s="171">
        <v>1.8683260960509682E-2</v>
      </c>
      <c r="AU19" s="171">
        <v>2.9611970991408838E-2</v>
      </c>
      <c r="AV19" s="171">
        <v>2.2282573412714862E-2</v>
      </c>
      <c r="AX19" s="557"/>
      <c r="AY19" s="472"/>
      <c r="AZ19" s="320" t="s">
        <v>38</v>
      </c>
      <c r="BA19" s="322" t="s">
        <v>75</v>
      </c>
      <c r="BB19" s="171">
        <v>1.896570797732652E-2</v>
      </c>
      <c r="BC19" s="171">
        <v>3.4061594639899342E-2</v>
      </c>
      <c r="BD19" s="174">
        <v>5.007780077863562E-2</v>
      </c>
      <c r="BE19" s="171">
        <v>6.8938634140912725E-2</v>
      </c>
      <c r="BF19" s="175">
        <f t="shared" si="0"/>
        <v>3.0588312791682224</v>
      </c>
      <c r="BG19" s="176">
        <v>1.3158226726425781</v>
      </c>
      <c r="BH19" s="177"/>
      <c r="CE19" s="37"/>
    </row>
    <row r="20" spans="2:83" ht="37.5" customHeight="1">
      <c r="B20" s="557"/>
      <c r="C20" s="472"/>
      <c r="D20" s="320" t="s">
        <v>39</v>
      </c>
      <c r="E20" s="322" t="s">
        <v>76</v>
      </c>
      <c r="F20" s="170">
        <v>1.5865568988648125E-2</v>
      </c>
      <c r="G20" s="171">
        <v>2.1688329316996002E-2</v>
      </c>
      <c r="H20" s="171">
        <v>1.8720662441600932E-2</v>
      </c>
      <c r="I20" s="171">
        <v>2.7680344287290232E-2</v>
      </c>
      <c r="J20" s="171">
        <v>3.8091280043768647E-2</v>
      </c>
      <c r="K20" s="172">
        <v>1.5704980991775412E-2</v>
      </c>
      <c r="L20" s="171">
        <v>3.158976439590671E-2</v>
      </c>
      <c r="M20" s="171">
        <v>3.3081044106013202E-2</v>
      </c>
      <c r="N20" s="171">
        <v>2.44948833870689E-2</v>
      </c>
      <c r="O20" s="171">
        <v>7.2262488296631969E-2</v>
      </c>
      <c r="P20" s="173">
        <v>4.0410019973937873E-2</v>
      </c>
      <c r="R20" s="557"/>
      <c r="S20" s="481"/>
      <c r="T20" s="320" t="s">
        <v>39</v>
      </c>
      <c r="U20" s="322" t="s">
        <v>76</v>
      </c>
      <c r="V20" s="171">
        <v>1.1940507546062101E-2</v>
      </c>
      <c r="W20" s="171">
        <v>1.1495339833999205</v>
      </c>
      <c r="X20" s="171">
        <v>2.1672195485274076E-2</v>
      </c>
      <c r="Y20" s="171">
        <v>2.948720554256409E-2</v>
      </c>
      <c r="Z20" s="171">
        <v>2.1611446279874155E-2</v>
      </c>
      <c r="AA20" s="171">
        <v>5.0458743580835658E-2</v>
      </c>
      <c r="AB20" s="171">
        <v>7.025070418153416E-2</v>
      </c>
      <c r="AC20" s="171">
        <v>9.4923195357867307E-2</v>
      </c>
      <c r="AD20" s="171">
        <v>0.1064642965531149</v>
      </c>
      <c r="AE20" s="173">
        <v>2.7044560544269378E-2</v>
      </c>
      <c r="AF20" s="171">
        <v>2.9061507865622477E-2</v>
      </c>
      <c r="AH20" s="557"/>
      <c r="AI20" s="472"/>
      <c r="AJ20" s="320" t="s">
        <v>39</v>
      </c>
      <c r="AK20" s="322" t="s">
        <v>76</v>
      </c>
      <c r="AL20" s="172">
        <v>1.5147973493342754E-2</v>
      </c>
      <c r="AM20" s="171">
        <v>3.4764963254450991E-2</v>
      </c>
      <c r="AN20" s="171">
        <v>1.1921456519984976E-2</v>
      </c>
      <c r="AO20" s="171">
        <v>1.1447727111565269E-2</v>
      </c>
      <c r="AP20" s="171">
        <v>4.3216253658841051E-3</v>
      </c>
      <c r="AQ20" s="171">
        <v>1.5179858197978228E-2</v>
      </c>
      <c r="AR20" s="171">
        <v>1.4362569148865216E-2</v>
      </c>
      <c r="AS20" s="173">
        <v>1.1972987900264223E-2</v>
      </c>
      <c r="AT20" s="171">
        <v>9.24591853118353E-3</v>
      </c>
      <c r="AU20" s="171">
        <v>1.3986692548263397E-2</v>
      </c>
      <c r="AV20" s="171">
        <v>1.7158122483493299E-2</v>
      </c>
      <c r="AX20" s="557"/>
      <c r="AY20" s="472"/>
      <c r="AZ20" s="320" t="s">
        <v>39</v>
      </c>
      <c r="BA20" s="322" t="s">
        <v>76</v>
      </c>
      <c r="BB20" s="171">
        <v>3.1622714828858735E-2</v>
      </c>
      <c r="BC20" s="171">
        <v>1.4029743398118338E-2</v>
      </c>
      <c r="BD20" s="174">
        <v>9.1551817496681773E-2</v>
      </c>
      <c r="BE20" s="171">
        <v>1.8956507026624363E-2</v>
      </c>
      <c r="BF20" s="175">
        <f t="shared" si="0"/>
        <v>2.2677083898721362</v>
      </c>
      <c r="BG20" s="176">
        <v>0.97550365046066556</v>
      </c>
      <c r="BH20" s="177"/>
      <c r="CE20" s="37"/>
    </row>
    <row r="21" spans="2:83" ht="37.5" customHeight="1">
      <c r="B21" s="557"/>
      <c r="C21" s="472"/>
      <c r="D21" s="320" t="s">
        <v>40</v>
      </c>
      <c r="E21" s="321" t="s">
        <v>77</v>
      </c>
      <c r="F21" s="170">
        <v>7.1090503511422962E-3</v>
      </c>
      <c r="G21" s="171">
        <v>7.5485631838344636E-3</v>
      </c>
      <c r="H21" s="171">
        <v>6.8464672746514823E-3</v>
      </c>
      <c r="I21" s="171">
        <v>2.6083419012278924E-3</v>
      </c>
      <c r="J21" s="171">
        <v>4.354353815139188E-3</v>
      </c>
      <c r="K21" s="172">
        <v>4.0871793926671998E-3</v>
      </c>
      <c r="L21" s="171">
        <v>7.4115437366284939E-3</v>
      </c>
      <c r="M21" s="171">
        <v>5.3097985092423186E-3</v>
      </c>
      <c r="N21" s="171">
        <v>1.1739747381576099E-2</v>
      </c>
      <c r="O21" s="171">
        <v>4.2363756563600641E-3</v>
      </c>
      <c r="P21" s="173">
        <v>1.3161211651635179E-2</v>
      </c>
      <c r="R21" s="557"/>
      <c r="S21" s="481"/>
      <c r="T21" s="320" t="s">
        <v>40</v>
      </c>
      <c r="U21" s="321" t="s">
        <v>77</v>
      </c>
      <c r="V21" s="171">
        <v>4.421630558480512E-3</v>
      </c>
      <c r="W21" s="171">
        <v>9.0343823185011739E-3</v>
      </c>
      <c r="X21" s="171">
        <v>1.1179817136980694</v>
      </c>
      <c r="Y21" s="171">
        <v>2.2348188061709708E-2</v>
      </c>
      <c r="Z21" s="171">
        <v>1.4459026073571933E-2</v>
      </c>
      <c r="AA21" s="171">
        <v>3.0400923177296254E-2</v>
      </c>
      <c r="AB21" s="171">
        <v>5.9149389142765796E-2</v>
      </c>
      <c r="AC21" s="171">
        <v>3.0115532070252801E-2</v>
      </c>
      <c r="AD21" s="171">
        <v>1.9474355753146991E-2</v>
      </c>
      <c r="AE21" s="173">
        <v>6.0222365407619161E-2</v>
      </c>
      <c r="AF21" s="171">
        <v>7.8981199866426002E-2</v>
      </c>
      <c r="AH21" s="557"/>
      <c r="AI21" s="472"/>
      <c r="AJ21" s="320" t="s">
        <v>40</v>
      </c>
      <c r="AK21" s="321" t="s">
        <v>77</v>
      </c>
      <c r="AL21" s="172">
        <v>6.6527757208413299E-3</v>
      </c>
      <c r="AM21" s="171">
        <v>7.1810775169587953E-3</v>
      </c>
      <c r="AN21" s="171">
        <v>2.5139368566165915E-3</v>
      </c>
      <c r="AO21" s="171">
        <v>2.196125288405498E-3</v>
      </c>
      <c r="AP21" s="171">
        <v>3.5798640602855E-3</v>
      </c>
      <c r="AQ21" s="171">
        <v>4.1656449486008537E-3</v>
      </c>
      <c r="AR21" s="171">
        <v>3.2483010920622969E-3</v>
      </c>
      <c r="AS21" s="173">
        <v>4.2803374319819436E-3</v>
      </c>
      <c r="AT21" s="171">
        <v>4.1258859188670538E-3</v>
      </c>
      <c r="AU21" s="171">
        <v>4.7400653348782509E-3</v>
      </c>
      <c r="AV21" s="171">
        <v>2.6436181801240853E-3</v>
      </c>
      <c r="AX21" s="557"/>
      <c r="AY21" s="472"/>
      <c r="AZ21" s="320" t="s">
        <v>40</v>
      </c>
      <c r="BA21" s="321" t="s">
        <v>77</v>
      </c>
      <c r="BB21" s="171">
        <v>7.9105181411813913E-3</v>
      </c>
      <c r="BC21" s="171">
        <v>4.677375344441779E-3</v>
      </c>
      <c r="BD21" s="174">
        <v>1.7903248542603049E-2</v>
      </c>
      <c r="BE21" s="171">
        <v>1.2010694732872784E-2</v>
      </c>
      <c r="BF21" s="175">
        <f t="shared" si="0"/>
        <v>1.6088308080926661</v>
      </c>
      <c r="BG21" s="176">
        <v>0.69207771529678319</v>
      </c>
      <c r="BH21" s="177"/>
      <c r="CE21" s="37"/>
    </row>
    <row r="22" spans="2:83" ht="37.5" customHeight="1">
      <c r="B22" s="557"/>
      <c r="C22" s="472"/>
      <c r="D22" s="320" t="s">
        <v>41</v>
      </c>
      <c r="E22" s="321" t="s">
        <v>78</v>
      </c>
      <c r="F22" s="170">
        <v>1.7534038079762788E-2</v>
      </c>
      <c r="G22" s="171">
        <v>2.2831578792778574E-2</v>
      </c>
      <c r="H22" s="171">
        <v>1.5675182412556041E-2</v>
      </c>
      <c r="I22" s="171">
        <v>9.8116912963070214E-3</v>
      </c>
      <c r="J22" s="171">
        <v>4.0510963484669482E-2</v>
      </c>
      <c r="K22" s="172">
        <v>4.7764564142303546E-2</v>
      </c>
      <c r="L22" s="171">
        <v>3.0755645782107335E-2</v>
      </c>
      <c r="M22" s="171">
        <v>2.5201738407247144E-2</v>
      </c>
      <c r="N22" s="171">
        <v>4.8995749122294596E-2</v>
      </c>
      <c r="O22" s="171">
        <v>2.6263190705190863E-2</v>
      </c>
      <c r="P22" s="173">
        <v>5.0006630869570481E-2</v>
      </c>
      <c r="R22" s="557"/>
      <c r="S22" s="481"/>
      <c r="T22" s="320" t="s">
        <v>41</v>
      </c>
      <c r="U22" s="321" t="s">
        <v>78</v>
      </c>
      <c r="V22" s="171">
        <v>3.4595864560159409E-2</v>
      </c>
      <c r="W22" s="171">
        <v>4.5239630443992915E-2</v>
      </c>
      <c r="X22" s="171">
        <v>8.2190770190962201E-2</v>
      </c>
      <c r="Y22" s="171">
        <v>2.3646240367602158</v>
      </c>
      <c r="Z22" s="171">
        <v>0.89894874554263149</v>
      </c>
      <c r="AA22" s="171">
        <v>0.31869711472806583</v>
      </c>
      <c r="AB22" s="171">
        <v>0.34738803921984135</v>
      </c>
      <c r="AC22" s="171">
        <v>0.40989066017455367</v>
      </c>
      <c r="AD22" s="171">
        <v>0.12422383198165036</v>
      </c>
      <c r="AE22" s="173">
        <v>0.18044994093097094</v>
      </c>
      <c r="AF22" s="171">
        <v>0.1618863193489245</v>
      </c>
      <c r="AH22" s="557"/>
      <c r="AI22" s="472"/>
      <c r="AJ22" s="320" t="s">
        <v>41</v>
      </c>
      <c r="AK22" s="321" t="s">
        <v>78</v>
      </c>
      <c r="AL22" s="172">
        <v>4.0316450019070443E-2</v>
      </c>
      <c r="AM22" s="171">
        <v>2.2408795001766652E-2</v>
      </c>
      <c r="AN22" s="171">
        <v>1.4827667496950962E-2</v>
      </c>
      <c r="AO22" s="171">
        <v>1.1947248735065469E-2</v>
      </c>
      <c r="AP22" s="171">
        <v>1.2520796806605963E-2</v>
      </c>
      <c r="AQ22" s="171">
        <v>2.6996523612373993E-2</v>
      </c>
      <c r="AR22" s="171">
        <v>1.7837715418707083E-2</v>
      </c>
      <c r="AS22" s="173">
        <v>3.0900574735276107E-2</v>
      </c>
      <c r="AT22" s="171">
        <v>1.1227528526017319E-2</v>
      </c>
      <c r="AU22" s="171">
        <v>2.2472829166888073E-2</v>
      </c>
      <c r="AV22" s="171">
        <v>1.4617072629124895E-2</v>
      </c>
      <c r="AX22" s="557"/>
      <c r="AY22" s="472"/>
      <c r="AZ22" s="320" t="s">
        <v>41</v>
      </c>
      <c r="BA22" s="321" t="s">
        <v>78</v>
      </c>
      <c r="BB22" s="171">
        <v>5.2768513829908742E-2</v>
      </c>
      <c r="BC22" s="171">
        <v>1.8072883013828769E-2</v>
      </c>
      <c r="BD22" s="174">
        <v>6.8453159677693803E-2</v>
      </c>
      <c r="BE22" s="171">
        <v>6.766334667309179E-2</v>
      </c>
      <c r="BF22" s="175">
        <f t="shared" si="0"/>
        <v>5.7365170323191252</v>
      </c>
      <c r="BG22" s="176">
        <v>2.4676991707211866</v>
      </c>
      <c r="BH22" s="177"/>
      <c r="CE22" s="37"/>
    </row>
    <row r="23" spans="2:83" ht="37.5" customHeight="1">
      <c r="B23" s="557"/>
      <c r="C23" s="472"/>
      <c r="D23" s="320" t="s">
        <v>42</v>
      </c>
      <c r="E23" s="321" t="s">
        <v>79</v>
      </c>
      <c r="F23" s="170">
        <v>8.4491000218201977E-3</v>
      </c>
      <c r="G23" s="171">
        <v>1.2392577498986552E-2</v>
      </c>
      <c r="H23" s="171">
        <v>6.0760848476996239E-3</v>
      </c>
      <c r="I23" s="171">
        <v>4.3792069463700943E-3</v>
      </c>
      <c r="J23" s="171">
        <v>1.0399972727166754E-2</v>
      </c>
      <c r="K23" s="172">
        <v>3.7548108935787548E-2</v>
      </c>
      <c r="L23" s="171">
        <v>1.9019619891615724E-2</v>
      </c>
      <c r="M23" s="171">
        <v>1.4222167470311062E-2</v>
      </c>
      <c r="N23" s="171">
        <v>2.1490763165400661E-2</v>
      </c>
      <c r="O23" s="171">
        <v>8.9318674946338526E-3</v>
      </c>
      <c r="P23" s="173">
        <v>2.2070810373799925E-2</v>
      </c>
      <c r="R23" s="557"/>
      <c r="S23" s="481"/>
      <c r="T23" s="320" t="s">
        <v>42</v>
      </c>
      <c r="U23" s="321" t="s">
        <v>79</v>
      </c>
      <c r="V23" s="171">
        <v>2.6411216004309231E-2</v>
      </c>
      <c r="W23" s="171">
        <v>2.2191074630567152E-2</v>
      </c>
      <c r="X23" s="171">
        <v>2.5509796376616611E-2</v>
      </c>
      <c r="Y23" s="171">
        <v>1.6287826970794363E-2</v>
      </c>
      <c r="Z23" s="171">
        <v>1.0645114362034385</v>
      </c>
      <c r="AA23" s="171">
        <v>4.7060990859472705E-2</v>
      </c>
      <c r="AB23" s="171">
        <v>4.7603208291597685E-2</v>
      </c>
      <c r="AC23" s="171">
        <v>2.9231711262638092E-2</v>
      </c>
      <c r="AD23" s="171">
        <v>3.76936971035765E-2</v>
      </c>
      <c r="AE23" s="173">
        <v>0.1176577613455769</v>
      </c>
      <c r="AF23" s="171">
        <v>5.2097703295947713E-2</v>
      </c>
      <c r="AH23" s="557"/>
      <c r="AI23" s="472"/>
      <c r="AJ23" s="320" t="s">
        <v>42</v>
      </c>
      <c r="AK23" s="321" t="s">
        <v>79</v>
      </c>
      <c r="AL23" s="172">
        <v>2.1337360512721032E-2</v>
      </c>
      <c r="AM23" s="171">
        <v>9.7937955382442834E-3</v>
      </c>
      <c r="AN23" s="171">
        <v>7.5583313291324068E-3</v>
      </c>
      <c r="AO23" s="171">
        <v>3.6347236740202609E-3</v>
      </c>
      <c r="AP23" s="171">
        <v>6.9275052321516439E-3</v>
      </c>
      <c r="AQ23" s="171">
        <v>1.0486493347309795E-2</v>
      </c>
      <c r="AR23" s="171">
        <v>5.5709447718913507E-3</v>
      </c>
      <c r="AS23" s="173">
        <v>1.2695738915652214E-2</v>
      </c>
      <c r="AT23" s="171">
        <v>4.4051550992968069E-3</v>
      </c>
      <c r="AU23" s="171">
        <v>7.2605126248045174E-3</v>
      </c>
      <c r="AV23" s="171">
        <v>6.3519548645110157E-3</v>
      </c>
      <c r="AX23" s="557"/>
      <c r="AY23" s="472"/>
      <c r="AZ23" s="320" t="s">
        <v>42</v>
      </c>
      <c r="BA23" s="321" t="s">
        <v>79</v>
      </c>
      <c r="BB23" s="171">
        <v>9.1595059778674139E-3</v>
      </c>
      <c r="BC23" s="171">
        <v>9.5184410996741291E-3</v>
      </c>
      <c r="BD23" s="174">
        <v>2.1724530835750044E-2</v>
      </c>
      <c r="BE23" s="171">
        <v>1.1861389257465741E-2</v>
      </c>
      <c r="BF23" s="175">
        <f t="shared" si="0"/>
        <v>1.7995230847986206</v>
      </c>
      <c r="BG23" s="176">
        <v>0.77410626099721302</v>
      </c>
      <c r="BH23" s="177"/>
      <c r="CE23" s="37"/>
    </row>
    <row r="24" spans="2:83" ht="37.5" customHeight="1">
      <c r="B24" s="557"/>
      <c r="C24" s="472"/>
      <c r="D24" s="320" t="s">
        <v>43</v>
      </c>
      <c r="E24" s="321" t="s">
        <v>80</v>
      </c>
      <c r="F24" s="170">
        <v>5.1323264893303952E-3</v>
      </c>
      <c r="G24" s="171">
        <v>5.8259995201673798E-3</v>
      </c>
      <c r="H24" s="171">
        <v>8.4085629519045461E-3</v>
      </c>
      <c r="I24" s="171">
        <v>3.5626347702212955E-3</v>
      </c>
      <c r="J24" s="171">
        <v>4.9944466888967335E-3</v>
      </c>
      <c r="K24" s="172">
        <v>1.3436070071025647E-2</v>
      </c>
      <c r="L24" s="171">
        <v>5.5353912220747229E-3</v>
      </c>
      <c r="M24" s="171">
        <v>5.8076605886468952E-3</v>
      </c>
      <c r="N24" s="171">
        <v>7.2406971131731297E-3</v>
      </c>
      <c r="O24" s="171">
        <v>5.524511805595783E-3</v>
      </c>
      <c r="P24" s="173">
        <v>6.8215038502051541E-3</v>
      </c>
      <c r="R24" s="557"/>
      <c r="S24" s="481"/>
      <c r="T24" s="320" t="s">
        <v>43</v>
      </c>
      <c r="U24" s="321" t="s">
        <v>80</v>
      </c>
      <c r="V24" s="171">
        <v>9.9059152792254947E-3</v>
      </c>
      <c r="W24" s="171">
        <v>7.8758632842422099E-3</v>
      </c>
      <c r="X24" s="171">
        <v>1.0416387264782606E-2</v>
      </c>
      <c r="Y24" s="171">
        <v>7.4112157147271443E-3</v>
      </c>
      <c r="Z24" s="171">
        <v>7.3629653973665372E-3</v>
      </c>
      <c r="AA24" s="171">
        <v>1.1525932589931864</v>
      </c>
      <c r="AB24" s="171">
        <v>1.6549329668877236E-2</v>
      </c>
      <c r="AC24" s="171">
        <v>2.2113493315757571E-2</v>
      </c>
      <c r="AD24" s="171">
        <v>7.5752764512872417E-3</v>
      </c>
      <c r="AE24" s="173">
        <v>1.471621791557899E-2</v>
      </c>
      <c r="AF24" s="171">
        <v>2.0590374703556166E-2</v>
      </c>
      <c r="AH24" s="557"/>
      <c r="AI24" s="472"/>
      <c r="AJ24" s="320" t="s">
        <v>43</v>
      </c>
      <c r="AK24" s="321" t="s">
        <v>80</v>
      </c>
      <c r="AL24" s="172">
        <v>1.3258454003577252E-2</v>
      </c>
      <c r="AM24" s="171">
        <v>1.0503368697152458E-2</v>
      </c>
      <c r="AN24" s="171">
        <v>6.9312845557027341E-3</v>
      </c>
      <c r="AO24" s="171">
        <v>6.8685113387553336E-3</v>
      </c>
      <c r="AP24" s="171">
        <v>2.8830856465302448E-3</v>
      </c>
      <c r="AQ24" s="171">
        <v>1.1302226895692064E-2</v>
      </c>
      <c r="AR24" s="171">
        <v>9.4457723330399444E-3</v>
      </c>
      <c r="AS24" s="173">
        <v>2.1878849503158975E-2</v>
      </c>
      <c r="AT24" s="171">
        <v>3.9704472761201747E-3</v>
      </c>
      <c r="AU24" s="171">
        <v>1.5531671714554175E-2</v>
      </c>
      <c r="AV24" s="171">
        <v>5.8708820477526551E-3</v>
      </c>
      <c r="AX24" s="557"/>
      <c r="AY24" s="472"/>
      <c r="AZ24" s="320" t="s">
        <v>43</v>
      </c>
      <c r="BA24" s="321" t="s">
        <v>80</v>
      </c>
      <c r="BB24" s="171">
        <v>4.3982049612515436E-2</v>
      </c>
      <c r="BC24" s="171">
        <v>5.8285459987098918E-3</v>
      </c>
      <c r="BD24" s="174">
        <v>3.6618854716072444E-2</v>
      </c>
      <c r="BE24" s="171">
        <v>1.0249097687189757E-2</v>
      </c>
      <c r="BF24" s="175">
        <f t="shared" si="0"/>
        <v>1.5545232050863527</v>
      </c>
      <c r="BG24" s="176">
        <v>0.66871246823418673</v>
      </c>
      <c r="BH24" s="177"/>
      <c r="CE24" s="37"/>
    </row>
    <row r="25" spans="2:83" ht="37.5" customHeight="1">
      <c r="B25" s="557"/>
      <c r="C25" s="472"/>
      <c r="D25" s="320" t="s">
        <v>44</v>
      </c>
      <c r="E25" s="321" t="s">
        <v>81</v>
      </c>
      <c r="F25" s="170">
        <v>5.8036316868267466E-3</v>
      </c>
      <c r="G25" s="171">
        <v>7.0409100221067193E-3</v>
      </c>
      <c r="H25" s="171">
        <v>6.3016953773248089E-3</v>
      </c>
      <c r="I25" s="171">
        <v>4.3467831337518715E-3</v>
      </c>
      <c r="J25" s="171">
        <v>1.4653988510449229E-2</v>
      </c>
      <c r="K25" s="172">
        <v>1.0561463671728197E-2</v>
      </c>
      <c r="L25" s="171">
        <v>6.8613266570325552E-3</v>
      </c>
      <c r="M25" s="171">
        <v>7.0426461370746568E-3</v>
      </c>
      <c r="N25" s="171">
        <v>7.313760406768911E-3</v>
      </c>
      <c r="O25" s="171">
        <v>7.3075471380468909E-3</v>
      </c>
      <c r="P25" s="173">
        <v>8.1118425527344235E-3</v>
      </c>
      <c r="R25" s="557"/>
      <c r="S25" s="481"/>
      <c r="T25" s="320" t="s">
        <v>44</v>
      </c>
      <c r="U25" s="321" t="s">
        <v>81</v>
      </c>
      <c r="V25" s="171">
        <v>8.1694822386484279E-3</v>
      </c>
      <c r="W25" s="171">
        <v>7.4595940096487019E-3</v>
      </c>
      <c r="X25" s="171">
        <v>8.7695516954283091E-3</v>
      </c>
      <c r="Y25" s="171">
        <v>8.2738664414722506E-3</v>
      </c>
      <c r="Z25" s="171">
        <v>9.7951421069336214E-3</v>
      </c>
      <c r="AA25" s="171">
        <v>0.10894535861861904</v>
      </c>
      <c r="AB25" s="171">
        <v>1.3336565560772728</v>
      </c>
      <c r="AC25" s="171">
        <v>0.13656686290517148</v>
      </c>
      <c r="AD25" s="171">
        <v>1.2365866014953143E-2</v>
      </c>
      <c r="AE25" s="173">
        <v>2.4274983484647083E-2</v>
      </c>
      <c r="AF25" s="171">
        <v>2.5516481387804622E-2</v>
      </c>
      <c r="AH25" s="557"/>
      <c r="AI25" s="472"/>
      <c r="AJ25" s="320" t="s">
        <v>44</v>
      </c>
      <c r="AK25" s="321" t="s">
        <v>81</v>
      </c>
      <c r="AL25" s="172">
        <v>1.4569012488618735E-2</v>
      </c>
      <c r="AM25" s="171">
        <v>9.5129236139564442E-3</v>
      </c>
      <c r="AN25" s="171">
        <v>7.8579150679488445E-3</v>
      </c>
      <c r="AO25" s="171">
        <v>8.7806350600549889E-3</v>
      </c>
      <c r="AP25" s="171">
        <v>3.9551076144547564E-3</v>
      </c>
      <c r="AQ25" s="171">
        <v>1.4522314026055753E-2</v>
      </c>
      <c r="AR25" s="171">
        <v>1.3557120700581522E-2</v>
      </c>
      <c r="AS25" s="173">
        <v>2.0292936846969992E-2</v>
      </c>
      <c r="AT25" s="171">
        <v>6.6258558096092398E-3</v>
      </c>
      <c r="AU25" s="171">
        <v>7.1855025103239305E-3</v>
      </c>
      <c r="AV25" s="171">
        <v>7.3875026221967314E-3</v>
      </c>
      <c r="AX25" s="557"/>
      <c r="AY25" s="472"/>
      <c r="AZ25" s="320" t="s">
        <v>44</v>
      </c>
      <c r="BA25" s="321" t="s">
        <v>81</v>
      </c>
      <c r="BB25" s="171">
        <v>5.2512336588348633E-2</v>
      </c>
      <c r="BC25" s="171">
        <v>6.4620820110135044E-3</v>
      </c>
      <c r="BD25" s="174">
        <v>4.9173583446749193E-2</v>
      </c>
      <c r="BE25" s="171">
        <v>1.2692779574629103E-2</v>
      </c>
      <c r="BF25" s="175">
        <f t="shared" si="0"/>
        <v>2.004226948255956</v>
      </c>
      <c r="BG25" s="176">
        <v>0.86216241606028943</v>
      </c>
      <c r="BH25" s="177"/>
      <c r="CE25" s="37"/>
    </row>
    <row r="26" spans="2:83" ht="37.5" customHeight="1">
      <c r="B26" s="557"/>
      <c r="C26" s="472"/>
      <c r="D26" s="320" t="s">
        <v>45</v>
      </c>
      <c r="E26" s="321" t="s">
        <v>82</v>
      </c>
      <c r="F26" s="170">
        <v>1.1160633030937213E-2</v>
      </c>
      <c r="G26" s="171">
        <v>1.5100738660506267E-2</v>
      </c>
      <c r="H26" s="171">
        <v>1.103328032813466E-2</v>
      </c>
      <c r="I26" s="171">
        <v>8.5667803759297279E-3</v>
      </c>
      <c r="J26" s="171">
        <v>0.1194798819334147</v>
      </c>
      <c r="K26" s="172">
        <v>2.4774759544169519E-2</v>
      </c>
      <c r="L26" s="171">
        <v>1.660969833209721E-2</v>
      </c>
      <c r="M26" s="171">
        <v>1.2546565423739551E-2</v>
      </c>
      <c r="N26" s="171">
        <v>1.2910486274666405E-2</v>
      </c>
      <c r="O26" s="171">
        <v>1.1648176964228468E-2</v>
      </c>
      <c r="P26" s="173">
        <v>1.4413227500564226E-2</v>
      </c>
      <c r="R26" s="557"/>
      <c r="S26" s="481"/>
      <c r="T26" s="320" t="s">
        <v>45</v>
      </c>
      <c r="U26" s="321" t="s">
        <v>82</v>
      </c>
      <c r="V26" s="171">
        <v>1.8906388148421806E-2</v>
      </c>
      <c r="W26" s="171">
        <v>1.2799769807586308E-2</v>
      </c>
      <c r="X26" s="171">
        <v>1.6105868616979178E-2</v>
      </c>
      <c r="Y26" s="171">
        <v>1.3570387909848675E-2</v>
      </c>
      <c r="Z26" s="171">
        <v>1.2281820515206448E-2</v>
      </c>
      <c r="AA26" s="171">
        <v>1.2186701790729745E-2</v>
      </c>
      <c r="AB26" s="171">
        <v>1.4114306720394048E-2</v>
      </c>
      <c r="AC26" s="171">
        <v>1.8362208276403178</v>
      </c>
      <c r="AD26" s="171">
        <v>1.5795236526590432E-2</v>
      </c>
      <c r="AE26" s="173">
        <v>1.5619987818664416E-2</v>
      </c>
      <c r="AF26" s="171">
        <v>2.266920252565989E-2</v>
      </c>
      <c r="AH26" s="557"/>
      <c r="AI26" s="472"/>
      <c r="AJ26" s="320" t="s">
        <v>45</v>
      </c>
      <c r="AK26" s="321" t="s">
        <v>82</v>
      </c>
      <c r="AL26" s="172">
        <v>2.7318023457099307E-2</v>
      </c>
      <c r="AM26" s="171">
        <v>1.626799820851484E-2</v>
      </c>
      <c r="AN26" s="171">
        <v>1.2732667904549331E-2</v>
      </c>
      <c r="AO26" s="171">
        <v>1.5317286961071434E-2</v>
      </c>
      <c r="AP26" s="171">
        <v>5.5589386217652671E-3</v>
      </c>
      <c r="AQ26" s="171">
        <v>4.3388190846192276E-2</v>
      </c>
      <c r="AR26" s="171">
        <v>2.0413686668557602E-2</v>
      </c>
      <c r="AS26" s="173">
        <v>3.7260318060237323E-2</v>
      </c>
      <c r="AT26" s="171">
        <v>8.5704773282079053E-3</v>
      </c>
      <c r="AU26" s="171">
        <v>1.0787310177032775E-2</v>
      </c>
      <c r="AV26" s="171">
        <v>1.2980309193106323E-2</v>
      </c>
      <c r="AX26" s="557"/>
      <c r="AY26" s="472"/>
      <c r="AZ26" s="320" t="s">
        <v>45</v>
      </c>
      <c r="BA26" s="321" t="s">
        <v>82</v>
      </c>
      <c r="BB26" s="171">
        <v>9.7276199162307606E-2</v>
      </c>
      <c r="BC26" s="171">
        <v>1.2015555158665887E-2</v>
      </c>
      <c r="BD26" s="174">
        <v>1.4802143061261633E-2</v>
      </c>
      <c r="BE26" s="171">
        <v>2.0985790866037739E-2</v>
      </c>
      <c r="BF26" s="175">
        <f t="shared" si="0"/>
        <v>2.6041896220633944</v>
      </c>
      <c r="BG26" s="176">
        <v>1.1202462607685018</v>
      </c>
      <c r="BH26" s="177"/>
      <c r="CE26" s="37"/>
    </row>
    <row r="27" spans="2:83" ht="37.5" customHeight="1">
      <c r="B27" s="557"/>
      <c r="C27" s="472"/>
      <c r="D27" s="320" t="s">
        <v>46</v>
      </c>
      <c r="E27" s="321" t="s">
        <v>83</v>
      </c>
      <c r="F27" s="190">
        <v>3.7933959069296978E-3</v>
      </c>
      <c r="G27" s="191">
        <v>6.0339770163378263E-3</v>
      </c>
      <c r="H27" s="191">
        <v>3.7136144880638815E-3</v>
      </c>
      <c r="I27" s="191">
        <v>3.8791170391181346E-3</v>
      </c>
      <c r="J27" s="191">
        <v>1.2929288714571241E-2</v>
      </c>
      <c r="K27" s="192">
        <v>9.4614132430760473E-3</v>
      </c>
      <c r="L27" s="191">
        <v>7.0615971371235228E-3</v>
      </c>
      <c r="M27" s="191">
        <v>3.2539816971397663E-2</v>
      </c>
      <c r="N27" s="191">
        <v>2.0677990887794814E-2</v>
      </c>
      <c r="O27" s="191">
        <v>6.1855661019859847E-3</v>
      </c>
      <c r="P27" s="193">
        <v>8.7355971095650371E-3</v>
      </c>
      <c r="R27" s="557"/>
      <c r="S27" s="481"/>
      <c r="T27" s="320" t="s">
        <v>46</v>
      </c>
      <c r="U27" s="321" t="s">
        <v>83</v>
      </c>
      <c r="V27" s="191">
        <v>6.9425077580789517E-3</v>
      </c>
      <c r="W27" s="191">
        <v>1.3682515081444024E-2</v>
      </c>
      <c r="X27" s="191">
        <v>1.5945445773493189E-2</v>
      </c>
      <c r="Y27" s="191">
        <v>6.3968852261535647E-2</v>
      </c>
      <c r="Z27" s="191">
        <v>2.5997707735061243E-2</v>
      </c>
      <c r="AA27" s="191">
        <v>1.4516980219358299E-2</v>
      </c>
      <c r="AB27" s="191">
        <v>1.5690634491906153E-2</v>
      </c>
      <c r="AC27" s="191">
        <v>1.6282812348389245E-2</v>
      </c>
      <c r="AD27" s="191">
        <v>1.0395147002476841</v>
      </c>
      <c r="AE27" s="193">
        <v>1.204184238528222E-2</v>
      </c>
      <c r="AF27" s="191">
        <v>1.0514785670366565E-2</v>
      </c>
      <c r="AH27" s="557"/>
      <c r="AI27" s="472"/>
      <c r="AJ27" s="320" t="s">
        <v>46</v>
      </c>
      <c r="AK27" s="321" t="s">
        <v>83</v>
      </c>
      <c r="AL27" s="192">
        <v>1.4010772054109432E-2</v>
      </c>
      <c r="AM27" s="191">
        <v>5.0604185404827268E-3</v>
      </c>
      <c r="AN27" s="191">
        <v>3.2750858852917341E-3</v>
      </c>
      <c r="AO27" s="191">
        <v>3.4325667944985747E-3</v>
      </c>
      <c r="AP27" s="191">
        <v>1.4311026082090533E-3</v>
      </c>
      <c r="AQ27" s="191">
        <v>4.3790954120594841E-3</v>
      </c>
      <c r="AR27" s="191">
        <v>9.3891361678926071E-3</v>
      </c>
      <c r="AS27" s="193">
        <v>5.0803667527962891E-3</v>
      </c>
      <c r="AT27" s="191">
        <v>6.6852667426203355E-3</v>
      </c>
      <c r="AU27" s="191">
        <v>4.66273511697051E-3</v>
      </c>
      <c r="AV27" s="191">
        <v>9.0960001288133106E-3</v>
      </c>
      <c r="AX27" s="557"/>
      <c r="AY27" s="472"/>
      <c r="AZ27" s="320" t="s">
        <v>46</v>
      </c>
      <c r="BA27" s="321" t="s">
        <v>83</v>
      </c>
      <c r="BB27" s="191">
        <v>8.9669043744432381E-3</v>
      </c>
      <c r="BC27" s="191">
        <v>7.6414777902588963E-3</v>
      </c>
      <c r="BD27" s="194">
        <v>0.16328875380824295</v>
      </c>
      <c r="BE27" s="191">
        <v>6.7564737946790047E-3</v>
      </c>
      <c r="BF27" s="195">
        <f t="shared" si="0"/>
        <v>1.6032663145599317</v>
      </c>
      <c r="BG27" s="196">
        <v>0.68968408985912777</v>
      </c>
      <c r="BH27" s="177"/>
      <c r="CE27" s="37"/>
    </row>
    <row r="28" spans="2:83" ht="37.5" customHeight="1">
      <c r="B28" s="557"/>
      <c r="C28" s="472"/>
      <c r="D28" s="323" t="s">
        <v>47</v>
      </c>
      <c r="E28" s="324" t="s">
        <v>84</v>
      </c>
      <c r="F28" s="170">
        <v>1.5773349337256302E-2</v>
      </c>
      <c r="G28" s="171">
        <v>1.7887438940328133E-2</v>
      </c>
      <c r="H28" s="171">
        <v>1.4692102999946695E-2</v>
      </c>
      <c r="I28" s="171">
        <v>8.9176239954881723E-3</v>
      </c>
      <c r="J28" s="171">
        <v>9.7303737829087765E-3</v>
      </c>
      <c r="K28" s="172">
        <v>2.6086749476655124E-2</v>
      </c>
      <c r="L28" s="171">
        <v>1.3817720038829756E-2</v>
      </c>
      <c r="M28" s="171">
        <v>1.7586500911047839E-2</v>
      </c>
      <c r="N28" s="171">
        <v>3.0502852259912203E-2</v>
      </c>
      <c r="O28" s="171">
        <v>1.584120839319135E-2</v>
      </c>
      <c r="P28" s="173">
        <v>2.1433473547465932E-2</v>
      </c>
      <c r="R28" s="557"/>
      <c r="S28" s="481"/>
      <c r="T28" s="323" t="s">
        <v>47</v>
      </c>
      <c r="U28" s="324" t="s">
        <v>84</v>
      </c>
      <c r="V28" s="171">
        <v>2.0473671347442345E-2</v>
      </c>
      <c r="W28" s="171">
        <v>1.9661858179316784E-2</v>
      </c>
      <c r="X28" s="171">
        <v>2.8321938802386325E-2</v>
      </c>
      <c r="Y28" s="171">
        <v>3.8730920500623621E-2</v>
      </c>
      <c r="Z28" s="171">
        <v>3.3212380795456013E-2</v>
      </c>
      <c r="AA28" s="171">
        <v>1.8227363298843176E-2</v>
      </c>
      <c r="AB28" s="171">
        <v>2.674427121149156E-2</v>
      </c>
      <c r="AC28" s="171">
        <v>1.9824820215170302E-2</v>
      </c>
      <c r="AD28" s="171">
        <v>1.8139529726368946E-2</v>
      </c>
      <c r="AE28" s="173">
        <v>1.0156987181350341</v>
      </c>
      <c r="AF28" s="171">
        <v>1.2743204627724257E-2</v>
      </c>
      <c r="AH28" s="557"/>
      <c r="AI28" s="472"/>
      <c r="AJ28" s="323" t="s">
        <v>47</v>
      </c>
      <c r="AK28" s="324" t="s">
        <v>84</v>
      </c>
      <c r="AL28" s="172">
        <v>6.6345872372701301E-2</v>
      </c>
      <c r="AM28" s="171">
        <v>4.7090644440593167E-2</v>
      </c>
      <c r="AN28" s="171">
        <v>1.577028340612395E-2</v>
      </c>
      <c r="AO28" s="171">
        <v>1.2659490533753431E-2</v>
      </c>
      <c r="AP28" s="171">
        <v>5.1106371353334318E-2</v>
      </c>
      <c r="AQ28" s="171">
        <v>2.6221788175254522E-2</v>
      </c>
      <c r="AR28" s="171">
        <v>1.7082652523834254E-2</v>
      </c>
      <c r="AS28" s="173">
        <v>2.6939728211110871E-2</v>
      </c>
      <c r="AT28" s="171">
        <v>1.9762167626012007E-2</v>
      </c>
      <c r="AU28" s="171">
        <v>1.4584801768898429E-2</v>
      </c>
      <c r="AV28" s="171">
        <v>1.0945309638363428E-2</v>
      </c>
      <c r="AX28" s="557"/>
      <c r="AY28" s="472"/>
      <c r="AZ28" s="323" t="s">
        <v>47</v>
      </c>
      <c r="BA28" s="324" t="s">
        <v>84</v>
      </c>
      <c r="BB28" s="171">
        <v>1.092139101603307E-2</v>
      </c>
      <c r="BC28" s="171">
        <v>1.6141993627125303E-2</v>
      </c>
      <c r="BD28" s="174">
        <v>2.3695088185013386E-2</v>
      </c>
      <c r="BE28" s="171">
        <v>1.6298463485729033E-2</v>
      </c>
      <c r="BF28" s="175">
        <f t="shared" si="0"/>
        <v>1.8196141168867683</v>
      </c>
      <c r="BG28" s="176">
        <v>0.78272021794281976</v>
      </c>
      <c r="BH28" s="177"/>
      <c r="CE28" s="37"/>
    </row>
    <row r="29" spans="2:83" ht="37.5" customHeight="1">
      <c r="B29" s="557"/>
      <c r="C29" s="474"/>
      <c r="D29" s="320" t="s">
        <v>48</v>
      </c>
      <c r="E29" s="321" t="s">
        <v>85</v>
      </c>
      <c r="F29" s="178">
        <v>0</v>
      </c>
      <c r="G29" s="179">
        <v>0</v>
      </c>
      <c r="H29" s="179">
        <v>0</v>
      </c>
      <c r="I29" s="179">
        <v>0</v>
      </c>
      <c r="J29" s="179">
        <v>0</v>
      </c>
      <c r="K29" s="180">
        <v>0</v>
      </c>
      <c r="L29" s="179">
        <v>0</v>
      </c>
      <c r="M29" s="179">
        <v>0</v>
      </c>
      <c r="N29" s="179">
        <v>0</v>
      </c>
      <c r="O29" s="179">
        <v>0</v>
      </c>
      <c r="P29" s="181">
        <v>0</v>
      </c>
      <c r="R29" s="557"/>
      <c r="S29" s="509"/>
      <c r="T29" s="320" t="s">
        <v>48</v>
      </c>
      <c r="U29" s="321" t="s">
        <v>85</v>
      </c>
      <c r="V29" s="179">
        <v>0</v>
      </c>
      <c r="W29" s="179">
        <v>0</v>
      </c>
      <c r="X29" s="179">
        <v>0</v>
      </c>
      <c r="Y29" s="179">
        <v>0</v>
      </c>
      <c r="Z29" s="179">
        <v>0</v>
      </c>
      <c r="AA29" s="179">
        <v>0</v>
      </c>
      <c r="AB29" s="179">
        <v>0</v>
      </c>
      <c r="AC29" s="179">
        <v>0</v>
      </c>
      <c r="AD29" s="179">
        <v>0</v>
      </c>
      <c r="AE29" s="181">
        <v>0</v>
      </c>
      <c r="AF29" s="179">
        <v>1</v>
      </c>
      <c r="AH29" s="557"/>
      <c r="AI29" s="474"/>
      <c r="AJ29" s="320" t="s">
        <v>48</v>
      </c>
      <c r="AK29" s="321" t="s">
        <v>85</v>
      </c>
      <c r="AL29" s="180">
        <v>0</v>
      </c>
      <c r="AM29" s="179">
        <v>0</v>
      </c>
      <c r="AN29" s="179">
        <v>0</v>
      </c>
      <c r="AO29" s="179">
        <v>0</v>
      </c>
      <c r="AP29" s="179">
        <v>0</v>
      </c>
      <c r="AQ29" s="179">
        <v>0</v>
      </c>
      <c r="AR29" s="179">
        <v>0</v>
      </c>
      <c r="AS29" s="181">
        <v>0</v>
      </c>
      <c r="AT29" s="179">
        <v>0</v>
      </c>
      <c r="AU29" s="179">
        <v>0</v>
      </c>
      <c r="AV29" s="179">
        <v>0</v>
      </c>
      <c r="AX29" s="557"/>
      <c r="AY29" s="474"/>
      <c r="AZ29" s="320" t="s">
        <v>48</v>
      </c>
      <c r="BA29" s="321" t="s">
        <v>85</v>
      </c>
      <c r="BB29" s="179">
        <v>0</v>
      </c>
      <c r="BC29" s="179">
        <v>0</v>
      </c>
      <c r="BD29" s="182">
        <v>0</v>
      </c>
      <c r="BE29" s="179">
        <v>0</v>
      </c>
      <c r="BF29" s="183">
        <f t="shared" si="0"/>
        <v>1</v>
      </c>
      <c r="BG29" s="184">
        <v>0.4301764886194458</v>
      </c>
      <c r="BH29" s="177"/>
      <c r="CE29" s="37"/>
    </row>
    <row r="30" spans="2:83" ht="37.5" customHeight="1">
      <c r="B30" s="557"/>
      <c r="C30" s="476" t="s">
        <v>107</v>
      </c>
      <c r="D30" s="320" t="s">
        <v>49</v>
      </c>
      <c r="E30" s="322" t="s">
        <v>86</v>
      </c>
      <c r="F30" s="185">
        <v>2.5469146846384936E-2</v>
      </c>
      <c r="G30" s="186">
        <v>3.8377076397935597E-2</v>
      </c>
      <c r="H30" s="186">
        <v>5.1989167509412404E-2</v>
      </c>
      <c r="I30" s="186">
        <v>1.7217198437987052E-2</v>
      </c>
      <c r="J30" s="186">
        <v>2.0214989189678765E-2</v>
      </c>
      <c r="K30" s="187">
        <v>4.4659998774791813E-2</v>
      </c>
      <c r="L30" s="186">
        <v>3.444902960474485E-2</v>
      </c>
      <c r="M30" s="186">
        <v>4.6143259454810612E-2</v>
      </c>
      <c r="N30" s="186">
        <v>9.6733084510698397E-2</v>
      </c>
      <c r="O30" s="186">
        <v>4.2806032653984361E-2</v>
      </c>
      <c r="P30" s="188">
        <v>6.3478427840992224E-2</v>
      </c>
      <c r="R30" s="557"/>
      <c r="S30" s="508" t="s">
        <v>107</v>
      </c>
      <c r="T30" s="320" t="s">
        <v>49</v>
      </c>
      <c r="U30" s="322" t="s">
        <v>86</v>
      </c>
      <c r="V30" s="186">
        <v>3.8455162037652528E-2</v>
      </c>
      <c r="W30" s="186">
        <v>5.582201479861313E-2</v>
      </c>
      <c r="X30" s="186">
        <v>6.8168626998638446E-2</v>
      </c>
      <c r="Y30" s="186">
        <v>0.10970962452240779</v>
      </c>
      <c r="Z30" s="186">
        <v>6.8462085001781386E-2</v>
      </c>
      <c r="AA30" s="186">
        <v>4.3381780310302195E-2</v>
      </c>
      <c r="AB30" s="186">
        <v>6.1641095355759991E-2</v>
      </c>
      <c r="AC30" s="186">
        <v>5.851104917806664E-2</v>
      </c>
      <c r="AD30" s="186">
        <v>4.1078559967529529E-2</v>
      </c>
      <c r="AE30" s="188">
        <v>3.4322414359204578E-2</v>
      </c>
      <c r="AF30" s="186">
        <v>2.7812434326478331E-2</v>
      </c>
      <c r="AH30" s="557"/>
      <c r="AI30" s="476" t="s">
        <v>107</v>
      </c>
      <c r="AJ30" s="320" t="s">
        <v>49</v>
      </c>
      <c r="AK30" s="322" t="s">
        <v>86</v>
      </c>
      <c r="AL30" s="187">
        <v>1.1282898927549965</v>
      </c>
      <c r="AM30" s="186">
        <v>6.4305365003670678E-2</v>
      </c>
      <c r="AN30" s="186">
        <v>3.0605121508511531E-2</v>
      </c>
      <c r="AO30" s="186">
        <v>1.2071506149281094E-2</v>
      </c>
      <c r="AP30" s="186">
        <v>1.015828912052146E-2</v>
      </c>
      <c r="AQ30" s="186">
        <v>2.495332701065767E-2</v>
      </c>
      <c r="AR30" s="186">
        <v>2.0723037986219557E-2</v>
      </c>
      <c r="AS30" s="188">
        <v>2.1100771863928794E-2</v>
      </c>
      <c r="AT30" s="186">
        <v>2.7407132440174928E-2</v>
      </c>
      <c r="AU30" s="186">
        <v>2.9255385588274119E-2</v>
      </c>
      <c r="AV30" s="186">
        <v>1.6035513407362204E-2</v>
      </c>
      <c r="AX30" s="557"/>
      <c r="AY30" s="476" t="s">
        <v>107</v>
      </c>
      <c r="AZ30" s="320" t="s">
        <v>49</v>
      </c>
      <c r="BA30" s="322" t="s">
        <v>86</v>
      </c>
      <c r="BB30" s="186">
        <v>2.0830313512507321E-2</v>
      </c>
      <c r="BC30" s="186">
        <v>4.8336568620423064E-2</v>
      </c>
      <c r="BD30" s="189">
        <v>6.3630202238897135E-2</v>
      </c>
      <c r="BE30" s="186">
        <v>2.8074662397278904E-2</v>
      </c>
      <c r="BF30" s="175">
        <f t="shared" si="0"/>
        <v>2.6346793476805614</v>
      </c>
      <c r="BG30" s="176">
        <v>1.1333627332512952</v>
      </c>
      <c r="BH30" s="177"/>
      <c r="CE30" s="37"/>
    </row>
    <row r="31" spans="2:83" ht="37.5" customHeight="1">
      <c r="B31" s="557"/>
      <c r="C31" s="560"/>
      <c r="D31" s="320" t="s">
        <v>50</v>
      </c>
      <c r="E31" s="322" t="s">
        <v>87</v>
      </c>
      <c r="F31" s="170">
        <v>5.299163630866373E-3</v>
      </c>
      <c r="G31" s="171">
        <v>1.1457844444746288E-2</v>
      </c>
      <c r="H31" s="171">
        <v>1.0468913359949934E-2</v>
      </c>
      <c r="I31" s="171">
        <v>3.3658792998325793E-3</v>
      </c>
      <c r="J31" s="171">
        <v>4.9527701563568133E-3</v>
      </c>
      <c r="K31" s="172">
        <v>1.3425003268546875E-2</v>
      </c>
      <c r="L31" s="171">
        <v>9.4070353020107213E-3</v>
      </c>
      <c r="M31" s="171">
        <v>7.5413034180522162E-3</v>
      </c>
      <c r="N31" s="171">
        <v>1.2665215734356621E-2</v>
      </c>
      <c r="O31" s="171">
        <v>7.1099537408714896E-3</v>
      </c>
      <c r="P31" s="173">
        <v>1.6079034788802366E-2</v>
      </c>
      <c r="R31" s="557"/>
      <c r="S31" s="481"/>
      <c r="T31" s="320" t="s">
        <v>50</v>
      </c>
      <c r="U31" s="322" t="s">
        <v>87</v>
      </c>
      <c r="V31" s="171">
        <v>1.0306328214524346E-2</v>
      </c>
      <c r="W31" s="171">
        <v>9.9548891756838492E-3</v>
      </c>
      <c r="X31" s="171">
        <v>1.2083559387945588E-2</v>
      </c>
      <c r="Y31" s="171">
        <v>1.1466210566879277E-2</v>
      </c>
      <c r="Z31" s="171">
        <v>8.2216455224460513E-3</v>
      </c>
      <c r="AA31" s="171">
        <v>7.6670086319472882E-3</v>
      </c>
      <c r="AB31" s="171">
        <v>1.0747720831221887E-2</v>
      </c>
      <c r="AC31" s="171">
        <v>9.3607169291413037E-3</v>
      </c>
      <c r="AD31" s="171">
        <v>8.5246298210932391E-3</v>
      </c>
      <c r="AE31" s="173">
        <v>7.074629259247088E-3</v>
      </c>
      <c r="AF31" s="171">
        <v>9.9709440461234356E-3</v>
      </c>
      <c r="AH31" s="557"/>
      <c r="AI31" s="560"/>
      <c r="AJ31" s="320" t="s">
        <v>50</v>
      </c>
      <c r="AK31" s="322" t="s">
        <v>87</v>
      </c>
      <c r="AL31" s="172">
        <v>4.7105598984181374E-2</v>
      </c>
      <c r="AM31" s="171">
        <v>1.0680979345821526</v>
      </c>
      <c r="AN31" s="171">
        <v>7.9923564495594079E-3</v>
      </c>
      <c r="AO31" s="171">
        <v>7.7965983910230673E-3</v>
      </c>
      <c r="AP31" s="171">
        <v>2.3818154350924098E-3</v>
      </c>
      <c r="AQ31" s="171">
        <v>1.4096954313827799E-2</v>
      </c>
      <c r="AR31" s="171">
        <v>1.2703198057694005E-2</v>
      </c>
      <c r="AS31" s="173">
        <v>3.1882460092170883E-2</v>
      </c>
      <c r="AT31" s="171">
        <v>1.8537347533683881E-2</v>
      </c>
      <c r="AU31" s="171">
        <v>1.5438475210791742E-2</v>
      </c>
      <c r="AV31" s="171">
        <v>6.7631170850767893E-3</v>
      </c>
      <c r="AX31" s="557"/>
      <c r="AY31" s="560"/>
      <c r="AZ31" s="320" t="s">
        <v>50</v>
      </c>
      <c r="BA31" s="322" t="s">
        <v>87</v>
      </c>
      <c r="BB31" s="171">
        <v>5.2788234145839889E-3</v>
      </c>
      <c r="BC31" s="171">
        <v>3.4930976571378593E-2</v>
      </c>
      <c r="BD31" s="174">
        <v>1.0679138630454266E-2</v>
      </c>
      <c r="BE31" s="171">
        <v>1.928112877380022E-2</v>
      </c>
      <c r="BF31" s="175">
        <f t="shared" si="0"/>
        <v>1.5101163230561163</v>
      </c>
      <c r="BG31" s="176">
        <v>0.64960930813357476</v>
      </c>
      <c r="BH31" s="177"/>
      <c r="CE31" s="37"/>
    </row>
    <row r="32" spans="2:83" ht="37.5" customHeight="1">
      <c r="B32" s="557"/>
      <c r="C32" s="560"/>
      <c r="D32" s="320" t="s">
        <v>51</v>
      </c>
      <c r="E32" s="321" t="s">
        <v>88</v>
      </c>
      <c r="F32" s="170">
        <v>9.4921075792361143E-2</v>
      </c>
      <c r="G32" s="171">
        <v>0.13521245107569532</v>
      </c>
      <c r="H32" s="171">
        <v>7.6789245629585223E-2</v>
      </c>
      <c r="I32" s="171">
        <v>4.662041702445717E-2</v>
      </c>
      <c r="J32" s="171">
        <v>9.87784340521283E-2</v>
      </c>
      <c r="K32" s="172">
        <v>8.2495574833214819E-2</v>
      </c>
      <c r="L32" s="171">
        <v>0.15304267931165721</v>
      </c>
      <c r="M32" s="171">
        <v>0.20486594165300318</v>
      </c>
      <c r="N32" s="171">
        <v>0.16654214634197487</v>
      </c>
      <c r="O32" s="171">
        <v>0.15055102654745392</v>
      </c>
      <c r="P32" s="173">
        <v>0.12106389896081698</v>
      </c>
      <c r="R32" s="557"/>
      <c r="S32" s="481"/>
      <c r="T32" s="320" t="s">
        <v>51</v>
      </c>
      <c r="U32" s="321" t="s">
        <v>88</v>
      </c>
      <c r="V32" s="171">
        <v>7.0505045134588745E-2</v>
      </c>
      <c r="W32" s="171">
        <v>0.16312520723844759</v>
      </c>
      <c r="X32" s="171">
        <v>9.6703651356139911E-2</v>
      </c>
      <c r="Y32" s="171">
        <v>0.15414072490899106</v>
      </c>
      <c r="Z32" s="171">
        <v>0.1486823060432137</v>
      </c>
      <c r="AA32" s="171">
        <v>0.11863728347846413</v>
      </c>
      <c r="AB32" s="171">
        <v>0.13882713913276351</v>
      </c>
      <c r="AC32" s="171">
        <v>0.15401135542878219</v>
      </c>
      <c r="AD32" s="171">
        <v>0.151797392157552</v>
      </c>
      <c r="AE32" s="173">
        <v>0.13822819390778771</v>
      </c>
      <c r="AF32" s="171">
        <v>0.10108043019641876</v>
      </c>
      <c r="AH32" s="557"/>
      <c r="AI32" s="560"/>
      <c r="AJ32" s="320" t="s">
        <v>51</v>
      </c>
      <c r="AK32" s="321" t="s">
        <v>88</v>
      </c>
      <c r="AL32" s="172">
        <v>6.5091798069748005E-2</v>
      </c>
      <c r="AM32" s="171">
        <v>5.220981278647583E-2</v>
      </c>
      <c r="AN32" s="171">
        <v>1.0423664232182468</v>
      </c>
      <c r="AO32" s="171">
        <v>2.887692241943178E-2</v>
      </c>
      <c r="AP32" s="171">
        <v>1.4254210842862465E-2</v>
      </c>
      <c r="AQ32" s="171">
        <v>7.4946306431761811E-2</v>
      </c>
      <c r="AR32" s="171">
        <v>4.4888303670985355E-2</v>
      </c>
      <c r="AS32" s="173">
        <v>3.9250394921440009E-2</v>
      </c>
      <c r="AT32" s="171">
        <v>3.2707900600825679E-2</v>
      </c>
      <c r="AU32" s="171">
        <v>9.3278726110441079E-2</v>
      </c>
      <c r="AV32" s="171">
        <v>7.2109195640804855E-2</v>
      </c>
      <c r="AX32" s="557"/>
      <c r="AY32" s="560"/>
      <c r="AZ32" s="320" t="s">
        <v>51</v>
      </c>
      <c r="BA32" s="321" t="s">
        <v>88</v>
      </c>
      <c r="BB32" s="171">
        <v>6.2116378874175253E-2</v>
      </c>
      <c r="BC32" s="171">
        <v>0.12328678983140888</v>
      </c>
      <c r="BD32" s="174">
        <v>0.36444845935410181</v>
      </c>
      <c r="BE32" s="171">
        <v>5.0685899048735869E-2</v>
      </c>
      <c r="BF32" s="175">
        <f t="shared" si="0"/>
        <v>4.9271391420269426</v>
      </c>
      <c r="BG32" s="176">
        <v>2.1195096499311328</v>
      </c>
      <c r="BH32" s="177"/>
      <c r="CE32" s="37"/>
    </row>
    <row r="33" spans="2:83" ht="37.5" customHeight="1">
      <c r="B33" s="557"/>
      <c r="C33" s="560"/>
      <c r="D33" s="320" t="s">
        <v>52</v>
      </c>
      <c r="E33" s="321" t="s">
        <v>89</v>
      </c>
      <c r="F33" s="170">
        <v>2.0360089626569731E-2</v>
      </c>
      <c r="G33" s="171">
        <v>2.5984749903170543E-2</v>
      </c>
      <c r="H33" s="171">
        <v>2.3224753577178934E-2</v>
      </c>
      <c r="I33" s="171">
        <v>1.5784623665134452E-2</v>
      </c>
      <c r="J33" s="171">
        <v>2.6160825763318012E-2</v>
      </c>
      <c r="K33" s="172">
        <v>7.228420576224201E-2</v>
      </c>
      <c r="L33" s="171">
        <v>2.3249899660566817E-2</v>
      </c>
      <c r="M33" s="171">
        <v>4.209012713367849E-2</v>
      </c>
      <c r="N33" s="171">
        <v>3.1944129536749646E-2</v>
      </c>
      <c r="O33" s="171">
        <v>2.5215356378627547E-2</v>
      </c>
      <c r="P33" s="173">
        <v>3.5043798884627879E-2</v>
      </c>
      <c r="R33" s="557"/>
      <c r="S33" s="481"/>
      <c r="T33" s="320" t="s">
        <v>52</v>
      </c>
      <c r="U33" s="321" t="s">
        <v>89</v>
      </c>
      <c r="V33" s="171">
        <v>5.3755900411130278E-2</v>
      </c>
      <c r="W33" s="171">
        <v>2.5365778317595608E-2</v>
      </c>
      <c r="X33" s="171">
        <v>3.1987172422798006E-2</v>
      </c>
      <c r="Y33" s="171">
        <v>3.1781541297422326E-2</v>
      </c>
      <c r="Z33" s="171">
        <v>3.2718129610627242E-2</v>
      </c>
      <c r="AA33" s="171">
        <v>2.4967695132465204E-2</v>
      </c>
      <c r="AB33" s="171">
        <v>2.6507658212360796E-2</v>
      </c>
      <c r="AC33" s="171">
        <v>2.648365174046512E-2</v>
      </c>
      <c r="AD33" s="171">
        <v>4.2120619015163306E-2</v>
      </c>
      <c r="AE33" s="173">
        <v>2.9655835710300803E-2</v>
      </c>
      <c r="AF33" s="171">
        <v>3.8903932188662976E-2</v>
      </c>
      <c r="AH33" s="557"/>
      <c r="AI33" s="560"/>
      <c r="AJ33" s="320" t="s">
        <v>52</v>
      </c>
      <c r="AK33" s="321" t="s">
        <v>89</v>
      </c>
      <c r="AL33" s="172">
        <v>5.3720557674609502E-2</v>
      </c>
      <c r="AM33" s="171">
        <v>1.9739780015640796E-2</v>
      </c>
      <c r="AN33" s="171">
        <v>3.0974700626340529E-2</v>
      </c>
      <c r="AO33" s="171">
        <v>1.0761041959666999</v>
      </c>
      <c r="AP33" s="171">
        <v>8.7253303066746793E-2</v>
      </c>
      <c r="AQ33" s="171">
        <v>4.4486252922150166E-2</v>
      </c>
      <c r="AR33" s="171">
        <v>2.0195718777155633E-2</v>
      </c>
      <c r="AS33" s="173">
        <v>5.413888529673385E-2</v>
      </c>
      <c r="AT33" s="171">
        <v>9.3012648133824743E-3</v>
      </c>
      <c r="AU33" s="171">
        <v>2.1013826508439665E-2</v>
      </c>
      <c r="AV33" s="171">
        <v>8.2432478102346954E-2</v>
      </c>
      <c r="AX33" s="557"/>
      <c r="AY33" s="560"/>
      <c r="AZ33" s="320" t="s">
        <v>52</v>
      </c>
      <c r="BA33" s="321" t="s">
        <v>89</v>
      </c>
      <c r="BB33" s="171">
        <v>2.6917540180787038E-2</v>
      </c>
      <c r="BC33" s="171">
        <v>2.2587396896950163E-2</v>
      </c>
      <c r="BD33" s="174">
        <v>3.334825478960491E-2</v>
      </c>
      <c r="BE33" s="171">
        <v>3.283363420164824E-2</v>
      </c>
      <c r="BF33" s="175">
        <f t="shared" si="0"/>
        <v>2.3206382637900926</v>
      </c>
      <c r="BG33" s="176">
        <v>0.9973814968853717</v>
      </c>
      <c r="BH33" s="177"/>
      <c r="CE33" s="37"/>
    </row>
    <row r="34" spans="2:83" ht="37.5" customHeight="1">
      <c r="B34" s="557"/>
      <c r="C34" s="560"/>
      <c r="D34" s="320" t="s">
        <v>53</v>
      </c>
      <c r="E34" s="321" t="s">
        <v>90</v>
      </c>
      <c r="F34" s="170">
        <v>1.4026225652903374E-2</v>
      </c>
      <c r="G34" s="171">
        <v>1.8489725871499451E-2</v>
      </c>
      <c r="H34" s="171">
        <v>3.3729376365982548E-2</v>
      </c>
      <c r="I34" s="171">
        <v>8.606840559233022E-3</v>
      </c>
      <c r="J34" s="171">
        <v>1.3692755610284381E-2</v>
      </c>
      <c r="K34" s="172">
        <v>2.8995797230041337E-2</v>
      </c>
      <c r="L34" s="171">
        <v>1.9065624166413168E-2</v>
      </c>
      <c r="M34" s="171">
        <v>2.4570105406746614E-2</v>
      </c>
      <c r="N34" s="171">
        <v>2.0954897021160709E-2</v>
      </c>
      <c r="O34" s="171">
        <v>2.0320720041063851E-2</v>
      </c>
      <c r="P34" s="173">
        <v>2.3067697029582317E-2</v>
      </c>
      <c r="R34" s="557"/>
      <c r="S34" s="481"/>
      <c r="T34" s="320" t="s">
        <v>53</v>
      </c>
      <c r="U34" s="321" t="s">
        <v>90</v>
      </c>
      <c r="V34" s="171">
        <v>2.2104756659717058E-2</v>
      </c>
      <c r="W34" s="171">
        <v>2.0889455859368397E-2</v>
      </c>
      <c r="X34" s="171">
        <v>2.0014241126921701E-2</v>
      </c>
      <c r="Y34" s="171">
        <v>2.0915602517314669E-2</v>
      </c>
      <c r="Z34" s="171">
        <v>2.0780305815702768E-2</v>
      </c>
      <c r="AA34" s="171">
        <v>1.8424992372861812E-2</v>
      </c>
      <c r="AB34" s="171">
        <v>2.1383703750280345E-2</v>
      </c>
      <c r="AC34" s="171">
        <v>1.9148155526371342E-2</v>
      </c>
      <c r="AD34" s="171">
        <v>2.0364259562355474E-2</v>
      </c>
      <c r="AE34" s="173">
        <v>2.2800209428272808E-2</v>
      </c>
      <c r="AF34" s="171">
        <v>1.7625957871498073E-2</v>
      </c>
      <c r="AH34" s="557"/>
      <c r="AI34" s="560"/>
      <c r="AJ34" s="320" t="s">
        <v>53</v>
      </c>
      <c r="AK34" s="321" t="s">
        <v>90</v>
      </c>
      <c r="AL34" s="172">
        <v>3.0646950767023742E-2</v>
      </c>
      <c r="AM34" s="171">
        <v>1.4391115039785244E-2</v>
      </c>
      <c r="AN34" s="171">
        <v>5.2189335743222723E-2</v>
      </c>
      <c r="AO34" s="171">
        <v>3.459465541887384E-2</v>
      </c>
      <c r="AP34" s="171">
        <v>1.0328698264402243</v>
      </c>
      <c r="AQ34" s="171">
        <v>3.6586398103311372E-2</v>
      </c>
      <c r="AR34" s="171">
        <v>4.0713782279825347E-2</v>
      </c>
      <c r="AS34" s="173">
        <v>1.1198491848495298E-2</v>
      </c>
      <c r="AT34" s="171">
        <v>1.3983308129641436E-2</v>
      </c>
      <c r="AU34" s="171">
        <v>3.4307518048150319E-2</v>
      </c>
      <c r="AV34" s="171">
        <v>3.6240997498107205E-2</v>
      </c>
      <c r="AX34" s="557"/>
      <c r="AY34" s="560"/>
      <c r="AZ34" s="320" t="s">
        <v>53</v>
      </c>
      <c r="BA34" s="321" t="s">
        <v>90</v>
      </c>
      <c r="BB34" s="171">
        <v>2.1470211553854986E-2</v>
      </c>
      <c r="BC34" s="171">
        <v>3.4693040315925606E-2</v>
      </c>
      <c r="BD34" s="174">
        <v>2.9060748186247966E-2</v>
      </c>
      <c r="BE34" s="171">
        <v>6.0622609494824689E-2</v>
      </c>
      <c r="BF34" s="175">
        <f t="shared" si="0"/>
        <v>1.9335403943130893</v>
      </c>
      <c r="BG34" s="176">
        <v>0.83122967999631692</v>
      </c>
      <c r="BH34" s="177"/>
      <c r="CE34" s="37"/>
    </row>
    <row r="35" spans="2:83" ht="37.5" customHeight="1">
      <c r="B35" s="557"/>
      <c r="C35" s="560"/>
      <c r="D35" s="320" t="s">
        <v>54</v>
      </c>
      <c r="E35" s="321" t="s">
        <v>91</v>
      </c>
      <c r="F35" s="170">
        <v>0.10015603642423133</v>
      </c>
      <c r="G35" s="171">
        <v>0.16466299039848348</v>
      </c>
      <c r="H35" s="171">
        <v>7.1878406873294678E-2</v>
      </c>
      <c r="I35" s="171">
        <v>9.322955743664664E-2</v>
      </c>
      <c r="J35" s="171">
        <v>0.12153606172933105</v>
      </c>
      <c r="K35" s="172">
        <v>0.49525544263361948</v>
      </c>
      <c r="L35" s="171">
        <v>0.11879376650215244</v>
      </c>
      <c r="M35" s="171">
        <v>9.5603108054742106E-2</v>
      </c>
      <c r="N35" s="171">
        <v>0.1285627577371343</v>
      </c>
      <c r="O35" s="171">
        <v>9.0434979588191175E-2</v>
      </c>
      <c r="P35" s="173">
        <v>0.11127161149275522</v>
      </c>
      <c r="R35" s="557"/>
      <c r="S35" s="481"/>
      <c r="T35" s="320" t="s">
        <v>54</v>
      </c>
      <c r="U35" s="321" t="s">
        <v>91</v>
      </c>
      <c r="V35" s="171">
        <v>0.36372222754592204</v>
      </c>
      <c r="W35" s="171">
        <v>9.0921575200680768E-2</v>
      </c>
      <c r="X35" s="171">
        <v>0.15707082831351407</v>
      </c>
      <c r="Y35" s="171">
        <v>0.13874211832855024</v>
      </c>
      <c r="Z35" s="171">
        <v>0.11275573113997768</v>
      </c>
      <c r="AA35" s="171">
        <v>8.313052604671059E-2</v>
      </c>
      <c r="AB35" s="171">
        <v>9.6700875925479365E-2</v>
      </c>
      <c r="AC35" s="171">
        <v>0.10033768991319877</v>
      </c>
      <c r="AD35" s="171">
        <v>0.21786661221639239</v>
      </c>
      <c r="AE35" s="173">
        <v>0.11080899766805465</v>
      </c>
      <c r="AF35" s="171">
        <v>0.11796148804403113</v>
      </c>
      <c r="AH35" s="557"/>
      <c r="AI35" s="560"/>
      <c r="AJ35" s="320" t="s">
        <v>54</v>
      </c>
      <c r="AK35" s="321" t="s">
        <v>91</v>
      </c>
      <c r="AL35" s="172">
        <v>0.21853181897574758</v>
      </c>
      <c r="AM35" s="171">
        <v>9.4326561628491984E-2</v>
      </c>
      <c r="AN35" s="171">
        <v>9.6813627652854395E-2</v>
      </c>
      <c r="AO35" s="171">
        <v>6.4486572755005633E-2</v>
      </c>
      <c r="AP35" s="171">
        <v>1.9007470596860573E-2</v>
      </c>
      <c r="AQ35" s="171">
        <v>1.1613848001274474</v>
      </c>
      <c r="AR35" s="171">
        <v>6.5241541475543841E-2</v>
      </c>
      <c r="AS35" s="173">
        <v>7.405960636892249E-2</v>
      </c>
      <c r="AT35" s="171">
        <v>5.0626407464186465E-2</v>
      </c>
      <c r="AU35" s="171">
        <v>5.9446684356434874E-2</v>
      </c>
      <c r="AV35" s="171">
        <v>7.2682411019421606E-2</v>
      </c>
      <c r="AX35" s="557"/>
      <c r="AY35" s="560"/>
      <c r="AZ35" s="320" t="s">
        <v>54</v>
      </c>
      <c r="BA35" s="321" t="s">
        <v>91</v>
      </c>
      <c r="BB35" s="171">
        <v>5.3948158519848279E-2</v>
      </c>
      <c r="BC35" s="171">
        <v>9.31950932967988E-2</v>
      </c>
      <c r="BD35" s="174">
        <v>0.17906371767014095</v>
      </c>
      <c r="BE35" s="171">
        <v>0.14306045417233748</v>
      </c>
      <c r="BF35" s="175">
        <f t="shared" si="0"/>
        <v>5.6272783152931369</v>
      </c>
      <c r="BG35" s="176">
        <v>2.4206624404297727</v>
      </c>
      <c r="BH35" s="177"/>
      <c r="CE35" s="37"/>
    </row>
    <row r="36" spans="2:83" ht="37.5" customHeight="1">
      <c r="B36" s="557"/>
      <c r="C36" s="560"/>
      <c r="D36" s="320" t="s">
        <v>55</v>
      </c>
      <c r="E36" s="321" t="s">
        <v>92</v>
      </c>
      <c r="F36" s="190">
        <v>2.4039144931801031E-2</v>
      </c>
      <c r="G36" s="191">
        <v>3.2827974660038797E-2</v>
      </c>
      <c r="H36" s="191">
        <v>3.014856495605283E-2</v>
      </c>
      <c r="I36" s="191">
        <v>1.5021513834282477E-2</v>
      </c>
      <c r="J36" s="191">
        <v>3.0111423540571339E-2</v>
      </c>
      <c r="K36" s="192">
        <v>3.8368331793597478E-2</v>
      </c>
      <c r="L36" s="191">
        <v>3.3103894885329554E-2</v>
      </c>
      <c r="M36" s="191">
        <v>4.1951370278018658E-2</v>
      </c>
      <c r="N36" s="191">
        <v>3.8435034608583628E-2</v>
      </c>
      <c r="O36" s="191">
        <v>3.4852695764752847E-2</v>
      </c>
      <c r="P36" s="193">
        <v>5.5810258422261713E-2</v>
      </c>
      <c r="R36" s="557"/>
      <c r="S36" s="481"/>
      <c r="T36" s="320" t="s">
        <v>55</v>
      </c>
      <c r="U36" s="321" t="s">
        <v>92</v>
      </c>
      <c r="V36" s="191">
        <v>3.0498577962926387E-2</v>
      </c>
      <c r="W36" s="191">
        <v>4.4824193322209938E-2</v>
      </c>
      <c r="X36" s="191">
        <v>3.5719656297292846E-2</v>
      </c>
      <c r="Y36" s="191">
        <v>3.7193806098372049E-2</v>
      </c>
      <c r="Z36" s="191">
        <v>3.5960146087275151E-2</v>
      </c>
      <c r="AA36" s="191">
        <v>4.0080306822676284E-2</v>
      </c>
      <c r="AB36" s="191">
        <v>5.2049890940846985E-2</v>
      </c>
      <c r="AC36" s="191">
        <v>3.9134366522196699E-2</v>
      </c>
      <c r="AD36" s="191">
        <v>3.8338309023336861E-2</v>
      </c>
      <c r="AE36" s="193">
        <v>3.9011266764709743E-2</v>
      </c>
      <c r="AF36" s="191">
        <v>4.2752691660451828E-2</v>
      </c>
      <c r="AH36" s="557"/>
      <c r="AI36" s="560"/>
      <c r="AJ36" s="320" t="s">
        <v>55</v>
      </c>
      <c r="AK36" s="321" t="s">
        <v>92</v>
      </c>
      <c r="AL36" s="192">
        <v>5.2449411254495426E-2</v>
      </c>
      <c r="AM36" s="191">
        <v>5.3534609040349963E-2</v>
      </c>
      <c r="AN36" s="191">
        <v>6.6663585913057946E-2</v>
      </c>
      <c r="AO36" s="191">
        <v>9.4481783347554291E-2</v>
      </c>
      <c r="AP36" s="191">
        <v>1.8278202461072958E-2</v>
      </c>
      <c r="AQ36" s="191">
        <v>4.1831960041245717E-2</v>
      </c>
      <c r="AR36" s="191">
        <v>1.2632154748319515</v>
      </c>
      <c r="AS36" s="193">
        <v>5.2093785824623665E-2</v>
      </c>
      <c r="AT36" s="191">
        <v>3.5834146551972063E-2</v>
      </c>
      <c r="AU36" s="191">
        <v>4.0295586774592718E-2</v>
      </c>
      <c r="AV36" s="191">
        <v>9.6204211803951806E-2</v>
      </c>
      <c r="AX36" s="557"/>
      <c r="AY36" s="560"/>
      <c r="AZ36" s="320" t="s">
        <v>55</v>
      </c>
      <c r="BA36" s="321" t="s">
        <v>92</v>
      </c>
      <c r="BB36" s="191">
        <v>8.061924613109471E-2</v>
      </c>
      <c r="BC36" s="191">
        <v>4.7087673502804323E-2</v>
      </c>
      <c r="BD36" s="194">
        <v>4.6349488935322425E-2</v>
      </c>
      <c r="BE36" s="191">
        <v>8.1515023480827439E-2</v>
      </c>
      <c r="BF36" s="195">
        <f t="shared" si="0"/>
        <v>2.8806876090725013</v>
      </c>
      <c r="BG36" s="196">
        <v>1.2391199513010724</v>
      </c>
      <c r="BH36" s="177"/>
      <c r="CE36" s="37"/>
    </row>
    <row r="37" spans="2:83" ht="37.5" customHeight="1">
      <c r="B37" s="557"/>
      <c r="C37" s="560"/>
      <c r="D37" s="320" t="s">
        <v>56</v>
      </c>
      <c r="E37" s="321" t="s">
        <v>93</v>
      </c>
      <c r="F37" s="170">
        <v>4.898853480208582E-3</v>
      </c>
      <c r="G37" s="171">
        <v>5.1519209669104379E-3</v>
      </c>
      <c r="H37" s="171">
        <v>5.3516671876177287E-3</v>
      </c>
      <c r="I37" s="171">
        <v>3.7021584338991329E-3</v>
      </c>
      <c r="J37" s="171">
        <v>5.1922898023927539E-3</v>
      </c>
      <c r="K37" s="172">
        <v>3.02713387366591E-3</v>
      </c>
      <c r="L37" s="171">
        <v>3.4249053587926195E-3</v>
      </c>
      <c r="M37" s="171">
        <v>2.1753581751738308E-3</v>
      </c>
      <c r="N37" s="171">
        <v>2.3310126620012758E-3</v>
      </c>
      <c r="O37" s="171">
        <v>1.7240614662304198E-3</v>
      </c>
      <c r="P37" s="173">
        <v>3.1890787642572227E-3</v>
      </c>
      <c r="R37" s="557"/>
      <c r="S37" s="481"/>
      <c r="T37" s="320" t="s">
        <v>56</v>
      </c>
      <c r="U37" s="321" t="s">
        <v>93</v>
      </c>
      <c r="V37" s="171">
        <v>2.5913466500510794E-3</v>
      </c>
      <c r="W37" s="171">
        <v>2.894729061088216E-3</v>
      </c>
      <c r="X37" s="171">
        <v>3.8764927203947756E-3</v>
      </c>
      <c r="Y37" s="171">
        <v>3.8649312079633781E-3</v>
      </c>
      <c r="Z37" s="171">
        <v>2.7364392826555498E-3</v>
      </c>
      <c r="AA37" s="171">
        <v>3.4372293530031987E-3</v>
      </c>
      <c r="AB37" s="171">
        <v>2.620399221338571E-3</v>
      </c>
      <c r="AC37" s="171">
        <v>2.4662148175420926E-3</v>
      </c>
      <c r="AD37" s="171">
        <v>2.1534219678892965E-3</v>
      </c>
      <c r="AE37" s="173">
        <v>5.4204165892954249E-3</v>
      </c>
      <c r="AF37" s="171">
        <v>4.2929533728549669E-3</v>
      </c>
      <c r="AH37" s="557"/>
      <c r="AI37" s="560"/>
      <c r="AJ37" s="320" t="s">
        <v>56</v>
      </c>
      <c r="AK37" s="321" t="s">
        <v>93</v>
      </c>
      <c r="AL37" s="172">
        <v>2.9956466988257996E-3</v>
      </c>
      <c r="AM37" s="171">
        <v>2.4164476098383313E-3</v>
      </c>
      <c r="AN37" s="171">
        <v>2.5403938275502108E-3</v>
      </c>
      <c r="AO37" s="171">
        <v>1.8643433230787531E-3</v>
      </c>
      <c r="AP37" s="171">
        <v>1.6778933549286817E-3</v>
      </c>
      <c r="AQ37" s="171">
        <v>2.9676321597013736E-3</v>
      </c>
      <c r="AR37" s="171">
        <v>2.9833044323484105E-3</v>
      </c>
      <c r="AS37" s="173">
        <v>1.0011857423268204</v>
      </c>
      <c r="AT37" s="171">
        <v>3.2123676034567913E-3</v>
      </c>
      <c r="AU37" s="171">
        <v>2.0051497848841437E-3</v>
      </c>
      <c r="AV37" s="171">
        <v>1.7691783496939202E-3</v>
      </c>
      <c r="AX37" s="557"/>
      <c r="AY37" s="560"/>
      <c r="AZ37" s="320" t="s">
        <v>56</v>
      </c>
      <c r="BA37" s="321" t="s">
        <v>93</v>
      </c>
      <c r="BB37" s="171">
        <v>3.1574850415687764E-3</v>
      </c>
      <c r="BC37" s="171">
        <v>1.9215619581383159E-3</v>
      </c>
      <c r="BD37" s="174">
        <v>2.5904019343441337E-3</v>
      </c>
      <c r="BE37" s="171">
        <v>0.2282134577756148</v>
      </c>
      <c r="BF37" s="175">
        <f t="shared" si="0"/>
        <v>1.3380240205960192</v>
      </c>
      <c r="BG37" s="176">
        <v>0.57558419171068687</v>
      </c>
      <c r="BH37" s="177"/>
      <c r="CE37" s="37"/>
    </row>
    <row r="38" spans="2:83" ht="37.5" customHeight="1">
      <c r="B38" s="557"/>
      <c r="C38" s="560"/>
      <c r="D38" s="320" t="s">
        <v>57</v>
      </c>
      <c r="E38" s="321" t="s">
        <v>94</v>
      </c>
      <c r="F38" s="170">
        <v>2.2042221691792697E-2</v>
      </c>
      <c r="G38" s="171">
        <v>1.7311485588658099E-2</v>
      </c>
      <c r="H38" s="171">
        <v>1.4322325117811837E-2</v>
      </c>
      <c r="I38" s="171">
        <v>1.1919048418538077E-2</v>
      </c>
      <c r="J38" s="171">
        <v>2.0025122720691631E-2</v>
      </c>
      <c r="K38" s="172">
        <v>1.454622136983535E-2</v>
      </c>
      <c r="L38" s="171">
        <v>2.1773974837671194E-2</v>
      </c>
      <c r="M38" s="171">
        <v>4.7709942543764199E-2</v>
      </c>
      <c r="N38" s="171">
        <v>3.1647970060796511E-2</v>
      </c>
      <c r="O38" s="171">
        <v>2.6950554829274907E-2</v>
      </c>
      <c r="P38" s="173">
        <v>0.15824496849888001</v>
      </c>
      <c r="R38" s="557"/>
      <c r="S38" s="481"/>
      <c r="T38" s="320" t="s">
        <v>57</v>
      </c>
      <c r="U38" s="321" t="s">
        <v>94</v>
      </c>
      <c r="V38" s="171">
        <v>1.3897836159696758E-2</v>
      </c>
      <c r="W38" s="171">
        <v>8.546923476063252E-2</v>
      </c>
      <c r="X38" s="171">
        <v>3.8300719522883171E-2</v>
      </c>
      <c r="Y38" s="171">
        <v>4.6155816029858965E-2</v>
      </c>
      <c r="Z38" s="171">
        <v>3.4887522335218801E-2</v>
      </c>
      <c r="AA38" s="171">
        <v>0.11084305216366626</v>
      </c>
      <c r="AB38" s="171">
        <v>0.1212953899331717</v>
      </c>
      <c r="AC38" s="171">
        <v>0.12198462190739054</v>
      </c>
      <c r="AD38" s="171">
        <v>4.748837947545597E-2</v>
      </c>
      <c r="AE38" s="173">
        <v>1.9535415867382611E-2</v>
      </c>
      <c r="AF38" s="171">
        <v>1.9269360530286439E-2</v>
      </c>
      <c r="AH38" s="557"/>
      <c r="AI38" s="560"/>
      <c r="AJ38" s="320" t="s">
        <v>57</v>
      </c>
      <c r="AK38" s="321" t="s">
        <v>94</v>
      </c>
      <c r="AL38" s="172">
        <v>2.150252504427488E-2</v>
      </c>
      <c r="AM38" s="171">
        <v>1.2103654206133461E-2</v>
      </c>
      <c r="AN38" s="171">
        <v>1.0397622556930875E-2</v>
      </c>
      <c r="AO38" s="171">
        <v>7.8622725022590642E-3</v>
      </c>
      <c r="AP38" s="171">
        <v>2.9435776447964304E-3</v>
      </c>
      <c r="AQ38" s="171">
        <v>1.284118198801968E-2</v>
      </c>
      <c r="AR38" s="171">
        <v>3.0412140047296692E-2</v>
      </c>
      <c r="AS38" s="173">
        <v>1.0269120545403649E-2</v>
      </c>
      <c r="AT38" s="171">
        <v>1.0070051716442807</v>
      </c>
      <c r="AU38" s="171">
        <v>3.3195908123896702E-2</v>
      </c>
      <c r="AV38" s="171">
        <v>9.178019682757884E-3</v>
      </c>
      <c r="AX38" s="557"/>
      <c r="AY38" s="560"/>
      <c r="AZ38" s="320" t="s">
        <v>57</v>
      </c>
      <c r="BA38" s="321" t="s">
        <v>94</v>
      </c>
      <c r="BB38" s="171">
        <v>2.3329569237593013E-2</v>
      </c>
      <c r="BC38" s="171">
        <v>1.0409738461698199E-2</v>
      </c>
      <c r="BD38" s="174">
        <v>3.7591341647210244E-2</v>
      </c>
      <c r="BE38" s="171">
        <v>4.1005530015329972E-2</v>
      </c>
      <c r="BF38" s="175">
        <f t="shared" si="0"/>
        <v>2.3156685577112395</v>
      </c>
      <c r="BG38" s="176">
        <v>0.99614758696499994</v>
      </c>
      <c r="BH38" s="177"/>
      <c r="CE38" s="37"/>
    </row>
    <row r="39" spans="2:83" ht="37.5" customHeight="1">
      <c r="B39" s="557"/>
      <c r="C39" s="560"/>
      <c r="D39" s="320" t="s">
        <v>58</v>
      </c>
      <c r="E39" s="322" t="s">
        <v>95</v>
      </c>
      <c r="F39" s="170">
        <v>9.9274751918495348E-4</v>
      </c>
      <c r="G39" s="171">
        <v>1.0457510540719138E-3</v>
      </c>
      <c r="H39" s="171">
        <v>7.5548519472144653E-3</v>
      </c>
      <c r="I39" s="171">
        <v>2.9909092146464174E-4</v>
      </c>
      <c r="J39" s="171">
        <v>4.2358503596994857E-4</v>
      </c>
      <c r="K39" s="172">
        <v>9.6484733274347103E-4</v>
      </c>
      <c r="L39" s="171">
        <v>5.6639641661237767E-4</v>
      </c>
      <c r="M39" s="171">
        <v>3.1800925459818765E-4</v>
      </c>
      <c r="N39" s="171">
        <v>3.7631540798392497E-4</v>
      </c>
      <c r="O39" s="171">
        <v>3.0937856565939239E-4</v>
      </c>
      <c r="P39" s="173">
        <v>4.4642168218597781E-4</v>
      </c>
      <c r="R39" s="557"/>
      <c r="S39" s="481"/>
      <c r="T39" s="320" t="s">
        <v>58</v>
      </c>
      <c r="U39" s="322" t="s">
        <v>95</v>
      </c>
      <c r="V39" s="171">
        <v>7.253987931708603E-4</v>
      </c>
      <c r="W39" s="171">
        <v>4.0758156982277372E-4</v>
      </c>
      <c r="X39" s="171">
        <v>4.5222074255811605E-4</v>
      </c>
      <c r="Y39" s="171">
        <v>4.3780593462818158E-4</v>
      </c>
      <c r="Z39" s="171">
        <v>3.4743116895961332E-4</v>
      </c>
      <c r="AA39" s="171">
        <v>3.2206694348981121E-4</v>
      </c>
      <c r="AB39" s="171">
        <v>3.4367174478905577E-4</v>
      </c>
      <c r="AC39" s="171">
        <v>3.2959288773071053E-4</v>
      </c>
      <c r="AD39" s="171">
        <v>5.1036759814698297E-4</v>
      </c>
      <c r="AE39" s="173">
        <v>4.2017291579183518E-4</v>
      </c>
      <c r="AF39" s="171">
        <v>4.0679956920690644E-4</v>
      </c>
      <c r="AH39" s="557"/>
      <c r="AI39" s="560"/>
      <c r="AJ39" s="320" t="s">
        <v>58</v>
      </c>
      <c r="AK39" s="322" t="s">
        <v>95</v>
      </c>
      <c r="AL39" s="172">
        <v>8.3195836905569924E-4</v>
      </c>
      <c r="AM39" s="171">
        <v>6.1067456908852388E-4</v>
      </c>
      <c r="AN39" s="171">
        <v>3.820938561102444E-4</v>
      </c>
      <c r="AO39" s="171">
        <v>5.6702157855233692E-4</v>
      </c>
      <c r="AP39" s="171">
        <v>1.4638658186961874E-4</v>
      </c>
      <c r="AQ39" s="171">
        <v>2.0053704731956218E-3</v>
      </c>
      <c r="AR39" s="171">
        <v>1.7276788972365835E-3</v>
      </c>
      <c r="AS39" s="173">
        <v>3.0124219066625428E-4</v>
      </c>
      <c r="AT39" s="171">
        <v>2.8043746949265989E-4</v>
      </c>
      <c r="AU39" s="171">
        <v>1.0351863221034654</v>
      </c>
      <c r="AV39" s="171">
        <v>3.523780837692129E-4</v>
      </c>
      <c r="AX39" s="557"/>
      <c r="AY39" s="560"/>
      <c r="AZ39" s="320" t="s">
        <v>58</v>
      </c>
      <c r="BA39" s="322" t="s">
        <v>95</v>
      </c>
      <c r="BB39" s="171">
        <v>3.3061801337710647E-4</v>
      </c>
      <c r="BC39" s="171">
        <v>4.3510568146134523E-4</v>
      </c>
      <c r="BD39" s="174">
        <v>4.7895762058417743E-4</v>
      </c>
      <c r="BE39" s="171">
        <v>7.2812235517896095E-3</v>
      </c>
      <c r="BF39" s="175">
        <f t="shared" si="0"/>
        <v>1.0689179740456984</v>
      </c>
      <c r="BG39" s="176">
        <v>0.45982285840889314</v>
      </c>
      <c r="BH39" s="177"/>
      <c r="CE39" s="37"/>
    </row>
    <row r="40" spans="2:83" ht="37.5" customHeight="1">
      <c r="B40" s="557"/>
      <c r="C40" s="560"/>
      <c r="D40" s="320" t="s">
        <v>59</v>
      </c>
      <c r="E40" s="322" t="s">
        <v>96</v>
      </c>
      <c r="F40" s="170">
        <v>1.2606477944937127E-3</v>
      </c>
      <c r="G40" s="171">
        <v>1.8154092564780801E-3</v>
      </c>
      <c r="H40" s="171">
        <v>1.8307587602423524E-3</v>
      </c>
      <c r="I40" s="171">
        <v>8.0686198797549175E-4</v>
      </c>
      <c r="J40" s="171">
        <v>7.0842507356625815E-3</v>
      </c>
      <c r="K40" s="172">
        <v>4.2582400781417448E-3</v>
      </c>
      <c r="L40" s="171">
        <v>2.4927268564108379E-3</v>
      </c>
      <c r="M40" s="171">
        <v>3.7498608921658935E-3</v>
      </c>
      <c r="N40" s="171">
        <v>2.7644929424935471E-3</v>
      </c>
      <c r="O40" s="171">
        <v>2.1704977010197765E-3</v>
      </c>
      <c r="P40" s="173">
        <v>4.2473303283730793E-3</v>
      </c>
      <c r="R40" s="557"/>
      <c r="S40" s="481"/>
      <c r="T40" s="320" t="s">
        <v>59</v>
      </c>
      <c r="U40" s="322" t="s">
        <v>96</v>
      </c>
      <c r="V40" s="171">
        <v>3.260793088182203E-3</v>
      </c>
      <c r="W40" s="171">
        <v>3.3339872120198731E-3</v>
      </c>
      <c r="X40" s="171">
        <v>3.3702966965342982E-3</v>
      </c>
      <c r="Y40" s="171">
        <v>2.8294972259785608E-3</v>
      </c>
      <c r="Z40" s="171">
        <v>2.511489608181506E-3</v>
      </c>
      <c r="AA40" s="171">
        <v>3.8329552903496405E-3</v>
      </c>
      <c r="AB40" s="171">
        <v>2.7870780411789965E-3</v>
      </c>
      <c r="AC40" s="171">
        <v>2.2574105424351221E-3</v>
      </c>
      <c r="AD40" s="171">
        <v>2.966462453005708E-3</v>
      </c>
      <c r="AE40" s="173">
        <v>2.6907259263896049E-3</v>
      </c>
      <c r="AF40" s="171">
        <v>2.8852399654601393E-3</v>
      </c>
      <c r="AH40" s="557"/>
      <c r="AI40" s="560"/>
      <c r="AJ40" s="320" t="s">
        <v>59</v>
      </c>
      <c r="AK40" s="322" t="s">
        <v>96</v>
      </c>
      <c r="AL40" s="172">
        <v>4.9032145497807759E-3</v>
      </c>
      <c r="AM40" s="171">
        <v>7.5450926209782764E-3</v>
      </c>
      <c r="AN40" s="171">
        <v>1.5427632320944471E-3</v>
      </c>
      <c r="AO40" s="171">
        <v>3.8123985538074329E-3</v>
      </c>
      <c r="AP40" s="171">
        <v>9.628509570919696E-4</v>
      </c>
      <c r="AQ40" s="171">
        <v>2.9209228508821836E-3</v>
      </c>
      <c r="AR40" s="171">
        <v>3.2107298471581685E-3</v>
      </c>
      <c r="AS40" s="173">
        <v>1.1741684587719394E-3</v>
      </c>
      <c r="AT40" s="171">
        <v>2.0438216531001676E-3</v>
      </c>
      <c r="AU40" s="171">
        <v>2.5084599202935269E-3</v>
      </c>
      <c r="AV40" s="171">
        <v>1.0012232449664147</v>
      </c>
      <c r="AX40" s="557"/>
      <c r="AY40" s="560"/>
      <c r="AZ40" s="320" t="s">
        <v>59</v>
      </c>
      <c r="BA40" s="322" t="s">
        <v>96</v>
      </c>
      <c r="BB40" s="171">
        <v>3.3556193309242613E-3</v>
      </c>
      <c r="BC40" s="171">
        <v>4.7883432644102945E-3</v>
      </c>
      <c r="BD40" s="174">
        <v>2.611194692914241E-3</v>
      </c>
      <c r="BE40" s="171">
        <v>3.4310539052897254E-3</v>
      </c>
      <c r="BF40" s="175">
        <f t="shared" si="0"/>
        <v>1.1112408921870847</v>
      </c>
      <c r="BG40" s="176">
        <v>0.47802620530256257</v>
      </c>
      <c r="BH40" s="177"/>
      <c r="CE40" s="37"/>
    </row>
    <row r="41" spans="2:83" ht="37.5" customHeight="1">
      <c r="B41" s="557"/>
      <c r="C41" s="560"/>
      <c r="D41" s="320" t="s">
        <v>60</v>
      </c>
      <c r="E41" s="322" t="s">
        <v>97</v>
      </c>
      <c r="F41" s="170">
        <v>0.11230626295207309</v>
      </c>
      <c r="G41" s="171">
        <v>0.12687672572410863</v>
      </c>
      <c r="H41" s="171">
        <v>0.11663414455754978</v>
      </c>
      <c r="I41" s="171">
        <v>8.2178121719876845E-2</v>
      </c>
      <c r="J41" s="171">
        <v>8.1104964805952862E-2</v>
      </c>
      <c r="K41" s="172">
        <v>0.18816064531629151</v>
      </c>
      <c r="L41" s="171">
        <v>0.12391427141945005</v>
      </c>
      <c r="M41" s="171">
        <v>0.13192312693406849</v>
      </c>
      <c r="N41" s="171">
        <v>0.12846981374955349</v>
      </c>
      <c r="O41" s="171">
        <v>0.1222153756599484</v>
      </c>
      <c r="P41" s="173">
        <v>0.15025417065357996</v>
      </c>
      <c r="R41" s="557"/>
      <c r="S41" s="481"/>
      <c r="T41" s="320" t="s">
        <v>60</v>
      </c>
      <c r="U41" s="322" t="s">
        <v>97</v>
      </c>
      <c r="V41" s="171">
        <v>0.14698281835097396</v>
      </c>
      <c r="W41" s="171">
        <v>0.13568758673670775</v>
      </c>
      <c r="X41" s="171">
        <v>0.16102488534094012</v>
      </c>
      <c r="Y41" s="171">
        <v>0.13398271192507918</v>
      </c>
      <c r="Z41" s="171">
        <v>0.12455964170070177</v>
      </c>
      <c r="AA41" s="171">
        <v>0.12952844521345164</v>
      </c>
      <c r="AB41" s="171">
        <v>0.1508312969810878</v>
      </c>
      <c r="AC41" s="171">
        <v>0.14590522361693259</v>
      </c>
      <c r="AD41" s="171">
        <v>0.14271872279055725</v>
      </c>
      <c r="AE41" s="173">
        <v>0.16547792662078006</v>
      </c>
      <c r="AF41" s="171">
        <v>0.25122758365388559</v>
      </c>
      <c r="AH41" s="557"/>
      <c r="AI41" s="560"/>
      <c r="AJ41" s="320" t="s">
        <v>60</v>
      </c>
      <c r="AK41" s="322" t="s">
        <v>97</v>
      </c>
      <c r="AL41" s="172">
        <v>0.28521445530908929</v>
      </c>
      <c r="AM41" s="171">
        <v>0.17824524985619047</v>
      </c>
      <c r="AN41" s="171">
        <v>0.13398734270284282</v>
      </c>
      <c r="AO41" s="171">
        <v>0.1736623080907935</v>
      </c>
      <c r="AP41" s="171">
        <v>6.3727760195688571E-2</v>
      </c>
      <c r="AQ41" s="171">
        <v>0.26554495206216627</v>
      </c>
      <c r="AR41" s="171">
        <v>0.23581247614044851</v>
      </c>
      <c r="AS41" s="173">
        <v>0.138191998400847</v>
      </c>
      <c r="AT41" s="171">
        <v>9.1742839916540211E-2</v>
      </c>
      <c r="AU41" s="171">
        <v>0.11743591657236768</v>
      </c>
      <c r="AV41" s="171">
        <v>0.14277119723515241</v>
      </c>
      <c r="AX41" s="557"/>
      <c r="AY41" s="560"/>
      <c r="AZ41" s="320" t="s">
        <v>60</v>
      </c>
      <c r="BA41" s="322" t="s">
        <v>97</v>
      </c>
      <c r="BB41" s="171">
        <v>1.1883643475217298</v>
      </c>
      <c r="BC41" s="171">
        <v>0.11030556879709312</v>
      </c>
      <c r="BD41" s="174">
        <v>0.14005208588720555</v>
      </c>
      <c r="BE41" s="171">
        <v>0.15629281747329371</v>
      </c>
      <c r="BF41" s="175">
        <f t="shared" si="0"/>
        <v>6.473315782584999</v>
      </c>
      <c r="BG41" s="176">
        <v>2.7844990806797423</v>
      </c>
      <c r="BH41" s="177"/>
      <c r="CE41" s="37"/>
    </row>
    <row r="42" spans="2:83" ht="37.5" customHeight="1">
      <c r="B42" s="557"/>
      <c r="C42" s="561"/>
      <c r="D42" s="320" t="s">
        <v>61</v>
      </c>
      <c r="E42" s="322" t="s">
        <v>98</v>
      </c>
      <c r="F42" s="178">
        <v>9.6467191847819363E-4</v>
      </c>
      <c r="G42" s="179">
        <v>2.7224495441378017E-3</v>
      </c>
      <c r="H42" s="179">
        <v>2.4983624863474186E-3</v>
      </c>
      <c r="I42" s="179">
        <v>8.4337344504224602E-4</v>
      </c>
      <c r="J42" s="179">
        <v>2.3316276540283508E-3</v>
      </c>
      <c r="K42" s="180">
        <v>1.3769638840758149E-3</v>
      </c>
      <c r="L42" s="179">
        <v>5.28084683429152E-3</v>
      </c>
      <c r="M42" s="179">
        <v>1.4362005353728111E-3</v>
      </c>
      <c r="N42" s="179">
        <v>1.2449551233642807E-3</v>
      </c>
      <c r="O42" s="179">
        <v>1.1245761961699895E-3</v>
      </c>
      <c r="P42" s="181">
        <v>1.5733454592202246E-3</v>
      </c>
      <c r="R42" s="557"/>
      <c r="S42" s="509"/>
      <c r="T42" s="320" t="s">
        <v>61</v>
      </c>
      <c r="U42" s="322" t="s">
        <v>98</v>
      </c>
      <c r="V42" s="179">
        <v>1.0819700770263428E-3</v>
      </c>
      <c r="W42" s="179">
        <v>1.3819551478533691E-3</v>
      </c>
      <c r="X42" s="179">
        <v>1.0855702997128222E-3</v>
      </c>
      <c r="Y42" s="179">
        <v>1.3862989667974485E-3</v>
      </c>
      <c r="Z42" s="179">
        <v>1.171501092741797E-3</v>
      </c>
      <c r="AA42" s="179">
        <v>1.3097646594522755E-3</v>
      </c>
      <c r="AB42" s="179">
        <v>1.6602472403046483E-3</v>
      </c>
      <c r="AC42" s="179">
        <v>1.4091151914977719E-3</v>
      </c>
      <c r="AD42" s="179">
        <v>3.423991478784499E-3</v>
      </c>
      <c r="AE42" s="181">
        <v>1.3471722546600721E-3</v>
      </c>
      <c r="AF42" s="179">
        <v>1.6269181864285612E-3</v>
      </c>
      <c r="AH42" s="557"/>
      <c r="AI42" s="561"/>
      <c r="AJ42" s="320" t="s">
        <v>61</v>
      </c>
      <c r="AK42" s="322" t="s">
        <v>98</v>
      </c>
      <c r="AL42" s="180">
        <v>1.5667024072669937E-3</v>
      </c>
      <c r="AM42" s="179">
        <v>1.3825580112855522E-3</v>
      </c>
      <c r="AN42" s="179">
        <v>2.2782435880800696E-3</v>
      </c>
      <c r="AO42" s="179">
        <v>1.9448894449079419E-3</v>
      </c>
      <c r="AP42" s="179">
        <v>1.1294062984237086E-3</v>
      </c>
      <c r="AQ42" s="179">
        <v>1.7814243718233742E-3</v>
      </c>
      <c r="AR42" s="179">
        <v>1.8269955967575791E-2</v>
      </c>
      <c r="AS42" s="181">
        <v>1.675973158897473E-3</v>
      </c>
      <c r="AT42" s="179">
        <v>1.8079353673797745E-3</v>
      </c>
      <c r="AU42" s="179">
        <v>2.1236893188404656E-2</v>
      </c>
      <c r="AV42" s="179">
        <v>4.4848053543371418E-3</v>
      </c>
      <c r="AX42" s="557"/>
      <c r="AY42" s="561"/>
      <c r="AZ42" s="320" t="s">
        <v>61</v>
      </c>
      <c r="BA42" s="322" t="s">
        <v>98</v>
      </c>
      <c r="BB42" s="179">
        <v>2.7797587473616641E-3</v>
      </c>
      <c r="BC42" s="179">
        <v>1.0170999133392329</v>
      </c>
      <c r="BD42" s="182">
        <v>1.8618537942274105E-3</v>
      </c>
      <c r="BE42" s="179">
        <v>4.9478376017258038E-3</v>
      </c>
      <c r="BF42" s="183">
        <f t="shared" si="0"/>
        <v>1.1225300283167181</v>
      </c>
      <c r="BG42" s="184">
        <v>0.48288393461041373</v>
      </c>
      <c r="BH42" s="177"/>
      <c r="CE42" s="37"/>
    </row>
    <row r="43" spans="2:83" ht="37.5" customHeight="1">
      <c r="B43" s="557"/>
      <c r="C43" s="325" t="s">
        <v>108</v>
      </c>
      <c r="D43" s="326" t="s">
        <v>62</v>
      </c>
      <c r="E43" s="321" t="s">
        <v>99</v>
      </c>
      <c r="F43" s="197">
        <v>1.3606472797423074E-3</v>
      </c>
      <c r="G43" s="198">
        <v>2.3169428979525086E-3</v>
      </c>
      <c r="H43" s="198">
        <v>2.4628423991190709E-3</v>
      </c>
      <c r="I43" s="198">
        <v>2.3304065000837662E-3</v>
      </c>
      <c r="J43" s="198">
        <v>2.7035011053459903E-3</v>
      </c>
      <c r="K43" s="199">
        <v>2.7860195229495346E-3</v>
      </c>
      <c r="L43" s="198">
        <v>2.1811014584483292E-3</v>
      </c>
      <c r="M43" s="198">
        <v>3.5265581565387155E-3</v>
      </c>
      <c r="N43" s="198">
        <v>2.7903175404314336E-3</v>
      </c>
      <c r="O43" s="198">
        <v>2.4686949050798509E-3</v>
      </c>
      <c r="P43" s="200">
        <v>2.9279614398056942E-3</v>
      </c>
      <c r="R43" s="557"/>
      <c r="S43" s="325" t="s">
        <v>108</v>
      </c>
      <c r="T43" s="326" t="s">
        <v>62</v>
      </c>
      <c r="U43" s="321" t="s">
        <v>99</v>
      </c>
      <c r="V43" s="198">
        <v>2.1122709819341471E-3</v>
      </c>
      <c r="W43" s="198">
        <v>2.1068093949377213E-3</v>
      </c>
      <c r="X43" s="198">
        <v>2.4315280078999702E-3</v>
      </c>
      <c r="Y43" s="198">
        <v>2.1100307208162311E-3</v>
      </c>
      <c r="Z43" s="198">
        <v>1.9402165667655332E-3</v>
      </c>
      <c r="AA43" s="198">
        <v>2.6773245206610265E-3</v>
      </c>
      <c r="AB43" s="198">
        <v>3.0022408829186516E-3</v>
      </c>
      <c r="AC43" s="198">
        <v>2.4767262796014031E-3</v>
      </c>
      <c r="AD43" s="198">
        <v>2.7864787910027665E-3</v>
      </c>
      <c r="AE43" s="200">
        <v>2.0820773991287408E-3</v>
      </c>
      <c r="AF43" s="198">
        <v>3.3129459940935933E-3</v>
      </c>
      <c r="AH43" s="557"/>
      <c r="AI43" s="325" t="s">
        <v>108</v>
      </c>
      <c r="AJ43" s="326" t="s">
        <v>62</v>
      </c>
      <c r="AK43" s="321" t="s">
        <v>99</v>
      </c>
      <c r="AL43" s="199">
        <v>2.0175928308245879E-3</v>
      </c>
      <c r="AM43" s="198">
        <v>3.6179455198854012E-3</v>
      </c>
      <c r="AN43" s="198">
        <v>3.2970862992354175E-3</v>
      </c>
      <c r="AO43" s="198">
        <v>5.1726754552286116E-3</v>
      </c>
      <c r="AP43" s="198">
        <v>1.1069300886783551E-3</v>
      </c>
      <c r="AQ43" s="198">
        <v>3.076312757820924E-3</v>
      </c>
      <c r="AR43" s="198">
        <v>3.5654397291370985E-3</v>
      </c>
      <c r="AS43" s="200">
        <v>4.0025525612929483E-3</v>
      </c>
      <c r="AT43" s="198">
        <v>4.0608958869030511E-3</v>
      </c>
      <c r="AU43" s="198">
        <v>3.5457435684739121E-3</v>
      </c>
      <c r="AV43" s="198">
        <v>5.9169040158862304E-3</v>
      </c>
      <c r="AX43" s="557"/>
      <c r="AY43" s="325" t="s">
        <v>108</v>
      </c>
      <c r="AZ43" s="326" t="s">
        <v>62</v>
      </c>
      <c r="BA43" s="321" t="s">
        <v>99</v>
      </c>
      <c r="BB43" s="198">
        <v>2.7010656342814419E-3</v>
      </c>
      <c r="BC43" s="198">
        <v>3.1279943613022687E-3</v>
      </c>
      <c r="BD43" s="201">
        <v>1.0029031768606929</v>
      </c>
      <c r="BE43" s="198">
        <v>2.1954737194274285E-3</v>
      </c>
      <c r="BF43" s="202">
        <f t="shared" si="0"/>
        <v>1.1052014320343271</v>
      </c>
      <c r="BG43" s="203">
        <v>0.4754270323270649</v>
      </c>
      <c r="BH43" s="177"/>
      <c r="CE43" s="37"/>
    </row>
    <row r="44" spans="2:83" ht="37.5" customHeight="1" thickBot="1">
      <c r="B44" s="557"/>
      <c r="C44" s="344" t="s">
        <v>109</v>
      </c>
      <c r="D44" s="328" t="s">
        <v>63</v>
      </c>
      <c r="E44" s="324" t="s">
        <v>100</v>
      </c>
      <c r="F44" s="170">
        <v>2.1596631191730706E-2</v>
      </c>
      <c r="G44" s="171">
        <v>2.2712281047150652E-2</v>
      </c>
      <c r="H44" s="171">
        <v>2.3592863713683829E-2</v>
      </c>
      <c r="I44" s="171">
        <v>1.6320992377765634E-2</v>
      </c>
      <c r="J44" s="171">
        <v>2.2890247351934706E-2</v>
      </c>
      <c r="K44" s="172">
        <v>1.3345141695230746E-2</v>
      </c>
      <c r="L44" s="171">
        <v>1.5098720179987301E-2</v>
      </c>
      <c r="M44" s="171">
        <v>9.5900823343557581E-3</v>
      </c>
      <c r="N44" s="171">
        <v>1.0276286271446626E-2</v>
      </c>
      <c r="O44" s="171">
        <v>7.6005375111703743E-3</v>
      </c>
      <c r="P44" s="173">
        <v>1.4059076923058146E-2</v>
      </c>
      <c r="R44" s="557"/>
      <c r="S44" s="344" t="s">
        <v>109</v>
      </c>
      <c r="T44" s="328" t="s">
        <v>63</v>
      </c>
      <c r="U44" s="324" t="s">
        <v>100</v>
      </c>
      <c r="V44" s="171">
        <v>1.1423970550900654E-2</v>
      </c>
      <c r="W44" s="171">
        <v>1.2761434116140438E-2</v>
      </c>
      <c r="X44" s="171">
        <v>1.7089546347532375E-2</v>
      </c>
      <c r="Y44" s="171">
        <v>1.7038577335903787E-2</v>
      </c>
      <c r="Z44" s="171">
        <v>1.2063612476844234E-2</v>
      </c>
      <c r="AA44" s="171">
        <v>1.5153050598084142E-2</v>
      </c>
      <c r="AB44" s="171">
        <v>1.1552049022690487E-2</v>
      </c>
      <c r="AC44" s="171">
        <v>1.0872325957332007E-2</v>
      </c>
      <c r="AD44" s="171">
        <v>9.4933764050228256E-3</v>
      </c>
      <c r="AE44" s="173">
        <v>2.3895945950922353E-2</v>
      </c>
      <c r="AF44" s="171">
        <v>1.8925516162385327E-2</v>
      </c>
      <c r="AH44" s="557"/>
      <c r="AI44" s="344" t="s">
        <v>109</v>
      </c>
      <c r="AJ44" s="328" t="s">
        <v>63</v>
      </c>
      <c r="AK44" s="324" t="s">
        <v>100</v>
      </c>
      <c r="AL44" s="172">
        <v>1.320633025597487E-2</v>
      </c>
      <c r="AM44" s="171">
        <v>1.0652926860265192E-2</v>
      </c>
      <c r="AN44" s="171">
        <v>1.1199344662379056E-2</v>
      </c>
      <c r="AO44" s="171">
        <v>8.2189710972092895E-3</v>
      </c>
      <c r="AP44" s="171">
        <v>7.3970050567643362E-3</v>
      </c>
      <c r="AQ44" s="171">
        <v>1.3082827956524433E-2</v>
      </c>
      <c r="AR44" s="171">
        <v>1.3151919284456921E-2</v>
      </c>
      <c r="AS44" s="173">
        <v>5.2273536704502402E-3</v>
      </c>
      <c r="AT44" s="171">
        <v>1.4161745940024782E-2</v>
      </c>
      <c r="AU44" s="171">
        <v>8.8397174080162948E-3</v>
      </c>
      <c r="AV44" s="171">
        <v>7.7994356200070617E-3</v>
      </c>
      <c r="AX44" s="557"/>
      <c r="AY44" s="344" t="s">
        <v>109</v>
      </c>
      <c r="AZ44" s="328" t="s">
        <v>63</v>
      </c>
      <c r="BA44" s="324" t="s">
        <v>100</v>
      </c>
      <c r="BB44" s="171">
        <v>1.3919795766838069E-2</v>
      </c>
      <c r="BC44" s="171">
        <v>8.4712198659605848E-3</v>
      </c>
      <c r="BD44" s="174">
        <v>1.1419805764836656E-2</v>
      </c>
      <c r="BE44" s="171">
        <v>1.006080688161286</v>
      </c>
      <c r="BF44" s="204">
        <f t="shared" si="0"/>
        <v>1.4901813528922674</v>
      </c>
      <c r="BG44" s="205">
        <v>0.64103091647568722</v>
      </c>
      <c r="BH44" s="177"/>
      <c r="CE44" s="37"/>
    </row>
    <row r="45" spans="2:83" ht="19.5" customHeight="1">
      <c r="B45" s="558"/>
      <c r="C45" s="564" t="s">
        <v>152</v>
      </c>
      <c r="D45" s="565"/>
      <c r="E45" s="566"/>
      <c r="F45" s="569">
        <f t="shared" ref="F45:P45" si="1">SUM(F8:F44)</f>
        <v>1.9744723980687269</v>
      </c>
      <c r="G45" s="571">
        <f t="shared" si="1"/>
        <v>2.9022095282341605</v>
      </c>
      <c r="H45" s="571">
        <f t="shared" si="1"/>
        <v>1.8679724673117375</v>
      </c>
      <c r="I45" s="571">
        <f t="shared" si="1"/>
        <v>1.6843607041318833</v>
      </c>
      <c r="J45" s="590">
        <f t="shared" si="1"/>
        <v>2.1715329923792983</v>
      </c>
      <c r="K45" s="573">
        <f t="shared" si="1"/>
        <v>2.4983679084824222</v>
      </c>
      <c r="L45" s="571">
        <f t="shared" si="1"/>
        <v>2.6053108902347719</v>
      </c>
      <c r="M45" s="571">
        <f t="shared" si="1"/>
        <v>2.4853468235143641</v>
      </c>
      <c r="N45" s="571">
        <f t="shared" si="1"/>
        <v>2.6551899012118181</v>
      </c>
      <c r="O45" s="582">
        <f t="shared" si="1"/>
        <v>2.1864862129426075</v>
      </c>
      <c r="P45" s="584">
        <f t="shared" si="1"/>
        <v>2.6683391954236715</v>
      </c>
      <c r="R45" s="557"/>
      <c r="S45" s="552" t="s">
        <v>152</v>
      </c>
      <c r="T45" s="564"/>
      <c r="U45" s="586"/>
      <c r="V45" s="571">
        <f t="shared" ref="V45:AF45" si="2">SUM(V8:V44)</f>
        <v>2.9015855448102137</v>
      </c>
      <c r="W45" s="571">
        <f t="shared" si="2"/>
        <v>2.6281481837880869</v>
      </c>
      <c r="X45" s="571">
        <f t="shared" si="2"/>
        <v>2.2856926249632048</v>
      </c>
      <c r="Y45" s="571">
        <f t="shared" si="2"/>
        <v>3.5223473516624781</v>
      </c>
      <c r="Z45" s="571">
        <f t="shared" si="2"/>
        <v>2.86563893126633</v>
      </c>
      <c r="AA45" s="571">
        <f t="shared" si="2"/>
        <v>2.5069102130368375</v>
      </c>
      <c r="AB45" s="571">
        <f t="shared" si="2"/>
        <v>2.8731074282754467</v>
      </c>
      <c r="AC45" s="571">
        <f t="shared" si="2"/>
        <v>3.4966306201248285</v>
      </c>
      <c r="AD45" s="582">
        <f t="shared" si="2"/>
        <v>2.4871338177975564</v>
      </c>
      <c r="AE45" s="584">
        <f t="shared" si="2"/>
        <v>2.3251010187807655</v>
      </c>
      <c r="AF45" s="571">
        <f t="shared" si="2"/>
        <v>2.2589693459423503</v>
      </c>
      <c r="AH45" s="557"/>
      <c r="AI45" s="564" t="s">
        <v>152</v>
      </c>
      <c r="AJ45" s="565"/>
      <c r="AK45" s="566"/>
      <c r="AL45" s="573">
        <f t="shared" ref="AL45:AV45" si="3">SUM(AL8:AL44)</f>
        <v>2.6778687126778045</v>
      </c>
      <c r="AM45" s="571">
        <f t="shared" si="3"/>
        <v>1.9142436833751963</v>
      </c>
      <c r="AN45" s="571">
        <f t="shared" si="3"/>
        <v>1.674364156707179</v>
      </c>
      <c r="AO45" s="571">
        <f t="shared" si="3"/>
        <v>1.6860802512498851</v>
      </c>
      <c r="AP45" s="571">
        <f t="shared" si="3"/>
        <v>1.387688497888117</v>
      </c>
      <c r="AQ45" s="571">
        <f t="shared" si="3"/>
        <v>2.2295939212786484</v>
      </c>
      <c r="AR45" s="582">
        <f t="shared" si="3"/>
        <v>2.0109704572155276</v>
      </c>
      <c r="AS45" s="584">
        <f t="shared" si="3"/>
        <v>1.7226380493046136</v>
      </c>
      <c r="AT45" s="571">
        <f t="shared" si="3"/>
        <v>1.4812005170708533</v>
      </c>
      <c r="AU45" s="571">
        <f t="shared" si="3"/>
        <v>1.9650718234255089</v>
      </c>
      <c r="AV45" s="571">
        <f t="shared" si="3"/>
        <v>1.8345559979081258</v>
      </c>
      <c r="AX45" s="557"/>
      <c r="AY45" s="564" t="s">
        <v>152</v>
      </c>
      <c r="AZ45" s="565"/>
      <c r="BA45" s="566"/>
      <c r="BB45" s="569">
        <f t="shared" ref="BB45:BD45" si="4">SUM(BB8:BB44)</f>
        <v>1.9286668151491559</v>
      </c>
      <c r="BC45" s="592">
        <f t="shared" si="4"/>
        <v>2.0455844055927863</v>
      </c>
      <c r="BD45" s="594">
        <f t="shared" si="4"/>
        <v>3.3756740284051658</v>
      </c>
      <c r="BE45" s="575">
        <f>SUM(BE8:BE44)</f>
        <v>2.2308360356104995</v>
      </c>
      <c r="BF45" s="206" t="s">
        <v>153</v>
      </c>
      <c r="BG45" s="207"/>
    </row>
    <row r="46" spans="2:83" ht="19.5" customHeight="1" thickBot="1">
      <c r="B46" s="558"/>
      <c r="C46" s="567"/>
      <c r="D46" s="567"/>
      <c r="E46" s="568"/>
      <c r="F46" s="570">
        <v>0</v>
      </c>
      <c r="G46" s="572">
        <v>0</v>
      </c>
      <c r="H46" s="572">
        <v>0</v>
      </c>
      <c r="I46" s="572">
        <v>0</v>
      </c>
      <c r="J46" s="591">
        <v>0</v>
      </c>
      <c r="K46" s="574">
        <v>0</v>
      </c>
      <c r="L46" s="572">
        <v>0</v>
      </c>
      <c r="M46" s="572">
        <v>0</v>
      </c>
      <c r="N46" s="572">
        <v>0</v>
      </c>
      <c r="O46" s="583">
        <v>0</v>
      </c>
      <c r="P46" s="585">
        <v>0</v>
      </c>
      <c r="R46" s="557"/>
      <c r="S46" s="587"/>
      <c r="T46" s="588"/>
      <c r="U46" s="589"/>
      <c r="V46" s="572">
        <v>0</v>
      </c>
      <c r="W46" s="572">
        <v>0</v>
      </c>
      <c r="X46" s="572">
        <v>0</v>
      </c>
      <c r="Y46" s="572">
        <v>0</v>
      </c>
      <c r="Z46" s="572">
        <v>0</v>
      </c>
      <c r="AA46" s="572">
        <v>0</v>
      </c>
      <c r="AB46" s="572">
        <v>0</v>
      </c>
      <c r="AC46" s="572">
        <v>0</v>
      </c>
      <c r="AD46" s="583">
        <v>0</v>
      </c>
      <c r="AE46" s="585">
        <v>0</v>
      </c>
      <c r="AF46" s="572">
        <v>0</v>
      </c>
      <c r="AH46" s="557"/>
      <c r="AI46" s="567"/>
      <c r="AJ46" s="567"/>
      <c r="AK46" s="568"/>
      <c r="AL46" s="574">
        <v>0</v>
      </c>
      <c r="AM46" s="572">
        <v>0</v>
      </c>
      <c r="AN46" s="572">
        <v>0</v>
      </c>
      <c r="AO46" s="572">
        <v>0</v>
      </c>
      <c r="AP46" s="572">
        <v>0</v>
      </c>
      <c r="AQ46" s="572">
        <v>0</v>
      </c>
      <c r="AR46" s="583">
        <v>0</v>
      </c>
      <c r="AS46" s="585">
        <v>0</v>
      </c>
      <c r="AT46" s="572">
        <v>0</v>
      </c>
      <c r="AU46" s="572">
        <v>0</v>
      </c>
      <c r="AV46" s="572">
        <v>0</v>
      </c>
      <c r="AX46" s="557"/>
      <c r="AY46" s="567"/>
      <c r="AZ46" s="567"/>
      <c r="BA46" s="568"/>
      <c r="BB46" s="570">
        <v>0</v>
      </c>
      <c r="BC46" s="593">
        <v>0</v>
      </c>
      <c r="BD46" s="595">
        <v>0</v>
      </c>
      <c r="BE46" s="576">
        <v>0</v>
      </c>
      <c r="BF46" s="142">
        <v>2.3247538231146656</v>
      </c>
      <c r="BG46" s="207" t="s">
        <v>162</v>
      </c>
    </row>
    <row r="47" spans="2:83" ht="37.5" customHeight="1" thickBot="1">
      <c r="B47" s="559"/>
      <c r="C47" s="577" t="s">
        <v>154</v>
      </c>
      <c r="D47" s="578"/>
      <c r="E47" s="579"/>
      <c r="F47" s="140">
        <v>0.84936671784944451</v>
      </c>
      <c r="G47" s="141">
        <v>1.2484516748294987</v>
      </c>
      <c r="H47" s="141">
        <v>0.80355296420439726</v>
      </c>
      <c r="I47" s="141">
        <v>0.72456947738632216</v>
      </c>
      <c r="J47" s="141">
        <v>0.93413583936768407</v>
      </c>
      <c r="K47" s="142">
        <v>1.0747310975196376</v>
      </c>
      <c r="L47" s="141">
        <v>1.1207240454742931</v>
      </c>
      <c r="M47" s="141">
        <v>1.0691205070181986</v>
      </c>
      <c r="N47" s="141">
        <v>1.1421905029323913</v>
      </c>
      <c r="O47" s="141">
        <v>0.93904938204981114</v>
      </c>
      <c r="P47" s="143">
        <v>1.1478421842540807</v>
      </c>
      <c r="R47" s="563"/>
      <c r="S47" s="580" t="s">
        <v>154</v>
      </c>
      <c r="T47" s="484"/>
      <c r="U47" s="581"/>
      <c r="V47" s="141">
        <v>1.2481876124188638</v>
      </c>
      <c r="W47" s="141">
        <v>1.1305582596652983</v>
      </c>
      <c r="X47" s="141">
        <v>0.98324304445756971</v>
      </c>
      <c r="Y47" s="141">
        <v>1.5152224243382935</v>
      </c>
      <c r="Z47" s="141">
        <v>1.2327228800535428</v>
      </c>
      <c r="AA47" s="141">
        <v>1.078402384558117</v>
      </c>
      <c r="AB47" s="141">
        <v>1.2359252477424707</v>
      </c>
      <c r="AC47" s="141">
        <v>1.5041567080751688</v>
      </c>
      <c r="AD47" s="141">
        <v>1.0698871425743326</v>
      </c>
      <c r="AE47" s="143">
        <v>1.0001964760952922</v>
      </c>
      <c r="AF47" s="141">
        <v>0.97174810302882586</v>
      </c>
      <c r="AH47" s="563"/>
      <c r="AI47" s="577" t="s">
        <v>154</v>
      </c>
      <c r="AJ47" s="578"/>
      <c r="AK47" s="579"/>
      <c r="AL47" s="142">
        <v>1.1519437088022737</v>
      </c>
      <c r="AM47" s="141">
        <v>0.8234522414959905</v>
      </c>
      <c r="AN47" s="141">
        <v>0.72025836873254268</v>
      </c>
      <c r="AO47" s="141">
        <v>0.72527954545087203</v>
      </c>
      <c r="AP47" s="141">
        <v>0.59694721650998583</v>
      </c>
      <c r="AQ47" s="141">
        <v>0.95911018391387859</v>
      </c>
      <c r="AR47" s="141">
        <v>0.86504384473559737</v>
      </c>
      <c r="AS47" s="143">
        <v>0.74102036816338679</v>
      </c>
      <c r="AT47" s="141">
        <v>0.63715667868480241</v>
      </c>
      <c r="AU47" s="141">
        <v>0.84531666612056955</v>
      </c>
      <c r="AV47" s="141">
        <v>0.78911481212649959</v>
      </c>
      <c r="AX47" s="563"/>
      <c r="AY47" s="577" t="s">
        <v>154</v>
      </c>
      <c r="AZ47" s="578"/>
      <c r="BA47" s="579"/>
      <c r="BB47" s="141">
        <v>0.82965397954858666</v>
      </c>
      <c r="BC47" s="141">
        <v>0.87995068121157272</v>
      </c>
      <c r="BD47" s="142">
        <v>1.4521231142532147</v>
      </c>
      <c r="BE47" s="143">
        <v>0.95964391435671459</v>
      </c>
      <c r="BF47" s="207"/>
      <c r="BG47" s="208"/>
    </row>
    <row r="48" spans="2:83" ht="4.5" customHeight="1">
      <c r="G48" s="209" t="s">
        <v>162</v>
      </c>
    </row>
    <row r="49" spans="2:53" s="10" customFormat="1" ht="16.5" customHeight="1">
      <c r="B49" s="8"/>
      <c r="C49" s="19" t="s">
        <v>163</v>
      </c>
      <c r="F49" s="164"/>
      <c r="G49" s="164"/>
      <c r="H49" s="164"/>
      <c r="I49" s="164"/>
      <c r="J49" s="164"/>
      <c r="K49" s="164"/>
      <c r="L49" s="164"/>
      <c r="M49" s="164"/>
      <c r="N49" s="164"/>
      <c r="O49" s="164"/>
      <c r="P49" s="164"/>
      <c r="R49" s="8"/>
      <c r="S49" s="19"/>
      <c r="V49" s="164"/>
      <c r="W49" s="164"/>
      <c r="AH49" s="8"/>
      <c r="AI49" s="19"/>
      <c r="AX49" s="8"/>
      <c r="AY49" s="19"/>
    </row>
    <row r="50" spans="2:53" s="10" customFormat="1" ht="18" customHeight="1">
      <c r="B50" s="8"/>
      <c r="C50" s="19" t="s">
        <v>157</v>
      </c>
      <c r="R50" s="8"/>
      <c r="S50" s="19"/>
      <c r="AH50" s="8"/>
      <c r="AI50" s="19"/>
      <c r="AX50" s="8"/>
      <c r="AY50" s="19"/>
    </row>
    <row r="51" spans="2:53" s="10" customFormat="1" ht="17.25" customHeight="1">
      <c r="B51" s="8"/>
      <c r="C51" s="19" t="s">
        <v>284</v>
      </c>
      <c r="D51" s="19"/>
      <c r="R51" s="8"/>
      <c r="S51" s="19"/>
      <c r="T51" s="19"/>
      <c r="AH51" s="8"/>
      <c r="AI51" s="19"/>
      <c r="AJ51" s="19"/>
      <c r="AX51" s="8"/>
      <c r="AY51" s="19"/>
      <c r="AZ51" s="19"/>
    </row>
    <row r="52" spans="2:53" s="10" customFormat="1" ht="30" customHeight="1">
      <c r="B52" s="8"/>
      <c r="C52" s="526" t="s">
        <v>285</v>
      </c>
      <c r="D52" s="526"/>
      <c r="E52" s="526"/>
      <c r="F52" s="526"/>
      <c r="G52" s="526"/>
      <c r="H52" s="526"/>
      <c r="I52" s="526"/>
      <c r="J52" s="526"/>
      <c r="K52" s="526"/>
      <c r="L52" s="526"/>
      <c r="M52" s="526"/>
      <c r="N52" s="526"/>
      <c r="O52" s="526"/>
      <c r="P52" s="526"/>
      <c r="R52" s="8"/>
      <c r="S52" s="19"/>
      <c r="T52" s="210"/>
      <c r="U52" s="210"/>
      <c r="V52" s="94"/>
      <c r="W52" s="94"/>
      <c r="X52" s="94"/>
      <c r="Y52" s="94"/>
      <c r="Z52" s="94"/>
      <c r="AH52" s="8"/>
      <c r="AI52" s="19"/>
      <c r="AJ52" s="210"/>
      <c r="AK52" s="210"/>
      <c r="AX52" s="8"/>
      <c r="AY52" s="19"/>
      <c r="AZ52" s="210"/>
      <c r="BA52" s="210"/>
    </row>
    <row r="67" spans="2:85" s="99" customFormat="1">
      <c r="B67" s="96"/>
      <c r="C67" s="97"/>
      <c r="D67" s="98"/>
      <c r="F67" s="37"/>
      <c r="G67" s="37"/>
      <c r="H67" s="37"/>
      <c r="I67" s="37"/>
      <c r="J67" s="37"/>
      <c r="K67" s="37"/>
      <c r="L67" s="37"/>
      <c r="M67" s="37"/>
      <c r="N67" s="37"/>
      <c r="O67" s="37"/>
      <c r="P67" s="37"/>
      <c r="Q67" s="100"/>
      <c r="R67" s="96"/>
      <c r="S67" s="97"/>
      <c r="T67" s="98"/>
      <c r="V67" s="37"/>
      <c r="W67" s="37"/>
      <c r="X67" s="37"/>
      <c r="Y67" s="37"/>
      <c r="Z67" s="37"/>
      <c r="AA67" s="37"/>
      <c r="AB67" s="37"/>
      <c r="AC67" s="37"/>
      <c r="AD67" s="37"/>
      <c r="AE67" s="37"/>
      <c r="AF67" s="37"/>
      <c r="AG67" s="100"/>
      <c r="AH67" s="96"/>
      <c r="AI67" s="97"/>
      <c r="AJ67" s="98"/>
      <c r="AL67" s="37"/>
      <c r="AM67" s="37"/>
      <c r="AN67" s="37"/>
      <c r="AO67" s="37"/>
      <c r="AP67" s="37"/>
      <c r="AQ67" s="37"/>
      <c r="AR67" s="37"/>
      <c r="AS67" s="37"/>
      <c r="AT67" s="37"/>
      <c r="AU67" s="37"/>
      <c r="AV67" s="37"/>
      <c r="AW67" s="100"/>
      <c r="AX67" s="96"/>
      <c r="AY67" s="97"/>
      <c r="AZ67" s="98"/>
      <c r="BB67" s="37"/>
      <c r="BC67" s="37"/>
      <c r="BD67" s="37"/>
      <c r="BE67" s="37"/>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92"/>
      <c r="CD67" s="100"/>
      <c r="CE67" s="100"/>
      <c r="CF67" s="104"/>
      <c r="CG67" s="104"/>
    </row>
    <row r="68" spans="2:85">
      <c r="D68" s="86"/>
      <c r="E68" s="37"/>
      <c r="F68" s="37"/>
      <c r="G68" s="37"/>
      <c r="H68" s="37"/>
      <c r="I68" s="37"/>
      <c r="J68" s="37"/>
      <c r="K68" s="37"/>
      <c r="L68" s="37"/>
      <c r="M68" s="37"/>
      <c r="N68" s="37"/>
      <c r="O68" s="37"/>
      <c r="P68" s="37"/>
      <c r="Q68" s="37"/>
      <c r="T68" s="86"/>
      <c r="U68" s="37"/>
      <c r="V68" s="37"/>
      <c r="W68" s="37"/>
      <c r="X68" s="37"/>
      <c r="Y68" s="37"/>
      <c r="Z68" s="37"/>
      <c r="AA68" s="37"/>
      <c r="AB68" s="37"/>
      <c r="AC68" s="37"/>
      <c r="AD68" s="37"/>
      <c r="AE68" s="37"/>
      <c r="AF68" s="37"/>
      <c r="AG68" s="37"/>
      <c r="AJ68" s="86"/>
      <c r="AK68" s="37"/>
      <c r="AL68" s="37"/>
      <c r="AM68" s="37"/>
      <c r="AN68" s="37"/>
      <c r="AO68" s="37"/>
      <c r="AP68" s="37"/>
      <c r="AQ68" s="37"/>
      <c r="AR68" s="37"/>
      <c r="AS68" s="37"/>
      <c r="AT68" s="37"/>
      <c r="AU68" s="37"/>
      <c r="AV68" s="37"/>
      <c r="AW68" s="37"/>
      <c r="AZ68" s="86"/>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D68" s="37"/>
      <c r="CE68" s="37"/>
    </row>
    <row r="69" spans="2:85">
      <c r="D69" s="86"/>
      <c r="E69" s="37"/>
      <c r="T69" s="86"/>
      <c r="U69" s="37"/>
      <c r="AJ69" s="86"/>
      <c r="AK69" s="37"/>
      <c r="AZ69" s="86"/>
      <c r="BA69" s="37"/>
    </row>
    <row r="70" spans="2:85">
      <c r="D70" s="86"/>
      <c r="E70" s="37"/>
      <c r="T70" s="86"/>
      <c r="U70" s="37"/>
      <c r="AJ70" s="86"/>
      <c r="AK70" s="37"/>
      <c r="AZ70" s="86"/>
      <c r="BA70" s="37"/>
    </row>
    <row r="71" spans="2:85">
      <c r="D71" s="86"/>
      <c r="E71" s="37"/>
      <c r="T71" s="86"/>
      <c r="U71" s="37"/>
      <c r="AJ71" s="86"/>
      <c r="AK71" s="37"/>
      <c r="AZ71" s="86"/>
      <c r="BA71" s="37"/>
    </row>
    <row r="72" spans="2:85">
      <c r="D72" s="86"/>
      <c r="E72" s="37"/>
      <c r="T72" s="86"/>
      <c r="U72" s="37"/>
      <c r="AJ72" s="86"/>
      <c r="AK72" s="37"/>
      <c r="AZ72" s="86"/>
      <c r="BA72" s="37"/>
    </row>
    <row r="73" spans="2:85">
      <c r="D73" s="86"/>
      <c r="E73" s="37"/>
      <c r="T73" s="86"/>
      <c r="U73" s="37"/>
      <c r="AJ73" s="86"/>
      <c r="AK73" s="37"/>
      <c r="AZ73" s="86"/>
      <c r="BA73" s="37"/>
    </row>
    <row r="74" spans="2:85">
      <c r="D74" s="86"/>
      <c r="E74" s="37"/>
      <c r="T74" s="86"/>
      <c r="U74" s="37"/>
      <c r="AJ74" s="86"/>
      <c r="AK74" s="37"/>
      <c r="AZ74" s="86"/>
      <c r="BA74" s="37"/>
    </row>
    <row r="75" spans="2:85">
      <c r="D75" s="86"/>
      <c r="E75" s="37"/>
      <c r="T75" s="86"/>
      <c r="U75" s="37"/>
      <c r="AJ75" s="86"/>
      <c r="AK75" s="37"/>
      <c r="AZ75" s="86"/>
      <c r="BA75" s="37"/>
    </row>
    <row r="77" spans="2:85">
      <c r="D77" s="86"/>
      <c r="E77" s="37"/>
      <c r="T77" s="86"/>
      <c r="U77" s="37"/>
      <c r="AJ77" s="86"/>
      <c r="AK77" s="37"/>
      <c r="AZ77" s="86"/>
      <c r="BA77" s="37"/>
    </row>
    <row r="78" spans="2:85">
      <c r="D78" s="86"/>
      <c r="E78" s="37"/>
      <c r="T78" s="86"/>
      <c r="U78" s="37"/>
      <c r="AJ78" s="86"/>
      <c r="AK78" s="37"/>
      <c r="AZ78" s="86"/>
      <c r="BA78" s="37"/>
    </row>
    <row r="79" spans="2:85">
      <c r="D79" s="86"/>
      <c r="E79" s="37"/>
      <c r="T79" s="86"/>
      <c r="U79" s="37"/>
      <c r="AJ79" s="86"/>
      <c r="AK79" s="37"/>
      <c r="AZ79" s="86"/>
      <c r="BA79" s="37"/>
    </row>
    <row r="80" spans="2:85">
      <c r="D80" s="86"/>
      <c r="E80" s="37"/>
      <c r="T80" s="86"/>
      <c r="U80" s="37"/>
      <c r="AJ80" s="86"/>
      <c r="AK80" s="37"/>
      <c r="AZ80" s="86"/>
      <c r="BA80" s="37"/>
    </row>
    <row r="81" spans="4:53">
      <c r="D81" s="86"/>
      <c r="E81" s="37"/>
      <c r="T81" s="86"/>
      <c r="U81" s="37"/>
      <c r="AJ81" s="86"/>
      <c r="AK81" s="37"/>
      <c r="AZ81" s="86"/>
      <c r="BA81" s="37"/>
    </row>
    <row r="82" spans="4:53">
      <c r="D82" s="86"/>
      <c r="E82" s="37"/>
      <c r="T82" s="86"/>
      <c r="U82" s="37"/>
      <c r="AJ82" s="86"/>
      <c r="AK82" s="37"/>
      <c r="AZ82" s="86"/>
      <c r="BA82" s="37"/>
    </row>
    <row r="83" spans="4:53">
      <c r="D83" s="86"/>
      <c r="E83" s="37"/>
      <c r="T83" s="86"/>
      <c r="U83" s="37"/>
      <c r="AJ83" s="86"/>
      <c r="AK83" s="37"/>
      <c r="AZ83" s="86"/>
      <c r="BA83" s="37"/>
    </row>
    <row r="84" spans="4:53">
      <c r="D84" s="86"/>
      <c r="E84" s="37"/>
      <c r="T84" s="86"/>
      <c r="U84" s="37"/>
      <c r="AJ84" s="86"/>
      <c r="AK84" s="37"/>
      <c r="AZ84" s="86"/>
      <c r="BA84" s="37"/>
    </row>
    <row r="85" spans="4:53">
      <c r="D85" s="86"/>
      <c r="E85" s="37"/>
      <c r="T85" s="86"/>
      <c r="U85" s="37"/>
      <c r="AJ85" s="86"/>
      <c r="AK85" s="37"/>
      <c r="AZ85" s="86"/>
      <c r="BA85" s="37"/>
    </row>
    <row r="86" spans="4:53">
      <c r="D86" s="86"/>
      <c r="E86" s="37"/>
      <c r="T86" s="86"/>
      <c r="U86" s="37"/>
      <c r="AJ86" s="86"/>
      <c r="AK86" s="37"/>
      <c r="AZ86" s="86"/>
      <c r="BA86" s="37"/>
    </row>
    <row r="87" spans="4:53">
      <c r="D87" s="86"/>
      <c r="E87" s="37"/>
      <c r="T87" s="86"/>
      <c r="U87" s="37"/>
      <c r="AJ87" s="86"/>
      <c r="AK87" s="37"/>
      <c r="AZ87" s="86"/>
      <c r="BA87" s="37"/>
    </row>
    <row r="88" spans="4:53">
      <c r="D88" s="86"/>
      <c r="E88" s="37"/>
      <c r="T88" s="86"/>
      <c r="U88" s="37"/>
      <c r="AJ88" s="86"/>
      <c r="AK88" s="37"/>
      <c r="AZ88" s="86"/>
      <c r="BA88" s="37"/>
    </row>
    <row r="89" spans="4:53">
      <c r="D89" s="86"/>
      <c r="E89" s="37"/>
      <c r="T89" s="86"/>
      <c r="U89" s="37"/>
      <c r="AJ89" s="86"/>
      <c r="AK89" s="37"/>
      <c r="AZ89" s="86"/>
      <c r="BA89" s="37"/>
    </row>
    <row r="90" spans="4:53">
      <c r="D90" s="86"/>
      <c r="E90" s="37"/>
      <c r="T90" s="86"/>
      <c r="U90" s="37"/>
      <c r="AJ90" s="86"/>
      <c r="AK90" s="37"/>
      <c r="AZ90" s="86"/>
      <c r="BA90" s="37"/>
    </row>
    <row r="91" spans="4:53">
      <c r="D91" s="86"/>
      <c r="E91" s="37"/>
      <c r="T91" s="86"/>
      <c r="U91" s="37"/>
      <c r="AJ91" s="86"/>
      <c r="AK91" s="37"/>
      <c r="AZ91" s="86"/>
      <c r="BA91" s="37"/>
    </row>
    <row r="92" spans="4:53">
      <c r="D92" s="86"/>
      <c r="E92" s="37"/>
      <c r="T92" s="86"/>
      <c r="U92" s="37"/>
      <c r="AJ92" s="86"/>
      <c r="AK92" s="37"/>
      <c r="AZ92" s="86"/>
      <c r="BA92" s="37"/>
    </row>
    <row r="93" spans="4:53">
      <c r="D93" s="86"/>
      <c r="E93" s="37"/>
      <c r="T93" s="86"/>
      <c r="U93" s="37"/>
      <c r="AJ93" s="86"/>
      <c r="AK93" s="37"/>
      <c r="AZ93" s="86"/>
      <c r="BA93" s="37"/>
    </row>
    <row r="94" spans="4:53">
      <c r="D94" s="86"/>
      <c r="E94" s="37"/>
      <c r="T94" s="86"/>
      <c r="U94" s="37"/>
      <c r="AJ94" s="86"/>
      <c r="AK94" s="37"/>
      <c r="AZ94" s="86"/>
      <c r="BA94" s="37"/>
    </row>
    <row r="95" spans="4:53">
      <c r="D95" s="86"/>
      <c r="E95" s="37"/>
      <c r="T95" s="86"/>
      <c r="U95" s="37"/>
      <c r="AJ95" s="86"/>
      <c r="AK95" s="37"/>
      <c r="AZ95" s="86"/>
      <c r="BA95" s="37"/>
    </row>
    <row r="96" spans="4:53">
      <c r="D96" s="86"/>
      <c r="E96" s="37"/>
      <c r="T96" s="86"/>
      <c r="U96" s="37"/>
      <c r="AJ96" s="86"/>
      <c r="AK96" s="37"/>
      <c r="AZ96" s="86"/>
      <c r="BA96" s="37"/>
    </row>
    <row r="97" spans="4:53">
      <c r="D97" s="86"/>
      <c r="E97" s="37"/>
      <c r="T97" s="86"/>
      <c r="U97" s="37"/>
      <c r="AJ97" s="86"/>
      <c r="AK97" s="37"/>
      <c r="AZ97" s="86"/>
      <c r="BA97" s="37"/>
    </row>
    <row r="98" spans="4:53">
      <c r="D98" s="86"/>
      <c r="E98" s="37"/>
      <c r="T98" s="86"/>
      <c r="U98" s="37"/>
      <c r="AJ98" s="86"/>
      <c r="AK98" s="37"/>
      <c r="AZ98" s="86"/>
      <c r="BA98" s="37"/>
    </row>
    <row r="99" spans="4:53">
      <c r="D99" s="86"/>
      <c r="E99" s="37"/>
      <c r="T99" s="86"/>
      <c r="U99" s="37"/>
      <c r="AJ99" s="86"/>
      <c r="AK99" s="37"/>
      <c r="AZ99" s="86"/>
      <c r="BA99" s="37"/>
    </row>
    <row r="100" spans="4:53">
      <c r="D100" s="86"/>
      <c r="E100" s="37"/>
      <c r="T100" s="86"/>
      <c r="U100" s="37"/>
      <c r="AJ100" s="86"/>
      <c r="AK100" s="37"/>
      <c r="AZ100" s="86"/>
      <c r="BA100" s="37"/>
    </row>
    <row r="101" spans="4:53">
      <c r="D101" s="86"/>
      <c r="E101" s="37"/>
      <c r="T101" s="86"/>
      <c r="U101" s="37"/>
      <c r="AJ101" s="86"/>
      <c r="AK101" s="37"/>
      <c r="AZ101" s="86"/>
      <c r="BA101" s="37"/>
    </row>
    <row r="102" spans="4:53">
      <c r="D102" s="86"/>
      <c r="E102" s="37"/>
      <c r="T102" s="86"/>
      <c r="U102" s="37"/>
      <c r="AJ102" s="86"/>
      <c r="AK102" s="37"/>
      <c r="AZ102" s="86"/>
      <c r="BA102" s="37"/>
    </row>
    <row r="103" spans="4:53">
      <c r="D103" s="86"/>
      <c r="E103" s="37"/>
      <c r="T103" s="86"/>
      <c r="U103" s="37"/>
      <c r="AJ103" s="86"/>
      <c r="AK103" s="37"/>
      <c r="AZ103" s="86"/>
      <c r="BA103" s="37"/>
    </row>
    <row r="104" spans="4:53">
      <c r="D104" s="86"/>
      <c r="E104" s="37"/>
      <c r="T104" s="86"/>
      <c r="U104" s="37"/>
      <c r="AJ104" s="86"/>
      <c r="AK104" s="37"/>
      <c r="AZ104" s="86"/>
      <c r="BA104" s="37"/>
    </row>
    <row r="105" spans="4:53">
      <c r="D105" s="86"/>
      <c r="E105" s="37"/>
      <c r="T105" s="86"/>
      <c r="U105" s="37"/>
      <c r="AJ105" s="86"/>
      <c r="AK105" s="37"/>
      <c r="AZ105" s="86"/>
      <c r="BA105" s="37"/>
    </row>
    <row r="106" spans="4:53">
      <c r="D106" s="86"/>
      <c r="E106" s="37"/>
      <c r="T106" s="86"/>
      <c r="U106" s="37"/>
      <c r="AJ106" s="86"/>
      <c r="AK106" s="37"/>
      <c r="AZ106" s="86"/>
      <c r="BA106" s="37"/>
    </row>
    <row r="107" spans="4:53">
      <c r="D107" s="86"/>
      <c r="E107" s="37"/>
      <c r="T107" s="86"/>
      <c r="U107" s="37"/>
      <c r="AJ107" s="86"/>
      <c r="AK107" s="37"/>
      <c r="AZ107" s="86"/>
      <c r="BA107" s="37"/>
    </row>
    <row r="108" spans="4:53">
      <c r="D108" s="86"/>
      <c r="E108" s="37"/>
      <c r="T108" s="86"/>
      <c r="U108" s="37"/>
      <c r="AJ108" s="86"/>
      <c r="AK108" s="37"/>
      <c r="AZ108" s="86"/>
      <c r="BA108" s="37"/>
    </row>
    <row r="109" spans="4:53">
      <c r="D109" s="86"/>
      <c r="E109" s="37"/>
      <c r="T109" s="86"/>
      <c r="U109" s="37"/>
      <c r="AJ109" s="86"/>
      <c r="AK109" s="37"/>
      <c r="AZ109" s="86"/>
      <c r="BA109" s="37"/>
    </row>
    <row r="110" spans="4:53">
      <c r="D110" s="86"/>
      <c r="E110" s="37"/>
      <c r="T110" s="86"/>
      <c r="U110" s="37"/>
      <c r="AJ110" s="86"/>
      <c r="AK110" s="37"/>
      <c r="AZ110" s="86"/>
      <c r="BA110" s="37"/>
    </row>
    <row r="111" spans="4:53">
      <c r="D111" s="86"/>
      <c r="E111" s="37"/>
      <c r="T111" s="86"/>
      <c r="U111" s="37"/>
      <c r="AJ111" s="86"/>
      <c r="AK111" s="37"/>
      <c r="AZ111" s="86"/>
      <c r="BA111" s="37"/>
    </row>
    <row r="112" spans="4:53">
      <c r="D112" s="86"/>
      <c r="E112" s="37"/>
      <c r="T112" s="86"/>
      <c r="U112" s="37"/>
      <c r="AJ112" s="86"/>
      <c r="AK112" s="37"/>
      <c r="AZ112" s="86"/>
      <c r="BA112" s="37"/>
    </row>
    <row r="113" spans="4:53">
      <c r="D113" s="86"/>
      <c r="E113" s="37"/>
      <c r="T113" s="86"/>
      <c r="U113" s="37"/>
      <c r="AJ113" s="86"/>
      <c r="AK113" s="37"/>
      <c r="AZ113" s="86"/>
      <c r="BA113" s="37"/>
    </row>
    <row r="114" spans="4:53">
      <c r="D114" s="86"/>
      <c r="E114" s="37"/>
      <c r="T114" s="86"/>
      <c r="U114" s="37"/>
      <c r="AJ114" s="86"/>
      <c r="AK114" s="37"/>
      <c r="AZ114" s="86"/>
      <c r="BA114" s="37"/>
    </row>
    <row r="115" spans="4:53">
      <c r="D115" s="86"/>
      <c r="E115" s="37"/>
      <c r="T115" s="86"/>
      <c r="U115" s="37"/>
      <c r="AJ115" s="86"/>
      <c r="AK115" s="37"/>
      <c r="AZ115" s="86"/>
      <c r="BA115" s="37"/>
    </row>
    <row r="116" spans="4:53">
      <c r="D116" s="86"/>
      <c r="E116" s="37"/>
      <c r="T116" s="86"/>
      <c r="U116" s="37"/>
      <c r="AJ116" s="86"/>
      <c r="AK116" s="37"/>
      <c r="AZ116" s="86"/>
      <c r="BA116" s="37"/>
    </row>
    <row r="117" spans="4:53">
      <c r="D117" s="86"/>
      <c r="E117" s="37"/>
      <c r="T117" s="86"/>
      <c r="U117" s="37"/>
      <c r="AJ117" s="86"/>
      <c r="AK117" s="37"/>
      <c r="AZ117" s="86"/>
      <c r="BA117" s="37"/>
    </row>
    <row r="118" spans="4:53">
      <c r="D118" s="86"/>
      <c r="E118" s="37"/>
      <c r="T118" s="86"/>
      <c r="U118" s="37"/>
      <c r="AJ118" s="86"/>
      <c r="AK118" s="37"/>
      <c r="AZ118" s="86"/>
      <c r="BA118" s="37"/>
    </row>
    <row r="119" spans="4:53">
      <c r="D119" s="86"/>
      <c r="E119" s="37"/>
      <c r="T119" s="86"/>
      <c r="U119" s="37"/>
      <c r="AJ119" s="86"/>
      <c r="AK119" s="37"/>
      <c r="AZ119" s="86"/>
      <c r="BA119" s="37"/>
    </row>
    <row r="120" spans="4:53">
      <c r="D120" s="86"/>
      <c r="E120" s="37"/>
      <c r="T120" s="86"/>
      <c r="U120" s="37"/>
      <c r="AJ120" s="86"/>
      <c r="AK120" s="37"/>
      <c r="AZ120" s="86"/>
      <c r="BA120" s="37"/>
    </row>
    <row r="121" spans="4:53">
      <c r="D121" s="86"/>
      <c r="E121" s="37"/>
      <c r="T121" s="86"/>
      <c r="U121" s="37"/>
      <c r="AJ121" s="86"/>
      <c r="AK121" s="37"/>
      <c r="AZ121" s="86"/>
      <c r="BA121" s="37"/>
    </row>
    <row r="122" spans="4:53">
      <c r="D122" s="86"/>
      <c r="E122" s="37"/>
      <c r="T122" s="86"/>
      <c r="U122" s="37"/>
      <c r="AJ122" s="86"/>
      <c r="AK122" s="37"/>
      <c r="AZ122" s="86"/>
      <c r="BA122" s="37"/>
    </row>
    <row r="123" spans="4:53">
      <c r="D123" s="86"/>
      <c r="E123" s="37"/>
      <c r="T123" s="86"/>
      <c r="U123" s="37"/>
      <c r="AJ123" s="86"/>
      <c r="AK123" s="37"/>
      <c r="AZ123" s="86"/>
      <c r="BA123" s="37"/>
    </row>
    <row r="124" spans="4:53">
      <c r="D124" s="86"/>
      <c r="E124" s="37"/>
      <c r="T124" s="86"/>
      <c r="U124" s="37"/>
      <c r="AJ124" s="86"/>
      <c r="AK124" s="37"/>
      <c r="AZ124" s="86"/>
      <c r="BA124" s="37"/>
    </row>
    <row r="125" spans="4:53">
      <c r="D125" s="86"/>
      <c r="E125" s="37"/>
      <c r="T125" s="86"/>
      <c r="U125" s="37"/>
      <c r="AJ125" s="86"/>
      <c r="AK125" s="37"/>
      <c r="AZ125" s="86"/>
      <c r="BA125" s="37"/>
    </row>
    <row r="126" spans="4:53">
      <c r="D126" s="86"/>
      <c r="E126" s="37"/>
      <c r="T126" s="86"/>
      <c r="U126" s="37"/>
      <c r="AJ126" s="86"/>
      <c r="AK126" s="37"/>
      <c r="AZ126" s="86"/>
      <c r="BA126" s="37"/>
    </row>
    <row r="127" spans="4:53">
      <c r="D127" s="86"/>
      <c r="E127" s="37"/>
      <c r="T127" s="86"/>
      <c r="U127" s="37"/>
      <c r="AJ127" s="86"/>
      <c r="AK127" s="37"/>
      <c r="AZ127" s="86"/>
      <c r="BA127" s="37"/>
    </row>
    <row r="128" spans="4:53">
      <c r="D128" s="86"/>
      <c r="E128" s="37"/>
      <c r="T128" s="86"/>
      <c r="U128" s="37"/>
      <c r="AJ128" s="86"/>
      <c r="AK128" s="37"/>
      <c r="AZ128" s="86"/>
      <c r="BA128" s="37"/>
    </row>
    <row r="129" spans="4:53">
      <c r="D129" s="86"/>
      <c r="E129" s="37"/>
      <c r="T129" s="86"/>
      <c r="U129" s="37"/>
      <c r="AJ129" s="86"/>
      <c r="AK129" s="37"/>
      <c r="AZ129" s="86"/>
      <c r="BA129" s="37"/>
    </row>
    <row r="130" spans="4:53">
      <c r="D130" s="86"/>
      <c r="E130" s="37"/>
      <c r="T130" s="86"/>
      <c r="U130" s="37"/>
      <c r="AJ130" s="86"/>
      <c r="AK130" s="37"/>
      <c r="AZ130" s="86"/>
      <c r="BA130" s="37"/>
    </row>
    <row r="131" spans="4:53">
      <c r="D131" s="86"/>
      <c r="E131" s="37"/>
      <c r="T131" s="86"/>
      <c r="U131" s="37"/>
      <c r="AJ131" s="86"/>
      <c r="AK131" s="37"/>
      <c r="AZ131" s="86"/>
      <c r="BA131" s="37"/>
    </row>
    <row r="132" spans="4:53">
      <c r="D132" s="86"/>
      <c r="E132" s="37"/>
      <c r="T132" s="86"/>
      <c r="U132" s="37"/>
      <c r="AJ132" s="86"/>
      <c r="AK132" s="37"/>
      <c r="AZ132" s="86"/>
      <c r="BA132" s="37"/>
    </row>
    <row r="133" spans="4:53">
      <c r="D133" s="86"/>
      <c r="E133" s="37"/>
      <c r="T133" s="86"/>
      <c r="U133" s="37"/>
      <c r="AJ133" s="86"/>
      <c r="AK133" s="37"/>
      <c r="AZ133" s="86"/>
      <c r="BA133" s="37"/>
    </row>
    <row r="134" spans="4:53">
      <c r="D134" s="86"/>
      <c r="E134" s="37"/>
      <c r="T134" s="86"/>
      <c r="U134" s="37"/>
      <c r="AJ134" s="86"/>
      <c r="AK134" s="37"/>
      <c r="AZ134" s="86"/>
      <c r="BA134" s="37"/>
    </row>
    <row r="135" spans="4:53">
      <c r="D135" s="86"/>
      <c r="E135" s="37"/>
      <c r="T135" s="86"/>
      <c r="U135" s="37"/>
      <c r="AJ135" s="86"/>
      <c r="AK135" s="37"/>
      <c r="AZ135" s="86"/>
      <c r="BA135" s="37"/>
    </row>
    <row r="136" spans="4:53">
      <c r="D136" s="86"/>
      <c r="E136" s="37"/>
      <c r="T136" s="86"/>
      <c r="U136" s="37"/>
      <c r="AJ136" s="86"/>
      <c r="AK136" s="37"/>
      <c r="AZ136" s="86"/>
      <c r="BA136" s="37"/>
    </row>
    <row r="137" spans="4:53">
      <c r="D137" s="86"/>
      <c r="E137" s="37"/>
      <c r="T137" s="86"/>
      <c r="U137" s="37"/>
      <c r="AJ137" s="86"/>
      <c r="AK137" s="37"/>
      <c r="AZ137" s="86"/>
      <c r="BA137" s="37"/>
    </row>
    <row r="138" spans="4:53">
      <c r="D138" s="86"/>
      <c r="E138" s="37"/>
      <c r="T138" s="86"/>
      <c r="U138" s="37"/>
      <c r="AJ138" s="86"/>
      <c r="AK138" s="37"/>
      <c r="AZ138" s="86"/>
      <c r="BA138" s="37"/>
    </row>
    <row r="139" spans="4:53">
      <c r="D139" s="86"/>
      <c r="E139" s="37"/>
      <c r="T139" s="86"/>
      <c r="U139" s="37"/>
      <c r="AJ139" s="86"/>
      <c r="AK139" s="37"/>
      <c r="AZ139" s="86"/>
      <c r="BA139" s="37"/>
    </row>
    <row r="140" spans="4:53">
      <c r="D140" s="86"/>
      <c r="E140" s="37"/>
      <c r="T140" s="86"/>
      <c r="U140" s="37"/>
      <c r="AJ140" s="86"/>
      <c r="AK140" s="37"/>
      <c r="AZ140" s="86"/>
      <c r="BA140" s="37"/>
    </row>
    <row r="141" spans="4:53">
      <c r="D141" s="86"/>
      <c r="E141" s="37"/>
      <c r="T141" s="86"/>
      <c r="U141" s="37"/>
      <c r="AJ141" s="86"/>
      <c r="AK141" s="37"/>
      <c r="AZ141" s="86"/>
      <c r="BA141" s="37"/>
    </row>
    <row r="142" spans="4:53">
      <c r="D142" s="86"/>
      <c r="E142" s="37"/>
      <c r="T142" s="86"/>
      <c r="U142" s="37"/>
      <c r="AJ142" s="86"/>
      <c r="AK142" s="37"/>
      <c r="AZ142" s="86"/>
      <c r="BA142" s="37"/>
    </row>
    <row r="143" spans="4:53">
      <c r="D143" s="86"/>
      <c r="E143" s="37"/>
      <c r="T143" s="86"/>
      <c r="U143" s="37"/>
      <c r="AJ143" s="86"/>
      <c r="AK143" s="37"/>
      <c r="AZ143" s="86"/>
      <c r="BA143" s="37"/>
    </row>
    <row r="144" spans="4:53">
      <c r="D144" s="86"/>
      <c r="E144" s="37"/>
      <c r="T144" s="86"/>
      <c r="U144" s="37"/>
      <c r="AJ144" s="86"/>
      <c r="AK144" s="37"/>
      <c r="AZ144" s="86"/>
      <c r="BA144" s="37"/>
    </row>
    <row r="145" spans="4:53">
      <c r="D145" s="86"/>
      <c r="E145" s="37"/>
      <c r="T145" s="86"/>
      <c r="U145" s="37"/>
      <c r="AJ145" s="86"/>
      <c r="AK145" s="37"/>
      <c r="AZ145" s="86"/>
      <c r="BA145" s="37"/>
    </row>
    <row r="146" spans="4:53">
      <c r="D146" s="86"/>
      <c r="E146" s="37"/>
      <c r="T146" s="86"/>
      <c r="U146" s="37"/>
      <c r="AJ146" s="86"/>
      <c r="AK146" s="37"/>
      <c r="AZ146" s="86"/>
      <c r="BA146" s="37"/>
    </row>
    <row r="147" spans="4:53">
      <c r="D147" s="86"/>
      <c r="E147" s="37"/>
      <c r="T147" s="86"/>
      <c r="U147" s="37"/>
      <c r="AJ147" s="86"/>
      <c r="AK147" s="37"/>
      <c r="AZ147" s="86"/>
      <c r="BA147" s="37"/>
    </row>
    <row r="148" spans="4:53">
      <c r="D148" s="86"/>
      <c r="E148" s="37"/>
      <c r="T148" s="86"/>
      <c r="U148" s="37"/>
      <c r="AJ148" s="86"/>
      <c r="AK148" s="37"/>
      <c r="AZ148" s="86"/>
      <c r="BA148" s="37"/>
    </row>
    <row r="149" spans="4:53">
      <c r="D149" s="86"/>
      <c r="E149" s="37"/>
      <c r="T149" s="86"/>
      <c r="U149" s="37"/>
      <c r="AJ149" s="86"/>
      <c r="AK149" s="37"/>
      <c r="AZ149" s="86"/>
      <c r="BA149" s="37"/>
    </row>
    <row r="150" spans="4:53">
      <c r="D150" s="86"/>
      <c r="E150" s="37"/>
      <c r="T150" s="86"/>
      <c r="U150" s="37"/>
      <c r="AJ150" s="86"/>
      <c r="AK150" s="37"/>
      <c r="AZ150" s="86"/>
      <c r="BA150" s="37"/>
    </row>
    <row r="151" spans="4:53">
      <c r="D151" s="86"/>
      <c r="E151" s="37"/>
      <c r="T151" s="86"/>
      <c r="U151" s="37"/>
      <c r="AJ151" s="86"/>
      <c r="AK151" s="37"/>
      <c r="AZ151" s="86"/>
      <c r="BA151" s="37"/>
    </row>
    <row r="152" spans="4:53">
      <c r="D152" s="86"/>
      <c r="E152" s="37"/>
      <c r="T152" s="86"/>
      <c r="U152" s="37"/>
      <c r="AJ152" s="86"/>
      <c r="AK152" s="37"/>
      <c r="AZ152" s="86"/>
      <c r="BA152" s="37"/>
    </row>
    <row r="153" spans="4:53">
      <c r="D153" s="86"/>
      <c r="E153" s="37"/>
      <c r="T153" s="86"/>
      <c r="U153" s="37"/>
      <c r="AJ153" s="86"/>
      <c r="AK153" s="37"/>
      <c r="AZ153" s="86"/>
      <c r="BA153" s="37"/>
    </row>
    <row r="154" spans="4:53">
      <c r="D154" s="86"/>
      <c r="E154" s="37"/>
      <c r="T154" s="86"/>
      <c r="U154" s="37"/>
      <c r="AJ154" s="86"/>
      <c r="AK154" s="37"/>
      <c r="AZ154" s="86"/>
      <c r="BA154" s="37"/>
    </row>
    <row r="155" spans="4:53">
      <c r="D155" s="86"/>
      <c r="E155" s="37"/>
      <c r="T155" s="86"/>
      <c r="U155" s="37"/>
      <c r="AJ155" s="86"/>
      <c r="AK155" s="37"/>
      <c r="AZ155" s="86"/>
      <c r="BA155" s="37"/>
    </row>
    <row r="156" spans="4:53">
      <c r="D156" s="86"/>
      <c r="E156" s="37"/>
      <c r="T156" s="86"/>
      <c r="U156" s="37"/>
      <c r="AJ156" s="86"/>
      <c r="AK156" s="37"/>
      <c r="AZ156" s="86"/>
      <c r="BA156" s="37"/>
    </row>
    <row r="157" spans="4:53">
      <c r="D157" s="86"/>
      <c r="E157" s="37"/>
      <c r="T157" s="86"/>
      <c r="U157" s="37"/>
      <c r="AJ157" s="86"/>
      <c r="AK157" s="37"/>
      <c r="AZ157" s="86"/>
      <c r="BA157" s="37"/>
    </row>
    <row r="158" spans="4:53">
      <c r="D158" s="86"/>
      <c r="E158" s="37"/>
      <c r="T158" s="86"/>
      <c r="U158" s="37"/>
      <c r="AJ158" s="86"/>
      <c r="AK158" s="37"/>
      <c r="AZ158" s="86"/>
      <c r="BA158" s="37"/>
    </row>
    <row r="159" spans="4:53">
      <c r="D159" s="86"/>
      <c r="E159" s="37"/>
      <c r="T159" s="86"/>
      <c r="U159" s="37"/>
      <c r="AJ159" s="86"/>
      <c r="AK159" s="37"/>
      <c r="AZ159" s="86"/>
      <c r="BA159" s="37"/>
    </row>
    <row r="160" spans="4:53">
      <c r="D160" s="86"/>
      <c r="E160" s="37"/>
      <c r="T160" s="86"/>
      <c r="U160" s="37"/>
      <c r="AJ160" s="86"/>
      <c r="AK160" s="37"/>
      <c r="AZ160" s="86"/>
      <c r="BA160" s="37"/>
    </row>
    <row r="161" spans="4:53">
      <c r="D161" s="86"/>
      <c r="E161" s="37"/>
      <c r="T161" s="86"/>
      <c r="U161" s="37"/>
      <c r="AJ161" s="86"/>
      <c r="AK161" s="37"/>
      <c r="AZ161" s="86"/>
      <c r="BA161" s="37"/>
    </row>
    <row r="162" spans="4:53">
      <c r="D162" s="86"/>
      <c r="E162" s="37"/>
      <c r="T162" s="86"/>
      <c r="U162" s="37"/>
      <c r="AJ162" s="86"/>
      <c r="AK162" s="37"/>
      <c r="AZ162" s="86"/>
      <c r="BA162" s="37"/>
    </row>
    <row r="163" spans="4:53">
      <c r="D163" s="86"/>
      <c r="E163" s="37"/>
      <c r="T163" s="86"/>
      <c r="U163" s="37"/>
      <c r="AJ163" s="86"/>
      <c r="AK163" s="37"/>
      <c r="AZ163" s="86"/>
      <c r="BA163" s="37"/>
    </row>
    <row r="164" spans="4:53">
      <c r="D164" s="86"/>
      <c r="E164" s="37"/>
      <c r="T164" s="86"/>
      <c r="U164" s="37"/>
      <c r="AJ164" s="86"/>
      <c r="AK164" s="37"/>
      <c r="AZ164" s="86"/>
      <c r="BA164" s="37"/>
    </row>
    <row r="165" spans="4:53">
      <c r="D165" s="86"/>
      <c r="E165" s="37"/>
      <c r="T165" s="86"/>
      <c r="U165" s="37"/>
      <c r="AJ165" s="86"/>
      <c r="AK165" s="37"/>
      <c r="AZ165" s="86"/>
      <c r="BA165" s="37"/>
    </row>
    <row r="166" spans="4:53">
      <c r="D166" s="86"/>
      <c r="E166" s="37"/>
      <c r="T166" s="86"/>
      <c r="U166" s="37"/>
      <c r="AJ166" s="86"/>
      <c r="AK166" s="37"/>
      <c r="AZ166" s="86"/>
      <c r="BA166" s="37"/>
    </row>
    <row r="167" spans="4:53">
      <c r="D167" s="86"/>
      <c r="E167" s="37"/>
      <c r="T167" s="86"/>
      <c r="U167" s="37"/>
      <c r="AJ167" s="86"/>
      <c r="AK167" s="37"/>
      <c r="AZ167" s="86"/>
      <c r="BA167" s="37"/>
    </row>
    <row r="168" spans="4:53">
      <c r="D168" s="86"/>
      <c r="E168" s="37"/>
      <c r="T168" s="86"/>
      <c r="U168" s="37"/>
      <c r="AJ168" s="86"/>
      <c r="AK168" s="37"/>
      <c r="AZ168" s="86"/>
      <c r="BA168" s="37"/>
    </row>
    <row r="169" spans="4:53">
      <c r="D169" s="86"/>
      <c r="E169" s="37"/>
      <c r="T169" s="86"/>
      <c r="U169" s="37"/>
      <c r="AJ169" s="86"/>
      <c r="AK169" s="37"/>
      <c r="AZ169" s="86"/>
      <c r="BA169" s="37"/>
    </row>
    <row r="170" spans="4:53">
      <c r="D170" s="86"/>
      <c r="E170" s="37"/>
      <c r="T170" s="86"/>
      <c r="U170" s="37"/>
      <c r="AJ170" s="86"/>
      <c r="AK170" s="37"/>
      <c r="AZ170" s="86"/>
      <c r="BA170" s="37"/>
    </row>
    <row r="171" spans="4:53">
      <c r="D171" s="86"/>
      <c r="E171" s="37"/>
      <c r="T171" s="86"/>
      <c r="U171" s="37"/>
      <c r="AJ171" s="86"/>
      <c r="AK171" s="37"/>
      <c r="AZ171" s="86"/>
      <c r="BA171" s="37"/>
    </row>
    <row r="172" spans="4:53">
      <c r="D172" s="86"/>
      <c r="E172" s="37"/>
      <c r="T172" s="86"/>
      <c r="U172" s="37"/>
      <c r="AJ172" s="86"/>
      <c r="AK172" s="37"/>
      <c r="AZ172" s="86"/>
      <c r="BA172" s="37"/>
    </row>
    <row r="173" spans="4:53">
      <c r="D173" s="86"/>
      <c r="E173" s="37"/>
      <c r="T173" s="86"/>
      <c r="U173" s="37"/>
      <c r="AJ173" s="86"/>
      <c r="AK173" s="37"/>
      <c r="AZ173" s="86"/>
      <c r="BA173" s="37"/>
    </row>
    <row r="174" spans="4:53">
      <c r="D174" s="86"/>
      <c r="E174" s="37"/>
      <c r="T174" s="86"/>
      <c r="U174" s="37"/>
      <c r="AJ174" s="86"/>
      <c r="AK174" s="37"/>
      <c r="AZ174" s="86"/>
      <c r="BA174" s="37"/>
    </row>
    <row r="175" spans="4:53">
      <c r="D175" s="86"/>
      <c r="E175" s="37"/>
      <c r="T175" s="86"/>
      <c r="U175" s="37"/>
      <c r="AJ175" s="86"/>
      <c r="AK175" s="37"/>
      <c r="AZ175" s="86"/>
      <c r="BA175" s="37"/>
    </row>
    <row r="176" spans="4:53">
      <c r="D176" s="86"/>
      <c r="E176" s="37"/>
      <c r="T176" s="86"/>
      <c r="U176" s="37"/>
      <c r="AJ176" s="86"/>
      <c r="AK176" s="37"/>
      <c r="AZ176" s="86"/>
      <c r="BA176" s="37"/>
    </row>
    <row r="177" spans="4:53">
      <c r="D177" s="86"/>
      <c r="E177" s="37"/>
      <c r="T177" s="86"/>
      <c r="U177" s="37"/>
      <c r="AJ177" s="86"/>
      <c r="AK177" s="37"/>
      <c r="AZ177" s="86"/>
      <c r="BA177" s="37"/>
    </row>
    <row r="178" spans="4:53">
      <c r="D178" s="86"/>
      <c r="E178" s="37"/>
      <c r="T178" s="86"/>
      <c r="U178" s="37"/>
      <c r="AJ178" s="86"/>
      <c r="AK178" s="37"/>
      <c r="AZ178" s="86"/>
      <c r="BA178" s="37"/>
    </row>
    <row r="179" spans="4:53">
      <c r="D179" s="86"/>
      <c r="E179" s="37"/>
      <c r="T179" s="86"/>
      <c r="U179" s="37"/>
      <c r="AJ179" s="86"/>
      <c r="AK179" s="37"/>
      <c r="AZ179" s="86"/>
      <c r="BA179" s="37"/>
    </row>
    <row r="180" spans="4:53">
      <c r="D180" s="86"/>
      <c r="E180" s="37"/>
      <c r="T180" s="86"/>
      <c r="U180" s="37"/>
      <c r="AJ180" s="86"/>
      <c r="AK180" s="37"/>
      <c r="AZ180" s="86"/>
      <c r="BA180" s="37"/>
    </row>
    <row r="181" spans="4:53">
      <c r="D181" s="86"/>
      <c r="E181" s="37"/>
      <c r="T181" s="86"/>
      <c r="U181" s="37"/>
      <c r="AJ181" s="86"/>
      <c r="AK181" s="37"/>
      <c r="AZ181" s="86"/>
      <c r="BA181" s="37"/>
    </row>
    <row r="182" spans="4:53">
      <c r="D182" s="86"/>
      <c r="E182" s="37"/>
      <c r="T182" s="86"/>
      <c r="U182" s="37"/>
      <c r="AJ182" s="86"/>
      <c r="AK182" s="37"/>
      <c r="AZ182" s="86"/>
      <c r="BA182" s="37"/>
    </row>
    <row r="183" spans="4:53">
      <c r="D183" s="86"/>
      <c r="E183" s="37"/>
      <c r="T183" s="86"/>
      <c r="U183" s="37"/>
      <c r="AJ183" s="86"/>
      <c r="AK183" s="37"/>
      <c r="AZ183" s="86"/>
      <c r="BA183" s="37"/>
    </row>
    <row r="184" spans="4:53">
      <c r="D184" s="86"/>
      <c r="E184" s="37"/>
      <c r="T184" s="86"/>
      <c r="U184" s="37"/>
      <c r="AJ184" s="86"/>
      <c r="AK184" s="37"/>
      <c r="AZ184" s="86"/>
      <c r="BA184" s="37"/>
    </row>
    <row r="185" spans="4:53">
      <c r="D185" s="86"/>
      <c r="E185" s="37"/>
      <c r="T185" s="86"/>
      <c r="U185" s="37"/>
      <c r="AJ185" s="86"/>
      <c r="AK185" s="37"/>
      <c r="AZ185" s="86"/>
      <c r="BA185" s="37"/>
    </row>
    <row r="186" spans="4:53">
      <c r="D186" s="86"/>
      <c r="E186" s="37"/>
      <c r="T186" s="86"/>
      <c r="U186" s="37"/>
      <c r="AJ186" s="86"/>
      <c r="AK186" s="37"/>
      <c r="AZ186" s="86"/>
      <c r="BA186" s="37"/>
    </row>
    <row r="187" spans="4:53">
      <c r="D187" s="86"/>
      <c r="E187" s="37"/>
      <c r="T187" s="86"/>
      <c r="U187" s="37"/>
      <c r="AJ187" s="86"/>
      <c r="AK187" s="37"/>
      <c r="AZ187" s="86"/>
      <c r="BA187" s="37"/>
    </row>
    <row r="188" spans="4:53">
      <c r="D188" s="86"/>
      <c r="E188" s="37"/>
      <c r="T188" s="86"/>
      <c r="U188" s="37"/>
      <c r="AJ188" s="86"/>
      <c r="AK188" s="37"/>
      <c r="AZ188" s="86"/>
      <c r="BA188" s="37"/>
    </row>
    <row r="189" spans="4:53">
      <c r="D189" s="86"/>
      <c r="E189" s="37"/>
      <c r="T189" s="86"/>
      <c r="U189" s="37"/>
      <c r="AJ189" s="86"/>
      <c r="AK189" s="37"/>
      <c r="AZ189" s="86"/>
      <c r="BA189" s="37"/>
    </row>
    <row r="190" spans="4:53">
      <c r="D190" s="86"/>
      <c r="E190" s="37"/>
      <c r="T190" s="86"/>
      <c r="U190" s="37"/>
      <c r="AJ190" s="86"/>
      <c r="AK190" s="37"/>
      <c r="AZ190" s="86"/>
      <c r="BA190" s="37"/>
    </row>
    <row r="191" spans="4:53">
      <c r="D191" s="86"/>
      <c r="E191" s="37"/>
      <c r="T191" s="86"/>
      <c r="U191" s="37"/>
      <c r="AJ191" s="86"/>
      <c r="AK191" s="37"/>
      <c r="AZ191" s="86"/>
      <c r="BA191" s="37"/>
    </row>
    <row r="192" spans="4:53">
      <c r="D192" s="86"/>
      <c r="E192" s="37"/>
      <c r="T192" s="86"/>
      <c r="U192" s="37"/>
      <c r="AJ192" s="86"/>
      <c r="AK192" s="37"/>
      <c r="AZ192" s="86"/>
      <c r="BA192" s="37"/>
    </row>
    <row r="193" spans="4:53">
      <c r="D193" s="86"/>
      <c r="E193" s="37"/>
      <c r="T193" s="86"/>
      <c r="U193" s="37"/>
      <c r="AJ193" s="86"/>
      <c r="AK193" s="37"/>
      <c r="AZ193" s="86"/>
      <c r="BA193" s="37"/>
    </row>
    <row r="194" spans="4:53">
      <c r="D194" s="86"/>
      <c r="E194" s="37"/>
      <c r="T194" s="86"/>
      <c r="U194" s="37"/>
      <c r="AJ194" s="86"/>
      <c r="AK194" s="37"/>
      <c r="AZ194" s="86"/>
      <c r="BA194" s="37"/>
    </row>
    <row r="195" spans="4:53">
      <c r="D195" s="86"/>
      <c r="E195" s="37"/>
      <c r="T195" s="86"/>
      <c r="U195" s="37"/>
      <c r="AJ195" s="86"/>
      <c r="AK195" s="37"/>
      <c r="AZ195" s="86"/>
      <c r="BA195" s="37"/>
    </row>
    <row r="196" spans="4:53">
      <c r="D196" s="86"/>
      <c r="E196" s="37"/>
      <c r="T196" s="86"/>
      <c r="U196" s="37"/>
      <c r="AJ196" s="86"/>
      <c r="AK196" s="37"/>
      <c r="AZ196" s="86"/>
      <c r="BA196" s="37"/>
    </row>
    <row r="197" spans="4:53">
      <c r="D197" s="86"/>
      <c r="E197" s="37"/>
      <c r="T197" s="86"/>
      <c r="U197" s="37"/>
      <c r="AJ197" s="86"/>
      <c r="AK197" s="37"/>
      <c r="AZ197" s="86"/>
      <c r="BA197" s="37"/>
    </row>
    <row r="198" spans="4:53">
      <c r="D198" s="86"/>
      <c r="E198" s="37"/>
      <c r="T198" s="86"/>
      <c r="U198" s="37"/>
      <c r="AJ198" s="86"/>
      <c r="AK198" s="37"/>
      <c r="AZ198" s="86"/>
      <c r="BA198" s="37"/>
    </row>
    <row r="199" spans="4:53">
      <c r="D199" s="86"/>
      <c r="E199" s="37"/>
      <c r="T199" s="86"/>
      <c r="U199" s="37"/>
      <c r="AJ199" s="86"/>
      <c r="AK199" s="37"/>
      <c r="AZ199" s="86"/>
      <c r="BA199" s="37"/>
    </row>
    <row r="200" spans="4:53">
      <c r="D200" s="86"/>
      <c r="E200" s="37"/>
      <c r="T200" s="86"/>
      <c r="U200" s="37"/>
      <c r="AJ200" s="86"/>
      <c r="AK200" s="37"/>
      <c r="AZ200" s="86"/>
      <c r="BA200" s="37"/>
    </row>
    <row r="201" spans="4:53">
      <c r="D201" s="86"/>
      <c r="E201" s="37"/>
      <c r="T201" s="86"/>
      <c r="U201" s="37"/>
      <c r="AJ201" s="86"/>
      <c r="AK201" s="37"/>
      <c r="AZ201" s="86"/>
      <c r="BA201" s="37"/>
    </row>
    <row r="202" spans="4:53">
      <c r="D202" s="86"/>
      <c r="E202" s="37"/>
      <c r="T202" s="86"/>
      <c r="U202" s="37"/>
      <c r="AJ202" s="86"/>
      <c r="AK202" s="37"/>
      <c r="AZ202" s="86"/>
      <c r="BA202" s="37"/>
    </row>
    <row r="203" spans="4:53">
      <c r="D203" s="86"/>
      <c r="E203" s="37"/>
      <c r="T203" s="86"/>
      <c r="U203" s="37"/>
      <c r="AJ203" s="86"/>
      <c r="AK203" s="37"/>
      <c r="AZ203" s="86"/>
      <c r="BA203" s="37"/>
    </row>
    <row r="204" spans="4:53">
      <c r="D204" s="86"/>
      <c r="E204" s="37"/>
      <c r="T204" s="86"/>
      <c r="U204" s="37"/>
      <c r="AJ204" s="86"/>
      <c r="AK204" s="37"/>
      <c r="AZ204" s="86"/>
      <c r="BA204" s="37"/>
    </row>
    <row r="205" spans="4:53">
      <c r="D205" s="86"/>
      <c r="E205" s="37"/>
      <c r="T205" s="86"/>
      <c r="U205" s="37"/>
      <c r="AJ205" s="86"/>
      <c r="AK205" s="37"/>
      <c r="AZ205" s="86"/>
      <c r="BA205" s="37"/>
    </row>
    <row r="206" spans="4:53">
      <c r="D206" s="86"/>
      <c r="E206" s="37"/>
      <c r="T206" s="86"/>
      <c r="U206" s="37"/>
      <c r="AJ206" s="86"/>
      <c r="AK206" s="37"/>
      <c r="AZ206" s="86"/>
      <c r="BA206" s="37"/>
    </row>
    <row r="207" spans="4:53">
      <c r="D207" s="86"/>
      <c r="E207" s="37"/>
      <c r="T207" s="86"/>
      <c r="U207" s="37"/>
      <c r="AJ207" s="86"/>
      <c r="AK207" s="37"/>
      <c r="AZ207" s="86"/>
      <c r="BA207" s="37"/>
    </row>
    <row r="208" spans="4:53">
      <c r="D208" s="86"/>
      <c r="E208" s="37"/>
      <c r="T208" s="86"/>
      <c r="U208" s="37"/>
      <c r="AJ208" s="86"/>
      <c r="AK208" s="37"/>
      <c r="AZ208" s="86"/>
      <c r="BA208" s="37"/>
    </row>
    <row r="209" spans="4:53">
      <c r="D209" s="86"/>
      <c r="E209" s="37"/>
      <c r="T209" s="86"/>
      <c r="U209" s="37"/>
      <c r="AJ209" s="86"/>
      <c r="AK209" s="37"/>
      <c r="AZ209" s="86"/>
      <c r="BA209" s="37"/>
    </row>
    <row r="210" spans="4:53">
      <c r="D210" s="86"/>
      <c r="E210" s="37"/>
      <c r="T210" s="86"/>
      <c r="U210" s="37"/>
      <c r="AJ210" s="86"/>
      <c r="AK210" s="37"/>
      <c r="AZ210" s="86"/>
      <c r="BA210" s="37"/>
    </row>
    <row r="211" spans="4:53">
      <c r="D211" s="86"/>
      <c r="E211" s="37"/>
      <c r="T211" s="86"/>
      <c r="U211" s="37"/>
      <c r="AJ211" s="86"/>
      <c r="AK211" s="37"/>
      <c r="AZ211" s="86"/>
      <c r="BA211" s="37"/>
    </row>
    <row r="212" spans="4:53">
      <c r="D212" s="86"/>
      <c r="E212" s="37"/>
      <c r="T212" s="86"/>
      <c r="U212" s="37"/>
      <c r="AJ212" s="86"/>
      <c r="AK212" s="37"/>
      <c r="AZ212" s="86"/>
      <c r="BA212" s="37"/>
    </row>
    <row r="213" spans="4:53">
      <c r="D213" s="86"/>
      <c r="E213" s="37"/>
      <c r="T213" s="86"/>
      <c r="U213" s="37"/>
      <c r="AJ213" s="86"/>
      <c r="AK213" s="37"/>
      <c r="AZ213" s="86"/>
      <c r="BA213" s="37"/>
    </row>
    <row r="214" spans="4:53">
      <c r="D214" s="86"/>
      <c r="E214" s="37"/>
      <c r="T214" s="86"/>
      <c r="U214" s="37"/>
      <c r="AJ214" s="86"/>
      <c r="AK214" s="37"/>
      <c r="AZ214" s="86"/>
      <c r="BA214" s="37"/>
    </row>
    <row r="215" spans="4:53">
      <c r="D215" s="86"/>
      <c r="E215" s="37"/>
      <c r="T215" s="86"/>
      <c r="U215" s="37"/>
      <c r="AJ215" s="86"/>
      <c r="AK215" s="37"/>
      <c r="AZ215" s="86"/>
      <c r="BA215" s="37"/>
    </row>
    <row r="216" spans="4:53">
      <c r="D216" s="86"/>
      <c r="E216" s="37"/>
      <c r="T216" s="86"/>
      <c r="U216" s="37"/>
      <c r="AJ216" s="86"/>
      <c r="AK216" s="37"/>
      <c r="AZ216" s="86"/>
      <c r="BA216" s="37"/>
    </row>
    <row r="217" spans="4:53">
      <c r="D217" s="86"/>
      <c r="E217" s="37"/>
      <c r="T217" s="86"/>
      <c r="U217" s="37"/>
      <c r="AJ217" s="86"/>
      <c r="AK217" s="37"/>
      <c r="AZ217" s="86"/>
      <c r="BA217" s="37"/>
    </row>
    <row r="218" spans="4:53">
      <c r="D218" s="86"/>
      <c r="E218" s="37"/>
      <c r="T218" s="86"/>
      <c r="U218" s="37"/>
      <c r="AJ218" s="86"/>
      <c r="AK218" s="37"/>
      <c r="AZ218" s="86"/>
      <c r="BA218" s="37"/>
    </row>
    <row r="219" spans="4:53">
      <c r="D219" s="86"/>
      <c r="E219" s="37"/>
      <c r="T219" s="86"/>
      <c r="U219" s="37"/>
      <c r="AJ219" s="86"/>
      <c r="AK219" s="37"/>
      <c r="AZ219" s="86"/>
      <c r="BA219" s="37"/>
    </row>
    <row r="220" spans="4:53">
      <c r="D220" s="86"/>
      <c r="E220" s="37"/>
      <c r="T220" s="86"/>
      <c r="U220" s="37"/>
      <c r="AJ220" s="86"/>
      <c r="AK220" s="37"/>
      <c r="AZ220" s="86"/>
      <c r="BA220" s="37"/>
    </row>
    <row r="221" spans="4:53">
      <c r="D221" s="86"/>
      <c r="E221" s="37"/>
      <c r="T221" s="86"/>
      <c r="U221" s="37"/>
      <c r="AJ221" s="86"/>
      <c r="AK221" s="37"/>
      <c r="AZ221" s="86"/>
      <c r="BA221" s="37"/>
    </row>
    <row r="222" spans="4:53">
      <c r="D222" s="86"/>
      <c r="E222" s="37"/>
      <c r="T222" s="86"/>
      <c r="U222" s="37"/>
      <c r="AJ222" s="86"/>
      <c r="AK222" s="37"/>
      <c r="AZ222" s="86"/>
      <c r="BA222" s="37"/>
    </row>
    <row r="223" spans="4:53">
      <c r="D223" s="86"/>
      <c r="E223" s="37"/>
      <c r="T223" s="86"/>
      <c r="U223" s="37"/>
      <c r="AJ223" s="86"/>
      <c r="AK223" s="37"/>
      <c r="AZ223" s="86"/>
      <c r="BA223" s="37"/>
    </row>
    <row r="224" spans="4:53">
      <c r="D224" s="86"/>
      <c r="E224" s="37"/>
      <c r="T224" s="86"/>
      <c r="U224" s="37"/>
      <c r="AJ224" s="86"/>
      <c r="AK224" s="37"/>
      <c r="AZ224" s="86"/>
      <c r="BA224" s="37"/>
    </row>
    <row r="225" spans="4:53">
      <c r="D225" s="86"/>
      <c r="E225" s="37"/>
      <c r="T225" s="86"/>
      <c r="U225" s="37"/>
      <c r="AJ225" s="86"/>
      <c r="AK225" s="37"/>
      <c r="AZ225" s="86"/>
      <c r="BA225" s="37"/>
    </row>
    <row r="226" spans="4:53">
      <c r="D226" s="86"/>
      <c r="E226" s="37"/>
      <c r="T226" s="86"/>
      <c r="U226" s="37"/>
      <c r="AJ226" s="86"/>
      <c r="AK226" s="37"/>
      <c r="AZ226" s="86"/>
      <c r="BA226" s="37"/>
    </row>
    <row r="227" spans="4:53">
      <c r="D227" s="86"/>
      <c r="E227" s="37"/>
      <c r="T227" s="86"/>
      <c r="U227" s="37"/>
      <c r="AJ227" s="86"/>
      <c r="AK227" s="37"/>
      <c r="AZ227" s="86"/>
      <c r="BA227" s="37"/>
    </row>
    <row r="228" spans="4:53">
      <c r="D228" s="86"/>
      <c r="E228" s="37"/>
      <c r="T228" s="86"/>
      <c r="U228" s="37"/>
      <c r="AJ228" s="86"/>
      <c r="AK228" s="37"/>
      <c r="AZ228" s="86"/>
      <c r="BA228" s="37"/>
    </row>
    <row r="229" spans="4:53">
      <c r="D229" s="86"/>
      <c r="E229" s="37"/>
      <c r="T229" s="86"/>
      <c r="U229" s="37"/>
      <c r="AJ229" s="86"/>
      <c r="AK229" s="37"/>
      <c r="AZ229" s="86"/>
      <c r="BA229" s="37"/>
    </row>
    <row r="230" spans="4:53">
      <c r="D230" s="86"/>
      <c r="E230" s="37"/>
      <c r="T230" s="86"/>
      <c r="U230" s="37"/>
      <c r="AJ230" s="86"/>
      <c r="AK230" s="37"/>
      <c r="AZ230" s="86"/>
      <c r="BA230" s="37"/>
    </row>
    <row r="231" spans="4:53">
      <c r="D231" s="86"/>
      <c r="E231" s="37"/>
      <c r="T231" s="86"/>
      <c r="U231" s="37"/>
      <c r="AJ231" s="86"/>
      <c r="AK231" s="37"/>
      <c r="AZ231" s="86"/>
      <c r="BA231" s="37"/>
    </row>
    <row r="232" spans="4:53">
      <c r="D232" s="86"/>
      <c r="E232" s="37"/>
      <c r="T232" s="86"/>
      <c r="U232" s="37"/>
      <c r="AJ232" s="86"/>
      <c r="AK232" s="37"/>
      <c r="AZ232" s="86"/>
      <c r="BA232" s="37"/>
    </row>
    <row r="233" spans="4:53">
      <c r="D233" s="86"/>
      <c r="E233" s="37"/>
      <c r="T233" s="86"/>
      <c r="U233" s="37"/>
      <c r="AJ233" s="86"/>
      <c r="AK233" s="37"/>
      <c r="AZ233" s="86"/>
      <c r="BA233" s="37"/>
    </row>
    <row r="234" spans="4:53">
      <c r="D234" s="86"/>
      <c r="E234" s="37"/>
      <c r="T234" s="86"/>
      <c r="U234" s="37"/>
      <c r="AJ234" s="86"/>
      <c r="AK234" s="37"/>
      <c r="AZ234" s="86"/>
      <c r="BA234" s="37"/>
    </row>
    <row r="235" spans="4:53">
      <c r="D235" s="86"/>
      <c r="E235" s="37"/>
      <c r="T235" s="86"/>
      <c r="U235" s="37"/>
      <c r="AJ235" s="86"/>
      <c r="AK235" s="37"/>
      <c r="AZ235" s="86"/>
      <c r="BA235" s="37"/>
    </row>
    <row r="236" spans="4:53">
      <c r="D236" s="86"/>
      <c r="E236" s="37"/>
      <c r="T236" s="86"/>
      <c r="U236" s="37"/>
      <c r="AJ236" s="86"/>
      <c r="AK236" s="37"/>
      <c r="AZ236" s="86"/>
      <c r="BA236" s="37"/>
    </row>
    <row r="237" spans="4:53">
      <c r="D237" s="86"/>
      <c r="E237" s="37"/>
      <c r="T237" s="86"/>
      <c r="U237" s="37"/>
      <c r="AJ237" s="86"/>
      <c r="AK237" s="37"/>
      <c r="AZ237" s="86"/>
      <c r="BA237" s="37"/>
    </row>
    <row r="238" spans="4:53">
      <c r="D238" s="86"/>
      <c r="E238" s="37"/>
      <c r="T238" s="86"/>
      <c r="U238" s="37"/>
      <c r="AJ238" s="86"/>
      <c r="AK238" s="37"/>
      <c r="AZ238" s="86"/>
      <c r="BA238" s="37"/>
    </row>
    <row r="239" spans="4:53">
      <c r="D239" s="86"/>
      <c r="E239" s="37"/>
      <c r="T239" s="86"/>
      <c r="U239" s="37"/>
      <c r="AJ239" s="86"/>
      <c r="AK239" s="37"/>
      <c r="AZ239" s="86"/>
      <c r="BA239" s="37"/>
    </row>
    <row r="240" spans="4:53">
      <c r="D240" s="86"/>
      <c r="E240" s="37"/>
      <c r="T240" s="86"/>
      <c r="U240" s="37"/>
      <c r="AJ240" s="86"/>
      <c r="AK240" s="37"/>
      <c r="AZ240" s="86"/>
      <c r="BA240" s="37"/>
    </row>
    <row r="241" spans="4:53">
      <c r="D241" s="86"/>
      <c r="E241" s="37"/>
      <c r="T241" s="86"/>
      <c r="U241" s="37"/>
      <c r="AJ241" s="86"/>
      <c r="AK241" s="37"/>
      <c r="AZ241" s="86"/>
      <c r="BA241" s="37"/>
    </row>
    <row r="242" spans="4:53">
      <c r="D242" s="86"/>
      <c r="E242" s="37"/>
      <c r="T242" s="86"/>
      <c r="U242" s="37"/>
      <c r="AJ242" s="86"/>
      <c r="AK242" s="37"/>
      <c r="AZ242" s="86"/>
      <c r="BA242" s="37"/>
    </row>
    <row r="243" spans="4:53">
      <c r="D243" s="86"/>
      <c r="E243" s="37"/>
      <c r="T243" s="86"/>
      <c r="U243" s="37"/>
      <c r="AJ243" s="86"/>
      <c r="AK243" s="37"/>
      <c r="AZ243" s="86"/>
      <c r="BA243" s="37"/>
    </row>
    <row r="244" spans="4:53">
      <c r="D244" s="86"/>
      <c r="E244" s="37"/>
      <c r="T244" s="86"/>
      <c r="U244" s="37"/>
      <c r="AJ244" s="86"/>
      <c r="AK244" s="37"/>
      <c r="AZ244" s="86"/>
      <c r="BA244" s="37"/>
    </row>
    <row r="245" spans="4:53">
      <c r="D245" s="86"/>
      <c r="E245" s="37"/>
      <c r="T245" s="86"/>
      <c r="U245" s="37"/>
      <c r="AJ245" s="86"/>
      <c r="AK245" s="37"/>
      <c r="AZ245" s="86"/>
      <c r="BA245" s="37"/>
    </row>
    <row r="246" spans="4:53">
      <c r="D246" s="86"/>
      <c r="E246" s="37"/>
      <c r="T246" s="86"/>
      <c r="U246" s="37"/>
      <c r="AJ246" s="86"/>
      <c r="AK246" s="37"/>
      <c r="AZ246" s="86"/>
      <c r="BA246" s="37"/>
    </row>
    <row r="247" spans="4:53">
      <c r="D247" s="86"/>
      <c r="E247" s="37"/>
      <c r="T247" s="86"/>
      <c r="U247" s="37"/>
      <c r="AJ247" s="86"/>
      <c r="AK247" s="37"/>
      <c r="AZ247" s="86"/>
      <c r="BA247" s="37"/>
    </row>
    <row r="248" spans="4:53">
      <c r="D248" s="86"/>
      <c r="E248" s="37"/>
      <c r="T248" s="86"/>
      <c r="U248" s="37"/>
      <c r="AJ248" s="86"/>
      <c r="AK248" s="37"/>
      <c r="AZ248" s="86"/>
      <c r="BA248" s="37"/>
    </row>
    <row r="249" spans="4:53">
      <c r="D249" s="86"/>
      <c r="E249" s="37"/>
      <c r="T249" s="86"/>
      <c r="U249" s="37"/>
      <c r="AJ249" s="86"/>
      <c r="AK249" s="37"/>
      <c r="AZ249" s="86"/>
      <c r="BA249" s="37"/>
    </row>
    <row r="250" spans="4:53">
      <c r="D250" s="86"/>
      <c r="E250" s="37"/>
      <c r="T250" s="86"/>
      <c r="U250" s="37"/>
      <c r="AJ250" s="86"/>
      <c r="AK250" s="37"/>
      <c r="AZ250" s="86"/>
      <c r="BA250" s="37"/>
    </row>
    <row r="251" spans="4:53">
      <c r="D251" s="86"/>
      <c r="E251" s="37"/>
      <c r="T251" s="86"/>
      <c r="U251" s="37"/>
      <c r="AJ251" s="86"/>
      <c r="AK251" s="37"/>
      <c r="AZ251" s="86"/>
      <c r="BA251" s="37"/>
    </row>
    <row r="252" spans="4:53">
      <c r="D252" s="86"/>
      <c r="E252" s="37"/>
      <c r="T252" s="86"/>
      <c r="U252" s="37"/>
      <c r="AJ252" s="86"/>
      <c r="AK252" s="37"/>
      <c r="AZ252" s="86"/>
      <c r="BA252" s="37"/>
    </row>
    <row r="253" spans="4:53">
      <c r="D253" s="86"/>
      <c r="E253" s="37"/>
      <c r="T253" s="86"/>
      <c r="U253" s="37"/>
      <c r="AJ253" s="86"/>
      <c r="AK253" s="37"/>
      <c r="AZ253" s="86"/>
      <c r="BA253" s="37"/>
    </row>
    <row r="254" spans="4:53">
      <c r="D254" s="86"/>
      <c r="E254" s="37"/>
      <c r="T254" s="86"/>
      <c r="U254" s="37"/>
      <c r="AJ254" s="86"/>
      <c r="AK254" s="37"/>
      <c r="AZ254" s="86"/>
      <c r="BA254" s="37"/>
    </row>
    <row r="255" spans="4:53">
      <c r="D255" s="86"/>
      <c r="E255" s="37"/>
      <c r="T255" s="86"/>
      <c r="U255" s="37"/>
      <c r="AJ255" s="86"/>
      <c r="AK255" s="37"/>
      <c r="AZ255" s="86"/>
      <c r="BA255" s="37"/>
    </row>
    <row r="256" spans="4:53">
      <c r="D256" s="86"/>
      <c r="E256" s="37"/>
      <c r="T256" s="86"/>
      <c r="U256" s="37"/>
      <c r="AJ256" s="86"/>
      <c r="AK256" s="37"/>
      <c r="AZ256" s="86"/>
      <c r="BA256" s="37"/>
    </row>
    <row r="257" spans="4:53">
      <c r="D257" s="86"/>
      <c r="E257" s="37"/>
      <c r="T257" s="86"/>
      <c r="U257" s="37"/>
      <c r="AJ257" s="86"/>
      <c r="AK257" s="37"/>
      <c r="AZ257" s="86"/>
      <c r="BA257" s="37"/>
    </row>
    <row r="258" spans="4:53">
      <c r="D258" s="86"/>
      <c r="E258" s="37"/>
      <c r="T258" s="86"/>
      <c r="U258" s="37"/>
      <c r="AJ258" s="86"/>
      <c r="AK258" s="37"/>
      <c r="AZ258" s="86"/>
      <c r="BA258" s="37"/>
    </row>
    <row r="259" spans="4:53">
      <c r="D259" s="86"/>
      <c r="E259" s="37"/>
      <c r="T259" s="86"/>
      <c r="U259" s="37"/>
      <c r="AJ259" s="86"/>
      <c r="AK259" s="37"/>
      <c r="AZ259" s="86"/>
      <c r="BA259" s="37"/>
    </row>
    <row r="260" spans="4:53">
      <c r="D260" s="86"/>
      <c r="E260" s="37"/>
      <c r="T260" s="86"/>
      <c r="U260" s="37"/>
      <c r="AJ260" s="86"/>
      <c r="AK260" s="37"/>
      <c r="AZ260" s="86"/>
      <c r="BA260" s="37"/>
    </row>
    <row r="261" spans="4:53">
      <c r="D261" s="86"/>
      <c r="E261" s="37"/>
      <c r="T261" s="86"/>
      <c r="U261" s="37"/>
      <c r="AJ261" s="86"/>
      <c r="AK261" s="37"/>
      <c r="AZ261" s="86"/>
      <c r="BA261" s="37"/>
    </row>
    <row r="262" spans="4:53">
      <c r="D262" s="86"/>
      <c r="E262" s="37"/>
      <c r="T262" s="86"/>
      <c r="U262" s="37"/>
      <c r="AJ262" s="86"/>
      <c r="AK262" s="37"/>
      <c r="AZ262" s="86"/>
      <c r="BA262" s="37"/>
    </row>
    <row r="263" spans="4:53">
      <c r="D263" s="86"/>
      <c r="E263" s="37"/>
      <c r="T263" s="86"/>
      <c r="U263" s="37"/>
      <c r="AJ263" s="86"/>
      <c r="AK263" s="37"/>
      <c r="AZ263" s="86"/>
      <c r="BA263" s="37"/>
    </row>
    <row r="264" spans="4:53">
      <c r="D264" s="86"/>
      <c r="E264" s="37"/>
      <c r="T264" s="86"/>
      <c r="U264" s="37"/>
      <c r="AJ264" s="86"/>
      <c r="AK264" s="37"/>
      <c r="AZ264" s="86"/>
      <c r="BA264" s="37"/>
    </row>
    <row r="265" spans="4:53">
      <c r="D265" s="86"/>
      <c r="E265" s="37"/>
      <c r="T265" s="86"/>
      <c r="U265" s="37"/>
      <c r="AJ265" s="86"/>
      <c r="AK265" s="37"/>
      <c r="AZ265" s="86"/>
      <c r="BA265" s="37"/>
    </row>
    <row r="266" spans="4:53">
      <c r="D266" s="86"/>
      <c r="E266" s="37"/>
      <c r="T266" s="86"/>
      <c r="U266" s="37"/>
      <c r="AJ266" s="86"/>
      <c r="AK266" s="37"/>
      <c r="AZ266" s="86"/>
      <c r="BA266" s="37"/>
    </row>
    <row r="267" spans="4:53">
      <c r="D267" s="86"/>
      <c r="E267" s="37"/>
      <c r="T267" s="86"/>
      <c r="U267" s="37"/>
      <c r="AJ267" s="86"/>
      <c r="AK267" s="37"/>
      <c r="AZ267" s="86"/>
      <c r="BA267" s="37"/>
    </row>
    <row r="268" spans="4:53">
      <c r="D268" s="86"/>
      <c r="E268" s="37"/>
      <c r="T268" s="86"/>
      <c r="U268" s="37"/>
      <c r="AJ268" s="86"/>
      <c r="AK268" s="37"/>
      <c r="AZ268" s="86"/>
      <c r="BA268" s="37"/>
    </row>
    <row r="269" spans="4:53">
      <c r="D269" s="86"/>
      <c r="E269" s="37"/>
      <c r="T269" s="86"/>
      <c r="U269" s="37"/>
      <c r="AJ269" s="86"/>
      <c r="AK269" s="37"/>
      <c r="AZ269" s="86"/>
      <c r="BA269" s="37"/>
    </row>
    <row r="270" spans="4:53">
      <c r="D270" s="86"/>
      <c r="E270" s="37"/>
      <c r="T270" s="86"/>
      <c r="U270" s="37"/>
      <c r="AJ270" s="86"/>
      <c r="AK270" s="37"/>
      <c r="AZ270" s="86"/>
      <c r="BA270" s="37"/>
    </row>
    <row r="271" spans="4:53">
      <c r="D271" s="86"/>
      <c r="E271" s="37"/>
      <c r="T271" s="86"/>
      <c r="U271" s="37"/>
      <c r="AJ271" s="86"/>
      <c r="AK271" s="37"/>
      <c r="AZ271" s="86"/>
      <c r="BA271" s="37"/>
    </row>
    <row r="272" spans="4:53">
      <c r="D272" s="86"/>
      <c r="E272" s="37"/>
      <c r="T272" s="86"/>
      <c r="U272" s="37"/>
      <c r="AJ272" s="86"/>
      <c r="AK272" s="37"/>
      <c r="AZ272" s="86"/>
      <c r="BA272" s="37"/>
    </row>
    <row r="273" spans="4:53">
      <c r="D273" s="86"/>
      <c r="E273" s="37"/>
      <c r="T273" s="86"/>
      <c r="U273" s="37"/>
      <c r="AJ273" s="86"/>
      <c r="AK273" s="37"/>
      <c r="AZ273" s="86"/>
      <c r="BA273" s="37"/>
    </row>
    <row r="274" spans="4:53">
      <c r="D274" s="86"/>
      <c r="E274" s="37"/>
      <c r="T274" s="86"/>
      <c r="U274" s="37"/>
      <c r="AJ274" s="86"/>
      <c r="AK274" s="37"/>
      <c r="AZ274" s="86"/>
      <c r="BA274" s="37"/>
    </row>
    <row r="275" spans="4:53">
      <c r="D275" s="86"/>
      <c r="E275" s="37"/>
      <c r="T275" s="86"/>
      <c r="U275" s="37"/>
      <c r="AJ275" s="86"/>
      <c r="AK275" s="37"/>
      <c r="AZ275" s="86"/>
      <c r="BA275" s="37"/>
    </row>
    <row r="276" spans="4:53">
      <c r="D276" s="86"/>
      <c r="E276" s="37"/>
      <c r="T276" s="86"/>
      <c r="U276" s="37"/>
      <c r="AJ276" s="86"/>
      <c r="AK276" s="37"/>
      <c r="AZ276" s="86"/>
      <c r="BA276" s="37"/>
    </row>
    <row r="277" spans="4:53">
      <c r="D277" s="86"/>
      <c r="E277" s="37"/>
      <c r="T277" s="86"/>
      <c r="U277" s="37"/>
      <c r="AJ277" s="86"/>
      <c r="AK277" s="37"/>
      <c r="AZ277" s="86"/>
      <c r="BA277" s="37"/>
    </row>
    <row r="278" spans="4:53">
      <c r="D278" s="86"/>
      <c r="E278" s="37"/>
      <c r="T278" s="86"/>
      <c r="U278" s="37"/>
      <c r="AJ278" s="86"/>
      <c r="AK278" s="37"/>
      <c r="AZ278" s="86"/>
      <c r="BA278" s="37"/>
    </row>
    <row r="279" spans="4:53">
      <c r="D279" s="86"/>
      <c r="E279" s="37"/>
      <c r="T279" s="86"/>
      <c r="U279" s="37"/>
      <c r="AJ279" s="86"/>
      <c r="AK279" s="37"/>
      <c r="AZ279" s="86"/>
      <c r="BA279" s="37"/>
    </row>
    <row r="280" spans="4:53">
      <c r="D280" s="86"/>
      <c r="E280" s="37"/>
      <c r="T280" s="86"/>
      <c r="U280" s="37"/>
      <c r="AJ280" s="86"/>
      <c r="AK280" s="37"/>
      <c r="AZ280" s="86"/>
      <c r="BA280" s="37"/>
    </row>
    <row r="281" spans="4:53">
      <c r="D281" s="86"/>
      <c r="E281" s="37"/>
      <c r="T281" s="86"/>
      <c r="U281" s="37"/>
      <c r="AJ281" s="86"/>
      <c r="AK281" s="37"/>
      <c r="AZ281" s="86"/>
      <c r="BA281" s="37"/>
    </row>
    <row r="282" spans="4:53">
      <c r="D282" s="86"/>
      <c r="E282" s="37"/>
      <c r="T282" s="86"/>
      <c r="U282" s="37"/>
      <c r="AJ282" s="86"/>
      <c r="AK282" s="37"/>
      <c r="AZ282" s="86"/>
      <c r="BA282" s="37"/>
    </row>
    <row r="283" spans="4:53">
      <c r="D283" s="86"/>
      <c r="E283" s="37"/>
      <c r="T283" s="86"/>
      <c r="U283" s="37"/>
      <c r="AJ283" s="86"/>
      <c r="AK283" s="37"/>
      <c r="AZ283" s="86"/>
      <c r="BA283" s="37"/>
    </row>
    <row r="284" spans="4:53">
      <c r="D284" s="86"/>
      <c r="E284" s="37"/>
      <c r="T284" s="86"/>
      <c r="U284" s="37"/>
      <c r="AJ284" s="86"/>
      <c r="AK284" s="37"/>
      <c r="AZ284" s="86"/>
      <c r="BA284" s="37"/>
    </row>
    <row r="285" spans="4:53">
      <c r="D285" s="86"/>
      <c r="E285" s="37"/>
      <c r="T285" s="86"/>
      <c r="U285" s="37"/>
      <c r="AJ285" s="86"/>
      <c r="AK285" s="37"/>
      <c r="AZ285" s="86"/>
      <c r="BA285" s="37"/>
    </row>
    <row r="286" spans="4:53">
      <c r="D286" s="86"/>
      <c r="E286" s="37"/>
      <c r="T286" s="86"/>
      <c r="U286" s="37"/>
      <c r="AJ286" s="86"/>
      <c r="AK286" s="37"/>
      <c r="AZ286" s="86"/>
      <c r="BA286" s="37"/>
    </row>
    <row r="287" spans="4:53">
      <c r="D287" s="86"/>
      <c r="E287" s="37"/>
      <c r="T287" s="86"/>
      <c r="U287" s="37"/>
      <c r="AJ287" s="86"/>
      <c r="AK287" s="37"/>
      <c r="AZ287" s="86"/>
      <c r="BA287" s="37"/>
    </row>
    <row r="288" spans="4:53">
      <c r="D288" s="86"/>
      <c r="E288" s="37"/>
      <c r="T288" s="86"/>
      <c r="U288" s="37"/>
      <c r="AJ288" s="86"/>
      <c r="AK288" s="37"/>
      <c r="AZ288" s="86"/>
      <c r="BA288" s="37"/>
    </row>
    <row r="289" spans="4:53">
      <c r="D289" s="86"/>
      <c r="E289" s="37"/>
      <c r="T289" s="86"/>
      <c r="U289" s="37"/>
      <c r="AJ289" s="86"/>
      <c r="AK289" s="37"/>
      <c r="AZ289" s="86"/>
      <c r="BA289" s="37"/>
    </row>
    <row r="290" spans="4:53">
      <c r="D290" s="86"/>
      <c r="E290" s="37"/>
      <c r="T290" s="86"/>
      <c r="U290" s="37"/>
      <c r="AJ290" s="86"/>
      <c r="AK290" s="37"/>
      <c r="AZ290" s="86"/>
      <c r="BA290" s="37"/>
    </row>
    <row r="291" spans="4:53">
      <c r="D291" s="86"/>
      <c r="E291" s="37"/>
      <c r="T291" s="86"/>
      <c r="U291" s="37"/>
      <c r="AJ291" s="86"/>
      <c r="AK291" s="37"/>
      <c r="AZ291" s="86"/>
      <c r="BA291" s="37"/>
    </row>
    <row r="292" spans="4:53">
      <c r="D292" s="86"/>
      <c r="E292" s="37"/>
      <c r="T292" s="86"/>
      <c r="U292" s="37"/>
      <c r="AJ292" s="86"/>
      <c r="AK292" s="37"/>
      <c r="AZ292" s="86"/>
      <c r="BA292" s="37"/>
    </row>
    <row r="293" spans="4:53">
      <c r="D293" s="86"/>
      <c r="E293" s="37"/>
      <c r="T293" s="86"/>
      <c r="U293" s="37"/>
      <c r="AJ293" s="86"/>
      <c r="AK293" s="37"/>
      <c r="AZ293" s="86"/>
      <c r="BA293" s="37"/>
    </row>
    <row r="294" spans="4:53">
      <c r="D294" s="86"/>
      <c r="E294" s="37"/>
      <c r="T294" s="86"/>
      <c r="U294" s="37"/>
      <c r="AJ294" s="86"/>
      <c r="AK294" s="37"/>
      <c r="AZ294" s="86"/>
      <c r="BA294" s="37"/>
    </row>
    <row r="295" spans="4:53">
      <c r="D295" s="86"/>
      <c r="E295" s="37"/>
      <c r="T295" s="86"/>
      <c r="U295" s="37"/>
      <c r="AJ295" s="86"/>
      <c r="AK295" s="37"/>
      <c r="AZ295" s="86"/>
      <c r="BA295" s="37"/>
    </row>
    <row r="296" spans="4:53">
      <c r="D296" s="86"/>
      <c r="E296" s="37"/>
      <c r="T296" s="86"/>
      <c r="U296" s="37"/>
      <c r="AJ296" s="86"/>
      <c r="AK296" s="37"/>
      <c r="AZ296" s="86"/>
      <c r="BA296" s="37"/>
    </row>
    <row r="297" spans="4:53">
      <c r="D297" s="86"/>
      <c r="E297" s="37"/>
      <c r="T297" s="86"/>
      <c r="U297" s="37"/>
      <c r="AJ297" s="86"/>
      <c r="AK297" s="37"/>
      <c r="AZ297" s="86"/>
      <c r="BA297" s="37"/>
    </row>
    <row r="298" spans="4:53">
      <c r="D298" s="86"/>
      <c r="E298" s="37"/>
      <c r="T298" s="86"/>
      <c r="U298" s="37"/>
      <c r="AJ298" s="86"/>
      <c r="AK298" s="37"/>
      <c r="AZ298" s="86"/>
      <c r="BA298" s="37"/>
    </row>
    <row r="299" spans="4:53">
      <c r="D299" s="86"/>
      <c r="E299" s="37"/>
      <c r="T299" s="86"/>
      <c r="U299" s="37"/>
      <c r="AJ299" s="86"/>
      <c r="AK299" s="37"/>
      <c r="AZ299" s="86"/>
      <c r="BA299" s="37"/>
    </row>
    <row r="300" spans="4:53">
      <c r="D300" s="86"/>
      <c r="E300" s="37"/>
      <c r="T300" s="86"/>
      <c r="U300" s="37"/>
      <c r="AJ300" s="86"/>
      <c r="AK300" s="37"/>
      <c r="AZ300" s="86"/>
      <c r="BA300" s="37"/>
    </row>
    <row r="301" spans="4:53">
      <c r="D301" s="86"/>
      <c r="E301" s="37"/>
      <c r="T301" s="86"/>
      <c r="U301" s="37"/>
      <c r="AJ301" s="86"/>
      <c r="AK301" s="37"/>
      <c r="AZ301" s="86"/>
      <c r="BA301" s="37"/>
    </row>
    <row r="302" spans="4:53">
      <c r="D302" s="86"/>
      <c r="E302" s="37"/>
      <c r="T302" s="86"/>
      <c r="U302" s="37"/>
      <c r="AJ302" s="86"/>
      <c r="AK302" s="37"/>
      <c r="AZ302" s="86"/>
      <c r="BA302" s="37"/>
    </row>
    <row r="303" spans="4:53">
      <c r="D303" s="86"/>
      <c r="E303" s="37"/>
      <c r="T303" s="86"/>
      <c r="U303" s="37"/>
      <c r="AJ303" s="86"/>
      <c r="AK303" s="37"/>
      <c r="AZ303" s="86"/>
      <c r="BA303" s="37"/>
    </row>
    <row r="304" spans="4:53">
      <c r="D304" s="86"/>
      <c r="E304" s="37"/>
      <c r="T304" s="86"/>
      <c r="U304" s="37"/>
      <c r="AJ304" s="86"/>
      <c r="AK304" s="37"/>
      <c r="AZ304" s="86"/>
      <c r="BA304" s="37"/>
    </row>
    <row r="305" spans="4:53">
      <c r="D305" s="86"/>
      <c r="E305" s="37"/>
      <c r="T305" s="86"/>
      <c r="U305" s="37"/>
      <c r="AJ305" s="86"/>
      <c r="AK305" s="37"/>
      <c r="AZ305" s="86"/>
      <c r="BA305" s="37"/>
    </row>
    <row r="306" spans="4:53">
      <c r="D306" s="86"/>
      <c r="E306" s="37"/>
      <c r="T306" s="86"/>
      <c r="U306" s="37"/>
      <c r="AJ306" s="86"/>
      <c r="AK306" s="37"/>
      <c r="AZ306" s="86"/>
      <c r="BA306" s="37"/>
    </row>
    <row r="307" spans="4:53">
      <c r="D307" s="86"/>
      <c r="E307" s="37"/>
      <c r="T307" s="86"/>
      <c r="U307" s="37"/>
      <c r="AJ307" s="86"/>
      <c r="AK307" s="37"/>
      <c r="AZ307" s="86"/>
      <c r="BA307" s="37"/>
    </row>
    <row r="308" spans="4:53">
      <c r="D308" s="86"/>
      <c r="E308" s="37"/>
      <c r="T308" s="86"/>
      <c r="U308" s="37"/>
      <c r="AJ308" s="86"/>
      <c r="AK308" s="37"/>
      <c r="AZ308" s="86"/>
      <c r="BA308" s="37"/>
    </row>
    <row r="309" spans="4:53">
      <c r="D309" s="86"/>
      <c r="E309" s="37"/>
      <c r="T309" s="86"/>
      <c r="U309" s="37"/>
      <c r="AJ309" s="86"/>
      <c r="AK309" s="37"/>
      <c r="AZ309" s="86"/>
      <c r="BA309" s="37"/>
    </row>
    <row r="310" spans="4:53">
      <c r="D310" s="86"/>
      <c r="E310" s="37"/>
      <c r="T310" s="86"/>
      <c r="U310" s="37"/>
      <c r="AJ310" s="86"/>
      <c r="AK310" s="37"/>
      <c r="AZ310" s="86"/>
      <c r="BA310" s="37"/>
    </row>
    <row r="311" spans="4:53">
      <c r="D311" s="86"/>
      <c r="E311" s="37"/>
      <c r="T311" s="86"/>
      <c r="U311" s="37"/>
      <c r="AJ311" s="86"/>
      <c r="AK311" s="37"/>
      <c r="AZ311" s="86"/>
      <c r="BA311" s="37"/>
    </row>
    <row r="312" spans="4:53">
      <c r="D312" s="86"/>
      <c r="E312" s="37"/>
      <c r="T312" s="86"/>
      <c r="U312" s="37"/>
      <c r="AJ312" s="86"/>
      <c r="AK312" s="37"/>
      <c r="AZ312" s="86"/>
      <c r="BA312" s="37"/>
    </row>
    <row r="313" spans="4:53">
      <c r="D313" s="86"/>
      <c r="E313" s="37"/>
      <c r="T313" s="86"/>
      <c r="U313" s="37"/>
      <c r="AJ313" s="86"/>
      <c r="AK313" s="37"/>
      <c r="AZ313" s="86"/>
      <c r="BA313" s="37"/>
    </row>
    <row r="314" spans="4:53">
      <c r="D314" s="86"/>
      <c r="E314" s="37"/>
      <c r="T314" s="86"/>
      <c r="U314" s="37"/>
      <c r="AJ314" s="86"/>
      <c r="AK314" s="37"/>
      <c r="AZ314" s="86"/>
      <c r="BA314" s="37"/>
    </row>
    <row r="315" spans="4:53">
      <c r="D315" s="86"/>
      <c r="E315" s="37"/>
      <c r="T315" s="86"/>
      <c r="U315" s="37"/>
      <c r="AJ315" s="86"/>
      <c r="AK315" s="37"/>
      <c r="AZ315" s="86"/>
      <c r="BA315" s="37"/>
    </row>
    <row r="316" spans="4:53">
      <c r="D316" s="86"/>
      <c r="E316" s="37"/>
      <c r="T316" s="86"/>
      <c r="U316" s="37"/>
      <c r="AJ316" s="86"/>
      <c r="AK316" s="37"/>
      <c r="AZ316" s="86"/>
      <c r="BA316" s="37"/>
    </row>
    <row r="317" spans="4:53">
      <c r="D317" s="86"/>
      <c r="E317" s="37"/>
      <c r="T317" s="86"/>
      <c r="U317" s="37"/>
      <c r="AJ317" s="86"/>
      <c r="AK317" s="37"/>
      <c r="AZ317" s="86"/>
      <c r="BA317" s="37"/>
    </row>
    <row r="318" spans="4:53">
      <c r="D318" s="86"/>
      <c r="E318" s="37"/>
      <c r="T318" s="86"/>
      <c r="U318" s="37"/>
      <c r="AJ318" s="86"/>
      <c r="AK318" s="37"/>
      <c r="AZ318" s="86"/>
      <c r="BA318" s="37"/>
    </row>
    <row r="319" spans="4:53">
      <c r="D319" s="86"/>
      <c r="E319" s="37"/>
      <c r="T319" s="86"/>
      <c r="U319" s="37"/>
      <c r="AJ319" s="86"/>
      <c r="AK319" s="37"/>
      <c r="AZ319" s="86"/>
      <c r="BA319" s="37"/>
    </row>
    <row r="320" spans="4:53">
      <c r="D320" s="86"/>
      <c r="E320" s="37"/>
      <c r="T320" s="86"/>
      <c r="U320" s="37"/>
      <c r="AJ320" s="86"/>
      <c r="AK320" s="37"/>
      <c r="AZ320" s="86"/>
      <c r="BA320" s="37"/>
    </row>
    <row r="321" spans="4:53">
      <c r="D321" s="86"/>
      <c r="E321" s="37"/>
      <c r="T321" s="86"/>
      <c r="U321" s="37"/>
      <c r="AJ321" s="86"/>
      <c r="AK321" s="37"/>
      <c r="AZ321" s="86"/>
      <c r="BA321" s="37"/>
    </row>
    <row r="322" spans="4:53">
      <c r="D322" s="86"/>
      <c r="E322" s="37"/>
      <c r="T322" s="86"/>
      <c r="U322" s="37"/>
      <c r="AJ322" s="86"/>
      <c r="AK322" s="37"/>
      <c r="AZ322" s="86"/>
      <c r="BA322" s="37"/>
    </row>
    <row r="323" spans="4:53">
      <c r="D323" s="86"/>
      <c r="E323" s="37"/>
      <c r="T323" s="86"/>
      <c r="U323" s="37"/>
      <c r="AJ323" s="86"/>
      <c r="AK323" s="37"/>
      <c r="AZ323" s="86"/>
      <c r="BA323" s="37"/>
    </row>
    <row r="324" spans="4:53">
      <c r="D324" s="86"/>
      <c r="E324" s="37"/>
      <c r="T324" s="86"/>
      <c r="U324" s="37"/>
      <c r="AJ324" s="86"/>
      <c r="AK324" s="37"/>
      <c r="AZ324" s="86"/>
      <c r="BA324" s="37"/>
    </row>
    <row r="325" spans="4:53">
      <c r="D325" s="86"/>
      <c r="E325" s="37"/>
      <c r="T325" s="86"/>
      <c r="U325" s="37"/>
      <c r="AJ325" s="86"/>
      <c r="AK325" s="37"/>
      <c r="AZ325" s="86"/>
      <c r="BA325" s="37"/>
    </row>
    <row r="326" spans="4:53">
      <c r="D326" s="86"/>
      <c r="E326" s="37"/>
      <c r="T326" s="86"/>
      <c r="U326" s="37"/>
      <c r="AJ326" s="86"/>
      <c r="AK326" s="37"/>
      <c r="AZ326" s="86"/>
      <c r="BA326" s="37"/>
    </row>
    <row r="327" spans="4:53">
      <c r="D327" s="86"/>
      <c r="E327" s="37"/>
      <c r="T327" s="86"/>
      <c r="U327" s="37"/>
      <c r="AJ327" s="86"/>
      <c r="AK327" s="37"/>
      <c r="AZ327" s="86"/>
      <c r="BA327" s="37"/>
    </row>
    <row r="328" spans="4:53">
      <c r="D328" s="86"/>
      <c r="E328" s="37"/>
      <c r="T328" s="86"/>
      <c r="U328" s="37"/>
      <c r="AJ328" s="86"/>
      <c r="AK328" s="37"/>
      <c r="AZ328" s="86"/>
      <c r="BA328" s="37"/>
    </row>
    <row r="329" spans="4:53">
      <c r="D329" s="86"/>
      <c r="E329" s="37"/>
      <c r="T329" s="86"/>
      <c r="U329" s="37"/>
      <c r="AJ329" s="86"/>
      <c r="AK329" s="37"/>
      <c r="AZ329" s="86"/>
      <c r="BA329" s="37"/>
    </row>
    <row r="330" spans="4:53">
      <c r="D330" s="86"/>
      <c r="E330" s="37"/>
      <c r="T330" s="86"/>
      <c r="U330" s="37"/>
      <c r="AJ330" s="86"/>
      <c r="AK330" s="37"/>
      <c r="AZ330" s="86"/>
      <c r="BA330" s="37"/>
    </row>
    <row r="331" spans="4:53">
      <c r="D331" s="86"/>
      <c r="E331" s="37"/>
      <c r="T331" s="86"/>
      <c r="U331" s="37"/>
      <c r="AJ331" s="86"/>
      <c r="AK331" s="37"/>
      <c r="AZ331" s="86"/>
      <c r="BA331" s="37"/>
    </row>
    <row r="332" spans="4:53">
      <c r="D332" s="86"/>
      <c r="E332" s="37"/>
      <c r="T332" s="86"/>
      <c r="U332" s="37"/>
      <c r="AJ332" s="86"/>
      <c r="AK332" s="37"/>
      <c r="AZ332" s="86"/>
      <c r="BA332" s="37"/>
    </row>
    <row r="333" spans="4:53">
      <c r="D333" s="86"/>
      <c r="E333" s="37"/>
      <c r="T333" s="86"/>
      <c r="U333" s="37"/>
      <c r="AJ333" s="86"/>
      <c r="AK333" s="37"/>
      <c r="AZ333" s="86"/>
      <c r="BA333" s="37"/>
    </row>
    <row r="334" spans="4:53">
      <c r="D334" s="86"/>
      <c r="E334" s="37"/>
      <c r="T334" s="86"/>
      <c r="U334" s="37"/>
      <c r="AJ334" s="86"/>
      <c r="AK334" s="37"/>
      <c r="AZ334" s="86"/>
      <c r="BA334" s="37"/>
    </row>
    <row r="335" spans="4:53">
      <c r="D335" s="86"/>
      <c r="E335" s="37"/>
      <c r="T335" s="86"/>
      <c r="U335" s="37"/>
      <c r="AJ335" s="86"/>
      <c r="AK335" s="37"/>
      <c r="AZ335" s="86"/>
      <c r="BA335" s="37"/>
    </row>
    <row r="336" spans="4:53">
      <c r="D336" s="86"/>
      <c r="E336" s="37"/>
      <c r="T336" s="86"/>
      <c r="U336" s="37"/>
      <c r="AJ336" s="86"/>
      <c r="AK336" s="37"/>
      <c r="AZ336" s="86"/>
      <c r="BA336" s="37"/>
    </row>
    <row r="337" spans="4:53">
      <c r="D337" s="86"/>
      <c r="E337" s="37"/>
      <c r="T337" s="86"/>
      <c r="U337" s="37"/>
      <c r="AJ337" s="86"/>
      <c r="AK337" s="37"/>
      <c r="AZ337" s="86"/>
      <c r="BA337" s="37"/>
    </row>
    <row r="338" spans="4:53">
      <c r="D338" s="86"/>
      <c r="E338" s="37"/>
      <c r="T338" s="86"/>
      <c r="U338" s="37"/>
      <c r="AJ338" s="86"/>
      <c r="AK338" s="37"/>
      <c r="AZ338" s="86"/>
      <c r="BA338" s="37"/>
    </row>
    <row r="339" spans="4:53">
      <c r="D339" s="86"/>
      <c r="E339" s="37"/>
      <c r="T339" s="86"/>
      <c r="U339" s="37"/>
      <c r="AJ339" s="86"/>
      <c r="AK339" s="37"/>
      <c r="AZ339" s="86"/>
      <c r="BA339" s="37"/>
    </row>
    <row r="340" spans="4:53">
      <c r="D340" s="86"/>
      <c r="E340" s="37"/>
      <c r="T340" s="86"/>
      <c r="U340" s="37"/>
      <c r="AJ340" s="86"/>
      <c r="AK340" s="37"/>
      <c r="AZ340" s="86"/>
      <c r="BA340" s="37"/>
    </row>
    <row r="341" spans="4:53">
      <c r="D341" s="86"/>
      <c r="E341" s="37"/>
      <c r="T341" s="86"/>
      <c r="U341" s="37"/>
      <c r="AJ341" s="86"/>
      <c r="AK341" s="37"/>
      <c r="AZ341" s="86"/>
      <c r="BA341" s="37"/>
    </row>
    <row r="342" spans="4:53">
      <c r="D342" s="86"/>
      <c r="E342" s="37"/>
      <c r="T342" s="86"/>
      <c r="U342" s="37"/>
      <c r="AJ342" s="86"/>
      <c r="AK342" s="37"/>
      <c r="AZ342" s="86"/>
      <c r="BA342" s="37"/>
    </row>
    <row r="343" spans="4:53">
      <c r="D343" s="86"/>
      <c r="E343" s="37"/>
      <c r="T343" s="86"/>
      <c r="U343" s="37"/>
      <c r="AJ343" s="86"/>
      <c r="AK343" s="37"/>
      <c r="AZ343" s="86"/>
      <c r="BA343" s="37"/>
    </row>
    <row r="344" spans="4:53">
      <c r="D344" s="86"/>
      <c r="E344" s="37"/>
      <c r="T344" s="86"/>
      <c r="U344" s="37"/>
      <c r="AJ344" s="86"/>
      <c r="AK344" s="37"/>
      <c r="AZ344" s="86"/>
      <c r="BA344" s="37"/>
    </row>
    <row r="345" spans="4:53">
      <c r="D345" s="86"/>
      <c r="E345" s="37"/>
      <c r="T345" s="86"/>
      <c r="U345" s="37"/>
      <c r="AJ345" s="86"/>
      <c r="AK345" s="37"/>
      <c r="AZ345" s="86"/>
      <c r="BA345" s="37"/>
    </row>
    <row r="346" spans="4:53">
      <c r="D346" s="86"/>
      <c r="E346" s="37"/>
      <c r="T346" s="86"/>
      <c r="U346" s="37"/>
      <c r="AJ346" s="86"/>
      <c r="AK346" s="37"/>
      <c r="AZ346" s="86"/>
      <c r="BA346" s="37"/>
    </row>
    <row r="347" spans="4:53">
      <c r="D347" s="86"/>
      <c r="E347" s="37"/>
      <c r="T347" s="86"/>
      <c r="U347" s="37"/>
      <c r="AJ347" s="86"/>
      <c r="AK347" s="37"/>
      <c r="AZ347" s="86"/>
      <c r="BA347" s="37"/>
    </row>
    <row r="348" spans="4:53">
      <c r="D348" s="86"/>
      <c r="E348" s="37"/>
      <c r="T348" s="86"/>
      <c r="U348" s="37"/>
      <c r="AJ348" s="86"/>
      <c r="AK348" s="37"/>
      <c r="AZ348" s="86"/>
      <c r="BA348" s="37"/>
    </row>
    <row r="349" spans="4:53">
      <c r="D349" s="86"/>
      <c r="E349" s="37"/>
      <c r="T349" s="86"/>
      <c r="U349" s="37"/>
      <c r="AJ349" s="86"/>
      <c r="AK349" s="37"/>
      <c r="AZ349" s="86"/>
      <c r="BA349" s="37"/>
    </row>
    <row r="350" spans="4:53">
      <c r="D350" s="86"/>
      <c r="E350" s="37"/>
      <c r="T350" s="86"/>
      <c r="U350" s="37"/>
      <c r="AJ350" s="86"/>
      <c r="AK350" s="37"/>
      <c r="AZ350" s="86"/>
      <c r="BA350" s="37"/>
    </row>
    <row r="351" spans="4:53">
      <c r="D351" s="86"/>
      <c r="E351" s="37"/>
      <c r="T351" s="86"/>
      <c r="U351" s="37"/>
      <c r="AJ351" s="86"/>
      <c r="AK351" s="37"/>
      <c r="AZ351" s="86"/>
      <c r="BA351" s="37"/>
    </row>
    <row r="352" spans="4:53">
      <c r="D352" s="86"/>
      <c r="E352" s="37"/>
      <c r="T352" s="86"/>
      <c r="U352" s="37"/>
      <c r="AJ352" s="86"/>
      <c r="AK352" s="37"/>
      <c r="AZ352" s="86"/>
      <c r="BA352" s="37"/>
    </row>
    <row r="353" spans="4:53">
      <c r="D353" s="86"/>
      <c r="E353" s="37"/>
      <c r="T353" s="86"/>
      <c r="U353" s="37"/>
      <c r="AJ353" s="86"/>
      <c r="AK353" s="37"/>
      <c r="AZ353" s="86"/>
      <c r="BA353" s="37"/>
    </row>
    <row r="354" spans="4:53">
      <c r="D354" s="86"/>
      <c r="E354" s="37"/>
      <c r="T354" s="86"/>
      <c r="U354" s="37"/>
      <c r="AJ354" s="86"/>
      <c r="AK354" s="37"/>
      <c r="AZ354" s="86"/>
      <c r="BA354" s="37"/>
    </row>
    <row r="355" spans="4:53">
      <c r="D355" s="86"/>
      <c r="E355" s="37"/>
      <c r="T355" s="86"/>
      <c r="U355" s="37"/>
      <c r="AJ355" s="86"/>
      <c r="AK355" s="37"/>
      <c r="AZ355" s="86"/>
      <c r="BA355" s="37"/>
    </row>
    <row r="356" spans="4:53">
      <c r="D356" s="86"/>
      <c r="E356" s="37"/>
      <c r="T356" s="86"/>
      <c r="U356" s="37"/>
      <c r="AJ356" s="86"/>
      <c r="AK356" s="37"/>
      <c r="AZ356" s="86"/>
      <c r="BA356" s="37"/>
    </row>
    <row r="357" spans="4:53">
      <c r="D357" s="86"/>
      <c r="E357" s="37"/>
      <c r="T357" s="86"/>
      <c r="U357" s="37"/>
      <c r="AJ357" s="86"/>
      <c r="AK357" s="37"/>
      <c r="AZ357" s="86"/>
      <c r="BA357" s="37"/>
    </row>
    <row r="358" spans="4:53">
      <c r="D358" s="86"/>
      <c r="E358" s="37"/>
      <c r="T358" s="86"/>
      <c r="U358" s="37"/>
      <c r="AJ358" s="86"/>
      <c r="AK358" s="37"/>
      <c r="AZ358" s="86"/>
      <c r="BA358" s="37"/>
    </row>
    <row r="359" spans="4:53">
      <c r="D359" s="86"/>
      <c r="E359" s="37"/>
      <c r="T359" s="86"/>
      <c r="U359" s="37"/>
      <c r="AJ359" s="86"/>
      <c r="AK359" s="37"/>
      <c r="AZ359" s="86"/>
      <c r="BA359" s="37"/>
    </row>
    <row r="360" spans="4:53">
      <c r="D360" s="86"/>
      <c r="E360" s="37"/>
      <c r="T360" s="86"/>
      <c r="U360" s="37"/>
      <c r="AJ360" s="86"/>
      <c r="AK360" s="37"/>
      <c r="AZ360" s="86"/>
      <c r="BA360" s="37"/>
    </row>
    <row r="361" spans="4:53">
      <c r="D361" s="86"/>
      <c r="E361" s="37"/>
      <c r="T361" s="86"/>
      <c r="U361" s="37"/>
      <c r="AJ361" s="86"/>
      <c r="AK361" s="37"/>
      <c r="AZ361" s="86"/>
      <c r="BA361" s="37"/>
    </row>
    <row r="362" spans="4:53">
      <c r="D362" s="86"/>
      <c r="E362" s="37"/>
      <c r="T362" s="86"/>
      <c r="U362" s="37"/>
      <c r="AJ362" s="86"/>
      <c r="AK362" s="37"/>
      <c r="AZ362" s="86"/>
      <c r="BA362" s="37"/>
    </row>
    <row r="363" spans="4:53">
      <c r="D363" s="86"/>
      <c r="E363" s="37"/>
      <c r="T363" s="86"/>
      <c r="U363" s="37"/>
      <c r="AJ363" s="86"/>
      <c r="AK363" s="37"/>
      <c r="AZ363" s="86"/>
      <c r="BA363" s="37"/>
    </row>
    <row r="364" spans="4:53">
      <c r="D364" s="86"/>
      <c r="E364" s="37"/>
      <c r="T364" s="86"/>
      <c r="U364" s="37"/>
      <c r="AJ364" s="86"/>
      <c r="AK364" s="37"/>
      <c r="AZ364" s="86"/>
      <c r="BA364" s="37"/>
    </row>
    <row r="365" spans="4:53">
      <c r="D365" s="86"/>
      <c r="E365" s="37"/>
      <c r="T365" s="86"/>
      <c r="U365" s="37"/>
      <c r="AJ365" s="86"/>
      <c r="AK365" s="37"/>
      <c r="AZ365" s="86"/>
      <c r="BA365" s="37"/>
    </row>
    <row r="366" spans="4:53">
      <c r="D366" s="86"/>
      <c r="E366" s="37"/>
      <c r="T366" s="86"/>
      <c r="U366" s="37"/>
      <c r="AJ366" s="86"/>
      <c r="AK366" s="37"/>
      <c r="AZ366" s="86"/>
      <c r="BA366" s="37"/>
    </row>
    <row r="367" spans="4:53">
      <c r="D367" s="86"/>
      <c r="E367" s="37"/>
      <c r="T367" s="86"/>
      <c r="U367" s="37"/>
      <c r="AJ367" s="86"/>
      <c r="AK367" s="37"/>
      <c r="AZ367" s="86"/>
      <c r="BA367" s="37"/>
    </row>
    <row r="368" spans="4:53">
      <c r="D368" s="86"/>
      <c r="E368" s="37"/>
      <c r="T368" s="86"/>
      <c r="U368" s="37"/>
      <c r="AJ368" s="86"/>
      <c r="AK368" s="37"/>
      <c r="AZ368" s="86"/>
      <c r="BA368" s="37"/>
    </row>
    <row r="369" spans="4:53">
      <c r="D369" s="86"/>
      <c r="E369" s="37"/>
      <c r="T369" s="86"/>
      <c r="U369" s="37"/>
      <c r="AJ369" s="86"/>
      <c r="AK369" s="37"/>
      <c r="AZ369" s="86"/>
      <c r="BA369" s="37"/>
    </row>
    <row r="370" spans="4:53">
      <c r="D370" s="86"/>
      <c r="E370" s="37"/>
      <c r="T370" s="86"/>
      <c r="U370" s="37"/>
      <c r="AJ370" s="86"/>
      <c r="AK370" s="37"/>
      <c r="AZ370" s="86"/>
      <c r="BA370" s="37"/>
    </row>
    <row r="371" spans="4:53">
      <c r="D371" s="86"/>
      <c r="E371" s="37"/>
      <c r="T371" s="86"/>
      <c r="U371" s="37"/>
      <c r="AJ371" s="86"/>
      <c r="AK371" s="37"/>
      <c r="AZ371" s="86"/>
      <c r="BA371" s="37"/>
    </row>
    <row r="372" spans="4:53">
      <c r="D372" s="86"/>
      <c r="E372" s="37"/>
      <c r="T372" s="86"/>
      <c r="U372" s="37"/>
      <c r="AJ372" s="86"/>
      <c r="AK372" s="37"/>
      <c r="AZ372" s="86"/>
      <c r="BA372" s="37"/>
    </row>
    <row r="373" spans="4:53">
      <c r="D373" s="86"/>
      <c r="E373" s="37"/>
      <c r="T373" s="86"/>
      <c r="U373" s="37"/>
      <c r="AJ373" s="86"/>
      <c r="AK373" s="37"/>
      <c r="AZ373" s="86"/>
      <c r="BA373" s="37"/>
    </row>
    <row r="374" spans="4:53">
      <c r="D374" s="86"/>
      <c r="E374" s="37"/>
      <c r="T374" s="86"/>
      <c r="U374" s="37"/>
      <c r="AJ374" s="86"/>
      <c r="AK374" s="37"/>
      <c r="AZ374" s="86"/>
      <c r="BA374" s="37"/>
    </row>
    <row r="375" spans="4:53">
      <c r="D375" s="86"/>
      <c r="E375" s="37"/>
      <c r="T375" s="86"/>
      <c r="U375" s="37"/>
      <c r="AJ375" s="86"/>
      <c r="AK375" s="37"/>
      <c r="AZ375" s="86"/>
      <c r="BA375" s="37"/>
    </row>
    <row r="376" spans="4:53">
      <c r="D376" s="86"/>
      <c r="E376" s="37"/>
      <c r="T376" s="86"/>
      <c r="U376" s="37"/>
      <c r="AJ376" s="86"/>
      <c r="AK376" s="37"/>
      <c r="AZ376" s="86"/>
      <c r="BA376" s="37"/>
    </row>
    <row r="377" spans="4:53">
      <c r="D377" s="86"/>
      <c r="E377" s="37"/>
      <c r="T377" s="86"/>
      <c r="U377" s="37"/>
      <c r="AJ377" s="86"/>
      <c r="AK377" s="37"/>
      <c r="AZ377" s="86"/>
      <c r="BA377" s="37"/>
    </row>
    <row r="378" spans="4:53">
      <c r="D378" s="86"/>
      <c r="E378" s="37"/>
      <c r="T378" s="86"/>
      <c r="U378" s="37"/>
      <c r="AJ378" s="86"/>
      <c r="AK378" s="37"/>
      <c r="AZ378" s="86"/>
      <c r="BA378" s="37"/>
    </row>
    <row r="379" spans="4:53">
      <c r="D379" s="86"/>
      <c r="E379" s="37"/>
      <c r="T379" s="86"/>
      <c r="U379" s="37"/>
      <c r="AJ379" s="86"/>
      <c r="AK379" s="37"/>
      <c r="AZ379" s="86"/>
      <c r="BA379" s="37"/>
    </row>
    <row r="380" spans="4:53">
      <c r="D380" s="86"/>
      <c r="E380" s="37"/>
      <c r="T380" s="86"/>
      <c r="U380" s="37"/>
      <c r="AJ380" s="86"/>
      <c r="AK380" s="37"/>
      <c r="AZ380" s="86"/>
      <c r="BA380" s="37"/>
    </row>
    <row r="381" spans="4:53">
      <c r="D381" s="86"/>
      <c r="E381" s="37"/>
      <c r="T381" s="86"/>
      <c r="U381" s="37"/>
      <c r="AJ381" s="86"/>
      <c r="AK381" s="37"/>
      <c r="AZ381" s="86"/>
      <c r="BA381" s="37"/>
    </row>
    <row r="382" spans="4:53">
      <c r="D382" s="86"/>
      <c r="E382" s="37"/>
      <c r="T382" s="86"/>
      <c r="U382" s="37"/>
      <c r="AJ382" s="86"/>
      <c r="AK382" s="37"/>
      <c r="AZ382" s="86"/>
      <c r="BA382" s="37"/>
    </row>
    <row r="383" spans="4:53">
      <c r="D383" s="86"/>
      <c r="E383" s="37"/>
      <c r="T383" s="86"/>
      <c r="U383" s="37"/>
      <c r="AJ383" s="86"/>
      <c r="AK383" s="37"/>
      <c r="AZ383" s="86"/>
      <c r="BA383" s="37"/>
    </row>
    <row r="384" spans="4:53">
      <c r="D384" s="86"/>
      <c r="E384" s="37"/>
      <c r="T384" s="86"/>
      <c r="U384" s="37"/>
      <c r="AJ384" s="86"/>
      <c r="AK384" s="37"/>
      <c r="AZ384" s="86"/>
      <c r="BA384" s="37"/>
    </row>
    <row r="385" spans="4:53">
      <c r="D385" s="86"/>
      <c r="E385" s="37"/>
      <c r="T385" s="86"/>
      <c r="U385" s="37"/>
      <c r="AJ385" s="86"/>
      <c r="AK385" s="37"/>
      <c r="AZ385" s="86"/>
      <c r="BA385" s="37"/>
    </row>
    <row r="386" spans="4:53">
      <c r="D386" s="86"/>
      <c r="E386" s="37"/>
      <c r="T386" s="86"/>
      <c r="U386" s="37"/>
      <c r="AJ386" s="86"/>
      <c r="AK386" s="37"/>
      <c r="AZ386" s="86"/>
      <c r="BA386" s="37"/>
    </row>
    <row r="387" spans="4:53">
      <c r="D387" s="86"/>
      <c r="E387" s="37"/>
      <c r="T387" s="86"/>
      <c r="U387" s="37"/>
      <c r="AJ387" s="86"/>
      <c r="AK387" s="37"/>
      <c r="AZ387" s="86"/>
      <c r="BA387" s="37"/>
    </row>
    <row r="388" spans="4:53">
      <c r="D388" s="86"/>
      <c r="E388" s="37"/>
      <c r="T388" s="86"/>
      <c r="U388" s="37"/>
      <c r="AJ388" s="86"/>
      <c r="AK388" s="37"/>
      <c r="AZ388" s="86"/>
      <c r="BA388" s="37"/>
    </row>
    <row r="389" spans="4:53">
      <c r="D389" s="86"/>
      <c r="E389" s="37"/>
      <c r="T389" s="86"/>
      <c r="U389" s="37"/>
      <c r="AJ389" s="86"/>
      <c r="AK389" s="37"/>
      <c r="AZ389" s="86"/>
      <c r="BA389" s="37"/>
    </row>
    <row r="390" spans="4:53">
      <c r="D390" s="86"/>
      <c r="E390" s="37"/>
      <c r="T390" s="86"/>
      <c r="U390" s="37"/>
      <c r="AJ390" s="86"/>
      <c r="AK390" s="37"/>
      <c r="AZ390" s="86"/>
      <c r="BA390" s="37"/>
    </row>
    <row r="391" spans="4:53">
      <c r="D391" s="86"/>
      <c r="E391" s="37"/>
      <c r="T391" s="86"/>
      <c r="U391" s="37"/>
      <c r="AJ391" s="86"/>
      <c r="AK391" s="37"/>
      <c r="AZ391" s="86"/>
      <c r="BA391" s="37"/>
    </row>
    <row r="392" spans="4:53">
      <c r="D392" s="86"/>
      <c r="E392" s="37"/>
      <c r="T392" s="86"/>
      <c r="U392" s="37"/>
      <c r="AJ392" s="86"/>
      <c r="AK392" s="37"/>
      <c r="AZ392" s="86"/>
      <c r="BA392" s="37"/>
    </row>
    <row r="393" spans="4:53">
      <c r="D393" s="86"/>
      <c r="E393" s="37"/>
      <c r="T393" s="86"/>
      <c r="U393" s="37"/>
      <c r="AJ393" s="86"/>
      <c r="AK393" s="37"/>
      <c r="AZ393" s="86"/>
      <c r="BA393" s="37"/>
    </row>
    <row r="394" spans="4:53">
      <c r="D394" s="86"/>
      <c r="E394" s="37"/>
      <c r="T394" s="86"/>
      <c r="U394" s="37"/>
      <c r="AJ394" s="86"/>
      <c r="AK394" s="37"/>
      <c r="AZ394" s="86"/>
      <c r="BA394" s="37"/>
    </row>
    <row r="395" spans="4:53">
      <c r="D395" s="86"/>
      <c r="E395" s="37"/>
      <c r="T395" s="86"/>
      <c r="U395" s="37"/>
      <c r="AJ395" s="86"/>
      <c r="AK395" s="37"/>
      <c r="AZ395" s="86"/>
      <c r="BA395" s="37"/>
    </row>
    <row r="396" spans="4:53">
      <c r="D396" s="86"/>
      <c r="E396" s="37"/>
      <c r="T396" s="86"/>
      <c r="U396" s="37"/>
      <c r="AJ396" s="86"/>
      <c r="AK396" s="37"/>
      <c r="AZ396" s="86"/>
      <c r="BA396" s="37"/>
    </row>
    <row r="397" spans="4:53">
      <c r="D397" s="86"/>
      <c r="E397" s="37"/>
      <c r="T397" s="86"/>
      <c r="U397" s="37"/>
      <c r="AJ397" s="86"/>
      <c r="AK397" s="37"/>
      <c r="AZ397" s="86"/>
      <c r="BA397" s="37"/>
    </row>
    <row r="398" spans="4:53">
      <c r="D398" s="86"/>
      <c r="E398" s="37"/>
      <c r="T398" s="86"/>
      <c r="U398" s="37"/>
      <c r="AJ398" s="86"/>
      <c r="AK398" s="37"/>
      <c r="AZ398" s="86"/>
      <c r="BA398" s="37"/>
    </row>
    <row r="399" spans="4:53">
      <c r="D399" s="86"/>
      <c r="E399" s="37"/>
      <c r="T399" s="86"/>
      <c r="U399" s="37"/>
      <c r="AJ399" s="86"/>
      <c r="AK399" s="37"/>
      <c r="AZ399" s="86"/>
      <c r="BA399" s="37"/>
    </row>
    <row r="400" spans="4:53">
      <c r="D400" s="86"/>
      <c r="E400" s="37"/>
      <c r="T400" s="86"/>
      <c r="U400" s="37"/>
      <c r="AJ400" s="86"/>
      <c r="AK400" s="37"/>
      <c r="AZ400" s="86"/>
      <c r="BA400" s="37"/>
    </row>
    <row r="401" spans="4:53">
      <c r="D401" s="86"/>
      <c r="E401" s="37"/>
      <c r="T401" s="86"/>
      <c r="U401" s="37"/>
      <c r="AJ401" s="86"/>
      <c r="AK401" s="37"/>
      <c r="AZ401" s="86"/>
      <c r="BA401" s="37"/>
    </row>
    <row r="402" spans="4:53">
      <c r="D402" s="86"/>
      <c r="E402" s="37"/>
      <c r="T402" s="86"/>
      <c r="U402" s="37"/>
      <c r="AJ402" s="86"/>
      <c r="AK402" s="37"/>
      <c r="AZ402" s="86"/>
      <c r="BA402" s="37"/>
    </row>
    <row r="403" spans="4:53">
      <c r="D403" s="86"/>
      <c r="E403" s="37"/>
      <c r="T403" s="86"/>
      <c r="U403" s="37"/>
      <c r="AJ403" s="86"/>
      <c r="AK403" s="37"/>
      <c r="AZ403" s="86"/>
      <c r="BA403" s="37"/>
    </row>
    <row r="404" spans="4:53">
      <c r="D404" s="86"/>
      <c r="E404" s="37"/>
      <c r="T404" s="86"/>
      <c r="U404" s="37"/>
      <c r="AJ404" s="86"/>
      <c r="AK404" s="37"/>
      <c r="AZ404" s="86"/>
      <c r="BA404" s="37"/>
    </row>
    <row r="405" spans="4:53">
      <c r="D405" s="86"/>
      <c r="E405" s="37"/>
      <c r="T405" s="86"/>
      <c r="U405" s="37"/>
      <c r="AJ405" s="86"/>
      <c r="AK405" s="37"/>
      <c r="AZ405" s="86"/>
      <c r="BA405" s="37"/>
    </row>
    <row r="406" spans="4:53">
      <c r="D406" s="86"/>
      <c r="E406" s="37"/>
      <c r="T406" s="86"/>
      <c r="U406" s="37"/>
      <c r="AJ406" s="86"/>
      <c r="AK406" s="37"/>
      <c r="AZ406" s="86"/>
      <c r="BA406" s="37"/>
    </row>
    <row r="407" spans="4:53">
      <c r="D407" s="86"/>
      <c r="E407" s="37"/>
      <c r="T407" s="86"/>
      <c r="U407" s="37"/>
      <c r="AJ407" s="86"/>
      <c r="AK407" s="37"/>
      <c r="AZ407" s="86"/>
      <c r="BA407" s="37"/>
    </row>
    <row r="408" spans="4:53">
      <c r="D408" s="86"/>
      <c r="E408" s="37"/>
      <c r="T408" s="86"/>
      <c r="U408" s="37"/>
      <c r="AJ408" s="86"/>
      <c r="AK408" s="37"/>
      <c r="AZ408" s="86"/>
      <c r="BA408" s="37"/>
    </row>
    <row r="409" spans="4:53">
      <c r="D409" s="86"/>
      <c r="E409" s="37"/>
      <c r="T409" s="86"/>
      <c r="U409" s="37"/>
      <c r="AJ409" s="86"/>
      <c r="AK409" s="37"/>
      <c r="AZ409" s="86"/>
      <c r="BA409" s="37"/>
    </row>
    <row r="410" spans="4:53">
      <c r="D410" s="86"/>
      <c r="E410" s="37"/>
      <c r="T410" s="86"/>
      <c r="U410" s="37"/>
      <c r="AJ410" s="86"/>
      <c r="AK410" s="37"/>
      <c r="AZ410" s="86"/>
      <c r="BA410" s="37"/>
    </row>
    <row r="411" spans="4:53">
      <c r="D411" s="86"/>
      <c r="E411" s="37"/>
      <c r="T411" s="86"/>
      <c r="U411" s="37"/>
      <c r="AJ411" s="86"/>
      <c r="AK411" s="37"/>
      <c r="AZ411" s="86"/>
      <c r="BA411" s="37"/>
    </row>
    <row r="412" spans="4:53">
      <c r="D412" s="86"/>
      <c r="E412" s="37"/>
      <c r="T412" s="86"/>
      <c r="U412" s="37"/>
      <c r="AJ412" s="86"/>
      <c r="AK412" s="37"/>
      <c r="AZ412" s="86"/>
      <c r="BA412" s="37"/>
    </row>
    <row r="413" spans="4:53">
      <c r="D413" s="86"/>
      <c r="E413" s="37"/>
      <c r="T413" s="86"/>
      <c r="U413" s="37"/>
      <c r="AJ413" s="86"/>
      <c r="AK413" s="37"/>
      <c r="AZ413" s="86"/>
      <c r="BA413" s="37"/>
    </row>
    <row r="414" spans="4:53">
      <c r="D414" s="86"/>
      <c r="E414" s="37"/>
      <c r="T414" s="86"/>
      <c r="U414" s="37"/>
      <c r="AJ414" s="86"/>
      <c r="AK414" s="37"/>
      <c r="AZ414" s="86"/>
      <c r="BA414" s="37"/>
    </row>
    <row r="415" spans="4:53">
      <c r="D415" s="86"/>
      <c r="E415" s="37"/>
      <c r="T415" s="86"/>
      <c r="U415" s="37"/>
      <c r="AJ415" s="86"/>
      <c r="AK415" s="37"/>
      <c r="AZ415" s="86"/>
      <c r="BA415" s="37"/>
    </row>
    <row r="416" spans="4:53">
      <c r="D416" s="86"/>
      <c r="E416" s="37"/>
      <c r="T416" s="86"/>
      <c r="U416" s="37"/>
      <c r="AJ416" s="86"/>
      <c r="AK416" s="37"/>
      <c r="AZ416" s="86"/>
      <c r="BA416" s="37"/>
    </row>
    <row r="417" spans="4:53">
      <c r="D417" s="86"/>
      <c r="E417" s="37"/>
      <c r="T417" s="86"/>
      <c r="U417" s="37"/>
      <c r="AJ417" s="86"/>
      <c r="AK417" s="37"/>
      <c r="AZ417" s="86"/>
      <c r="BA417" s="37"/>
    </row>
    <row r="418" spans="4:53">
      <c r="D418" s="86"/>
      <c r="E418" s="37"/>
      <c r="T418" s="86"/>
      <c r="U418" s="37"/>
      <c r="AJ418" s="86"/>
      <c r="AK418" s="37"/>
      <c r="AZ418" s="86"/>
      <c r="BA418" s="37"/>
    </row>
    <row r="419" spans="4:53">
      <c r="D419" s="86"/>
      <c r="E419" s="37"/>
      <c r="T419" s="86"/>
      <c r="U419" s="37"/>
      <c r="AJ419" s="86"/>
      <c r="AK419" s="37"/>
      <c r="AZ419" s="86"/>
      <c r="BA419" s="37"/>
    </row>
    <row r="420" spans="4:53">
      <c r="D420" s="86"/>
      <c r="E420" s="37"/>
      <c r="T420" s="86"/>
      <c r="U420" s="37"/>
      <c r="AJ420" s="86"/>
      <c r="AK420" s="37"/>
      <c r="AZ420" s="86"/>
      <c r="BA420" s="37"/>
    </row>
    <row r="421" spans="4:53">
      <c r="D421" s="86"/>
      <c r="E421" s="37"/>
      <c r="T421" s="86"/>
      <c r="U421" s="37"/>
      <c r="AJ421" s="86"/>
      <c r="AK421" s="37"/>
      <c r="AZ421" s="86"/>
      <c r="BA421" s="37"/>
    </row>
    <row r="422" spans="4:53">
      <c r="D422" s="86"/>
      <c r="E422" s="37"/>
      <c r="T422" s="86"/>
      <c r="U422" s="37"/>
      <c r="AJ422" s="86"/>
      <c r="AK422" s="37"/>
      <c r="AZ422" s="86"/>
      <c r="BA422" s="37"/>
    </row>
    <row r="423" spans="4:53">
      <c r="D423" s="86"/>
      <c r="E423" s="37"/>
      <c r="T423" s="86"/>
      <c r="U423" s="37"/>
      <c r="AJ423" s="86"/>
      <c r="AK423" s="37"/>
      <c r="AZ423" s="86"/>
      <c r="BA423" s="37"/>
    </row>
    <row r="424" spans="4:53">
      <c r="D424" s="86"/>
      <c r="E424" s="37"/>
      <c r="T424" s="86"/>
      <c r="U424" s="37"/>
      <c r="AJ424" s="86"/>
      <c r="AK424" s="37"/>
      <c r="AZ424" s="86"/>
      <c r="BA424" s="37"/>
    </row>
    <row r="425" spans="4:53">
      <c r="D425" s="86"/>
      <c r="E425" s="37"/>
      <c r="T425" s="86"/>
      <c r="U425" s="37"/>
      <c r="AJ425" s="86"/>
      <c r="AK425" s="37"/>
      <c r="AZ425" s="86"/>
      <c r="BA425" s="37"/>
    </row>
    <row r="426" spans="4:53">
      <c r="D426" s="86"/>
      <c r="E426" s="37"/>
      <c r="T426" s="86"/>
      <c r="U426" s="37"/>
      <c r="AJ426" s="86"/>
      <c r="AK426" s="37"/>
      <c r="AZ426" s="86"/>
      <c r="BA426" s="37"/>
    </row>
    <row r="427" spans="4:53">
      <c r="D427" s="86"/>
      <c r="E427" s="37"/>
      <c r="T427" s="86"/>
      <c r="U427" s="37"/>
      <c r="AJ427" s="86"/>
      <c r="AK427" s="37"/>
      <c r="AZ427" s="86"/>
      <c r="BA427" s="37"/>
    </row>
    <row r="428" spans="4:53">
      <c r="D428" s="86"/>
      <c r="E428" s="37"/>
      <c r="T428" s="86"/>
      <c r="U428" s="37"/>
      <c r="AJ428" s="86"/>
      <c r="AK428" s="37"/>
      <c r="AZ428" s="86"/>
      <c r="BA428" s="37"/>
    </row>
    <row r="429" spans="4:53">
      <c r="D429" s="86"/>
      <c r="E429" s="37"/>
      <c r="T429" s="86"/>
      <c r="U429" s="37"/>
      <c r="AJ429" s="86"/>
      <c r="AK429" s="37"/>
      <c r="AZ429" s="86"/>
      <c r="BA429" s="37"/>
    </row>
    <row r="430" spans="4:53">
      <c r="D430" s="86"/>
      <c r="E430" s="37"/>
      <c r="T430" s="86"/>
      <c r="U430" s="37"/>
      <c r="AJ430" s="86"/>
      <c r="AK430" s="37"/>
      <c r="AZ430" s="86"/>
      <c r="BA430" s="37"/>
    </row>
    <row r="431" spans="4:53">
      <c r="D431" s="86"/>
      <c r="E431" s="37"/>
      <c r="T431" s="86"/>
      <c r="U431" s="37"/>
      <c r="AJ431" s="86"/>
      <c r="AK431" s="37"/>
      <c r="AZ431" s="86"/>
      <c r="BA431" s="37"/>
    </row>
    <row r="432" spans="4:53">
      <c r="D432" s="86"/>
      <c r="E432" s="37"/>
      <c r="T432" s="86"/>
      <c r="U432" s="37"/>
      <c r="AJ432" s="86"/>
      <c r="AK432" s="37"/>
      <c r="AZ432" s="86"/>
      <c r="BA432" s="37"/>
    </row>
    <row r="433" spans="4:53">
      <c r="D433" s="86"/>
      <c r="E433" s="37"/>
      <c r="T433" s="86"/>
      <c r="U433" s="37"/>
      <c r="AJ433" s="86"/>
      <c r="AK433" s="37"/>
      <c r="AZ433" s="86"/>
      <c r="BA433" s="37"/>
    </row>
    <row r="434" spans="4:53">
      <c r="D434" s="86"/>
      <c r="E434" s="37"/>
      <c r="T434" s="86"/>
      <c r="U434" s="37"/>
      <c r="AJ434" s="86"/>
      <c r="AK434" s="37"/>
      <c r="AZ434" s="86"/>
      <c r="BA434" s="37"/>
    </row>
    <row r="435" spans="4:53">
      <c r="D435" s="86"/>
      <c r="E435" s="37"/>
      <c r="T435" s="86"/>
      <c r="U435" s="37"/>
      <c r="AJ435" s="86"/>
      <c r="AK435" s="37"/>
      <c r="AZ435" s="86"/>
      <c r="BA435" s="37"/>
    </row>
    <row r="436" spans="4:53">
      <c r="D436" s="86"/>
      <c r="E436" s="37"/>
      <c r="T436" s="86"/>
      <c r="U436" s="37"/>
      <c r="AJ436" s="86"/>
      <c r="AK436" s="37"/>
      <c r="AZ436" s="86"/>
      <c r="BA436" s="37"/>
    </row>
  </sheetData>
  <mergeCells count="79">
    <mergeCell ref="C52:P52"/>
    <mergeCell ref="AY45:BA46"/>
    <mergeCell ref="BB45:BB46"/>
    <mergeCell ref="S45:U46"/>
    <mergeCell ref="V45:V46"/>
    <mergeCell ref="W45:W46"/>
    <mergeCell ref="X45:X46"/>
    <mergeCell ref="O45:O46"/>
    <mergeCell ref="P45:P46"/>
    <mergeCell ref="AP45:AP46"/>
    <mergeCell ref="AA45:AA46"/>
    <mergeCell ref="AB45:AB46"/>
    <mergeCell ref="AC45:AC46"/>
    <mergeCell ref="AD45:AD46"/>
    <mergeCell ref="J45:J46"/>
    <mergeCell ref="AE45:AE46"/>
    <mergeCell ref="BE45:BE46"/>
    <mergeCell ref="C47:E47"/>
    <mergeCell ref="S47:U47"/>
    <mergeCell ref="AI47:AK47"/>
    <mergeCell ref="AY47:BA47"/>
    <mergeCell ref="AQ45:AQ46"/>
    <mergeCell ref="AR45:AR46"/>
    <mergeCell ref="AS45:AS46"/>
    <mergeCell ref="AT45:AT46"/>
    <mergeCell ref="AU45:AU46"/>
    <mergeCell ref="AV45:AV46"/>
    <mergeCell ref="AI45:AK46"/>
    <mergeCell ref="AL45:AL46"/>
    <mergeCell ref="AM45:AM46"/>
    <mergeCell ref="AN45:AN46"/>
    <mergeCell ref="AO45:AO46"/>
    <mergeCell ref="AL5:AV5"/>
    <mergeCell ref="BC45:BC46"/>
    <mergeCell ref="BD45:BD46"/>
    <mergeCell ref="AI8:AI12"/>
    <mergeCell ref="AX8:AX47"/>
    <mergeCell ref="AY8:AY12"/>
    <mergeCell ref="AI13:AI29"/>
    <mergeCell ref="AY13:AY29"/>
    <mergeCell ref="AI30:AI42"/>
    <mergeCell ref="AY30:AY42"/>
    <mergeCell ref="C13:C29"/>
    <mergeCell ref="AH8:AH47"/>
    <mergeCell ref="AF45:AF46"/>
    <mergeCell ref="Y45:Y46"/>
    <mergeCell ref="Z45:Z46"/>
    <mergeCell ref="B8:B47"/>
    <mergeCell ref="C8:C12"/>
    <mergeCell ref="R8:R47"/>
    <mergeCell ref="S8:S12"/>
    <mergeCell ref="C45:E46"/>
    <mergeCell ref="F45:F46"/>
    <mergeCell ref="G45:G46"/>
    <mergeCell ref="H45:H46"/>
    <mergeCell ref="I45:I46"/>
    <mergeCell ref="K45:K46"/>
    <mergeCell ref="L45:L46"/>
    <mergeCell ref="M45:M46"/>
    <mergeCell ref="N45:N46"/>
    <mergeCell ref="S13:S29"/>
    <mergeCell ref="C30:C42"/>
    <mergeCell ref="S30:S42"/>
    <mergeCell ref="R2:AF2"/>
    <mergeCell ref="AX2:BG2"/>
    <mergeCell ref="B4:E7"/>
    <mergeCell ref="F4:P4"/>
    <mergeCell ref="R4:U7"/>
    <mergeCell ref="V4:AF4"/>
    <mergeCell ref="AH4:AK7"/>
    <mergeCell ref="AL4:AV4"/>
    <mergeCell ref="AX4:BA7"/>
    <mergeCell ref="BB4:BG4"/>
    <mergeCell ref="BG5:BG7"/>
    <mergeCell ref="BB5:BC5"/>
    <mergeCell ref="BF5:BF7"/>
    <mergeCell ref="F5:J5"/>
    <mergeCell ref="K5:P5"/>
    <mergeCell ref="V5:AF5"/>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rowBreaks count="1" manualBreakCount="1">
    <brk id="52" max="16383" man="1"/>
  </rowBreaks>
  <colBreaks count="3" manualBreakCount="3">
    <brk id="16" max="50" man="1"/>
    <brk id="32" max="50" man="1"/>
    <brk id="48" max="5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002"/>
  <sheetViews>
    <sheetView showGridLines="0" view="pageBreakPreview" zoomScaleNormal="100" zoomScaleSheetLayoutView="100" workbookViewId="0">
      <pane xSplit="4" ySplit="8" topLeftCell="E9" activePane="bottomRight" state="frozen"/>
      <selection activeCell="B2" sqref="B2"/>
      <selection pane="topRight" activeCell="B2" sqref="B2"/>
      <selection pane="bottomLeft" activeCell="B2" sqref="B2"/>
      <selection pane="bottomRight" activeCell="B2" sqref="B2"/>
    </sheetView>
  </sheetViews>
  <sheetFormatPr defaultRowHeight="12"/>
  <cols>
    <col min="1" max="1" width="1.75" style="4" customWidth="1"/>
    <col min="2" max="2" width="5.375" style="2" customWidth="1"/>
    <col min="3" max="3" width="2.875" style="3" customWidth="1"/>
    <col min="4" max="4" width="25.75" style="4" customWidth="1"/>
    <col min="5" max="6" width="15.125" style="4" customWidth="1"/>
    <col min="7" max="7" width="11.875" style="4" customWidth="1"/>
    <col min="8" max="8" width="11.5" style="4" customWidth="1"/>
    <col min="9" max="10" width="13.625" style="4" customWidth="1"/>
    <col min="11" max="12" width="9.75" style="4" customWidth="1"/>
    <col min="13" max="32" width="11" style="4" customWidth="1"/>
    <col min="33" max="16384" width="9" style="4"/>
  </cols>
  <sheetData>
    <row r="1" spans="2:27" ht="7.5" customHeight="1"/>
    <row r="2" spans="2:27" s="10" customFormat="1" ht="26.25" customHeight="1">
      <c r="B2" s="12"/>
      <c r="C2" s="9" t="s">
        <v>267</v>
      </c>
    </row>
    <row r="3" spans="2:27" s="10" customFormat="1" ht="26.25" customHeight="1" thickBot="1">
      <c r="B3" s="12"/>
      <c r="C3" s="9"/>
      <c r="J3" s="19"/>
      <c r="M3" s="286" t="s">
        <v>164</v>
      </c>
    </row>
    <row r="4" spans="2:27" s="10" customFormat="1" ht="14.25" customHeight="1">
      <c r="B4" s="606" t="s">
        <v>269</v>
      </c>
      <c r="C4" s="607"/>
      <c r="D4" s="608"/>
      <c r="E4" s="615" t="s">
        <v>165</v>
      </c>
      <c r="F4" s="345"/>
      <c r="G4" s="345"/>
      <c r="H4" s="345"/>
      <c r="I4" s="345"/>
      <c r="J4" s="345"/>
      <c r="K4" s="345"/>
      <c r="L4" s="345"/>
      <c r="M4" s="346"/>
    </row>
    <row r="5" spans="2:27" s="211" customFormat="1" ht="20.25" customHeight="1">
      <c r="B5" s="609"/>
      <c r="C5" s="610"/>
      <c r="D5" s="611"/>
      <c r="E5" s="616"/>
      <c r="F5" s="619" t="s">
        <v>166</v>
      </c>
      <c r="G5" s="622" t="s">
        <v>167</v>
      </c>
      <c r="H5" s="625" t="s">
        <v>268</v>
      </c>
      <c r="I5" s="347"/>
      <c r="J5" s="347"/>
      <c r="K5" s="347"/>
      <c r="L5" s="347"/>
      <c r="M5" s="348"/>
    </row>
    <row r="6" spans="2:27" s="212" customFormat="1" ht="13.5" customHeight="1">
      <c r="B6" s="609"/>
      <c r="C6" s="610"/>
      <c r="D6" s="611"/>
      <c r="E6" s="616"/>
      <c r="F6" s="620"/>
      <c r="G6" s="623"/>
      <c r="H6" s="620"/>
      <c r="I6" s="598" t="s">
        <v>168</v>
      </c>
      <c r="J6" s="600" t="s">
        <v>169</v>
      </c>
      <c r="K6" s="349"/>
      <c r="L6" s="349"/>
      <c r="M6" s="596" t="s">
        <v>170</v>
      </c>
    </row>
    <row r="7" spans="2:27" s="213" customFormat="1" ht="27" customHeight="1">
      <c r="B7" s="609"/>
      <c r="C7" s="610"/>
      <c r="D7" s="611"/>
      <c r="E7" s="616"/>
      <c r="F7" s="621"/>
      <c r="G7" s="624"/>
      <c r="H7" s="626"/>
      <c r="I7" s="599"/>
      <c r="J7" s="599"/>
      <c r="K7" s="350" t="s">
        <v>265</v>
      </c>
      <c r="L7" s="351" t="s">
        <v>266</v>
      </c>
      <c r="M7" s="597"/>
    </row>
    <row r="8" spans="2:27" s="213" customFormat="1" ht="63" customHeight="1" thickBot="1">
      <c r="B8" s="612"/>
      <c r="C8" s="613"/>
      <c r="D8" s="614"/>
      <c r="E8" s="352"/>
      <c r="F8" s="353" t="s">
        <v>171</v>
      </c>
      <c r="G8" s="354" t="s">
        <v>172</v>
      </c>
      <c r="H8" s="355"/>
      <c r="I8" s="353" t="s">
        <v>173</v>
      </c>
      <c r="J8" s="356" t="s">
        <v>174</v>
      </c>
      <c r="K8" s="356"/>
      <c r="L8" s="356"/>
      <c r="M8" s="357" t="s">
        <v>175</v>
      </c>
    </row>
    <row r="9" spans="2:27" s="213" customFormat="1" ht="27" customHeight="1">
      <c r="B9" s="617" t="s">
        <v>176</v>
      </c>
      <c r="C9" s="323" t="s">
        <v>103</v>
      </c>
      <c r="D9" s="324" t="s">
        <v>64</v>
      </c>
      <c r="E9" s="214">
        <v>56670</v>
      </c>
      <c r="F9" s="215">
        <v>29506</v>
      </c>
      <c r="G9" s="216">
        <v>22554</v>
      </c>
      <c r="H9" s="217">
        <v>4610</v>
      </c>
      <c r="I9" s="215">
        <v>1040</v>
      </c>
      <c r="J9" s="216">
        <v>3001</v>
      </c>
      <c r="K9" s="290">
        <v>1762</v>
      </c>
      <c r="L9" s="303">
        <v>1239</v>
      </c>
      <c r="M9" s="297">
        <v>569</v>
      </c>
      <c r="N9" s="287"/>
      <c r="O9" s="287"/>
      <c r="P9" s="287"/>
      <c r="Q9" s="287"/>
      <c r="R9" s="287"/>
      <c r="S9" s="287"/>
      <c r="T9" s="288"/>
      <c r="U9" s="288"/>
      <c r="V9" s="288"/>
      <c r="W9" s="288"/>
      <c r="X9" s="288"/>
      <c r="Y9" s="288"/>
      <c r="Z9" s="288"/>
      <c r="AA9" s="288"/>
    </row>
    <row r="10" spans="2:27" s="213" customFormat="1" ht="27" customHeight="1">
      <c r="B10" s="617"/>
      <c r="C10" s="320" t="s">
        <v>139</v>
      </c>
      <c r="D10" s="321" t="s">
        <v>65</v>
      </c>
      <c r="E10" s="214">
        <v>3760</v>
      </c>
      <c r="F10" s="215">
        <v>1958</v>
      </c>
      <c r="G10" s="216">
        <v>1496</v>
      </c>
      <c r="H10" s="217">
        <v>306</v>
      </c>
      <c r="I10" s="215">
        <v>69</v>
      </c>
      <c r="J10" s="216">
        <v>199</v>
      </c>
      <c r="K10" s="290">
        <v>117</v>
      </c>
      <c r="L10" s="303">
        <v>82</v>
      </c>
      <c r="M10" s="297">
        <v>38</v>
      </c>
      <c r="N10" s="287"/>
      <c r="O10" s="287"/>
      <c r="P10" s="287"/>
      <c r="Q10" s="287"/>
      <c r="R10" s="287"/>
      <c r="S10" s="287"/>
      <c r="T10" s="288"/>
      <c r="U10" s="288"/>
      <c r="V10" s="288"/>
      <c r="W10" s="288"/>
      <c r="X10" s="288"/>
      <c r="Y10" s="288"/>
      <c r="Z10" s="288"/>
      <c r="AA10" s="288"/>
    </row>
    <row r="11" spans="2:27" s="213" customFormat="1" ht="27" customHeight="1">
      <c r="B11" s="617"/>
      <c r="C11" s="320" t="s">
        <v>29</v>
      </c>
      <c r="D11" s="322" t="s">
        <v>66</v>
      </c>
      <c r="E11" s="214">
        <v>1581</v>
      </c>
      <c r="F11" s="215">
        <v>153</v>
      </c>
      <c r="G11" s="216">
        <v>31</v>
      </c>
      <c r="H11" s="217">
        <v>1397</v>
      </c>
      <c r="I11" s="215">
        <v>121</v>
      </c>
      <c r="J11" s="216">
        <v>1108</v>
      </c>
      <c r="K11" s="290">
        <v>769</v>
      </c>
      <c r="L11" s="303">
        <v>339</v>
      </c>
      <c r="M11" s="297">
        <v>168</v>
      </c>
      <c r="N11" s="287"/>
      <c r="O11" s="287"/>
      <c r="P11" s="287"/>
      <c r="Q11" s="287"/>
      <c r="R11" s="287"/>
      <c r="S11" s="287"/>
      <c r="T11" s="288"/>
      <c r="U11" s="288"/>
      <c r="V11" s="288"/>
      <c r="W11" s="288"/>
      <c r="X11" s="288"/>
      <c r="Y11" s="288"/>
      <c r="Z11" s="288"/>
      <c r="AA11" s="288"/>
    </row>
    <row r="12" spans="2:27" s="213" customFormat="1" ht="27" customHeight="1">
      <c r="B12" s="602"/>
      <c r="C12" s="320" t="s">
        <v>30</v>
      </c>
      <c r="D12" s="321" t="s">
        <v>67</v>
      </c>
      <c r="E12" s="214">
        <v>1428</v>
      </c>
      <c r="F12" s="215">
        <v>185</v>
      </c>
      <c r="G12" s="216">
        <v>66</v>
      </c>
      <c r="H12" s="217">
        <v>1177</v>
      </c>
      <c r="I12" s="215">
        <v>273</v>
      </c>
      <c r="J12" s="216">
        <v>609</v>
      </c>
      <c r="K12" s="290">
        <v>482</v>
      </c>
      <c r="L12" s="303">
        <v>127</v>
      </c>
      <c r="M12" s="297">
        <v>295</v>
      </c>
      <c r="N12" s="287"/>
      <c r="O12" s="287"/>
      <c r="P12" s="287"/>
      <c r="Q12" s="287"/>
      <c r="R12" s="287"/>
      <c r="S12" s="287"/>
      <c r="T12" s="288"/>
      <c r="U12" s="288"/>
      <c r="V12" s="288"/>
      <c r="W12" s="288"/>
      <c r="X12" s="288"/>
      <c r="Y12" s="288"/>
      <c r="Z12" s="288"/>
      <c r="AA12" s="288"/>
    </row>
    <row r="13" spans="2:27" s="213" customFormat="1" ht="27" customHeight="1">
      <c r="B13" s="603"/>
      <c r="C13" s="320" t="s">
        <v>31</v>
      </c>
      <c r="D13" s="321" t="s">
        <v>68</v>
      </c>
      <c r="E13" s="214">
        <v>5911</v>
      </c>
      <c r="F13" s="215">
        <v>2608</v>
      </c>
      <c r="G13" s="216">
        <v>2539</v>
      </c>
      <c r="H13" s="217">
        <v>764</v>
      </c>
      <c r="I13" s="215">
        <v>149</v>
      </c>
      <c r="J13" s="216">
        <v>450</v>
      </c>
      <c r="K13" s="290">
        <v>315</v>
      </c>
      <c r="L13" s="304">
        <v>135</v>
      </c>
      <c r="M13" s="298">
        <v>165</v>
      </c>
      <c r="N13" s="287"/>
      <c r="O13" s="287"/>
      <c r="P13" s="287"/>
      <c r="Q13" s="287"/>
      <c r="R13" s="287"/>
      <c r="S13" s="287"/>
      <c r="T13" s="288"/>
      <c r="U13" s="288"/>
      <c r="V13" s="288"/>
      <c r="W13" s="288"/>
      <c r="X13" s="288"/>
      <c r="Y13" s="288"/>
      <c r="Z13" s="288"/>
      <c r="AA13" s="288"/>
    </row>
    <row r="14" spans="2:27" s="213" customFormat="1" ht="27" customHeight="1">
      <c r="B14" s="601" t="s">
        <v>177</v>
      </c>
      <c r="C14" s="320" t="s">
        <v>32</v>
      </c>
      <c r="D14" s="321" t="s">
        <v>69</v>
      </c>
      <c r="E14" s="218">
        <v>455</v>
      </c>
      <c r="F14" s="219">
        <v>4</v>
      </c>
      <c r="G14" s="220">
        <v>4</v>
      </c>
      <c r="H14" s="221">
        <v>447</v>
      </c>
      <c r="I14" s="219">
        <v>81</v>
      </c>
      <c r="J14" s="220">
        <v>357</v>
      </c>
      <c r="K14" s="291">
        <v>314</v>
      </c>
      <c r="L14" s="303">
        <v>43</v>
      </c>
      <c r="M14" s="297">
        <v>9</v>
      </c>
      <c r="N14" s="287"/>
      <c r="O14" s="287"/>
      <c r="P14" s="287"/>
      <c r="Q14" s="287"/>
      <c r="R14" s="287"/>
      <c r="S14" s="287"/>
      <c r="T14" s="288"/>
      <c r="U14" s="288"/>
      <c r="V14" s="288"/>
      <c r="W14" s="288"/>
      <c r="X14" s="288"/>
      <c r="Y14" s="288"/>
      <c r="Z14" s="288"/>
      <c r="AA14" s="288"/>
    </row>
    <row r="15" spans="2:27" s="213" customFormat="1" ht="27" customHeight="1">
      <c r="B15" s="617"/>
      <c r="C15" s="320" t="s">
        <v>33</v>
      </c>
      <c r="D15" s="321" t="s">
        <v>70</v>
      </c>
      <c r="E15" s="214">
        <v>28375</v>
      </c>
      <c r="F15" s="215">
        <v>233</v>
      </c>
      <c r="G15" s="216">
        <v>156</v>
      </c>
      <c r="H15" s="217">
        <v>27986</v>
      </c>
      <c r="I15" s="215">
        <v>1420</v>
      </c>
      <c r="J15" s="216">
        <v>24882</v>
      </c>
      <c r="K15" s="290">
        <v>11846</v>
      </c>
      <c r="L15" s="303">
        <v>13036</v>
      </c>
      <c r="M15" s="297">
        <v>1684</v>
      </c>
      <c r="N15" s="287"/>
      <c r="O15" s="287"/>
      <c r="P15" s="287"/>
      <c r="Q15" s="287"/>
      <c r="R15" s="287"/>
      <c r="S15" s="287"/>
      <c r="T15" s="288"/>
      <c r="U15" s="288"/>
      <c r="V15" s="288"/>
      <c r="W15" s="288"/>
      <c r="X15" s="288"/>
      <c r="Y15" s="288"/>
      <c r="Z15" s="288"/>
      <c r="AA15" s="288"/>
    </row>
    <row r="16" spans="2:27" s="213" customFormat="1" ht="27" customHeight="1">
      <c r="B16" s="617"/>
      <c r="C16" s="320" t="s">
        <v>34</v>
      </c>
      <c r="D16" s="321" t="s">
        <v>71</v>
      </c>
      <c r="E16" s="214">
        <v>5137</v>
      </c>
      <c r="F16" s="215">
        <v>96</v>
      </c>
      <c r="G16" s="216">
        <v>39</v>
      </c>
      <c r="H16" s="217">
        <v>5002</v>
      </c>
      <c r="I16" s="215">
        <v>230</v>
      </c>
      <c r="J16" s="216">
        <v>4655</v>
      </c>
      <c r="K16" s="290">
        <v>3359</v>
      </c>
      <c r="L16" s="303">
        <v>1296</v>
      </c>
      <c r="M16" s="297">
        <v>117</v>
      </c>
      <c r="N16" s="287"/>
      <c r="O16" s="287"/>
      <c r="P16" s="287"/>
      <c r="Q16" s="287"/>
      <c r="R16" s="287"/>
      <c r="S16" s="287"/>
      <c r="T16" s="288"/>
      <c r="U16" s="288"/>
      <c r="V16" s="288"/>
      <c r="W16" s="288"/>
      <c r="X16" s="288"/>
      <c r="Y16" s="288"/>
      <c r="Z16" s="288"/>
      <c r="AA16" s="288"/>
    </row>
    <row r="17" spans="2:27" s="213" customFormat="1" ht="27" customHeight="1">
      <c r="B17" s="617"/>
      <c r="C17" s="320" t="s">
        <v>35</v>
      </c>
      <c r="D17" s="322" t="s">
        <v>72</v>
      </c>
      <c r="E17" s="214">
        <v>7704</v>
      </c>
      <c r="F17" s="215">
        <v>271</v>
      </c>
      <c r="G17" s="216">
        <v>110</v>
      </c>
      <c r="H17" s="217">
        <v>7323</v>
      </c>
      <c r="I17" s="215">
        <v>495</v>
      </c>
      <c r="J17" s="216">
        <v>6690</v>
      </c>
      <c r="K17" s="290">
        <v>5998</v>
      </c>
      <c r="L17" s="303">
        <v>692</v>
      </c>
      <c r="M17" s="297">
        <v>138</v>
      </c>
      <c r="N17" s="287"/>
      <c r="O17" s="287"/>
      <c r="P17" s="287"/>
      <c r="Q17" s="287"/>
      <c r="R17" s="287"/>
      <c r="S17" s="287"/>
      <c r="T17" s="288"/>
      <c r="U17" s="288"/>
      <c r="V17" s="288"/>
      <c r="W17" s="288"/>
      <c r="X17" s="288"/>
      <c r="Y17" s="288"/>
      <c r="Z17" s="288"/>
      <c r="AA17" s="288"/>
    </row>
    <row r="18" spans="2:27" s="213" customFormat="1" ht="27" customHeight="1">
      <c r="B18" s="617"/>
      <c r="C18" s="320" t="s">
        <v>36</v>
      </c>
      <c r="D18" s="321" t="s">
        <v>73</v>
      </c>
      <c r="E18" s="222">
        <v>7165</v>
      </c>
      <c r="F18" s="223">
        <v>119</v>
      </c>
      <c r="G18" s="224">
        <v>55</v>
      </c>
      <c r="H18" s="225">
        <v>6991</v>
      </c>
      <c r="I18" s="223">
        <v>617</v>
      </c>
      <c r="J18" s="224">
        <v>5904</v>
      </c>
      <c r="K18" s="292">
        <v>4894</v>
      </c>
      <c r="L18" s="303">
        <v>1010</v>
      </c>
      <c r="M18" s="297">
        <v>470</v>
      </c>
      <c r="N18" s="287"/>
      <c r="O18" s="287"/>
      <c r="P18" s="287"/>
      <c r="Q18" s="287"/>
      <c r="R18" s="287"/>
      <c r="S18" s="287"/>
      <c r="T18" s="288"/>
      <c r="U18" s="288"/>
      <c r="V18" s="288"/>
      <c r="W18" s="288"/>
      <c r="X18" s="288"/>
      <c r="Y18" s="288"/>
      <c r="Z18" s="288"/>
      <c r="AA18" s="288"/>
    </row>
    <row r="19" spans="2:27" s="213" customFormat="1" ht="27" customHeight="1">
      <c r="B19" s="617"/>
      <c r="C19" s="323" t="s">
        <v>37</v>
      </c>
      <c r="D19" s="324" t="s">
        <v>74</v>
      </c>
      <c r="E19" s="214">
        <v>844</v>
      </c>
      <c r="F19" s="215">
        <v>0</v>
      </c>
      <c r="G19" s="216">
        <v>0</v>
      </c>
      <c r="H19" s="217">
        <v>844</v>
      </c>
      <c r="I19" s="215">
        <v>15</v>
      </c>
      <c r="J19" s="216">
        <v>805</v>
      </c>
      <c r="K19" s="290">
        <v>575</v>
      </c>
      <c r="L19" s="303">
        <v>230</v>
      </c>
      <c r="M19" s="297">
        <v>24</v>
      </c>
      <c r="N19" s="287"/>
      <c r="O19" s="287"/>
      <c r="P19" s="287"/>
      <c r="Q19" s="287"/>
      <c r="R19" s="287"/>
      <c r="S19" s="287"/>
      <c r="T19" s="288"/>
      <c r="U19" s="288"/>
      <c r="V19" s="288"/>
      <c r="W19" s="288"/>
      <c r="X19" s="288"/>
      <c r="Y19" s="288"/>
      <c r="Z19" s="288"/>
      <c r="AA19" s="288"/>
    </row>
    <row r="20" spans="2:27" s="213" customFormat="1" ht="27" customHeight="1">
      <c r="B20" s="617"/>
      <c r="C20" s="320" t="s">
        <v>38</v>
      </c>
      <c r="D20" s="322" t="s">
        <v>75</v>
      </c>
      <c r="E20" s="214">
        <v>486</v>
      </c>
      <c r="F20" s="215">
        <v>0</v>
      </c>
      <c r="G20" s="216">
        <v>0</v>
      </c>
      <c r="H20" s="217">
        <v>486</v>
      </c>
      <c r="I20" s="215">
        <v>5</v>
      </c>
      <c r="J20" s="216">
        <v>481</v>
      </c>
      <c r="K20" s="290">
        <v>441</v>
      </c>
      <c r="L20" s="303">
        <v>40</v>
      </c>
      <c r="M20" s="297">
        <v>0</v>
      </c>
      <c r="N20" s="287"/>
      <c r="O20" s="287"/>
      <c r="P20" s="287"/>
      <c r="Q20" s="287"/>
      <c r="R20" s="287"/>
      <c r="S20" s="287"/>
      <c r="T20" s="288"/>
      <c r="U20" s="288"/>
      <c r="V20" s="288"/>
      <c r="W20" s="288"/>
      <c r="X20" s="288"/>
      <c r="Y20" s="288"/>
      <c r="Z20" s="288"/>
      <c r="AA20" s="288"/>
    </row>
    <row r="21" spans="2:27" s="213" customFormat="1" ht="27" customHeight="1">
      <c r="B21" s="617"/>
      <c r="C21" s="320" t="s">
        <v>39</v>
      </c>
      <c r="D21" s="322" t="s">
        <v>76</v>
      </c>
      <c r="E21" s="214">
        <v>8777</v>
      </c>
      <c r="F21" s="215">
        <v>45</v>
      </c>
      <c r="G21" s="216">
        <v>23</v>
      </c>
      <c r="H21" s="217">
        <v>8709</v>
      </c>
      <c r="I21" s="215">
        <v>192</v>
      </c>
      <c r="J21" s="216">
        <v>8293</v>
      </c>
      <c r="K21" s="290">
        <v>6233</v>
      </c>
      <c r="L21" s="303">
        <v>2060</v>
      </c>
      <c r="M21" s="297">
        <v>224</v>
      </c>
      <c r="N21" s="287"/>
      <c r="O21" s="287"/>
      <c r="P21" s="287"/>
      <c r="Q21" s="287"/>
      <c r="R21" s="287"/>
      <c r="S21" s="287"/>
      <c r="T21" s="288"/>
      <c r="U21" s="288"/>
      <c r="V21" s="288"/>
      <c r="W21" s="288"/>
      <c r="X21" s="288"/>
      <c r="Y21" s="288"/>
      <c r="Z21" s="288"/>
      <c r="AA21" s="288"/>
    </row>
    <row r="22" spans="2:27" s="213" customFormat="1" ht="27" customHeight="1">
      <c r="B22" s="617"/>
      <c r="C22" s="320" t="s">
        <v>40</v>
      </c>
      <c r="D22" s="321" t="s">
        <v>77</v>
      </c>
      <c r="E22" s="214">
        <v>1547</v>
      </c>
      <c r="F22" s="215">
        <v>11</v>
      </c>
      <c r="G22" s="216">
        <v>2</v>
      </c>
      <c r="H22" s="217">
        <v>1534</v>
      </c>
      <c r="I22" s="215">
        <v>105</v>
      </c>
      <c r="J22" s="216">
        <v>1390</v>
      </c>
      <c r="K22" s="290">
        <v>1204</v>
      </c>
      <c r="L22" s="303">
        <v>186</v>
      </c>
      <c r="M22" s="297">
        <v>39</v>
      </c>
      <c r="N22" s="287"/>
      <c r="O22" s="287"/>
      <c r="P22" s="287"/>
      <c r="Q22" s="287"/>
      <c r="R22" s="287"/>
      <c r="S22" s="287"/>
      <c r="T22" s="288"/>
      <c r="U22" s="288"/>
      <c r="V22" s="288"/>
      <c r="W22" s="288"/>
      <c r="X22" s="288"/>
      <c r="Y22" s="288"/>
      <c r="Z22" s="288"/>
      <c r="AA22" s="288"/>
    </row>
    <row r="23" spans="2:27" s="213" customFormat="1" ht="27" customHeight="1">
      <c r="B23" s="617"/>
      <c r="C23" s="320" t="s">
        <v>41</v>
      </c>
      <c r="D23" s="321" t="s">
        <v>78</v>
      </c>
      <c r="E23" s="214">
        <v>3708</v>
      </c>
      <c r="F23" s="215">
        <v>14</v>
      </c>
      <c r="G23" s="216">
        <v>0</v>
      </c>
      <c r="H23" s="217">
        <v>3694</v>
      </c>
      <c r="I23" s="215">
        <v>150</v>
      </c>
      <c r="J23" s="216">
        <v>3532</v>
      </c>
      <c r="K23" s="290">
        <v>3143</v>
      </c>
      <c r="L23" s="303">
        <v>389</v>
      </c>
      <c r="M23" s="297">
        <v>12</v>
      </c>
      <c r="N23" s="287"/>
      <c r="O23" s="287"/>
      <c r="P23" s="287"/>
      <c r="Q23" s="287"/>
      <c r="R23" s="287"/>
      <c r="S23" s="287"/>
      <c r="T23" s="288"/>
      <c r="U23" s="288"/>
      <c r="V23" s="288"/>
      <c r="W23" s="288"/>
      <c r="X23" s="288"/>
      <c r="Y23" s="288"/>
      <c r="Z23" s="288"/>
      <c r="AA23" s="288"/>
    </row>
    <row r="24" spans="2:27" s="213" customFormat="1" ht="27" customHeight="1">
      <c r="B24" s="617"/>
      <c r="C24" s="320" t="s">
        <v>42</v>
      </c>
      <c r="D24" s="321" t="s">
        <v>79</v>
      </c>
      <c r="E24" s="214">
        <v>6707</v>
      </c>
      <c r="F24" s="215">
        <v>27</v>
      </c>
      <c r="G24" s="216">
        <v>0</v>
      </c>
      <c r="H24" s="217">
        <v>6680</v>
      </c>
      <c r="I24" s="215">
        <v>303</v>
      </c>
      <c r="J24" s="216">
        <v>6374</v>
      </c>
      <c r="K24" s="290">
        <v>5756</v>
      </c>
      <c r="L24" s="303">
        <v>618</v>
      </c>
      <c r="M24" s="297">
        <v>3</v>
      </c>
      <c r="N24" s="287"/>
      <c r="O24" s="287"/>
      <c r="P24" s="287"/>
      <c r="Q24" s="287"/>
      <c r="R24" s="287"/>
      <c r="S24" s="287"/>
      <c r="T24" s="288"/>
      <c r="U24" s="288"/>
      <c r="V24" s="288"/>
      <c r="W24" s="288"/>
      <c r="X24" s="288"/>
      <c r="Y24" s="288"/>
      <c r="Z24" s="288"/>
      <c r="AA24" s="288"/>
    </row>
    <row r="25" spans="2:27" s="213" customFormat="1" ht="27" customHeight="1">
      <c r="B25" s="617"/>
      <c r="C25" s="320" t="s">
        <v>43</v>
      </c>
      <c r="D25" s="321" t="s">
        <v>80</v>
      </c>
      <c r="E25" s="214">
        <v>13627</v>
      </c>
      <c r="F25" s="215">
        <v>103</v>
      </c>
      <c r="G25" s="216">
        <v>37</v>
      </c>
      <c r="H25" s="217">
        <v>13487</v>
      </c>
      <c r="I25" s="215">
        <v>770</v>
      </c>
      <c r="J25" s="216">
        <v>12528</v>
      </c>
      <c r="K25" s="290">
        <v>10870</v>
      </c>
      <c r="L25" s="303">
        <v>1658</v>
      </c>
      <c r="M25" s="297">
        <v>189</v>
      </c>
      <c r="N25" s="287"/>
      <c r="O25" s="287"/>
      <c r="P25" s="287"/>
      <c r="Q25" s="287"/>
      <c r="R25" s="287"/>
      <c r="S25" s="287"/>
      <c r="T25" s="288"/>
      <c r="U25" s="288"/>
      <c r="V25" s="288"/>
      <c r="W25" s="288"/>
      <c r="X25" s="288"/>
      <c r="Y25" s="288"/>
      <c r="Z25" s="288"/>
      <c r="AA25" s="288"/>
    </row>
    <row r="26" spans="2:27" s="213" customFormat="1" ht="27" customHeight="1">
      <c r="B26" s="617"/>
      <c r="C26" s="320" t="s">
        <v>44</v>
      </c>
      <c r="D26" s="321" t="s">
        <v>81</v>
      </c>
      <c r="E26" s="214">
        <v>23361</v>
      </c>
      <c r="F26" s="215">
        <v>43</v>
      </c>
      <c r="G26" s="216">
        <v>14</v>
      </c>
      <c r="H26" s="217">
        <v>23304</v>
      </c>
      <c r="I26" s="215">
        <v>479</v>
      </c>
      <c r="J26" s="216">
        <v>22605</v>
      </c>
      <c r="K26" s="290">
        <v>18910</v>
      </c>
      <c r="L26" s="303">
        <v>3695</v>
      </c>
      <c r="M26" s="297">
        <v>220</v>
      </c>
      <c r="N26" s="287"/>
      <c r="O26" s="287"/>
      <c r="P26" s="287"/>
      <c r="Q26" s="287"/>
      <c r="R26" s="287"/>
      <c r="S26" s="287"/>
      <c r="T26" s="288"/>
      <c r="U26" s="288"/>
      <c r="V26" s="288"/>
      <c r="W26" s="288"/>
      <c r="X26" s="288"/>
      <c r="Y26" s="288"/>
      <c r="Z26" s="288"/>
      <c r="AA26" s="288"/>
    </row>
    <row r="27" spans="2:27" s="213" customFormat="1" ht="27" customHeight="1">
      <c r="B27" s="617"/>
      <c r="C27" s="320" t="s">
        <v>45</v>
      </c>
      <c r="D27" s="321" t="s">
        <v>82</v>
      </c>
      <c r="E27" s="214">
        <v>5688</v>
      </c>
      <c r="F27" s="215">
        <v>13</v>
      </c>
      <c r="G27" s="216">
        <v>2</v>
      </c>
      <c r="H27" s="217">
        <v>5673</v>
      </c>
      <c r="I27" s="215">
        <v>109</v>
      </c>
      <c r="J27" s="216">
        <v>5513</v>
      </c>
      <c r="K27" s="290">
        <v>4713</v>
      </c>
      <c r="L27" s="303">
        <v>800</v>
      </c>
      <c r="M27" s="297">
        <v>51</v>
      </c>
      <c r="N27" s="287"/>
      <c r="O27" s="287"/>
      <c r="P27" s="287"/>
      <c r="Q27" s="287"/>
      <c r="R27" s="287"/>
      <c r="S27" s="287"/>
      <c r="T27" s="288"/>
      <c r="U27" s="288"/>
      <c r="V27" s="288"/>
      <c r="W27" s="288"/>
      <c r="X27" s="288"/>
      <c r="Y27" s="288"/>
      <c r="Z27" s="288"/>
      <c r="AA27" s="288"/>
    </row>
    <row r="28" spans="2:27" s="213" customFormat="1" ht="27" customHeight="1">
      <c r="B28" s="617"/>
      <c r="C28" s="320" t="s">
        <v>46</v>
      </c>
      <c r="D28" s="321" t="s">
        <v>83</v>
      </c>
      <c r="E28" s="214">
        <v>4222</v>
      </c>
      <c r="F28" s="215">
        <v>400</v>
      </c>
      <c r="G28" s="216">
        <v>172</v>
      </c>
      <c r="H28" s="217">
        <v>3650</v>
      </c>
      <c r="I28" s="215">
        <v>419</v>
      </c>
      <c r="J28" s="216">
        <v>2838</v>
      </c>
      <c r="K28" s="290">
        <v>1913</v>
      </c>
      <c r="L28" s="303">
        <v>925</v>
      </c>
      <c r="M28" s="297">
        <v>393</v>
      </c>
      <c r="N28" s="287"/>
      <c r="O28" s="287"/>
      <c r="P28" s="287"/>
      <c r="Q28" s="287"/>
      <c r="R28" s="287"/>
      <c r="S28" s="287"/>
      <c r="T28" s="288"/>
      <c r="U28" s="288"/>
      <c r="V28" s="288"/>
      <c r="W28" s="288"/>
      <c r="X28" s="288"/>
      <c r="Y28" s="288"/>
      <c r="Z28" s="288"/>
      <c r="AA28" s="288"/>
    </row>
    <row r="29" spans="2:27" s="213" customFormat="1" ht="27" customHeight="1">
      <c r="B29" s="617"/>
      <c r="C29" s="323" t="s">
        <v>47</v>
      </c>
      <c r="D29" s="324" t="s">
        <v>84</v>
      </c>
      <c r="E29" s="214">
        <v>62803</v>
      </c>
      <c r="F29" s="215">
        <v>1634</v>
      </c>
      <c r="G29" s="216">
        <v>547</v>
      </c>
      <c r="H29" s="217">
        <v>60622</v>
      </c>
      <c r="I29" s="215">
        <v>6748</v>
      </c>
      <c r="J29" s="216">
        <v>50134</v>
      </c>
      <c r="K29" s="290">
        <v>35398</v>
      </c>
      <c r="L29" s="303">
        <v>14736</v>
      </c>
      <c r="M29" s="297">
        <v>3740</v>
      </c>
      <c r="N29" s="287"/>
      <c r="O29" s="287"/>
      <c r="P29" s="287"/>
      <c r="Q29" s="287"/>
      <c r="R29" s="287"/>
      <c r="S29" s="287"/>
      <c r="T29" s="288"/>
      <c r="U29" s="288"/>
      <c r="V29" s="288"/>
      <c r="W29" s="288"/>
      <c r="X29" s="288"/>
      <c r="Y29" s="288"/>
      <c r="Z29" s="288"/>
      <c r="AA29" s="288"/>
    </row>
    <row r="30" spans="2:27" s="213" customFormat="1" ht="27" customHeight="1">
      <c r="B30" s="618"/>
      <c r="C30" s="320" t="s">
        <v>48</v>
      </c>
      <c r="D30" s="321" t="s">
        <v>85</v>
      </c>
      <c r="E30" s="226">
        <v>34596</v>
      </c>
      <c r="F30" s="227">
        <v>347</v>
      </c>
      <c r="G30" s="228">
        <v>123</v>
      </c>
      <c r="H30" s="229">
        <v>34126</v>
      </c>
      <c r="I30" s="227">
        <v>2263</v>
      </c>
      <c r="J30" s="228">
        <v>30900</v>
      </c>
      <c r="K30" s="293">
        <v>21014</v>
      </c>
      <c r="L30" s="304">
        <v>9886</v>
      </c>
      <c r="M30" s="298">
        <v>963</v>
      </c>
      <c r="N30" s="287"/>
      <c r="O30" s="287"/>
      <c r="P30" s="287"/>
      <c r="Q30" s="287"/>
      <c r="R30" s="287"/>
      <c r="S30" s="287"/>
      <c r="T30" s="288"/>
      <c r="U30" s="288"/>
      <c r="V30" s="288"/>
      <c r="W30" s="288"/>
      <c r="X30" s="288"/>
      <c r="Y30" s="288"/>
      <c r="Z30" s="288"/>
      <c r="AA30" s="288"/>
    </row>
    <row r="31" spans="2:27" s="213" customFormat="1" ht="27" customHeight="1">
      <c r="B31" s="601" t="s">
        <v>179</v>
      </c>
      <c r="C31" s="320" t="s">
        <v>49</v>
      </c>
      <c r="D31" s="322" t="s">
        <v>86</v>
      </c>
      <c r="E31" s="214">
        <v>5104</v>
      </c>
      <c r="F31" s="215">
        <v>0</v>
      </c>
      <c r="G31" s="216">
        <v>0</v>
      </c>
      <c r="H31" s="217">
        <v>5104</v>
      </c>
      <c r="I31" s="215">
        <v>75</v>
      </c>
      <c r="J31" s="216">
        <v>5023</v>
      </c>
      <c r="K31" s="290">
        <v>4722</v>
      </c>
      <c r="L31" s="303">
        <v>301</v>
      </c>
      <c r="M31" s="297">
        <v>6</v>
      </c>
      <c r="N31" s="287"/>
      <c r="O31" s="287"/>
      <c r="P31" s="287"/>
      <c r="Q31" s="287"/>
      <c r="R31" s="287"/>
      <c r="S31" s="287"/>
      <c r="T31" s="288"/>
      <c r="U31" s="288"/>
      <c r="V31" s="288"/>
      <c r="W31" s="288"/>
      <c r="X31" s="288"/>
      <c r="Y31" s="288"/>
      <c r="Z31" s="288"/>
      <c r="AA31" s="288"/>
    </row>
    <row r="32" spans="2:27" s="213" customFormat="1" ht="27" customHeight="1">
      <c r="B32" s="602"/>
      <c r="C32" s="320" t="s">
        <v>50</v>
      </c>
      <c r="D32" s="322" t="s">
        <v>87</v>
      </c>
      <c r="E32" s="214">
        <v>10599</v>
      </c>
      <c r="F32" s="215">
        <v>41</v>
      </c>
      <c r="G32" s="216">
        <v>24</v>
      </c>
      <c r="H32" s="217">
        <v>10534</v>
      </c>
      <c r="I32" s="215">
        <v>1148</v>
      </c>
      <c r="J32" s="216">
        <v>9083</v>
      </c>
      <c r="K32" s="290">
        <v>7261</v>
      </c>
      <c r="L32" s="303">
        <v>1822</v>
      </c>
      <c r="M32" s="297">
        <v>303</v>
      </c>
      <c r="N32" s="287"/>
      <c r="O32" s="287"/>
      <c r="P32" s="287"/>
      <c r="Q32" s="287"/>
      <c r="R32" s="287"/>
      <c r="S32" s="287"/>
      <c r="T32" s="288"/>
      <c r="U32" s="288"/>
      <c r="V32" s="288"/>
      <c r="W32" s="288"/>
      <c r="X32" s="288"/>
      <c r="Y32" s="288"/>
      <c r="Z32" s="288"/>
      <c r="AA32" s="288"/>
    </row>
    <row r="33" spans="2:34" s="213" customFormat="1" ht="27" customHeight="1">
      <c r="B33" s="602"/>
      <c r="C33" s="320" t="s">
        <v>51</v>
      </c>
      <c r="D33" s="321" t="s">
        <v>88</v>
      </c>
      <c r="E33" s="214">
        <v>202011</v>
      </c>
      <c r="F33" s="215">
        <v>6966</v>
      </c>
      <c r="G33" s="216">
        <v>3344</v>
      </c>
      <c r="H33" s="217">
        <v>191701</v>
      </c>
      <c r="I33" s="215">
        <v>13290</v>
      </c>
      <c r="J33" s="216">
        <v>170668</v>
      </c>
      <c r="K33" s="290">
        <v>91853</v>
      </c>
      <c r="L33" s="303">
        <v>78815</v>
      </c>
      <c r="M33" s="297">
        <v>7743</v>
      </c>
      <c r="N33" s="287"/>
      <c r="O33" s="287"/>
      <c r="P33" s="287"/>
      <c r="Q33" s="287"/>
      <c r="R33" s="287"/>
      <c r="S33" s="287"/>
      <c r="T33" s="288"/>
      <c r="U33" s="288"/>
      <c r="V33" s="288"/>
      <c r="W33" s="288"/>
      <c r="X33" s="288"/>
      <c r="Y33" s="288"/>
      <c r="Z33" s="288"/>
      <c r="AA33" s="288"/>
    </row>
    <row r="34" spans="2:34" s="213" customFormat="1" ht="27" customHeight="1">
      <c r="B34" s="602"/>
      <c r="C34" s="320" t="s">
        <v>52</v>
      </c>
      <c r="D34" s="321" t="s">
        <v>89</v>
      </c>
      <c r="E34" s="214">
        <v>28126</v>
      </c>
      <c r="F34" s="215">
        <v>174</v>
      </c>
      <c r="G34" s="216">
        <v>41</v>
      </c>
      <c r="H34" s="217">
        <v>27911</v>
      </c>
      <c r="I34" s="215">
        <v>1068</v>
      </c>
      <c r="J34" s="216">
        <v>26359</v>
      </c>
      <c r="K34" s="290">
        <v>20445</v>
      </c>
      <c r="L34" s="303">
        <v>5914</v>
      </c>
      <c r="M34" s="297">
        <v>484</v>
      </c>
      <c r="N34" s="287"/>
      <c r="O34" s="287"/>
      <c r="P34" s="287"/>
      <c r="Q34" s="287"/>
      <c r="R34" s="287"/>
      <c r="S34" s="287"/>
      <c r="T34" s="288"/>
      <c r="U34" s="288"/>
      <c r="V34" s="288"/>
      <c r="W34" s="288"/>
      <c r="X34" s="288"/>
      <c r="Y34" s="288"/>
      <c r="Z34" s="288"/>
      <c r="AA34" s="288"/>
    </row>
    <row r="35" spans="2:34" s="213" customFormat="1" ht="27" customHeight="1">
      <c r="B35" s="602"/>
      <c r="C35" s="320" t="s">
        <v>53</v>
      </c>
      <c r="D35" s="321" t="s">
        <v>90</v>
      </c>
      <c r="E35" s="214">
        <v>16466</v>
      </c>
      <c r="F35" s="215">
        <v>2397</v>
      </c>
      <c r="G35" s="216">
        <v>800</v>
      </c>
      <c r="H35" s="217">
        <v>13269</v>
      </c>
      <c r="I35" s="215">
        <v>4120</v>
      </c>
      <c r="J35" s="216">
        <v>8319</v>
      </c>
      <c r="K35" s="290">
        <v>5226</v>
      </c>
      <c r="L35" s="303">
        <v>3093</v>
      </c>
      <c r="M35" s="297">
        <v>830</v>
      </c>
      <c r="N35" s="287"/>
      <c r="O35" s="287"/>
      <c r="P35" s="287"/>
      <c r="Q35" s="287"/>
      <c r="R35" s="287"/>
      <c r="S35" s="287"/>
      <c r="T35" s="288"/>
      <c r="U35" s="288"/>
      <c r="V35" s="288"/>
      <c r="W35" s="288"/>
      <c r="X35" s="288"/>
      <c r="Y35" s="288"/>
      <c r="Z35" s="288"/>
      <c r="AA35" s="288"/>
    </row>
    <row r="36" spans="2:34" s="213" customFormat="1" ht="27" customHeight="1">
      <c r="B36" s="602"/>
      <c r="C36" s="320" t="s">
        <v>54</v>
      </c>
      <c r="D36" s="321" t="s">
        <v>91</v>
      </c>
      <c r="E36" s="214">
        <v>51476</v>
      </c>
      <c r="F36" s="215">
        <v>399</v>
      </c>
      <c r="G36" s="216">
        <v>104</v>
      </c>
      <c r="H36" s="217">
        <v>50973</v>
      </c>
      <c r="I36" s="215">
        <v>1931</v>
      </c>
      <c r="J36" s="216">
        <v>47133</v>
      </c>
      <c r="K36" s="290">
        <v>35325</v>
      </c>
      <c r="L36" s="303">
        <v>11808</v>
      </c>
      <c r="M36" s="297">
        <v>1909</v>
      </c>
      <c r="N36" s="287"/>
      <c r="O36" s="287"/>
      <c r="P36" s="287"/>
      <c r="Q36" s="287"/>
      <c r="R36" s="287"/>
      <c r="S36" s="287"/>
      <c r="T36" s="288"/>
      <c r="U36" s="288"/>
      <c r="V36" s="288"/>
      <c r="W36" s="288"/>
      <c r="X36" s="288"/>
      <c r="Y36" s="288"/>
      <c r="Z36" s="288"/>
      <c r="AA36" s="288"/>
    </row>
    <row r="37" spans="2:34" s="213" customFormat="1" ht="27" customHeight="1">
      <c r="B37" s="602"/>
      <c r="C37" s="320" t="s">
        <v>55</v>
      </c>
      <c r="D37" s="321" t="s">
        <v>92</v>
      </c>
      <c r="E37" s="222">
        <v>25099</v>
      </c>
      <c r="F37" s="223">
        <v>40</v>
      </c>
      <c r="G37" s="224">
        <v>14</v>
      </c>
      <c r="H37" s="225">
        <v>25045</v>
      </c>
      <c r="I37" s="223">
        <v>1098</v>
      </c>
      <c r="J37" s="224">
        <v>23349</v>
      </c>
      <c r="K37" s="292">
        <v>18911</v>
      </c>
      <c r="L37" s="305">
        <v>4438</v>
      </c>
      <c r="M37" s="299">
        <v>598</v>
      </c>
      <c r="N37" s="287"/>
      <c r="O37" s="287"/>
      <c r="P37" s="287"/>
      <c r="Q37" s="287"/>
      <c r="R37" s="287"/>
      <c r="S37" s="287"/>
      <c r="T37" s="288"/>
      <c r="U37" s="288"/>
      <c r="V37" s="288"/>
      <c r="W37" s="288"/>
      <c r="X37" s="288"/>
      <c r="Y37" s="288"/>
      <c r="Z37" s="288"/>
      <c r="AA37" s="288"/>
    </row>
    <row r="38" spans="2:34" s="213" customFormat="1" ht="27" customHeight="1">
      <c r="B38" s="602"/>
      <c r="C38" s="320" t="s">
        <v>56</v>
      </c>
      <c r="D38" s="321" t="s">
        <v>93</v>
      </c>
      <c r="E38" s="214">
        <v>39237</v>
      </c>
      <c r="F38" s="215">
        <v>0</v>
      </c>
      <c r="G38" s="216">
        <v>0</v>
      </c>
      <c r="H38" s="217">
        <v>39237</v>
      </c>
      <c r="I38" s="215">
        <v>0</v>
      </c>
      <c r="J38" s="216">
        <v>38835</v>
      </c>
      <c r="K38" s="290">
        <v>35905</v>
      </c>
      <c r="L38" s="303">
        <v>2930</v>
      </c>
      <c r="M38" s="297">
        <v>402</v>
      </c>
      <c r="N38" s="287"/>
      <c r="O38" s="287"/>
      <c r="P38" s="287"/>
      <c r="Q38" s="287"/>
      <c r="R38" s="287"/>
      <c r="S38" s="287"/>
      <c r="T38" s="288"/>
      <c r="U38" s="288"/>
      <c r="V38" s="288"/>
      <c r="W38" s="288"/>
      <c r="X38" s="288"/>
      <c r="Y38" s="288"/>
      <c r="Z38" s="288"/>
      <c r="AA38" s="288"/>
    </row>
    <row r="39" spans="2:34" s="213" customFormat="1" ht="27" customHeight="1">
      <c r="B39" s="602"/>
      <c r="C39" s="320" t="s">
        <v>57</v>
      </c>
      <c r="D39" s="321" t="s">
        <v>94</v>
      </c>
      <c r="E39" s="214">
        <v>47631</v>
      </c>
      <c r="F39" s="215">
        <v>37</v>
      </c>
      <c r="G39" s="216">
        <v>27</v>
      </c>
      <c r="H39" s="217">
        <v>47567</v>
      </c>
      <c r="I39" s="215">
        <v>493</v>
      </c>
      <c r="J39" s="216">
        <v>45024</v>
      </c>
      <c r="K39" s="290">
        <v>24916</v>
      </c>
      <c r="L39" s="303">
        <v>20108</v>
      </c>
      <c r="M39" s="297">
        <v>2050</v>
      </c>
      <c r="N39" s="287"/>
      <c r="O39" s="287"/>
      <c r="P39" s="287"/>
      <c r="Q39" s="287"/>
      <c r="R39" s="287"/>
      <c r="S39" s="287"/>
      <c r="T39" s="288"/>
      <c r="U39" s="288"/>
      <c r="V39" s="288"/>
      <c r="W39" s="288"/>
      <c r="X39" s="288"/>
      <c r="Y39" s="288"/>
      <c r="Z39" s="288"/>
      <c r="AA39" s="288"/>
    </row>
    <row r="40" spans="2:34" ht="27" customHeight="1">
      <c r="B40" s="602"/>
      <c r="C40" s="320" t="s">
        <v>58</v>
      </c>
      <c r="D40" s="322" t="s">
        <v>95</v>
      </c>
      <c r="E40" s="214">
        <v>99507</v>
      </c>
      <c r="F40" s="215">
        <v>2517</v>
      </c>
      <c r="G40" s="216">
        <v>346</v>
      </c>
      <c r="H40" s="217">
        <v>96644</v>
      </c>
      <c r="I40" s="215">
        <v>3606</v>
      </c>
      <c r="J40" s="216">
        <v>87691</v>
      </c>
      <c r="K40" s="290">
        <v>61027</v>
      </c>
      <c r="L40" s="306">
        <v>26664</v>
      </c>
      <c r="M40" s="297">
        <v>5347</v>
      </c>
      <c r="N40" s="287"/>
      <c r="O40" s="287"/>
      <c r="P40" s="287"/>
      <c r="Q40" s="287"/>
      <c r="R40" s="287"/>
      <c r="S40" s="287"/>
      <c r="T40" s="288"/>
      <c r="U40" s="288"/>
      <c r="V40" s="288"/>
      <c r="W40" s="288"/>
      <c r="X40" s="288"/>
      <c r="Y40" s="288"/>
      <c r="Z40" s="288"/>
      <c r="AA40" s="288"/>
      <c r="AH40" s="37"/>
    </row>
    <row r="41" spans="2:34" ht="27" customHeight="1">
      <c r="B41" s="602"/>
      <c r="C41" s="320" t="s">
        <v>59</v>
      </c>
      <c r="D41" s="322" t="s">
        <v>96</v>
      </c>
      <c r="E41" s="214">
        <v>7197</v>
      </c>
      <c r="F41" s="215">
        <v>6</v>
      </c>
      <c r="G41" s="216">
        <v>6</v>
      </c>
      <c r="H41" s="217">
        <v>7185</v>
      </c>
      <c r="I41" s="215">
        <v>1432</v>
      </c>
      <c r="J41" s="216">
        <v>5177</v>
      </c>
      <c r="K41" s="290">
        <v>3977</v>
      </c>
      <c r="L41" s="306">
        <v>1200</v>
      </c>
      <c r="M41" s="297">
        <v>576</v>
      </c>
      <c r="N41" s="287"/>
      <c r="O41" s="287"/>
      <c r="P41" s="287"/>
      <c r="Q41" s="287"/>
      <c r="R41" s="287"/>
      <c r="S41" s="287"/>
      <c r="T41" s="288"/>
      <c r="U41" s="288"/>
      <c r="V41" s="288"/>
      <c r="W41" s="288"/>
      <c r="X41" s="288"/>
      <c r="Y41" s="288"/>
      <c r="Z41" s="288"/>
      <c r="AA41" s="288"/>
      <c r="AH41" s="37"/>
    </row>
    <row r="42" spans="2:34" ht="27" customHeight="1">
      <c r="B42" s="602"/>
      <c r="C42" s="320" t="s">
        <v>60</v>
      </c>
      <c r="D42" s="322" t="s">
        <v>97</v>
      </c>
      <c r="E42" s="214">
        <v>87565</v>
      </c>
      <c r="F42" s="215">
        <v>953</v>
      </c>
      <c r="G42" s="216">
        <v>317</v>
      </c>
      <c r="H42" s="217">
        <v>86295</v>
      </c>
      <c r="I42" s="215">
        <v>3901</v>
      </c>
      <c r="J42" s="216">
        <v>75917</v>
      </c>
      <c r="K42" s="290">
        <v>35259</v>
      </c>
      <c r="L42" s="306">
        <v>40658</v>
      </c>
      <c r="M42" s="297">
        <v>6477</v>
      </c>
      <c r="N42" s="287"/>
      <c r="O42" s="287"/>
      <c r="P42" s="287"/>
      <c r="Q42" s="287"/>
      <c r="R42" s="287"/>
      <c r="S42" s="287"/>
      <c r="T42" s="288"/>
      <c r="U42" s="288"/>
      <c r="V42" s="288"/>
      <c r="W42" s="288"/>
      <c r="X42" s="288"/>
      <c r="Y42" s="288"/>
      <c r="Z42" s="288"/>
      <c r="AA42" s="288"/>
      <c r="AH42" s="37"/>
    </row>
    <row r="43" spans="2:34" ht="27" customHeight="1">
      <c r="B43" s="603"/>
      <c r="C43" s="320" t="s">
        <v>61</v>
      </c>
      <c r="D43" s="322" t="s">
        <v>98</v>
      </c>
      <c r="E43" s="214">
        <v>125993</v>
      </c>
      <c r="F43" s="215">
        <v>11876</v>
      </c>
      <c r="G43" s="216">
        <v>3516</v>
      </c>
      <c r="H43" s="217">
        <v>110601</v>
      </c>
      <c r="I43" s="215">
        <v>5207</v>
      </c>
      <c r="J43" s="216">
        <v>95523</v>
      </c>
      <c r="K43" s="290">
        <v>33737</v>
      </c>
      <c r="L43" s="307">
        <v>61786</v>
      </c>
      <c r="M43" s="298">
        <v>9871</v>
      </c>
      <c r="N43" s="287"/>
      <c r="O43" s="287"/>
      <c r="P43" s="287"/>
      <c r="Q43" s="287"/>
      <c r="R43" s="287"/>
      <c r="S43" s="287"/>
      <c r="T43" s="288"/>
      <c r="U43" s="288"/>
      <c r="V43" s="288"/>
      <c r="W43" s="288"/>
      <c r="X43" s="288"/>
      <c r="Y43" s="288"/>
      <c r="Z43" s="288"/>
      <c r="AA43" s="288"/>
      <c r="AH43" s="37"/>
    </row>
    <row r="44" spans="2:34" ht="33.75" customHeight="1">
      <c r="B44" s="358" t="s">
        <v>108</v>
      </c>
      <c r="C44" s="326" t="s">
        <v>62</v>
      </c>
      <c r="D44" s="321" t="s">
        <v>99</v>
      </c>
      <c r="E44" s="230">
        <v>0</v>
      </c>
      <c r="F44" s="231">
        <v>0</v>
      </c>
      <c r="G44" s="232">
        <v>0</v>
      </c>
      <c r="H44" s="233">
        <v>0</v>
      </c>
      <c r="I44" s="231">
        <v>0</v>
      </c>
      <c r="J44" s="232">
        <v>0</v>
      </c>
      <c r="K44" s="294">
        <v>0</v>
      </c>
      <c r="L44" s="308">
        <v>0</v>
      </c>
      <c r="M44" s="300">
        <v>0</v>
      </c>
      <c r="N44" s="287"/>
      <c r="O44" s="287"/>
      <c r="P44" s="287"/>
      <c r="Q44" s="287"/>
      <c r="R44" s="287"/>
      <c r="S44" s="287"/>
      <c r="T44" s="288"/>
      <c r="U44" s="288"/>
      <c r="V44" s="288"/>
      <c r="W44" s="288"/>
      <c r="X44" s="288"/>
      <c r="Y44" s="288"/>
      <c r="Z44" s="288"/>
      <c r="AA44" s="288"/>
      <c r="AH44" s="37"/>
    </row>
    <row r="45" spans="2:34" ht="33.75" customHeight="1" thickBot="1">
      <c r="B45" s="359" t="s">
        <v>109</v>
      </c>
      <c r="C45" s="360" t="s">
        <v>63</v>
      </c>
      <c r="D45" s="361" t="s">
        <v>100</v>
      </c>
      <c r="E45" s="234">
        <v>255</v>
      </c>
      <c r="F45" s="235">
        <v>1</v>
      </c>
      <c r="G45" s="236">
        <v>1</v>
      </c>
      <c r="H45" s="237">
        <v>253</v>
      </c>
      <c r="I45" s="235">
        <v>17</v>
      </c>
      <c r="J45" s="236">
        <v>234</v>
      </c>
      <c r="K45" s="295">
        <v>214</v>
      </c>
      <c r="L45" s="309">
        <v>20</v>
      </c>
      <c r="M45" s="301">
        <v>2</v>
      </c>
      <c r="N45" s="287"/>
      <c r="O45" s="287"/>
      <c r="P45" s="287"/>
      <c r="Q45" s="287"/>
      <c r="R45" s="287"/>
      <c r="S45" s="287"/>
      <c r="T45" s="288"/>
      <c r="U45" s="288"/>
      <c r="V45" s="288"/>
      <c r="W45" s="288"/>
      <c r="X45" s="288"/>
      <c r="Y45" s="288"/>
      <c r="Z45" s="288"/>
      <c r="AA45" s="288"/>
      <c r="AH45" s="37"/>
    </row>
    <row r="46" spans="2:34" ht="33.75" customHeight="1" thickTop="1" thickBot="1">
      <c r="B46" s="604" t="s">
        <v>180</v>
      </c>
      <c r="C46" s="605"/>
      <c r="D46" s="605"/>
      <c r="E46" s="238">
        <v>1030818</v>
      </c>
      <c r="F46" s="239">
        <v>63177</v>
      </c>
      <c r="G46" s="240">
        <v>36510</v>
      </c>
      <c r="H46" s="241">
        <v>931131</v>
      </c>
      <c r="I46" s="239">
        <v>53439</v>
      </c>
      <c r="J46" s="240">
        <v>831583</v>
      </c>
      <c r="K46" s="296">
        <v>518804</v>
      </c>
      <c r="L46" s="310">
        <v>312779</v>
      </c>
      <c r="M46" s="302">
        <v>46109</v>
      </c>
      <c r="N46" s="287"/>
      <c r="O46" s="287"/>
      <c r="P46" s="287"/>
      <c r="Q46" s="287"/>
      <c r="R46" s="287"/>
      <c r="S46" s="287"/>
      <c r="T46" s="289"/>
      <c r="U46" s="289"/>
      <c r="V46" s="289"/>
      <c r="W46" s="289"/>
      <c r="X46" s="289"/>
      <c r="Y46" s="289"/>
      <c r="Z46" s="289"/>
      <c r="AA46" s="289"/>
      <c r="AH46" s="37"/>
    </row>
    <row r="47" spans="2:34">
      <c r="E47" s="242"/>
      <c r="F47" s="242"/>
      <c r="G47" s="242"/>
      <c r="H47" s="242"/>
      <c r="I47" s="242"/>
      <c r="J47" s="242"/>
      <c r="K47" s="242"/>
    </row>
    <row r="48" spans="2:34" ht="21" customHeight="1">
      <c r="C48" s="3" t="s">
        <v>181</v>
      </c>
      <c r="E48" s="242"/>
      <c r="F48" s="242"/>
      <c r="G48" s="242"/>
      <c r="H48" s="242"/>
      <c r="I48" s="242"/>
      <c r="J48" s="242"/>
      <c r="K48" s="242"/>
    </row>
    <row r="49" spans="3:11" ht="21" customHeight="1">
      <c r="C49" s="3" t="s">
        <v>182</v>
      </c>
      <c r="E49" s="243"/>
      <c r="F49" s="242"/>
      <c r="G49" s="242"/>
      <c r="H49" s="242"/>
      <c r="I49" s="242"/>
      <c r="J49" s="242"/>
      <c r="K49" s="242"/>
    </row>
    <row r="50" spans="3:11">
      <c r="E50" s="242"/>
      <c r="F50" s="242"/>
      <c r="G50" s="242"/>
      <c r="H50" s="242"/>
      <c r="I50" s="242"/>
      <c r="J50" s="242"/>
      <c r="K50" s="242"/>
    </row>
    <row r="51" spans="3:11">
      <c r="C51" s="3" t="s">
        <v>121</v>
      </c>
      <c r="E51" s="242"/>
      <c r="F51" s="242"/>
      <c r="G51" s="242"/>
      <c r="H51" s="242"/>
      <c r="I51" s="242"/>
      <c r="J51" s="242"/>
      <c r="K51" s="242"/>
    </row>
    <row r="52" spans="3:11">
      <c r="E52" s="242"/>
      <c r="F52" s="242"/>
      <c r="G52" s="242"/>
      <c r="H52" s="242"/>
      <c r="I52" s="242"/>
      <c r="J52" s="242"/>
      <c r="K52" s="242"/>
    </row>
    <row r="53" spans="3:11">
      <c r="E53" s="242"/>
      <c r="F53" s="242"/>
      <c r="G53" s="242"/>
      <c r="H53" s="242"/>
      <c r="I53" s="242"/>
      <c r="J53" s="242"/>
      <c r="K53" s="242"/>
    </row>
    <row r="54" spans="3:11">
      <c r="E54" s="242"/>
      <c r="F54" s="242"/>
      <c r="G54" s="242"/>
      <c r="H54" s="242"/>
      <c r="I54" s="242"/>
      <c r="J54" s="242"/>
      <c r="K54" s="242"/>
    </row>
    <row r="55" spans="3:11">
      <c r="E55" s="242"/>
      <c r="F55" s="242"/>
      <c r="G55" s="242"/>
      <c r="H55" s="242"/>
      <c r="I55" s="242"/>
      <c r="J55" s="242"/>
      <c r="K55" s="242"/>
    </row>
    <row r="56" spans="3:11">
      <c r="E56" s="242"/>
      <c r="F56" s="242"/>
      <c r="G56" s="242"/>
      <c r="H56" s="242"/>
      <c r="I56" s="242"/>
      <c r="J56" s="242"/>
      <c r="K56" s="242"/>
    </row>
    <row r="57" spans="3:11">
      <c r="E57" s="242"/>
      <c r="F57" s="242"/>
      <c r="G57" s="242"/>
      <c r="H57" s="242"/>
      <c r="I57" s="242"/>
      <c r="J57" s="242"/>
      <c r="K57" s="242"/>
    </row>
    <row r="58" spans="3:11">
      <c r="E58" s="242"/>
      <c r="F58" s="242"/>
      <c r="G58" s="242"/>
      <c r="H58" s="242"/>
      <c r="I58" s="242"/>
      <c r="J58" s="242"/>
      <c r="K58" s="242"/>
    </row>
    <row r="59" spans="3:11">
      <c r="E59" s="242"/>
      <c r="F59" s="242"/>
      <c r="G59" s="242"/>
      <c r="H59" s="242"/>
      <c r="I59" s="242"/>
      <c r="J59" s="242"/>
      <c r="K59" s="242"/>
    </row>
    <row r="60" spans="3:11">
      <c r="E60" s="242"/>
      <c r="F60" s="242"/>
      <c r="G60" s="242"/>
      <c r="H60" s="242"/>
      <c r="I60" s="242"/>
      <c r="J60" s="242"/>
      <c r="K60" s="242"/>
    </row>
    <row r="61" spans="3:11">
      <c r="E61" s="242"/>
      <c r="F61" s="242"/>
      <c r="G61" s="242"/>
      <c r="H61" s="242"/>
      <c r="I61" s="242"/>
      <c r="J61" s="242"/>
      <c r="K61" s="242"/>
    </row>
    <row r="62" spans="3:11">
      <c r="E62" s="242"/>
      <c r="F62" s="242"/>
      <c r="G62" s="242"/>
      <c r="H62" s="242"/>
      <c r="I62" s="242"/>
      <c r="J62" s="242"/>
      <c r="K62" s="242"/>
    </row>
    <row r="63" spans="3:11">
      <c r="E63" s="242"/>
      <c r="F63" s="242"/>
      <c r="G63" s="242"/>
      <c r="H63" s="242"/>
      <c r="I63" s="242"/>
      <c r="J63" s="242"/>
      <c r="K63" s="242"/>
    </row>
    <row r="64" spans="3:11">
      <c r="E64" s="242"/>
      <c r="F64" s="242"/>
      <c r="G64" s="242"/>
      <c r="H64" s="242"/>
      <c r="I64" s="242"/>
      <c r="J64" s="242"/>
      <c r="K64" s="242"/>
    </row>
    <row r="65" spans="2:36">
      <c r="E65" s="242"/>
      <c r="F65" s="242"/>
      <c r="G65" s="242"/>
      <c r="H65" s="242"/>
      <c r="I65" s="242"/>
      <c r="J65" s="242"/>
      <c r="K65" s="242"/>
    </row>
    <row r="66" spans="2:36">
      <c r="E66" s="242"/>
      <c r="F66" s="242"/>
      <c r="G66" s="242"/>
      <c r="H66" s="242"/>
      <c r="I66" s="242"/>
      <c r="J66" s="242"/>
      <c r="K66" s="242"/>
    </row>
    <row r="67" spans="2:36">
      <c r="E67" s="242"/>
      <c r="F67" s="242"/>
      <c r="G67" s="242"/>
      <c r="H67" s="242"/>
      <c r="I67" s="242"/>
      <c r="J67" s="242"/>
      <c r="K67" s="242"/>
    </row>
    <row r="68" spans="2:36">
      <c r="E68" s="242"/>
      <c r="F68" s="242"/>
      <c r="G68" s="242"/>
      <c r="H68" s="242"/>
      <c r="I68" s="242"/>
      <c r="J68" s="242"/>
      <c r="K68" s="242"/>
    </row>
    <row r="69" spans="2:36">
      <c r="E69" s="242"/>
      <c r="F69" s="242"/>
      <c r="G69" s="242"/>
      <c r="H69" s="242"/>
      <c r="I69" s="242"/>
      <c r="J69" s="242"/>
      <c r="K69" s="242"/>
    </row>
    <row r="70" spans="2:36">
      <c r="E70" s="242"/>
      <c r="F70" s="242"/>
      <c r="G70" s="242"/>
      <c r="H70" s="242"/>
      <c r="I70" s="242"/>
      <c r="J70" s="242"/>
      <c r="K70" s="242"/>
    </row>
    <row r="71" spans="2:36" s="99" customFormat="1">
      <c r="B71" s="97"/>
      <c r="C71" s="98"/>
      <c r="E71" s="243"/>
      <c r="F71" s="243"/>
      <c r="G71" s="243"/>
      <c r="H71" s="243"/>
      <c r="I71" s="243"/>
      <c r="J71" s="243"/>
      <c r="K71" s="243"/>
      <c r="L71" s="100"/>
      <c r="M71" s="100"/>
      <c r="N71" s="100"/>
      <c r="O71" s="100"/>
      <c r="P71" s="100"/>
      <c r="Q71" s="100"/>
      <c r="R71" s="100"/>
      <c r="S71" s="100"/>
      <c r="T71" s="100"/>
      <c r="U71" s="100"/>
      <c r="V71" s="100"/>
      <c r="W71" s="100"/>
      <c r="X71" s="100"/>
      <c r="Y71" s="100"/>
      <c r="Z71" s="100"/>
      <c r="AA71" s="100"/>
      <c r="AB71" s="100"/>
      <c r="AC71" s="100"/>
      <c r="AD71" s="100"/>
      <c r="AE71" s="100"/>
      <c r="AF71" s="92"/>
      <c r="AG71" s="100"/>
      <c r="AH71" s="100"/>
      <c r="AI71" s="104"/>
      <c r="AJ71" s="104"/>
    </row>
    <row r="72" spans="2:36">
      <c r="C72" s="86"/>
      <c r="D72" s="37"/>
      <c r="E72" s="243"/>
      <c r="F72" s="243"/>
      <c r="G72" s="243"/>
      <c r="H72" s="243"/>
      <c r="I72" s="243"/>
      <c r="J72" s="243"/>
      <c r="K72" s="243"/>
      <c r="L72" s="37"/>
      <c r="M72" s="37"/>
      <c r="N72" s="37"/>
      <c r="O72" s="37"/>
      <c r="P72" s="37"/>
      <c r="Q72" s="37"/>
      <c r="R72" s="37"/>
      <c r="S72" s="37"/>
      <c r="T72" s="37"/>
      <c r="U72" s="37"/>
      <c r="V72" s="37"/>
      <c r="W72" s="37"/>
      <c r="X72" s="37"/>
      <c r="Y72" s="37"/>
      <c r="Z72" s="37"/>
      <c r="AA72" s="37"/>
      <c r="AB72" s="37"/>
      <c r="AC72" s="37"/>
      <c r="AD72" s="37"/>
      <c r="AE72" s="37"/>
      <c r="AG72" s="37"/>
      <c r="AH72" s="37"/>
    </row>
    <row r="73" spans="2:36">
      <c r="C73" s="86"/>
      <c r="D73" s="37"/>
      <c r="E73" s="242"/>
      <c r="F73" s="242"/>
      <c r="G73" s="242"/>
      <c r="H73" s="242"/>
      <c r="I73" s="242"/>
      <c r="J73" s="242"/>
      <c r="K73" s="242"/>
    </row>
    <row r="74" spans="2:36">
      <c r="C74" s="86"/>
      <c r="D74" s="37"/>
      <c r="E74" s="242"/>
      <c r="F74" s="242"/>
      <c r="G74" s="242"/>
      <c r="H74" s="242"/>
      <c r="I74" s="242"/>
      <c r="J74" s="242"/>
      <c r="K74" s="242"/>
    </row>
    <row r="75" spans="2:36">
      <c r="C75" s="86"/>
      <c r="D75" s="37"/>
      <c r="E75" s="242"/>
      <c r="F75" s="242"/>
      <c r="G75" s="242"/>
      <c r="H75" s="242"/>
      <c r="I75" s="242"/>
      <c r="J75" s="242"/>
      <c r="K75" s="242"/>
    </row>
    <row r="76" spans="2:36">
      <c r="C76" s="86"/>
      <c r="D76" s="37"/>
      <c r="E76" s="242"/>
      <c r="F76" s="242"/>
      <c r="G76" s="242"/>
      <c r="H76" s="242"/>
      <c r="I76" s="242"/>
      <c r="J76" s="242"/>
      <c r="K76" s="242"/>
    </row>
    <row r="77" spans="2:36">
      <c r="C77" s="86"/>
      <c r="D77" s="37"/>
      <c r="E77" s="242"/>
      <c r="F77" s="242"/>
      <c r="G77" s="242"/>
      <c r="H77" s="242"/>
      <c r="I77" s="242"/>
      <c r="J77" s="242"/>
      <c r="K77" s="242"/>
    </row>
    <row r="78" spans="2:36">
      <c r="C78" s="86"/>
      <c r="D78" s="37"/>
      <c r="E78" s="242"/>
      <c r="F78" s="242"/>
      <c r="G78" s="242"/>
      <c r="H78" s="242"/>
      <c r="I78" s="242"/>
      <c r="J78" s="242"/>
      <c r="K78" s="242"/>
    </row>
    <row r="79" spans="2:36">
      <c r="C79" s="86"/>
      <c r="D79" s="37"/>
      <c r="E79" s="242"/>
      <c r="F79" s="242"/>
      <c r="G79" s="242"/>
      <c r="H79" s="242"/>
      <c r="I79" s="242"/>
      <c r="J79" s="242"/>
      <c r="K79" s="242"/>
    </row>
    <row r="80" spans="2:36">
      <c r="E80" s="242"/>
      <c r="F80" s="242"/>
      <c r="G80" s="242"/>
      <c r="H80" s="242"/>
      <c r="I80" s="242"/>
      <c r="J80" s="242"/>
      <c r="K80" s="242"/>
    </row>
    <row r="81" spans="3:11">
      <c r="C81" s="86"/>
      <c r="D81" s="37"/>
      <c r="E81" s="242"/>
      <c r="F81" s="242"/>
      <c r="G81" s="242"/>
      <c r="H81" s="242"/>
      <c r="I81" s="242"/>
      <c r="J81" s="242"/>
      <c r="K81" s="242"/>
    </row>
    <row r="82" spans="3:11">
      <c r="C82" s="86"/>
      <c r="D82" s="37"/>
      <c r="E82" s="242"/>
      <c r="F82" s="242"/>
      <c r="G82" s="242"/>
      <c r="H82" s="242"/>
      <c r="I82" s="242"/>
      <c r="J82" s="242"/>
      <c r="K82" s="242"/>
    </row>
    <row r="83" spans="3:11">
      <c r="C83" s="86"/>
      <c r="D83" s="37"/>
      <c r="E83" s="242"/>
      <c r="F83" s="242"/>
      <c r="G83" s="242"/>
      <c r="H83" s="242"/>
      <c r="I83" s="242"/>
      <c r="J83" s="242"/>
      <c r="K83" s="242"/>
    </row>
    <row r="84" spans="3:11">
      <c r="C84" s="86"/>
      <c r="D84" s="37"/>
      <c r="E84" s="242"/>
      <c r="F84" s="242"/>
      <c r="G84" s="242"/>
      <c r="H84" s="242"/>
      <c r="I84" s="242"/>
      <c r="J84" s="242"/>
      <c r="K84" s="242"/>
    </row>
    <row r="85" spans="3:11">
      <c r="C85" s="86"/>
      <c r="D85" s="37"/>
      <c r="E85" s="242"/>
      <c r="F85" s="242"/>
      <c r="G85" s="242"/>
      <c r="H85" s="242"/>
      <c r="I85" s="242"/>
      <c r="J85" s="242"/>
      <c r="K85" s="242"/>
    </row>
    <row r="86" spans="3:11">
      <c r="C86" s="86"/>
      <c r="D86" s="37"/>
      <c r="E86" s="242"/>
      <c r="F86" s="242"/>
      <c r="G86" s="242"/>
      <c r="H86" s="242"/>
      <c r="I86" s="242"/>
      <c r="J86" s="242"/>
      <c r="K86" s="242"/>
    </row>
    <row r="87" spans="3:11">
      <c r="C87" s="86"/>
      <c r="D87" s="37"/>
      <c r="E87" s="242"/>
      <c r="F87" s="242"/>
      <c r="G87" s="242"/>
      <c r="H87" s="242"/>
      <c r="I87" s="242"/>
      <c r="J87" s="242"/>
      <c r="K87" s="242"/>
    </row>
    <row r="88" spans="3:11">
      <c r="C88" s="86"/>
      <c r="D88" s="37"/>
      <c r="E88" s="242"/>
      <c r="F88" s="242"/>
      <c r="G88" s="242"/>
      <c r="H88" s="242"/>
      <c r="I88" s="242"/>
      <c r="J88" s="242"/>
      <c r="K88" s="242"/>
    </row>
    <row r="89" spans="3:11">
      <c r="C89" s="86"/>
      <c r="D89" s="37"/>
      <c r="E89" s="242"/>
      <c r="F89" s="242"/>
      <c r="G89" s="242"/>
      <c r="H89" s="242"/>
      <c r="I89" s="242"/>
      <c r="J89" s="242"/>
      <c r="K89" s="242"/>
    </row>
    <row r="90" spans="3:11">
      <c r="C90" s="86"/>
      <c r="D90" s="37"/>
      <c r="E90" s="242"/>
      <c r="F90" s="242"/>
      <c r="G90" s="242"/>
      <c r="H90" s="242"/>
      <c r="I90" s="242"/>
      <c r="J90" s="242"/>
      <c r="K90" s="242"/>
    </row>
    <row r="91" spans="3:11">
      <c r="C91" s="86"/>
      <c r="D91" s="37"/>
      <c r="E91" s="242"/>
      <c r="F91" s="242"/>
      <c r="G91" s="242"/>
      <c r="H91" s="242"/>
      <c r="I91" s="242"/>
      <c r="J91" s="242"/>
      <c r="K91" s="242"/>
    </row>
    <row r="92" spans="3:11">
      <c r="C92" s="86"/>
      <c r="D92" s="37"/>
      <c r="E92" s="242"/>
      <c r="F92" s="242"/>
      <c r="G92" s="242"/>
      <c r="H92" s="242"/>
      <c r="I92" s="242"/>
      <c r="J92" s="242"/>
      <c r="K92" s="242"/>
    </row>
    <row r="93" spans="3:11">
      <c r="C93" s="86"/>
      <c r="D93" s="37"/>
      <c r="E93" s="242"/>
      <c r="F93" s="242"/>
      <c r="G93" s="242"/>
      <c r="H93" s="242"/>
      <c r="I93" s="242"/>
      <c r="J93" s="242"/>
      <c r="K93" s="242"/>
    </row>
    <row r="94" spans="3:11">
      <c r="C94" s="86"/>
      <c r="D94" s="37"/>
      <c r="E94" s="242"/>
      <c r="F94" s="242"/>
      <c r="G94" s="242"/>
      <c r="H94" s="242"/>
      <c r="I94" s="242"/>
      <c r="J94" s="242"/>
      <c r="K94" s="242"/>
    </row>
    <row r="95" spans="3:11">
      <c r="C95" s="86"/>
      <c r="D95" s="37"/>
      <c r="E95" s="242"/>
      <c r="F95" s="242"/>
      <c r="G95" s="242"/>
      <c r="H95" s="242"/>
      <c r="I95" s="242"/>
      <c r="J95" s="242"/>
      <c r="K95" s="242"/>
    </row>
    <row r="96" spans="3:11">
      <c r="C96" s="86"/>
      <c r="D96" s="37"/>
      <c r="E96" s="242"/>
      <c r="F96" s="242"/>
      <c r="G96" s="242"/>
      <c r="H96" s="242"/>
      <c r="I96" s="242"/>
      <c r="J96" s="242"/>
      <c r="K96" s="242"/>
    </row>
    <row r="97" spans="3:11">
      <c r="C97" s="86"/>
      <c r="D97" s="37"/>
      <c r="E97" s="242"/>
      <c r="F97" s="242"/>
      <c r="G97" s="242"/>
      <c r="H97" s="242"/>
      <c r="I97" s="242"/>
      <c r="J97" s="242"/>
      <c r="K97" s="242"/>
    </row>
    <row r="98" spans="3:11">
      <c r="C98" s="86"/>
      <c r="D98" s="37"/>
      <c r="E98" s="242"/>
      <c r="F98" s="242"/>
      <c r="G98" s="242"/>
      <c r="H98" s="242"/>
      <c r="I98" s="242"/>
      <c r="J98" s="242"/>
      <c r="K98" s="242"/>
    </row>
    <row r="99" spans="3:11">
      <c r="C99" s="86"/>
      <c r="D99" s="37"/>
      <c r="E99" s="242"/>
      <c r="F99" s="242"/>
      <c r="G99" s="242"/>
      <c r="H99" s="242"/>
      <c r="I99" s="242"/>
      <c r="J99" s="242"/>
      <c r="K99" s="242"/>
    </row>
    <row r="100" spans="3:11">
      <c r="C100" s="86"/>
      <c r="D100" s="37"/>
      <c r="E100" s="242"/>
      <c r="F100" s="242"/>
      <c r="G100" s="242"/>
      <c r="H100" s="242"/>
      <c r="I100" s="242"/>
      <c r="J100" s="242"/>
      <c r="K100" s="242"/>
    </row>
    <row r="101" spans="3:11">
      <c r="C101" s="86"/>
      <c r="D101" s="37"/>
      <c r="E101" s="242"/>
      <c r="F101" s="242"/>
      <c r="G101" s="242"/>
      <c r="H101" s="242"/>
      <c r="I101" s="242"/>
      <c r="J101" s="242"/>
      <c r="K101" s="242"/>
    </row>
    <row r="102" spans="3:11">
      <c r="C102" s="86"/>
      <c r="D102" s="37"/>
      <c r="E102" s="242"/>
      <c r="F102" s="242"/>
      <c r="G102" s="242"/>
      <c r="H102" s="242"/>
      <c r="I102" s="242"/>
      <c r="J102" s="242"/>
      <c r="K102" s="242"/>
    </row>
    <row r="103" spans="3:11">
      <c r="C103" s="86"/>
      <c r="D103" s="37"/>
      <c r="E103" s="242"/>
      <c r="F103" s="242"/>
      <c r="G103" s="242"/>
      <c r="H103" s="242"/>
      <c r="I103" s="242"/>
      <c r="J103" s="242"/>
      <c r="K103" s="242"/>
    </row>
    <row r="104" spans="3:11">
      <c r="C104" s="86"/>
      <c r="D104" s="37"/>
      <c r="E104" s="242"/>
      <c r="F104" s="242"/>
      <c r="G104" s="242"/>
      <c r="H104" s="242"/>
      <c r="I104" s="242"/>
      <c r="J104" s="242"/>
      <c r="K104" s="242"/>
    </row>
    <row r="105" spans="3:11">
      <c r="C105" s="86"/>
      <c r="D105" s="37"/>
      <c r="E105" s="242"/>
      <c r="F105" s="242"/>
      <c r="G105" s="242"/>
      <c r="H105" s="242"/>
      <c r="I105" s="242"/>
      <c r="J105" s="242"/>
      <c r="K105" s="242"/>
    </row>
    <row r="106" spans="3:11">
      <c r="C106" s="86"/>
      <c r="D106" s="37"/>
      <c r="E106" s="242"/>
      <c r="F106" s="242"/>
      <c r="G106" s="242"/>
      <c r="H106" s="242"/>
      <c r="I106" s="242"/>
      <c r="J106" s="242"/>
      <c r="K106" s="242"/>
    </row>
    <row r="107" spans="3:11">
      <c r="C107" s="86"/>
      <c r="D107" s="37"/>
      <c r="E107" s="242"/>
      <c r="F107" s="242"/>
      <c r="G107" s="242"/>
      <c r="H107" s="242"/>
      <c r="I107" s="242"/>
      <c r="J107" s="242"/>
      <c r="K107" s="242"/>
    </row>
    <row r="108" spans="3:11">
      <c r="C108" s="86"/>
      <c r="D108" s="37"/>
      <c r="E108" s="242"/>
      <c r="F108" s="242"/>
      <c r="G108" s="242"/>
      <c r="H108" s="242"/>
      <c r="I108" s="242"/>
      <c r="J108" s="242"/>
      <c r="K108" s="242"/>
    </row>
    <row r="109" spans="3:11">
      <c r="C109" s="86"/>
      <c r="D109" s="37"/>
      <c r="E109" s="242"/>
      <c r="F109" s="242"/>
      <c r="G109" s="242"/>
      <c r="H109" s="242"/>
      <c r="I109" s="242"/>
      <c r="J109" s="242"/>
      <c r="K109" s="242"/>
    </row>
    <row r="110" spans="3:11">
      <c r="C110" s="86"/>
      <c r="D110" s="37"/>
      <c r="E110" s="242"/>
      <c r="F110" s="242"/>
      <c r="G110" s="242"/>
      <c r="H110" s="242"/>
      <c r="I110" s="242"/>
      <c r="J110" s="242"/>
      <c r="K110" s="242"/>
    </row>
    <row r="111" spans="3:11">
      <c r="C111" s="86"/>
      <c r="D111" s="37"/>
      <c r="E111" s="242"/>
      <c r="F111" s="242"/>
      <c r="G111" s="242"/>
      <c r="H111" s="242"/>
      <c r="I111" s="242"/>
      <c r="J111" s="242"/>
      <c r="K111" s="242"/>
    </row>
    <row r="112" spans="3:11">
      <c r="C112" s="86"/>
      <c r="D112" s="37"/>
      <c r="E112" s="242"/>
      <c r="F112" s="242"/>
      <c r="G112" s="242"/>
      <c r="H112" s="242"/>
      <c r="I112" s="242"/>
      <c r="J112" s="242"/>
      <c r="K112" s="242"/>
    </row>
    <row r="113" spans="3:11">
      <c r="C113" s="86"/>
      <c r="D113" s="37"/>
      <c r="E113" s="242"/>
      <c r="F113" s="242"/>
      <c r="G113" s="242"/>
      <c r="H113" s="242"/>
      <c r="I113" s="242"/>
      <c r="J113" s="242"/>
      <c r="K113" s="242"/>
    </row>
    <row r="114" spans="3:11">
      <c r="C114" s="86"/>
      <c r="D114" s="37"/>
      <c r="E114" s="242"/>
      <c r="F114" s="242"/>
      <c r="G114" s="242"/>
      <c r="H114" s="242"/>
      <c r="I114" s="242"/>
      <c r="J114" s="242"/>
      <c r="K114" s="242"/>
    </row>
    <row r="115" spans="3:11">
      <c r="C115" s="86"/>
      <c r="D115" s="37"/>
      <c r="E115" s="242"/>
      <c r="F115" s="242"/>
      <c r="G115" s="242"/>
      <c r="H115" s="242"/>
      <c r="I115" s="242"/>
      <c r="J115" s="242"/>
      <c r="K115" s="242"/>
    </row>
    <row r="116" spans="3:11">
      <c r="C116" s="86"/>
      <c r="D116" s="37"/>
      <c r="E116" s="242"/>
      <c r="F116" s="242"/>
      <c r="G116" s="242"/>
      <c r="H116" s="242"/>
      <c r="I116" s="242"/>
      <c r="J116" s="242"/>
      <c r="K116" s="242"/>
    </row>
    <row r="117" spans="3:11">
      <c r="C117" s="86"/>
      <c r="D117" s="37"/>
      <c r="E117" s="242"/>
      <c r="F117" s="242"/>
      <c r="G117" s="242"/>
      <c r="H117" s="242"/>
      <c r="I117" s="242"/>
      <c r="J117" s="242"/>
      <c r="K117" s="242"/>
    </row>
    <row r="118" spans="3:11">
      <c r="C118" s="86"/>
      <c r="D118" s="37"/>
      <c r="E118" s="242"/>
      <c r="F118" s="242"/>
      <c r="G118" s="242"/>
      <c r="H118" s="242"/>
      <c r="I118" s="242"/>
      <c r="J118" s="242"/>
      <c r="K118" s="242"/>
    </row>
    <row r="119" spans="3:11">
      <c r="C119" s="86"/>
      <c r="D119" s="37"/>
      <c r="E119" s="242"/>
      <c r="F119" s="242"/>
      <c r="G119" s="242"/>
      <c r="H119" s="242"/>
      <c r="I119" s="242"/>
      <c r="J119" s="242"/>
      <c r="K119" s="242"/>
    </row>
    <row r="120" spans="3:11">
      <c r="C120" s="86"/>
      <c r="D120" s="37"/>
      <c r="E120" s="242"/>
      <c r="F120" s="242"/>
      <c r="G120" s="242"/>
      <c r="H120" s="242"/>
      <c r="I120" s="242"/>
      <c r="J120" s="242"/>
      <c r="K120" s="242"/>
    </row>
    <row r="121" spans="3:11">
      <c r="C121" s="86"/>
      <c r="D121" s="37"/>
      <c r="E121" s="242"/>
      <c r="F121" s="242"/>
      <c r="G121" s="242"/>
      <c r="H121" s="242"/>
      <c r="I121" s="242"/>
      <c r="J121" s="242"/>
      <c r="K121" s="242"/>
    </row>
    <row r="122" spans="3:11">
      <c r="C122" s="86"/>
      <c r="D122" s="37"/>
      <c r="E122" s="242"/>
      <c r="F122" s="242"/>
      <c r="G122" s="242"/>
      <c r="H122" s="242"/>
      <c r="I122" s="242"/>
      <c r="J122" s="242"/>
      <c r="K122" s="242"/>
    </row>
    <row r="123" spans="3:11">
      <c r="C123" s="86"/>
      <c r="D123" s="37"/>
      <c r="E123" s="242"/>
      <c r="F123" s="242"/>
      <c r="G123" s="242"/>
      <c r="H123" s="242"/>
      <c r="I123" s="242"/>
      <c r="J123" s="242"/>
      <c r="K123" s="242"/>
    </row>
    <row r="124" spans="3:11">
      <c r="C124" s="86"/>
      <c r="D124" s="37"/>
      <c r="E124" s="242"/>
      <c r="F124" s="242"/>
      <c r="G124" s="242"/>
      <c r="H124" s="242"/>
      <c r="I124" s="242"/>
      <c r="J124" s="242"/>
      <c r="K124" s="242"/>
    </row>
    <row r="125" spans="3:11">
      <c r="C125" s="86"/>
      <c r="D125" s="37"/>
      <c r="E125" s="242"/>
      <c r="F125" s="242"/>
      <c r="G125" s="242"/>
      <c r="H125" s="242"/>
      <c r="I125" s="242"/>
      <c r="J125" s="242"/>
      <c r="K125" s="242"/>
    </row>
    <row r="126" spans="3:11">
      <c r="C126" s="86"/>
      <c r="D126" s="37"/>
      <c r="E126" s="242"/>
      <c r="F126" s="242"/>
      <c r="G126" s="242"/>
      <c r="H126" s="242"/>
      <c r="I126" s="242"/>
      <c r="J126" s="242"/>
      <c r="K126" s="242"/>
    </row>
    <row r="127" spans="3:11">
      <c r="C127" s="86"/>
      <c r="D127" s="37"/>
      <c r="E127" s="242"/>
      <c r="F127" s="242"/>
      <c r="G127" s="242"/>
      <c r="H127" s="242"/>
      <c r="I127" s="242"/>
      <c r="J127" s="242"/>
      <c r="K127" s="242"/>
    </row>
    <row r="128" spans="3:11">
      <c r="C128" s="86"/>
      <c r="D128" s="37"/>
      <c r="E128" s="242"/>
      <c r="F128" s="242"/>
      <c r="G128" s="242"/>
      <c r="H128" s="242"/>
      <c r="I128" s="242"/>
      <c r="J128" s="242"/>
      <c r="K128" s="242"/>
    </row>
    <row r="129" spans="3:11">
      <c r="C129" s="86"/>
      <c r="D129" s="37"/>
      <c r="E129" s="242"/>
      <c r="F129" s="242"/>
      <c r="G129" s="242"/>
      <c r="H129" s="242"/>
      <c r="I129" s="242"/>
      <c r="J129" s="242"/>
      <c r="K129" s="242"/>
    </row>
    <row r="130" spans="3:11">
      <c r="C130" s="86"/>
      <c r="D130" s="37"/>
      <c r="E130" s="242"/>
      <c r="F130" s="242"/>
      <c r="G130" s="242"/>
      <c r="H130" s="242"/>
      <c r="I130" s="242"/>
      <c r="J130" s="242"/>
      <c r="K130" s="242"/>
    </row>
    <row r="131" spans="3:11">
      <c r="C131" s="86"/>
      <c r="D131" s="37"/>
      <c r="E131" s="242"/>
      <c r="F131" s="242"/>
      <c r="G131" s="242"/>
      <c r="H131" s="242"/>
      <c r="I131" s="242"/>
      <c r="J131" s="242"/>
      <c r="K131" s="242"/>
    </row>
    <row r="132" spans="3:11">
      <c r="C132" s="86"/>
      <c r="D132" s="37"/>
      <c r="E132" s="242"/>
      <c r="F132" s="242"/>
      <c r="G132" s="242"/>
      <c r="H132" s="242"/>
      <c r="I132" s="242"/>
      <c r="J132" s="242"/>
      <c r="K132" s="242"/>
    </row>
    <row r="133" spans="3:11">
      <c r="C133" s="86"/>
      <c r="D133" s="37"/>
      <c r="E133" s="242"/>
      <c r="F133" s="242"/>
      <c r="G133" s="242"/>
      <c r="H133" s="242"/>
      <c r="I133" s="242"/>
      <c r="J133" s="242"/>
      <c r="K133" s="242"/>
    </row>
    <row r="134" spans="3:11">
      <c r="C134" s="86"/>
      <c r="D134" s="37"/>
      <c r="E134" s="242"/>
      <c r="F134" s="242"/>
      <c r="G134" s="242"/>
      <c r="H134" s="242"/>
      <c r="I134" s="242"/>
      <c r="J134" s="242"/>
      <c r="K134" s="242"/>
    </row>
    <row r="135" spans="3:11">
      <c r="C135" s="86"/>
      <c r="D135" s="37"/>
      <c r="E135" s="242"/>
      <c r="F135" s="242"/>
      <c r="G135" s="242"/>
      <c r="H135" s="242"/>
      <c r="I135" s="242"/>
      <c r="J135" s="242"/>
      <c r="K135" s="242"/>
    </row>
    <row r="136" spans="3:11">
      <c r="C136" s="86"/>
      <c r="D136" s="37"/>
      <c r="E136" s="242"/>
      <c r="F136" s="242"/>
      <c r="G136" s="242"/>
      <c r="H136" s="242"/>
      <c r="I136" s="242"/>
      <c r="J136" s="242"/>
      <c r="K136" s="242"/>
    </row>
    <row r="137" spans="3:11">
      <c r="C137" s="86"/>
      <c r="D137" s="37"/>
      <c r="E137" s="242"/>
      <c r="F137" s="242"/>
      <c r="G137" s="242"/>
      <c r="H137" s="242"/>
      <c r="I137" s="242"/>
      <c r="J137" s="242"/>
      <c r="K137" s="242"/>
    </row>
    <row r="138" spans="3:11">
      <c r="C138" s="86"/>
      <c r="D138" s="37"/>
      <c r="E138" s="242"/>
      <c r="F138" s="242"/>
      <c r="G138" s="242"/>
      <c r="H138" s="242"/>
      <c r="I138" s="242"/>
      <c r="J138" s="242"/>
      <c r="K138" s="242"/>
    </row>
    <row r="139" spans="3:11">
      <c r="C139" s="86"/>
      <c r="D139" s="37"/>
      <c r="E139" s="242"/>
      <c r="F139" s="242"/>
      <c r="G139" s="242"/>
      <c r="H139" s="242"/>
      <c r="I139" s="242"/>
      <c r="J139" s="242"/>
      <c r="K139" s="242"/>
    </row>
    <row r="140" spans="3:11">
      <c r="C140" s="86"/>
      <c r="D140" s="37"/>
      <c r="E140" s="242"/>
      <c r="F140" s="242"/>
      <c r="G140" s="242"/>
      <c r="H140" s="242"/>
      <c r="I140" s="242"/>
      <c r="J140" s="242"/>
      <c r="K140" s="242"/>
    </row>
    <row r="141" spans="3:11">
      <c r="C141" s="86"/>
      <c r="D141" s="37"/>
      <c r="E141" s="242"/>
      <c r="F141" s="242"/>
      <c r="G141" s="242"/>
      <c r="H141" s="242"/>
      <c r="I141" s="242"/>
      <c r="J141" s="242"/>
      <c r="K141" s="242"/>
    </row>
    <row r="142" spans="3:11">
      <c r="C142" s="86"/>
      <c r="D142" s="37"/>
      <c r="E142" s="242"/>
      <c r="F142" s="242"/>
      <c r="G142" s="242"/>
      <c r="H142" s="242"/>
      <c r="I142" s="242"/>
      <c r="J142" s="242"/>
      <c r="K142" s="242"/>
    </row>
    <row r="143" spans="3:11">
      <c r="C143" s="86"/>
      <c r="D143" s="37"/>
      <c r="E143" s="242"/>
      <c r="F143" s="242"/>
      <c r="G143" s="242"/>
      <c r="H143" s="242"/>
      <c r="I143" s="242"/>
      <c r="J143" s="242"/>
      <c r="K143" s="242"/>
    </row>
    <row r="144" spans="3:11">
      <c r="C144" s="86"/>
      <c r="D144" s="37"/>
      <c r="E144" s="242"/>
      <c r="F144" s="242"/>
      <c r="G144" s="242"/>
      <c r="H144" s="242"/>
      <c r="I144" s="242"/>
      <c r="J144" s="242"/>
      <c r="K144" s="242"/>
    </row>
    <row r="145" spans="3:11">
      <c r="C145" s="86"/>
      <c r="D145" s="37"/>
      <c r="E145" s="242"/>
      <c r="F145" s="242"/>
      <c r="G145" s="242"/>
      <c r="H145" s="242"/>
      <c r="I145" s="242"/>
      <c r="J145" s="242"/>
      <c r="K145" s="242"/>
    </row>
    <row r="146" spans="3:11">
      <c r="C146" s="86"/>
      <c r="D146" s="37"/>
      <c r="E146" s="242"/>
      <c r="F146" s="242"/>
      <c r="G146" s="242"/>
      <c r="H146" s="242"/>
      <c r="I146" s="242"/>
      <c r="J146" s="242"/>
      <c r="K146" s="242"/>
    </row>
    <row r="147" spans="3:11">
      <c r="C147" s="86"/>
      <c r="D147" s="37"/>
      <c r="E147" s="242"/>
      <c r="F147" s="242"/>
      <c r="G147" s="242"/>
      <c r="H147" s="242"/>
      <c r="I147" s="242"/>
      <c r="J147" s="242"/>
      <c r="K147" s="242"/>
    </row>
    <row r="148" spans="3:11">
      <c r="C148" s="86"/>
      <c r="D148" s="37"/>
      <c r="E148" s="242"/>
      <c r="F148" s="242"/>
      <c r="G148" s="242"/>
      <c r="H148" s="242"/>
      <c r="I148" s="242"/>
      <c r="J148" s="242"/>
      <c r="K148" s="242"/>
    </row>
    <row r="149" spans="3:11">
      <c r="C149" s="86"/>
      <c r="D149" s="37"/>
      <c r="E149" s="242"/>
      <c r="F149" s="242"/>
      <c r="G149" s="242"/>
      <c r="H149" s="242"/>
      <c r="I149" s="242"/>
      <c r="J149" s="242"/>
      <c r="K149" s="242"/>
    </row>
    <row r="150" spans="3:11">
      <c r="C150" s="86"/>
      <c r="D150" s="37"/>
      <c r="E150" s="242"/>
      <c r="F150" s="242"/>
      <c r="G150" s="242"/>
      <c r="H150" s="242"/>
      <c r="I150" s="242"/>
      <c r="J150" s="242"/>
      <c r="K150" s="242"/>
    </row>
    <row r="151" spans="3:11">
      <c r="C151" s="86"/>
      <c r="D151" s="37"/>
      <c r="E151" s="242"/>
      <c r="F151" s="242"/>
      <c r="G151" s="242"/>
      <c r="H151" s="242"/>
      <c r="I151" s="242"/>
      <c r="J151" s="242"/>
      <c r="K151" s="242"/>
    </row>
    <row r="152" spans="3:11">
      <c r="C152" s="86"/>
      <c r="D152" s="37"/>
      <c r="E152" s="242"/>
      <c r="F152" s="242"/>
      <c r="G152" s="242"/>
      <c r="H152" s="242"/>
      <c r="I152" s="242"/>
      <c r="J152" s="242"/>
      <c r="K152" s="242"/>
    </row>
    <row r="153" spans="3:11">
      <c r="C153" s="86"/>
      <c r="D153" s="37"/>
      <c r="E153" s="242"/>
      <c r="F153" s="242"/>
      <c r="G153" s="242"/>
      <c r="H153" s="242"/>
      <c r="I153" s="242"/>
      <c r="J153" s="242"/>
      <c r="K153" s="242"/>
    </row>
    <row r="154" spans="3:11">
      <c r="C154" s="86"/>
      <c r="D154" s="37"/>
      <c r="E154" s="242"/>
      <c r="F154" s="242"/>
      <c r="G154" s="242"/>
      <c r="H154" s="242"/>
      <c r="I154" s="242"/>
      <c r="J154" s="242"/>
      <c r="K154" s="242"/>
    </row>
    <row r="155" spans="3:11">
      <c r="C155" s="86"/>
      <c r="D155" s="37"/>
      <c r="E155" s="242"/>
      <c r="F155" s="242"/>
      <c r="G155" s="242"/>
      <c r="H155" s="242"/>
      <c r="I155" s="242"/>
      <c r="J155" s="242"/>
      <c r="K155" s="242"/>
    </row>
    <row r="156" spans="3:11">
      <c r="C156" s="86"/>
      <c r="D156" s="37"/>
      <c r="E156" s="242"/>
      <c r="F156" s="242"/>
      <c r="G156" s="242"/>
      <c r="H156" s="242"/>
      <c r="I156" s="242"/>
      <c r="J156" s="242"/>
      <c r="K156" s="242"/>
    </row>
    <row r="157" spans="3:11">
      <c r="C157" s="86"/>
      <c r="D157" s="37"/>
      <c r="E157" s="242"/>
      <c r="F157" s="242"/>
      <c r="G157" s="242"/>
      <c r="H157" s="242"/>
      <c r="I157" s="242"/>
      <c r="J157" s="242"/>
      <c r="K157" s="242"/>
    </row>
    <row r="158" spans="3:11">
      <c r="C158" s="86"/>
      <c r="D158" s="37"/>
      <c r="E158" s="242"/>
      <c r="F158" s="242"/>
      <c r="G158" s="242"/>
      <c r="H158" s="242"/>
      <c r="I158" s="242"/>
      <c r="J158" s="242"/>
      <c r="K158" s="242"/>
    </row>
    <row r="159" spans="3:11">
      <c r="C159" s="86"/>
      <c r="D159" s="37"/>
      <c r="E159" s="242"/>
      <c r="F159" s="242"/>
      <c r="G159" s="242"/>
      <c r="H159" s="242"/>
      <c r="I159" s="242"/>
      <c r="J159" s="242"/>
      <c r="K159" s="242"/>
    </row>
    <row r="160" spans="3:11">
      <c r="C160" s="86"/>
      <c r="D160" s="37"/>
      <c r="E160" s="242"/>
      <c r="F160" s="242"/>
      <c r="G160" s="242"/>
      <c r="H160" s="242"/>
      <c r="I160" s="242"/>
      <c r="J160" s="242"/>
      <c r="K160" s="242"/>
    </row>
    <row r="161" spans="3:11">
      <c r="C161" s="86"/>
      <c r="D161" s="37"/>
      <c r="E161" s="242"/>
      <c r="F161" s="242"/>
      <c r="G161" s="242"/>
      <c r="H161" s="242"/>
      <c r="I161" s="242"/>
      <c r="J161" s="242"/>
      <c r="K161" s="242"/>
    </row>
    <row r="162" spans="3:11">
      <c r="C162" s="86"/>
      <c r="D162" s="37"/>
      <c r="E162" s="242"/>
      <c r="F162" s="242"/>
      <c r="G162" s="242"/>
      <c r="H162" s="242"/>
      <c r="I162" s="242"/>
      <c r="J162" s="242"/>
      <c r="K162" s="242"/>
    </row>
    <row r="163" spans="3:11">
      <c r="C163" s="86"/>
      <c r="D163" s="37"/>
      <c r="E163" s="242"/>
      <c r="F163" s="242"/>
      <c r="G163" s="242"/>
      <c r="H163" s="242"/>
      <c r="I163" s="242"/>
      <c r="J163" s="242"/>
      <c r="K163" s="242"/>
    </row>
    <row r="164" spans="3:11">
      <c r="C164" s="86"/>
      <c r="D164" s="37"/>
      <c r="E164" s="242"/>
      <c r="F164" s="242"/>
      <c r="G164" s="242"/>
      <c r="H164" s="242"/>
      <c r="I164" s="242"/>
      <c r="J164" s="242"/>
      <c r="K164" s="242"/>
    </row>
    <row r="165" spans="3:11">
      <c r="C165" s="86"/>
      <c r="D165" s="37"/>
      <c r="E165" s="242"/>
      <c r="F165" s="242"/>
      <c r="G165" s="242"/>
      <c r="H165" s="242"/>
      <c r="I165" s="242"/>
      <c r="J165" s="242"/>
      <c r="K165" s="242"/>
    </row>
    <row r="166" spans="3:11">
      <c r="C166" s="86"/>
      <c r="D166" s="37"/>
      <c r="E166" s="242"/>
      <c r="F166" s="242"/>
      <c r="G166" s="242"/>
      <c r="H166" s="242"/>
      <c r="I166" s="242"/>
      <c r="J166" s="242"/>
      <c r="K166" s="242"/>
    </row>
    <row r="167" spans="3:11">
      <c r="C167" s="86"/>
      <c r="D167" s="37"/>
      <c r="E167" s="242"/>
      <c r="F167" s="242"/>
      <c r="G167" s="242"/>
      <c r="H167" s="242"/>
      <c r="I167" s="242"/>
      <c r="J167" s="242"/>
      <c r="K167" s="242"/>
    </row>
    <row r="168" spans="3:11">
      <c r="C168" s="86"/>
      <c r="D168" s="37"/>
      <c r="E168" s="242"/>
      <c r="F168" s="242"/>
      <c r="G168" s="242"/>
      <c r="H168" s="242"/>
      <c r="I168" s="242"/>
      <c r="J168" s="242"/>
      <c r="K168" s="242"/>
    </row>
    <row r="169" spans="3:11">
      <c r="C169" s="86"/>
      <c r="D169" s="37"/>
      <c r="E169" s="242"/>
      <c r="F169" s="242"/>
      <c r="G169" s="242"/>
      <c r="H169" s="242"/>
      <c r="I169" s="242"/>
      <c r="J169" s="242"/>
      <c r="K169" s="242"/>
    </row>
    <row r="170" spans="3:11">
      <c r="C170" s="86"/>
      <c r="D170" s="37"/>
      <c r="E170" s="242"/>
      <c r="F170" s="242"/>
      <c r="G170" s="242"/>
      <c r="H170" s="242"/>
      <c r="I170" s="242"/>
      <c r="J170" s="242"/>
      <c r="K170" s="242"/>
    </row>
    <row r="171" spans="3:11">
      <c r="C171" s="86"/>
      <c r="D171" s="37"/>
      <c r="E171" s="242"/>
      <c r="F171" s="242"/>
      <c r="G171" s="242"/>
      <c r="H171" s="242"/>
      <c r="I171" s="242"/>
      <c r="J171" s="242"/>
      <c r="K171" s="242"/>
    </row>
    <row r="172" spans="3:11">
      <c r="C172" s="86"/>
      <c r="D172" s="37"/>
      <c r="E172" s="242"/>
      <c r="F172" s="242"/>
      <c r="G172" s="242"/>
      <c r="H172" s="242"/>
      <c r="I172" s="242"/>
      <c r="J172" s="242"/>
      <c r="K172" s="242"/>
    </row>
    <row r="173" spans="3:11">
      <c r="C173" s="86"/>
      <c r="D173" s="37"/>
      <c r="E173" s="242"/>
      <c r="F173" s="242"/>
      <c r="G173" s="242"/>
      <c r="H173" s="242"/>
      <c r="I173" s="242"/>
      <c r="J173" s="242"/>
      <c r="K173" s="242"/>
    </row>
    <row r="174" spans="3:11">
      <c r="C174" s="86"/>
      <c r="D174" s="37"/>
      <c r="E174" s="242"/>
      <c r="F174" s="242"/>
      <c r="G174" s="242"/>
      <c r="H174" s="242"/>
      <c r="I174" s="242"/>
      <c r="J174" s="242"/>
      <c r="K174" s="242"/>
    </row>
    <row r="175" spans="3:11">
      <c r="C175" s="86"/>
      <c r="D175" s="37"/>
      <c r="E175" s="242"/>
      <c r="F175" s="242"/>
      <c r="G175" s="242"/>
      <c r="H175" s="242"/>
      <c r="I175" s="242"/>
      <c r="J175" s="242"/>
      <c r="K175" s="242"/>
    </row>
    <row r="176" spans="3:11">
      <c r="C176" s="86"/>
      <c r="D176" s="37"/>
      <c r="E176" s="242"/>
      <c r="F176" s="242"/>
      <c r="G176" s="242"/>
      <c r="H176" s="242"/>
      <c r="I176" s="242"/>
      <c r="J176" s="242"/>
      <c r="K176" s="242"/>
    </row>
    <row r="177" spans="3:11">
      <c r="C177" s="86"/>
      <c r="D177" s="37"/>
      <c r="E177" s="242"/>
      <c r="F177" s="242"/>
      <c r="G177" s="242"/>
      <c r="H177" s="242"/>
      <c r="I177" s="242"/>
      <c r="J177" s="242"/>
      <c r="K177" s="242"/>
    </row>
    <row r="178" spans="3:11">
      <c r="C178" s="86"/>
      <c r="D178" s="37"/>
      <c r="E178" s="242"/>
      <c r="F178" s="242"/>
      <c r="G178" s="242"/>
      <c r="H178" s="242"/>
      <c r="I178" s="242"/>
      <c r="J178" s="242"/>
      <c r="K178" s="242"/>
    </row>
    <row r="179" spans="3:11">
      <c r="C179" s="86"/>
      <c r="D179" s="37"/>
      <c r="E179" s="242"/>
      <c r="F179" s="242"/>
      <c r="G179" s="242"/>
      <c r="H179" s="242"/>
      <c r="I179" s="242"/>
      <c r="J179" s="242"/>
      <c r="K179" s="242"/>
    </row>
    <row r="180" spans="3:11">
      <c r="C180" s="86"/>
      <c r="D180" s="37"/>
      <c r="E180" s="242"/>
      <c r="F180" s="242"/>
      <c r="G180" s="242"/>
      <c r="H180" s="242"/>
      <c r="I180" s="242"/>
      <c r="J180" s="242"/>
      <c r="K180" s="242"/>
    </row>
    <row r="181" spans="3:11">
      <c r="C181" s="86"/>
      <c r="D181" s="37"/>
      <c r="E181" s="242"/>
      <c r="F181" s="242"/>
      <c r="G181" s="242"/>
      <c r="H181" s="242"/>
      <c r="I181" s="242"/>
      <c r="J181" s="242"/>
      <c r="K181" s="242"/>
    </row>
    <row r="182" spans="3:11">
      <c r="C182" s="86"/>
      <c r="D182" s="37"/>
      <c r="E182" s="242"/>
      <c r="F182" s="242"/>
      <c r="G182" s="242"/>
      <c r="H182" s="242"/>
      <c r="I182" s="242"/>
      <c r="J182" s="242"/>
      <c r="K182" s="242"/>
    </row>
    <row r="183" spans="3:11">
      <c r="C183" s="86"/>
      <c r="D183" s="37"/>
      <c r="E183" s="242"/>
      <c r="F183" s="242"/>
      <c r="G183" s="242"/>
      <c r="H183" s="242"/>
      <c r="I183" s="242"/>
      <c r="J183" s="242"/>
      <c r="K183" s="242"/>
    </row>
    <row r="184" spans="3:11">
      <c r="C184" s="86"/>
      <c r="D184" s="37"/>
      <c r="E184" s="242"/>
      <c r="F184" s="242"/>
      <c r="G184" s="242"/>
      <c r="H184" s="242"/>
      <c r="I184" s="242"/>
      <c r="J184" s="242"/>
      <c r="K184" s="242"/>
    </row>
    <row r="185" spans="3:11">
      <c r="C185" s="86"/>
      <c r="D185" s="37"/>
      <c r="E185" s="242"/>
      <c r="F185" s="242"/>
      <c r="G185" s="242"/>
      <c r="H185" s="242"/>
      <c r="I185" s="242"/>
      <c r="J185" s="242"/>
      <c r="K185" s="242"/>
    </row>
    <row r="186" spans="3:11">
      <c r="C186" s="86"/>
      <c r="D186" s="37"/>
      <c r="E186" s="242"/>
      <c r="F186" s="242"/>
      <c r="G186" s="242"/>
      <c r="H186" s="242"/>
      <c r="I186" s="242"/>
      <c r="J186" s="242"/>
      <c r="K186" s="242"/>
    </row>
    <row r="187" spans="3:11">
      <c r="C187" s="86"/>
      <c r="D187" s="37"/>
      <c r="E187" s="242"/>
      <c r="F187" s="242"/>
      <c r="G187" s="242"/>
      <c r="H187" s="242"/>
      <c r="I187" s="242"/>
      <c r="J187" s="242"/>
      <c r="K187" s="242"/>
    </row>
    <row r="188" spans="3:11">
      <c r="C188" s="86"/>
      <c r="D188" s="37"/>
      <c r="E188" s="242"/>
      <c r="F188" s="242"/>
      <c r="G188" s="242"/>
      <c r="H188" s="242"/>
      <c r="I188" s="242"/>
      <c r="J188" s="242"/>
      <c r="K188" s="242"/>
    </row>
    <row r="189" spans="3:11">
      <c r="C189" s="86"/>
      <c r="D189" s="37"/>
      <c r="E189" s="242"/>
      <c r="F189" s="242"/>
      <c r="G189" s="242"/>
      <c r="H189" s="242"/>
      <c r="I189" s="242"/>
      <c r="J189" s="242"/>
      <c r="K189" s="242"/>
    </row>
    <row r="190" spans="3:11">
      <c r="C190" s="86"/>
      <c r="D190" s="37"/>
      <c r="E190" s="242"/>
      <c r="F190" s="242"/>
      <c r="G190" s="242"/>
      <c r="H190" s="242"/>
      <c r="I190" s="242"/>
      <c r="J190" s="242"/>
      <c r="K190" s="242"/>
    </row>
    <row r="191" spans="3:11">
      <c r="C191" s="86"/>
      <c r="D191" s="37"/>
      <c r="E191" s="242"/>
      <c r="F191" s="242"/>
      <c r="G191" s="242"/>
      <c r="H191" s="242"/>
      <c r="I191" s="242"/>
      <c r="J191" s="242"/>
      <c r="K191" s="242"/>
    </row>
    <row r="192" spans="3:11">
      <c r="C192" s="86"/>
      <c r="D192" s="37"/>
      <c r="E192" s="242"/>
      <c r="F192" s="242"/>
      <c r="G192" s="242"/>
      <c r="H192" s="242"/>
      <c r="I192" s="242"/>
      <c r="J192" s="242"/>
      <c r="K192" s="242"/>
    </row>
    <row r="193" spans="3:11">
      <c r="C193" s="86"/>
      <c r="D193" s="37"/>
      <c r="E193" s="242"/>
      <c r="F193" s="242"/>
      <c r="G193" s="242"/>
      <c r="H193" s="242"/>
      <c r="I193" s="242"/>
      <c r="J193" s="242"/>
      <c r="K193" s="242"/>
    </row>
    <row r="194" spans="3:11">
      <c r="C194" s="86"/>
      <c r="D194" s="37"/>
      <c r="E194" s="242"/>
      <c r="F194" s="242"/>
      <c r="G194" s="242"/>
      <c r="H194" s="242"/>
      <c r="I194" s="242"/>
      <c r="J194" s="242"/>
      <c r="K194" s="242"/>
    </row>
    <row r="195" spans="3:11">
      <c r="C195" s="86"/>
      <c r="D195" s="37"/>
      <c r="E195" s="242"/>
      <c r="F195" s="242"/>
      <c r="G195" s="242"/>
      <c r="H195" s="242"/>
      <c r="I195" s="242"/>
      <c r="J195" s="242"/>
      <c r="K195" s="242"/>
    </row>
    <row r="196" spans="3:11">
      <c r="C196" s="86"/>
      <c r="D196" s="37"/>
      <c r="E196" s="242"/>
      <c r="F196" s="242"/>
      <c r="G196" s="242"/>
      <c r="H196" s="242"/>
      <c r="I196" s="242"/>
      <c r="J196" s="242"/>
      <c r="K196" s="242"/>
    </row>
    <row r="197" spans="3:11">
      <c r="C197" s="86"/>
      <c r="D197" s="37"/>
      <c r="E197" s="242"/>
      <c r="F197" s="242"/>
      <c r="G197" s="242"/>
      <c r="H197" s="242"/>
      <c r="I197" s="242"/>
      <c r="J197" s="242"/>
      <c r="K197" s="242"/>
    </row>
    <row r="198" spans="3:11">
      <c r="C198" s="86"/>
      <c r="D198" s="37"/>
      <c r="E198" s="242"/>
      <c r="F198" s="242"/>
      <c r="G198" s="242"/>
      <c r="H198" s="242"/>
      <c r="I198" s="242"/>
      <c r="J198" s="242"/>
      <c r="K198" s="242"/>
    </row>
    <row r="199" spans="3:11">
      <c r="C199" s="86"/>
      <c r="D199" s="37"/>
      <c r="E199" s="242"/>
      <c r="F199" s="242"/>
      <c r="G199" s="242"/>
      <c r="H199" s="242"/>
      <c r="I199" s="242"/>
      <c r="J199" s="242"/>
      <c r="K199" s="242"/>
    </row>
    <row r="200" spans="3:11">
      <c r="C200" s="86"/>
      <c r="D200" s="37"/>
      <c r="E200" s="242"/>
      <c r="F200" s="242"/>
      <c r="G200" s="242"/>
      <c r="H200" s="242"/>
      <c r="I200" s="242"/>
      <c r="J200" s="242"/>
      <c r="K200" s="242"/>
    </row>
    <row r="201" spans="3:11">
      <c r="C201" s="86"/>
      <c r="D201" s="37"/>
      <c r="E201" s="242"/>
      <c r="F201" s="242"/>
      <c r="G201" s="242"/>
      <c r="H201" s="242"/>
      <c r="I201" s="242"/>
      <c r="J201" s="242"/>
      <c r="K201" s="242"/>
    </row>
    <row r="202" spans="3:11">
      <c r="C202" s="86"/>
      <c r="D202" s="37"/>
      <c r="E202" s="242"/>
      <c r="F202" s="242"/>
      <c r="G202" s="242"/>
      <c r="H202" s="242"/>
      <c r="I202" s="242"/>
      <c r="J202" s="242"/>
      <c r="K202" s="242"/>
    </row>
    <row r="203" spans="3:11">
      <c r="C203" s="86"/>
      <c r="D203" s="37"/>
      <c r="E203" s="242"/>
      <c r="F203" s="242"/>
      <c r="G203" s="242"/>
      <c r="H203" s="242"/>
      <c r="I203" s="242"/>
      <c r="J203" s="242"/>
      <c r="K203" s="242"/>
    </row>
    <row r="204" spans="3:11">
      <c r="C204" s="86"/>
      <c r="D204" s="37"/>
      <c r="E204" s="242"/>
      <c r="F204" s="242"/>
      <c r="G204" s="242"/>
      <c r="H204" s="242"/>
      <c r="I204" s="242"/>
      <c r="J204" s="242"/>
      <c r="K204" s="242"/>
    </row>
    <row r="205" spans="3:11">
      <c r="C205" s="86"/>
      <c r="D205" s="37"/>
      <c r="E205" s="242"/>
      <c r="F205" s="242"/>
      <c r="G205" s="242"/>
      <c r="H205" s="242"/>
      <c r="I205" s="242"/>
      <c r="J205" s="242"/>
      <c r="K205" s="242"/>
    </row>
    <row r="206" spans="3:11">
      <c r="C206" s="86"/>
      <c r="D206" s="37"/>
      <c r="E206" s="242"/>
      <c r="F206" s="242"/>
      <c r="G206" s="242"/>
      <c r="H206" s="242"/>
      <c r="I206" s="242"/>
      <c r="J206" s="242"/>
      <c r="K206" s="242"/>
    </row>
    <row r="207" spans="3:11">
      <c r="C207" s="86"/>
      <c r="D207" s="37"/>
      <c r="E207" s="242"/>
      <c r="F207" s="242"/>
      <c r="G207" s="242"/>
      <c r="H207" s="242"/>
      <c r="I207" s="242"/>
      <c r="J207" s="242"/>
      <c r="K207" s="242"/>
    </row>
    <row r="208" spans="3:11">
      <c r="C208" s="86"/>
      <c r="D208" s="37"/>
      <c r="E208" s="242"/>
      <c r="F208" s="242"/>
      <c r="G208" s="242"/>
      <c r="H208" s="242"/>
      <c r="I208" s="242"/>
      <c r="J208" s="242"/>
      <c r="K208" s="242"/>
    </row>
    <row r="209" spans="3:11">
      <c r="C209" s="86"/>
      <c r="D209" s="37"/>
      <c r="E209" s="242"/>
      <c r="F209" s="242"/>
      <c r="G209" s="242"/>
      <c r="H209" s="242"/>
      <c r="I209" s="242"/>
      <c r="J209" s="242"/>
      <c r="K209" s="242"/>
    </row>
    <row r="210" spans="3:11">
      <c r="C210" s="86"/>
      <c r="D210" s="37"/>
      <c r="E210" s="242"/>
      <c r="F210" s="242"/>
      <c r="G210" s="242"/>
      <c r="H210" s="242"/>
      <c r="I210" s="242"/>
      <c r="J210" s="242"/>
      <c r="K210" s="242"/>
    </row>
    <row r="211" spans="3:11">
      <c r="C211" s="86"/>
      <c r="D211" s="37"/>
      <c r="E211" s="242"/>
      <c r="F211" s="242"/>
      <c r="G211" s="242"/>
      <c r="H211" s="242"/>
      <c r="I211" s="242"/>
      <c r="J211" s="242"/>
      <c r="K211" s="242"/>
    </row>
    <row r="212" spans="3:11">
      <c r="C212" s="86"/>
      <c r="D212" s="37"/>
      <c r="E212" s="242"/>
      <c r="F212" s="242"/>
      <c r="G212" s="242"/>
      <c r="H212" s="242"/>
      <c r="I212" s="242"/>
      <c r="J212" s="242"/>
      <c r="K212" s="242"/>
    </row>
    <row r="213" spans="3:11">
      <c r="C213" s="86"/>
      <c r="D213" s="37"/>
      <c r="E213" s="242"/>
      <c r="F213" s="242"/>
      <c r="G213" s="242"/>
      <c r="H213" s="242"/>
      <c r="I213" s="242"/>
      <c r="J213" s="242"/>
      <c r="K213" s="242"/>
    </row>
    <row r="214" spans="3:11">
      <c r="C214" s="86"/>
      <c r="D214" s="37"/>
      <c r="E214" s="242"/>
      <c r="F214" s="242"/>
      <c r="G214" s="242"/>
      <c r="H214" s="242"/>
      <c r="I214" s="242"/>
      <c r="J214" s="242"/>
      <c r="K214" s="242"/>
    </row>
    <row r="215" spans="3:11">
      <c r="C215" s="86"/>
      <c r="D215" s="37"/>
      <c r="E215" s="242"/>
      <c r="F215" s="242"/>
      <c r="G215" s="242"/>
      <c r="H215" s="242"/>
      <c r="I215" s="242"/>
      <c r="J215" s="242"/>
      <c r="K215" s="242"/>
    </row>
    <row r="216" spans="3:11">
      <c r="C216" s="86"/>
      <c r="D216" s="37"/>
      <c r="E216" s="242"/>
      <c r="F216" s="242"/>
      <c r="G216" s="242"/>
      <c r="H216" s="242"/>
      <c r="I216" s="242"/>
      <c r="J216" s="242"/>
      <c r="K216" s="242"/>
    </row>
    <row r="217" spans="3:11">
      <c r="C217" s="86"/>
      <c r="D217" s="37"/>
      <c r="E217" s="242"/>
      <c r="F217" s="242"/>
      <c r="G217" s="242"/>
      <c r="H217" s="242"/>
      <c r="I217" s="242"/>
      <c r="J217" s="242"/>
      <c r="K217" s="242"/>
    </row>
    <row r="218" spans="3:11">
      <c r="C218" s="86"/>
      <c r="D218" s="37"/>
      <c r="E218" s="242"/>
      <c r="F218" s="242"/>
      <c r="G218" s="242"/>
      <c r="H218" s="242"/>
      <c r="I218" s="242"/>
      <c r="J218" s="242"/>
      <c r="K218" s="242"/>
    </row>
    <row r="219" spans="3:11">
      <c r="C219" s="86"/>
      <c r="D219" s="37"/>
      <c r="E219" s="242"/>
      <c r="F219" s="242"/>
      <c r="G219" s="242"/>
      <c r="H219" s="242"/>
      <c r="I219" s="242"/>
      <c r="J219" s="242"/>
      <c r="K219" s="242"/>
    </row>
    <row r="220" spans="3:11">
      <c r="C220" s="86"/>
      <c r="D220" s="37"/>
      <c r="E220" s="242"/>
      <c r="F220" s="242"/>
      <c r="G220" s="242"/>
      <c r="H220" s="242"/>
      <c r="I220" s="242"/>
      <c r="J220" s="242"/>
      <c r="K220" s="242"/>
    </row>
    <row r="221" spans="3:11">
      <c r="C221" s="86"/>
      <c r="D221" s="37"/>
      <c r="E221" s="242"/>
      <c r="F221" s="242"/>
      <c r="G221" s="242"/>
      <c r="H221" s="242"/>
      <c r="I221" s="242"/>
      <c r="J221" s="242"/>
      <c r="K221" s="242"/>
    </row>
    <row r="222" spans="3:11">
      <c r="C222" s="86"/>
      <c r="D222" s="37"/>
      <c r="E222" s="242"/>
      <c r="F222" s="242"/>
      <c r="G222" s="242"/>
      <c r="H222" s="242"/>
      <c r="I222" s="242"/>
      <c r="J222" s="242"/>
      <c r="K222" s="242"/>
    </row>
    <row r="223" spans="3:11">
      <c r="C223" s="86"/>
      <c r="D223" s="37"/>
      <c r="E223" s="242"/>
      <c r="F223" s="242"/>
      <c r="G223" s="242"/>
      <c r="H223" s="242"/>
      <c r="I223" s="242"/>
      <c r="J223" s="242"/>
      <c r="K223" s="242"/>
    </row>
    <row r="224" spans="3:11">
      <c r="C224" s="86"/>
      <c r="D224" s="37"/>
      <c r="E224" s="242"/>
      <c r="F224" s="242"/>
      <c r="G224" s="242"/>
      <c r="H224" s="242"/>
      <c r="I224" s="242"/>
      <c r="J224" s="242"/>
      <c r="K224" s="242"/>
    </row>
    <row r="225" spans="3:11">
      <c r="C225" s="86"/>
      <c r="D225" s="37"/>
      <c r="E225" s="242"/>
      <c r="F225" s="242"/>
      <c r="G225" s="242"/>
      <c r="H225" s="242"/>
      <c r="I225" s="242"/>
      <c r="J225" s="242"/>
      <c r="K225" s="242"/>
    </row>
    <row r="226" spans="3:11">
      <c r="C226" s="86"/>
      <c r="D226" s="37"/>
      <c r="E226" s="242"/>
      <c r="F226" s="242"/>
      <c r="G226" s="242"/>
      <c r="H226" s="242"/>
      <c r="I226" s="242"/>
      <c r="J226" s="242"/>
      <c r="K226" s="242"/>
    </row>
    <row r="227" spans="3:11">
      <c r="C227" s="86"/>
      <c r="D227" s="37"/>
      <c r="E227" s="242"/>
      <c r="F227" s="242"/>
      <c r="G227" s="242"/>
      <c r="H227" s="242"/>
      <c r="I227" s="242"/>
      <c r="J227" s="242"/>
      <c r="K227" s="242"/>
    </row>
    <row r="228" spans="3:11">
      <c r="C228" s="86"/>
      <c r="D228" s="37"/>
      <c r="E228" s="242"/>
      <c r="F228" s="242"/>
      <c r="G228" s="242"/>
      <c r="H228" s="242"/>
      <c r="I228" s="242"/>
      <c r="J228" s="242"/>
      <c r="K228" s="242"/>
    </row>
    <row r="229" spans="3:11">
      <c r="C229" s="86"/>
      <c r="D229" s="37"/>
      <c r="E229" s="242"/>
      <c r="F229" s="242"/>
      <c r="G229" s="242"/>
      <c r="H229" s="242"/>
      <c r="I229" s="242"/>
      <c r="J229" s="242"/>
      <c r="K229" s="242"/>
    </row>
    <row r="230" spans="3:11">
      <c r="C230" s="86"/>
      <c r="D230" s="37"/>
      <c r="E230" s="242"/>
      <c r="F230" s="242"/>
      <c r="G230" s="242"/>
      <c r="H230" s="242"/>
      <c r="I230" s="242"/>
      <c r="J230" s="242"/>
      <c r="K230" s="242"/>
    </row>
    <row r="231" spans="3:11">
      <c r="C231" s="86"/>
      <c r="D231" s="37"/>
      <c r="E231" s="242"/>
      <c r="F231" s="242"/>
      <c r="G231" s="242"/>
      <c r="H231" s="242"/>
      <c r="I231" s="242"/>
      <c r="J231" s="242"/>
      <c r="K231" s="242"/>
    </row>
    <row r="232" spans="3:11">
      <c r="C232" s="86"/>
      <c r="D232" s="37"/>
      <c r="E232" s="242"/>
      <c r="F232" s="242"/>
      <c r="G232" s="242"/>
      <c r="H232" s="242"/>
      <c r="I232" s="242"/>
      <c r="J232" s="242"/>
      <c r="K232" s="242"/>
    </row>
    <row r="233" spans="3:11">
      <c r="C233" s="86"/>
      <c r="D233" s="37"/>
      <c r="E233" s="242"/>
      <c r="F233" s="242"/>
      <c r="G233" s="242"/>
      <c r="H233" s="242"/>
      <c r="I233" s="242"/>
      <c r="J233" s="242"/>
      <c r="K233" s="242"/>
    </row>
    <row r="234" spans="3:11">
      <c r="C234" s="86"/>
      <c r="D234" s="37"/>
      <c r="E234" s="242"/>
      <c r="F234" s="242"/>
      <c r="G234" s="242"/>
      <c r="H234" s="242"/>
      <c r="I234" s="242"/>
      <c r="J234" s="242"/>
      <c r="K234" s="242"/>
    </row>
    <row r="235" spans="3:11">
      <c r="C235" s="86"/>
      <c r="D235" s="37"/>
      <c r="E235" s="242"/>
      <c r="F235" s="242"/>
      <c r="G235" s="242"/>
      <c r="H235" s="242"/>
      <c r="I235" s="242"/>
      <c r="J235" s="242"/>
      <c r="K235" s="242"/>
    </row>
    <row r="236" spans="3:11">
      <c r="C236" s="86"/>
      <c r="D236" s="37"/>
      <c r="E236" s="242"/>
      <c r="F236" s="242"/>
      <c r="G236" s="242"/>
      <c r="H236" s="242"/>
      <c r="I236" s="242"/>
      <c r="J236" s="242"/>
      <c r="K236" s="242"/>
    </row>
    <row r="237" spans="3:11">
      <c r="C237" s="86"/>
      <c r="D237" s="37"/>
      <c r="E237" s="242"/>
      <c r="F237" s="242"/>
      <c r="G237" s="242"/>
      <c r="H237" s="242"/>
      <c r="I237" s="242"/>
      <c r="J237" s="242"/>
      <c r="K237" s="242"/>
    </row>
    <row r="238" spans="3:11">
      <c r="C238" s="86"/>
      <c r="D238" s="37"/>
      <c r="E238" s="242"/>
      <c r="F238" s="242"/>
      <c r="G238" s="242"/>
      <c r="H238" s="242"/>
      <c r="I238" s="242"/>
      <c r="J238" s="242"/>
      <c r="K238" s="242"/>
    </row>
    <row r="239" spans="3:11">
      <c r="C239" s="86"/>
      <c r="D239" s="37"/>
      <c r="E239" s="242"/>
      <c r="F239" s="242"/>
      <c r="G239" s="242"/>
      <c r="H239" s="242"/>
      <c r="I239" s="242"/>
      <c r="J239" s="242"/>
      <c r="K239" s="242"/>
    </row>
    <row r="240" spans="3:11">
      <c r="C240" s="86"/>
      <c r="D240" s="37"/>
      <c r="E240" s="242"/>
      <c r="F240" s="242"/>
      <c r="G240" s="242"/>
      <c r="H240" s="242"/>
      <c r="I240" s="242"/>
      <c r="J240" s="242"/>
      <c r="K240" s="242"/>
    </row>
    <row r="241" spans="3:11">
      <c r="C241" s="86"/>
      <c r="D241" s="37"/>
      <c r="E241" s="242"/>
      <c r="F241" s="242"/>
      <c r="G241" s="242"/>
      <c r="H241" s="242"/>
      <c r="I241" s="242"/>
      <c r="J241" s="242"/>
      <c r="K241" s="242"/>
    </row>
    <row r="242" spans="3:11">
      <c r="C242" s="86"/>
      <c r="D242" s="37"/>
      <c r="E242" s="242"/>
      <c r="F242" s="242"/>
      <c r="G242" s="242"/>
      <c r="H242" s="242"/>
      <c r="I242" s="242"/>
      <c r="J242" s="242"/>
      <c r="K242" s="242"/>
    </row>
    <row r="243" spans="3:11">
      <c r="C243" s="86"/>
      <c r="D243" s="37"/>
      <c r="E243" s="242"/>
      <c r="F243" s="242"/>
      <c r="G243" s="242"/>
      <c r="H243" s="242"/>
      <c r="I243" s="242"/>
      <c r="J243" s="242"/>
      <c r="K243" s="242"/>
    </row>
    <row r="244" spans="3:11">
      <c r="C244" s="86"/>
      <c r="D244" s="37"/>
      <c r="E244" s="242"/>
      <c r="F244" s="242"/>
      <c r="G244" s="242"/>
      <c r="H244" s="242"/>
      <c r="I244" s="242"/>
      <c r="J244" s="242"/>
      <c r="K244" s="242"/>
    </row>
    <row r="245" spans="3:11">
      <c r="C245" s="86"/>
      <c r="D245" s="37"/>
      <c r="E245" s="242"/>
      <c r="F245" s="242"/>
      <c r="G245" s="242"/>
      <c r="H245" s="242"/>
      <c r="I245" s="242"/>
      <c r="J245" s="242"/>
      <c r="K245" s="242"/>
    </row>
    <row r="246" spans="3:11">
      <c r="C246" s="86"/>
      <c r="D246" s="37"/>
      <c r="E246" s="242"/>
      <c r="F246" s="242"/>
      <c r="G246" s="242"/>
      <c r="H246" s="242"/>
      <c r="I246" s="242"/>
      <c r="J246" s="242"/>
      <c r="K246" s="242"/>
    </row>
    <row r="247" spans="3:11">
      <c r="C247" s="86"/>
      <c r="D247" s="37"/>
      <c r="E247" s="242"/>
      <c r="F247" s="242"/>
      <c r="G247" s="242"/>
      <c r="H247" s="242"/>
      <c r="I247" s="242"/>
      <c r="J247" s="242"/>
      <c r="K247" s="242"/>
    </row>
    <row r="248" spans="3:11">
      <c r="C248" s="86"/>
      <c r="D248" s="37"/>
      <c r="E248" s="242"/>
      <c r="F248" s="242"/>
      <c r="G248" s="242"/>
      <c r="H248" s="242"/>
      <c r="I248" s="242"/>
      <c r="J248" s="242"/>
      <c r="K248" s="242"/>
    </row>
    <row r="249" spans="3:11">
      <c r="C249" s="86"/>
      <c r="D249" s="37"/>
      <c r="E249" s="242"/>
      <c r="F249" s="242"/>
      <c r="G249" s="242"/>
      <c r="H249" s="242"/>
      <c r="I249" s="242"/>
      <c r="J249" s="242"/>
      <c r="K249" s="242"/>
    </row>
    <row r="250" spans="3:11">
      <c r="C250" s="86"/>
      <c r="D250" s="37"/>
      <c r="E250" s="242"/>
      <c r="F250" s="242"/>
      <c r="G250" s="242"/>
      <c r="H250" s="242"/>
      <c r="I250" s="242"/>
      <c r="J250" s="242"/>
      <c r="K250" s="242"/>
    </row>
    <row r="251" spans="3:11">
      <c r="C251" s="86"/>
      <c r="D251" s="37"/>
      <c r="E251" s="242"/>
      <c r="F251" s="242"/>
      <c r="G251" s="242"/>
      <c r="H251" s="242"/>
      <c r="I251" s="242"/>
      <c r="J251" s="242"/>
      <c r="K251" s="242"/>
    </row>
    <row r="252" spans="3:11">
      <c r="C252" s="86"/>
      <c r="D252" s="37"/>
      <c r="E252" s="242"/>
      <c r="F252" s="242"/>
      <c r="G252" s="242"/>
      <c r="H252" s="242"/>
      <c r="I252" s="242"/>
      <c r="J252" s="242"/>
      <c r="K252" s="242"/>
    </row>
    <row r="253" spans="3:11">
      <c r="C253" s="86"/>
      <c r="D253" s="37"/>
      <c r="E253" s="242"/>
      <c r="F253" s="242"/>
      <c r="G253" s="242"/>
      <c r="H253" s="242"/>
      <c r="I253" s="242"/>
      <c r="J253" s="242"/>
      <c r="K253" s="242"/>
    </row>
    <row r="254" spans="3:11">
      <c r="C254" s="86"/>
      <c r="D254" s="37"/>
      <c r="E254" s="242"/>
      <c r="F254" s="242"/>
      <c r="G254" s="242"/>
      <c r="H254" s="242"/>
      <c r="I254" s="242"/>
      <c r="J254" s="242"/>
      <c r="K254" s="242"/>
    </row>
    <row r="255" spans="3:11">
      <c r="C255" s="86"/>
      <c r="D255" s="37"/>
      <c r="E255" s="242"/>
      <c r="F255" s="242"/>
      <c r="G255" s="242"/>
      <c r="H255" s="242"/>
      <c r="I255" s="242"/>
      <c r="J255" s="242"/>
      <c r="K255" s="242"/>
    </row>
    <row r="256" spans="3:11">
      <c r="C256" s="86"/>
      <c r="D256" s="37"/>
      <c r="E256" s="242"/>
      <c r="F256" s="242"/>
      <c r="G256" s="242"/>
      <c r="H256" s="242"/>
      <c r="I256" s="242"/>
      <c r="J256" s="242"/>
      <c r="K256" s="242"/>
    </row>
    <row r="257" spans="3:11">
      <c r="C257" s="86"/>
      <c r="D257" s="37"/>
      <c r="E257" s="242"/>
      <c r="F257" s="242"/>
      <c r="G257" s="242"/>
      <c r="H257" s="242"/>
      <c r="I257" s="242"/>
      <c r="J257" s="242"/>
      <c r="K257" s="242"/>
    </row>
    <row r="258" spans="3:11">
      <c r="C258" s="86"/>
      <c r="D258" s="37"/>
      <c r="E258" s="242"/>
      <c r="F258" s="242"/>
      <c r="G258" s="242"/>
      <c r="H258" s="242"/>
      <c r="I258" s="242"/>
      <c r="J258" s="242"/>
      <c r="K258" s="242"/>
    </row>
    <row r="259" spans="3:11">
      <c r="C259" s="86"/>
      <c r="D259" s="37"/>
      <c r="E259" s="242"/>
      <c r="F259" s="242"/>
      <c r="G259" s="242"/>
      <c r="H259" s="242"/>
      <c r="I259" s="242"/>
      <c r="J259" s="242"/>
      <c r="K259" s="242"/>
    </row>
    <row r="260" spans="3:11">
      <c r="C260" s="86"/>
      <c r="D260" s="37"/>
      <c r="E260" s="242"/>
      <c r="F260" s="242"/>
      <c r="G260" s="242"/>
      <c r="H260" s="242"/>
      <c r="I260" s="242"/>
      <c r="J260" s="242"/>
      <c r="K260" s="242"/>
    </row>
    <row r="261" spans="3:11">
      <c r="C261" s="86"/>
      <c r="D261" s="37"/>
      <c r="E261" s="242"/>
      <c r="F261" s="242"/>
      <c r="G261" s="242"/>
      <c r="H261" s="242"/>
      <c r="I261" s="242"/>
      <c r="J261" s="242"/>
      <c r="K261" s="242"/>
    </row>
    <row r="262" spans="3:11">
      <c r="C262" s="86"/>
      <c r="D262" s="37"/>
      <c r="E262" s="242"/>
      <c r="F262" s="242"/>
      <c r="G262" s="242"/>
      <c r="H262" s="242"/>
      <c r="I262" s="242"/>
      <c r="J262" s="242"/>
      <c r="K262" s="242"/>
    </row>
    <row r="263" spans="3:11">
      <c r="C263" s="86"/>
      <c r="D263" s="37"/>
      <c r="E263" s="242"/>
      <c r="F263" s="242"/>
      <c r="G263" s="242"/>
      <c r="H263" s="242"/>
      <c r="I263" s="242"/>
      <c r="J263" s="242"/>
      <c r="K263" s="242"/>
    </row>
    <row r="264" spans="3:11">
      <c r="C264" s="86"/>
      <c r="D264" s="37"/>
      <c r="E264" s="242"/>
      <c r="F264" s="242"/>
      <c r="G264" s="242"/>
      <c r="H264" s="242"/>
      <c r="I264" s="242"/>
      <c r="J264" s="242"/>
      <c r="K264" s="242"/>
    </row>
    <row r="265" spans="3:11">
      <c r="C265" s="86"/>
      <c r="D265" s="37"/>
      <c r="E265" s="242"/>
      <c r="F265" s="242"/>
      <c r="G265" s="242"/>
      <c r="H265" s="242"/>
      <c r="I265" s="242"/>
      <c r="J265" s="242"/>
      <c r="K265" s="242"/>
    </row>
    <row r="266" spans="3:11">
      <c r="C266" s="86"/>
      <c r="D266" s="37"/>
      <c r="E266" s="242"/>
      <c r="F266" s="242"/>
      <c r="G266" s="242"/>
      <c r="H266" s="242"/>
      <c r="I266" s="242"/>
      <c r="J266" s="242"/>
      <c r="K266" s="242"/>
    </row>
    <row r="267" spans="3:11">
      <c r="C267" s="86"/>
      <c r="D267" s="37"/>
      <c r="E267" s="242"/>
      <c r="F267" s="242"/>
      <c r="G267" s="242"/>
      <c r="H267" s="242"/>
      <c r="I267" s="242"/>
      <c r="J267" s="242"/>
      <c r="K267" s="242"/>
    </row>
    <row r="268" spans="3:11">
      <c r="C268" s="86"/>
      <c r="D268" s="37"/>
      <c r="E268" s="242"/>
      <c r="F268" s="242"/>
      <c r="G268" s="242"/>
      <c r="H268" s="242"/>
      <c r="I268" s="242"/>
      <c r="J268" s="242"/>
      <c r="K268" s="242"/>
    </row>
    <row r="269" spans="3:11">
      <c r="C269" s="86"/>
      <c r="D269" s="37"/>
      <c r="E269" s="242"/>
      <c r="F269" s="242"/>
      <c r="G269" s="242"/>
      <c r="H269" s="242"/>
      <c r="I269" s="242"/>
      <c r="J269" s="242"/>
      <c r="K269" s="242"/>
    </row>
    <row r="270" spans="3:11">
      <c r="C270" s="86"/>
      <c r="D270" s="37"/>
      <c r="E270" s="242"/>
      <c r="F270" s="242"/>
      <c r="G270" s="242"/>
      <c r="H270" s="242"/>
      <c r="I270" s="242"/>
      <c r="J270" s="242"/>
      <c r="K270" s="242"/>
    </row>
    <row r="271" spans="3:11">
      <c r="C271" s="86"/>
      <c r="D271" s="37"/>
      <c r="E271" s="242"/>
      <c r="F271" s="242"/>
      <c r="G271" s="242"/>
      <c r="H271" s="242"/>
      <c r="I271" s="242"/>
      <c r="J271" s="242"/>
      <c r="K271" s="242"/>
    </row>
    <row r="272" spans="3:11">
      <c r="C272" s="86"/>
      <c r="D272" s="37"/>
      <c r="E272" s="242"/>
      <c r="F272" s="242"/>
      <c r="G272" s="242"/>
      <c r="H272" s="242"/>
      <c r="I272" s="242"/>
      <c r="J272" s="242"/>
      <c r="K272" s="242"/>
    </row>
    <row r="273" spans="3:11">
      <c r="C273" s="86"/>
      <c r="D273" s="37"/>
      <c r="E273" s="242"/>
      <c r="F273" s="242"/>
      <c r="G273" s="242"/>
      <c r="H273" s="242"/>
      <c r="I273" s="242"/>
      <c r="J273" s="242"/>
      <c r="K273" s="242"/>
    </row>
    <row r="274" spans="3:11">
      <c r="C274" s="86"/>
      <c r="D274" s="37"/>
      <c r="E274" s="242"/>
      <c r="F274" s="242"/>
      <c r="G274" s="242"/>
      <c r="H274" s="242"/>
      <c r="I274" s="242"/>
      <c r="J274" s="242"/>
      <c r="K274" s="242"/>
    </row>
    <row r="275" spans="3:11">
      <c r="C275" s="86"/>
      <c r="D275" s="37"/>
      <c r="E275" s="242"/>
      <c r="F275" s="242"/>
      <c r="G275" s="242"/>
      <c r="H275" s="242"/>
      <c r="I275" s="242"/>
      <c r="J275" s="242"/>
      <c r="K275" s="242"/>
    </row>
    <row r="276" spans="3:11">
      <c r="C276" s="86"/>
      <c r="D276" s="37"/>
      <c r="E276" s="242"/>
      <c r="F276" s="242"/>
      <c r="G276" s="242"/>
      <c r="H276" s="242"/>
      <c r="I276" s="242"/>
      <c r="J276" s="242"/>
      <c r="K276" s="242"/>
    </row>
    <row r="277" spans="3:11">
      <c r="C277" s="86"/>
      <c r="D277" s="37"/>
      <c r="E277" s="242"/>
      <c r="F277" s="242"/>
      <c r="G277" s="242"/>
      <c r="H277" s="242"/>
      <c r="I277" s="242"/>
      <c r="J277" s="242"/>
      <c r="K277" s="242"/>
    </row>
    <row r="278" spans="3:11">
      <c r="C278" s="86"/>
      <c r="D278" s="37"/>
      <c r="E278" s="242"/>
      <c r="F278" s="242"/>
      <c r="G278" s="242"/>
      <c r="H278" s="242"/>
      <c r="I278" s="242"/>
      <c r="J278" s="242"/>
      <c r="K278" s="242"/>
    </row>
    <row r="279" spans="3:11">
      <c r="C279" s="86"/>
      <c r="D279" s="37"/>
      <c r="E279" s="242"/>
      <c r="F279" s="242"/>
      <c r="G279" s="242"/>
      <c r="H279" s="242"/>
      <c r="I279" s="242"/>
      <c r="J279" s="242"/>
      <c r="K279" s="242"/>
    </row>
    <row r="280" spans="3:11">
      <c r="C280" s="86"/>
      <c r="D280" s="37"/>
      <c r="E280" s="242"/>
      <c r="F280" s="242"/>
      <c r="G280" s="242"/>
      <c r="H280" s="242"/>
      <c r="I280" s="242"/>
      <c r="J280" s="242"/>
      <c r="K280" s="242"/>
    </row>
    <row r="281" spans="3:11">
      <c r="C281" s="86"/>
      <c r="D281" s="37"/>
      <c r="E281" s="242"/>
      <c r="F281" s="242"/>
      <c r="G281" s="242"/>
      <c r="H281" s="242"/>
      <c r="I281" s="242"/>
      <c r="J281" s="242"/>
      <c r="K281" s="242"/>
    </row>
    <row r="282" spans="3:11">
      <c r="C282" s="86"/>
      <c r="D282" s="37"/>
      <c r="E282" s="242"/>
      <c r="F282" s="242"/>
      <c r="G282" s="242"/>
      <c r="H282" s="242"/>
      <c r="I282" s="242"/>
      <c r="J282" s="242"/>
      <c r="K282" s="242"/>
    </row>
    <row r="283" spans="3:11">
      <c r="C283" s="86"/>
      <c r="D283" s="37"/>
      <c r="E283" s="242"/>
      <c r="F283" s="242"/>
      <c r="G283" s="242"/>
      <c r="H283" s="242"/>
      <c r="I283" s="242"/>
      <c r="J283" s="242"/>
      <c r="K283" s="242"/>
    </row>
    <row r="284" spans="3:11">
      <c r="C284" s="86"/>
      <c r="D284" s="37"/>
      <c r="E284" s="242"/>
      <c r="F284" s="242"/>
      <c r="G284" s="242"/>
      <c r="H284" s="242"/>
      <c r="I284" s="242"/>
      <c r="J284" s="242"/>
      <c r="K284" s="242"/>
    </row>
    <row r="285" spans="3:11">
      <c r="C285" s="86"/>
      <c r="D285" s="37"/>
      <c r="E285" s="242"/>
      <c r="F285" s="242"/>
      <c r="G285" s="242"/>
      <c r="H285" s="242"/>
      <c r="I285" s="242"/>
      <c r="J285" s="242"/>
      <c r="K285" s="242"/>
    </row>
    <row r="286" spans="3:11">
      <c r="C286" s="86"/>
      <c r="D286" s="37"/>
      <c r="E286" s="242"/>
      <c r="F286" s="242"/>
      <c r="G286" s="242"/>
      <c r="H286" s="242"/>
      <c r="I286" s="242"/>
      <c r="J286" s="242"/>
      <c r="K286" s="242"/>
    </row>
    <row r="287" spans="3:11">
      <c r="C287" s="86"/>
      <c r="D287" s="37"/>
      <c r="E287" s="242"/>
      <c r="F287" s="242"/>
      <c r="G287" s="242"/>
      <c r="H287" s="242"/>
      <c r="I287" s="242"/>
      <c r="J287" s="242"/>
      <c r="K287" s="242"/>
    </row>
    <row r="288" spans="3:11">
      <c r="C288" s="86"/>
      <c r="D288" s="37"/>
      <c r="E288" s="242"/>
      <c r="F288" s="242"/>
      <c r="G288" s="242"/>
      <c r="H288" s="242"/>
      <c r="I288" s="242"/>
      <c r="J288" s="242"/>
      <c r="K288" s="242"/>
    </row>
    <row r="289" spans="3:11">
      <c r="C289" s="86"/>
      <c r="D289" s="37"/>
      <c r="E289" s="242"/>
      <c r="F289" s="242"/>
      <c r="G289" s="242"/>
      <c r="H289" s="242"/>
      <c r="I289" s="242"/>
      <c r="J289" s="242"/>
      <c r="K289" s="242"/>
    </row>
    <row r="290" spans="3:11">
      <c r="C290" s="86"/>
      <c r="D290" s="37"/>
      <c r="E290" s="242"/>
      <c r="F290" s="242"/>
      <c r="G290" s="242"/>
      <c r="H290" s="242"/>
      <c r="I290" s="242"/>
      <c r="J290" s="242"/>
      <c r="K290" s="242"/>
    </row>
    <row r="291" spans="3:11">
      <c r="C291" s="86"/>
      <c r="D291" s="37"/>
      <c r="E291" s="242"/>
      <c r="F291" s="242"/>
      <c r="G291" s="242"/>
      <c r="H291" s="242"/>
      <c r="I291" s="242"/>
      <c r="J291" s="242"/>
      <c r="K291" s="242"/>
    </row>
    <row r="292" spans="3:11">
      <c r="C292" s="86"/>
      <c r="D292" s="37"/>
      <c r="E292" s="242"/>
      <c r="F292" s="242"/>
      <c r="G292" s="242"/>
      <c r="H292" s="242"/>
      <c r="I292" s="242"/>
      <c r="J292" s="242"/>
      <c r="K292" s="242"/>
    </row>
    <row r="293" spans="3:11">
      <c r="C293" s="86"/>
      <c r="D293" s="37"/>
      <c r="E293" s="242"/>
      <c r="F293" s="242"/>
      <c r="G293" s="242"/>
      <c r="H293" s="242"/>
      <c r="I293" s="242"/>
      <c r="J293" s="242"/>
      <c r="K293" s="242"/>
    </row>
    <row r="294" spans="3:11">
      <c r="C294" s="86"/>
      <c r="D294" s="37"/>
      <c r="E294" s="242"/>
      <c r="F294" s="242"/>
      <c r="G294" s="242"/>
      <c r="H294" s="242"/>
      <c r="I294" s="242"/>
      <c r="J294" s="242"/>
      <c r="K294" s="242"/>
    </row>
    <row r="295" spans="3:11">
      <c r="C295" s="86"/>
      <c r="D295" s="37"/>
      <c r="E295" s="242"/>
      <c r="F295" s="242"/>
      <c r="G295" s="242"/>
      <c r="H295" s="242"/>
      <c r="I295" s="242"/>
      <c r="J295" s="242"/>
      <c r="K295" s="242"/>
    </row>
    <row r="296" spans="3:11">
      <c r="C296" s="86"/>
      <c r="D296" s="37"/>
      <c r="E296" s="242"/>
      <c r="F296" s="242"/>
      <c r="G296" s="242"/>
      <c r="H296" s="242"/>
      <c r="I296" s="242"/>
      <c r="J296" s="242"/>
      <c r="K296" s="242"/>
    </row>
    <row r="297" spans="3:11">
      <c r="C297" s="86"/>
      <c r="D297" s="37"/>
      <c r="E297" s="242"/>
      <c r="F297" s="242"/>
      <c r="G297" s="242"/>
      <c r="H297" s="242"/>
      <c r="I297" s="242"/>
      <c r="J297" s="242"/>
      <c r="K297" s="242"/>
    </row>
    <row r="298" spans="3:11">
      <c r="C298" s="86"/>
      <c r="D298" s="37"/>
      <c r="E298" s="242"/>
      <c r="F298" s="242"/>
      <c r="G298" s="242"/>
      <c r="H298" s="242"/>
      <c r="I298" s="242"/>
      <c r="J298" s="242"/>
      <c r="K298" s="242"/>
    </row>
    <row r="299" spans="3:11">
      <c r="C299" s="86"/>
      <c r="D299" s="37"/>
      <c r="E299" s="242"/>
      <c r="F299" s="242"/>
      <c r="G299" s="242"/>
      <c r="H299" s="242"/>
      <c r="I299" s="242"/>
      <c r="J299" s="242"/>
      <c r="K299" s="242"/>
    </row>
    <row r="300" spans="3:11">
      <c r="C300" s="86"/>
      <c r="D300" s="37"/>
      <c r="E300" s="242"/>
      <c r="F300" s="242"/>
      <c r="G300" s="242"/>
      <c r="H300" s="242"/>
      <c r="I300" s="242"/>
      <c r="J300" s="242"/>
      <c r="K300" s="242"/>
    </row>
    <row r="301" spans="3:11">
      <c r="C301" s="86"/>
      <c r="D301" s="37"/>
      <c r="E301" s="242"/>
      <c r="F301" s="242"/>
      <c r="G301" s="242"/>
      <c r="H301" s="242"/>
      <c r="I301" s="242"/>
      <c r="J301" s="242"/>
      <c r="K301" s="242"/>
    </row>
    <row r="302" spans="3:11">
      <c r="C302" s="86"/>
      <c r="D302" s="37"/>
      <c r="E302" s="242"/>
      <c r="F302" s="242"/>
      <c r="G302" s="242"/>
      <c r="H302" s="242"/>
      <c r="I302" s="242"/>
      <c r="J302" s="242"/>
      <c r="K302" s="242"/>
    </row>
    <row r="303" spans="3:11">
      <c r="C303" s="86"/>
      <c r="D303" s="37"/>
      <c r="E303" s="242"/>
      <c r="F303" s="242"/>
      <c r="G303" s="242"/>
      <c r="H303" s="242"/>
      <c r="I303" s="242"/>
      <c r="J303" s="242"/>
      <c r="K303" s="242"/>
    </row>
    <row r="304" spans="3:11">
      <c r="C304" s="86"/>
      <c r="D304" s="37"/>
      <c r="E304" s="242"/>
      <c r="F304" s="242"/>
      <c r="G304" s="242"/>
      <c r="H304" s="242"/>
      <c r="I304" s="242"/>
      <c r="J304" s="242"/>
      <c r="K304" s="242"/>
    </row>
    <row r="305" spans="3:11">
      <c r="C305" s="86"/>
      <c r="D305" s="37"/>
      <c r="E305" s="242"/>
      <c r="F305" s="242"/>
      <c r="G305" s="242"/>
      <c r="H305" s="242"/>
      <c r="I305" s="242"/>
      <c r="J305" s="242"/>
      <c r="K305" s="242"/>
    </row>
    <row r="306" spans="3:11">
      <c r="C306" s="86"/>
      <c r="D306" s="37"/>
      <c r="E306" s="242"/>
      <c r="F306" s="242"/>
      <c r="G306" s="242"/>
      <c r="H306" s="242"/>
      <c r="I306" s="242"/>
      <c r="J306" s="242"/>
      <c r="K306" s="242"/>
    </row>
    <row r="307" spans="3:11">
      <c r="C307" s="86"/>
      <c r="D307" s="37"/>
      <c r="E307" s="242"/>
      <c r="F307" s="242"/>
      <c r="G307" s="242"/>
      <c r="H307" s="242"/>
      <c r="I307" s="242"/>
      <c r="J307" s="242"/>
      <c r="K307" s="242"/>
    </row>
    <row r="308" spans="3:11">
      <c r="C308" s="86"/>
      <c r="D308" s="37"/>
      <c r="E308" s="242"/>
      <c r="F308" s="242"/>
      <c r="G308" s="242"/>
      <c r="H308" s="242"/>
      <c r="I308" s="242"/>
      <c r="J308" s="242"/>
      <c r="K308" s="242"/>
    </row>
    <row r="309" spans="3:11">
      <c r="C309" s="86"/>
      <c r="D309" s="37"/>
      <c r="E309" s="242"/>
      <c r="F309" s="242"/>
      <c r="G309" s="242"/>
      <c r="H309" s="242"/>
      <c r="I309" s="242"/>
      <c r="J309" s="242"/>
      <c r="K309" s="242"/>
    </row>
    <row r="310" spans="3:11">
      <c r="C310" s="86"/>
      <c r="D310" s="37"/>
      <c r="E310" s="242"/>
      <c r="F310" s="242"/>
      <c r="G310" s="242"/>
      <c r="H310" s="242"/>
      <c r="I310" s="242"/>
      <c r="J310" s="242"/>
      <c r="K310" s="242"/>
    </row>
    <row r="311" spans="3:11">
      <c r="C311" s="86"/>
      <c r="D311" s="37"/>
      <c r="E311" s="242"/>
      <c r="F311" s="242"/>
      <c r="G311" s="242"/>
      <c r="H311" s="242"/>
      <c r="I311" s="242"/>
      <c r="J311" s="242"/>
      <c r="K311" s="242"/>
    </row>
    <row r="312" spans="3:11">
      <c r="C312" s="86"/>
      <c r="D312" s="37"/>
      <c r="E312" s="242"/>
      <c r="F312" s="242"/>
      <c r="G312" s="242"/>
      <c r="H312" s="242"/>
      <c r="I312" s="242"/>
      <c r="J312" s="242"/>
      <c r="K312" s="242"/>
    </row>
    <row r="313" spans="3:11">
      <c r="C313" s="86"/>
      <c r="D313" s="37"/>
      <c r="E313" s="242"/>
      <c r="F313" s="242"/>
      <c r="G313" s="242"/>
      <c r="H313" s="242"/>
      <c r="I313" s="242"/>
      <c r="J313" s="242"/>
      <c r="K313" s="242"/>
    </row>
    <row r="314" spans="3:11">
      <c r="C314" s="86"/>
      <c r="D314" s="37"/>
      <c r="E314" s="242"/>
      <c r="F314" s="242"/>
      <c r="G314" s="242"/>
      <c r="H314" s="242"/>
      <c r="I314" s="242"/>
      <c r="J314" s="242"/>
      <c r="K314" s="242"/>
    </row>
    <row r="315" spans="3:11">
      <c r="C315" s="86"/>
      <c r="D315" s="37"/>
      <c r="E315" s="242"/>
      <c r="F315" s="242"/>
      <c r="G315" s="242"/>
      <c r="H315" s="242"/>
      <c r="I315" s="242"/>
      <c r="J315" s="242"/>
      <c r="K315" s="242"/>
    </row>
    <row r="316" spans="3:11">
      <c r="C316" s="86"/>
      <c r="D316" s="37"/>
      <c r="E316" s="242"/>
      <c r="F316" s="242"/>
      <c r="G316" s="242"/>
      <c r="H316" s="242"/>
      <c r="I316" s="242"/>
      <c r="J316" s="242"/>
      <c r="K316" s="242"/>
    </row>
    <row r="317" spans="3:11">
      <c r="C317" s="86"/>
      <c r="D317" s="37"/>
      <c r="E317" s="242"/>
      <c r="F317" s="242"/>
      <c r="G317" s="242"/>
      <c r="H317" s="242"/>
      <c r="I317" s="242"/>
      <c r="J317" s="242"/>
      <c r="K317" s="242"/>
    </row>
    <row r="318" spans="3:11">
      <c r="C318" s="86"/>
      <c r="D318" s="37"/>
      <c r="E318" s="242"/>
      <c r="F318" s="242"/>
      <c r="G318" s="242"/>
      <c r="H318" s="242"/>
      <c r="I318" s="242"/>
      <c r="J318" s="242"/>
      <c r="K318" s="242"/>
    </row>
    <row r="319" spans="3:11">
      <c r="C319" s="86"/>
      <c r="D319" s="37"/>
      <c r="E319" s="242"/>
      <c r="F319" s="242"/>
      <c r="G319" s="242"/>
      <c r="H319" s="242"/>
      <c r="I319" s="242"/>
      <c r="J319" s="242"/>
      <c r="K319" s="242"/>
    </row>
    <row r="320" spans="3:11">
      <c r="C320" s="86"/>
      <c r="D320" s="37"/>
      <c r="E320" s="242"/>
      <c r="F320" s="242"/>
      <c r="G320" s="242"/>
      <c r="H320" s="242"/>
      <c r="I320" s="242"/>
      <c r="J320" s="242"/>
      <c r="K320" s="242"/>
    </row>
    <row r="321" spans="3:11">
      <c r="C321" s="86"/>
      <c r="D321" s="37"/>
      <c r="E321" s="242"/>
      <c r="F321" s="242"/>
      <c r="G321" s="242"/>
      <c r="H321" s="242"/>
      <c r="I321" s="242"/>
      <c r="J321" s="242"/>
      <c r="K321" s="242"/>
    </row>
    <row r="322" spans="3:11">
      <c r="C322" s="86"/>
      <c r="D322" s="37"/>
      <c r="E322" s="242"/>
      <c r="F322" s="242"/>
      <c r="G322" s="242"/>
      <c r="H322" s="242"/>
      <c r="I322" s="242"/>
      <c r="J322" s="242"/>
      <c r="K322" s="242"/>
    </row>
    <row r="323" spans="3:11">
      <c r="C323" s="86"/>
      <c r="D323" s="37"/>
      <c r="E323" s="242"/>
      <c r="F323" s="242"/>
      <c r="G323" s="242"/>
      <c r="H323" s="242"/>
      <c r="I323" s="242"/>
      <c r="J323" s="242"/>
      <c r="K323" s="242"/>
    </row>
    <row r="324" spans="3:11">
      <c r="C324" s="86"/>
      <c r="D324" s="37"/>
      <c r="E324" s="242"/>
      <c r="F324" s="242"/>
      <c r="G324" s="242"/>
      <c r="H324" s="242"/>
      <c r="I324" s="242"/>
      <c r="J324" s="242"/>
      <c r="K324" s="242"/>
    </row>
    <row r="325" spans="3:11">
      <c r="C325" s="86"/>
      <c r="D325" s="37"/>
      <c r="E325" s="242"/>
      <c r="F325" s="242"/>
      <c r="G325" s="242"/>
      <c r="H325" s="242"/>
      <c r="I325" s="242"/>
      <c r="J325" s="242"/>
      <c r="K325" s="242"/>
    </row>
    <row r="326" spans="3:11">
      <c r="C326" s="86"/>
      <c r="D326" s="37"/>
      <c r="E326" s="242"/>
      <c r="F326" s="242"/>
      <c r="G326" s="242"/>
      <c r="H326" s="242"/>
      <c r="I326" s="242"/>
      <c r="J326" s="242"/>
      <c r="K326" s="242"/>
    </row>
    <row r="327" spans="3:11">
      <c r="C327" s="86"/>
      <c r="D327" s="37"/>
      <c r="E327" s="242"/>
      <c r="F327" s="242"/>
      <c r="G327" s="242"/>
      <c r="H327" s="242"/>
      <c r="I327" s="242"/>
      <c r="J327" s="242"/>
      <c r="K327" s="242"/>
    </row>
    <row r="328" spans="3:11">
      <c r="C328" s="86"/>
      <c r="D328" s="37"/>
      <c r="E328" s="242"/>
      <c r="F328" s="242"/>
      <c r="G328" s="242"/>
      <c r="H328" s="242"/>
      <c r="I328" s="242"/>
      <c r="J328" s="242"/>
      <c r="K328" s="242"/>
    </row>
    <row r="329" spans="3:11">
      <c r="C329" s="86"/>
      <c r="D329" s="37"/>
      <c r="E329" s="242"/>
      <c r="F329" s="242"/>
      <c r="G329" s="242"/>
      <c r="H329" s="242"/>
      <c r="I329" s="242"/>
      <c r="J329" s="242"/>
      <c r="K329" s="242"/>
    </row>
    <row r="330" spans="3:11">
      <c r="C330" s="86"/>
      <c r="D330" s="37"/>
      <c r="E330" s="242"/>
      <c r="F330" s="242"/>
      <c r="G330" s="242"/>
      <c r="H330" s="242"/>
      <c r="I330" s="242"/>
      <c r="J330" s="242"/>
      <c r="K330" s="242"/>
    </row>
    <row r="331" spans="3:11">
      <c r="C331" s="86"/>
      <c r="D331" s="37"/>
      <c r="E331" s="242"/>
      <c r="F331" s="242"/>
      <c r="G331" s="242"/>
      <c r="H331" s="242"/>
      <c r="I331" s="242"/>
      <c r="J331" s="242"/>
      <c r="K331" s="242"/>
    </row>
    <row r="332" spans="3:11">
      <c r="C332" s="86"/>
      <c r="D332" s="37"/>
      <c r="E332" s="242"/>
      <c r="F332" s="242"/>
      <c r="G332" s="242"/>
      <c r="H332" s="242"/>
      <c r="I332" s="242"/>
      <c r="J332" s="242"/>
      <c r="K332" s="242"/>
    </row>
    <row r="333" spans="3:11">
      <c r="C333" s="86"/>
      <c r="D333" s="37"/>
      <c r="E333" s="242"/>
      <c r="F333" s="242"/>
      <c r="G333" s="242"/>
      <c r="H333" s="242"/>
      <c r="I333" s="242"/>
      <c r="J333" s="242"/>
      <c r="K333" s="242"/>
    </row>
    <row r="334" spans="3:11">
      <c r="C334" s="86"/>
      <c r="D334" s="37"/>
      <c r="E334" s="242"/>
      <c r="F334" s="242"/>
      <c r="G334" s="242"/>
      <c r="H334" s="242"/>
      <c r="I334" s="242"/>
      <c r="J334" s="242"/>
      <c r="K334" s="242"/>
    </row>
    <row r="335" spans="3:11">
      <c r="C335" s="86"/>
      <c r="D335" s="37"/>
      <c r="E335" s="242"/>
      <c r="F335" s="242"/>
      <c r="G335" s="242"/>
      <c r="H335" s="242"/>
      <c r="I335" s="242"/>
      <c r="J335" s="242"/>
      <c r="K335" s="242"/>
    </row>
    <row r="336" spans="3:11">
      <c r="C336" s="86"/>
      <c r="D336" s="37"/>
      <c r="E336" s="242"/>
      <c r="F336" s="242"/>
      <c r="G336" s="242"/>
      <c r="H336" s="242"/>
      <c r="I336" s="242"/>
      <c r="J336" s="242"/>
      <c r="K336" s="242"/>
    </row>
    <row r="337" spans="3:11">
      <c r="C337" s="86"/>
      <c r="D337" s="37"/>
      <c r="E337" s="242"/>
      <c r="F337" s="242"/>
      <c r="G337" s="242"/>
      <c r="H337" s="242"/>
      <c r="I337" s="242"/>
      <c r="J337" s="242"/>
      <c r="K337" s="242"/>
    </row>
    <row r="338" spans="3:11">
      <c r="C338" s="86"/>
      <c r="D338" s="37"/>
      <c r="E338" s="242"/>
      <c r="F338" s="242"/>
      <c r="G338" s="242"/>
      <c r="H338" s="242"/>
      <c r="I338" s="242"/>
      <c r="J338" s="242"/>
      <c r="K338" s="242"/>
    </row>
    <row r="339" spans="3:11">
      <c r="C339" s="86"/>
      <c r="D339" s="37"/>
      <c r="E339" s="242"/>
      <c r="F339" s="242"/>
      <c r="G339" s="242"/>
      <c r="H339" s="242"/>
      <c r="I339" s="242"/>
      <c r="J339" s="242"/>
      <c r="K339" s="242"/>
    </row>
    <row r="340" spans="3:11">
      <c r="C340" s="86"/>
      <c r="D340" s="37"/>
      <c r="E340" s="242"/>
      <c r="F340" s="242"/>
      <c r="G340" s="242"/>
      <c r="H340" s="242"/>
      <c r="I340" s="242"/>
      <c r="J340" s="242"/>
      <c r="K340" s="242"/>
    </row>
    <row r="341" spans="3:11">
      <c r="C341" s="86"/>
      <c r="D341" s="37"/>
      <c r="E341" s="242"/>
      <c r="F341" s="242"/>
      <c r="G341" s="242"/>
      <c r="H341" s="242"/>
      <c r="I341" s="242"/>
      <c r="J341" s="242"/>
      <c r="K341" s="242"/>
    </row>
    <row r="342" spans="3:11">
      <c r="C342" s="86"/>
      <c r="D342" s="37"/>
      <c r="E342" s="242"/>
      <c r="F342" s="242"/>
      <c r="G342" s="242"/>
      <c r="H342" s="242"/>
      <c r="I342" s="242"/>
      <c r="J342" s="242"/>
      <c r="K342" s="242"/>
    </row>
    <row r="343" spans="3:11">
      <c r="C343" s="86"/>
      <c r="D343" s="37"/>
      <c r="E343" s="242"/>
      <c r="F343" s="242"/>
      <c r="G343" s="242"/>
      <c r="H343" s="242"/>
      <c r="I343" s="242"/>
      <c r="J343" s="242"/>
      <c r="K343" s="242"/>
    </row>
    <row r="344" spans="3:11">
      <c r="C344" s="86"/>
      <c r="D344" s="37"/>
      <c r="E344" s="242"/>
      <c r="F344" s="242"/>
      <c r="G344" s="242"/>
      <c r="H344" s="242"/>
      <c r="I344" s="242"/>
      <c r="J344" s="242"/>
      <c r="K344" s="242"/>
    </row>
    <row r="345" spans="3:11">
      <c r="C345" s="86"/>
      <c r="D345" s="37"/>
      <c r="E345" s="242"/>
      <c r="F345" s="242"/>
      <c r="G345" s="242"/>
      <c r="H345" s="242"/>
      <c r="I345" s="242"/>
      <c r="J345" s="242"/>
      <c r="K345" s="242"/>
    </row>
    <row r="346" spans="3:11">
      <c r="C346" s="86"/>
      <c r="D346" s="37"/>
      <c r="E346" s="242"/>
      <c r="F346" s="242"/>
      <c r="G346" s="242"/>
      <c r="H346" s="242"/>
      <c r="I346" s="242"/>
      <c r="J346" s="242"/>
      <c r="K346" s="242"/>
    </row>
    <row r="347" spans="3:11">
      <c r="C347" s="86"/>
      <c r="D347" s="37"/>
      <c r="E347" s="242"/>
      <c r="F347" s="242"/>
      <c r="G347" s="242"/>
      <c r="H347" s="242"/>
      <c r="I347" s="242"/>
      <c r="J347" s="242"/>
      <c r="K347" s="242"/>
    </row>
    <row r="348" spans="3:11">
      <c r="C348" s="86"/>
      <c r="D348" s="37"/>
      <c r="E348" s="242"/>
      <c r="F348" s="242"/>
      <c r="G348" s="242"/>
      <c r="H348" s="242"/>
      <c r="I348" s="242"/>
      <c r="J348" s="242"/>
      <c r="K348" s="242"/>
    </row>
    <row r="349" spans="3:11">
      <c r="C349" s="86"/>
      <c r="D349" s="37"/>
      <c r="E349" s="242"/>
      <c r="F349" s="242"/>
      <c r="G349" s="242"/>
      <c r="H349" s="242"/>
      <c r="I349" s="242"/>
      <c r="J349" s="242"/>
      <c r="K349" s="242"/>
    </row>
    <row r="350" spans="3:11">
      <c r="C350" s="86"/>
      <c r="D350" s="37"/>
      <c r="E350" s="242"/>
      <c r="F350" s="242"/>
      <c r="G350" s="242"/>
      <c r="H350" s="242"/>
      <c r="I350" s="242"/>
      <c r="J350" s="242"/>
      <c r="K350" s="242"/>
    </row>
    <row r="351" spans="3:11">
      <c r="C351" s="86"/>
      <c r="D351" s="37"/>
      <c r="E351" s="242"/>
      <c r="F351" s="242"/>
      <c r="G351" s="242"/>
      <c r="H351" s="242"/>
      <c r="I351" s="242"/>
      <c r="J351" s="242"/>
      <c r="K351" s="242"/>
    </row>
    <row r="352" spans="3:11">
      <c r="C352" s="86"/>
      <c r="D352" s="37"/>
      <c r="E352" s="242"/>
      <c r="F352" s="242"/>
      <c r="G352" s="242"/>
      <c r="H352" s="242"/>
      <c r="I352" s="242"/>
      <c r="J352" s="242"/>
      <c r="K352" s="242"/>
    </row>
    <row r="353" spans="3:11">
      <c r="C353" s="86"/>
      <c r="D353" s="37"/>
      <c r="E353" s="242"/>
      <c r="F353" s="242"/>
      <c r="G353" s="242"/>
      <c r="H353" s="242"/>
      <c r="I353" s="242"/>
      <c r="J353" s="242"/>
      <c r="K353" s="242"/>
    </row>
    <row r="354" spans="3:11">
      <c r="C354" s="86"/>
      <c r="D354" s="37"/>
      <c r="E354" s="242"/>
      <c r="F354" s="242"/>
      <c r="G354" s="242"/>
      <c r="H354" s="242"/>
      <c r="I354" s="242"/>
      <c r="J354" s="242"/>
      <c r="K354" s="242"/>
    </row>
    <row r="355" spans="3:11">
      <c r="C355" s="86"/>
      <c r="D355" s="37"/>
      <c r="E355" s="242"/>
      <c r="F355" s="242"/>
      <c r="G355" s="242"/>
      <c r="H355" s="242"/>
      <c r="I355" s="242"/>
      <c r="J355" s="242"/>
      <c r="K355" s="242"/>
    </row>
    <row r="356" spans="3:11">
      <c r="C356" s="86"/>
      <c r="D356" s="37"/>
      <c r="E356" s="242"/>
      <c r="F356" s="242"/>
      <c r="G356" s="242"/>
      <c r="H356" s="242"/>
      <c r="I356" s="242"/>
      <c r="J356" s="242"/>
      <c r="K356" s="242"/>
    </row>
    <row r="357" spans="3:11">
      <c r="C357" s="86"/>
      <c r="D357" s="37"/>
      <c r="E357" s="242"/>
      <c r="F357" s="242"/>
      <c r="G357" s="242"/>
      <c r="H357" s="242"/>
      <c r="I357" s="242"/>
      <c r="J357" s="242"/>
      <c r="K357" s="242"/>
    </row>
    <row r="358" spans="3:11">
      <c r="C358" s="86"/>
      <c r="D358" s="37"/>
      <c r="E358" s="242"/>
      <c r="F358" s="242"/>
      <c r="G358" s="242"/>
      <c r="H358" s="242"/>
      <c r="I358" s="242"/>
      <c r="J358" s="242"/>
      <c r="K358" s="242"/>
    </row>
    <row r="359" spans="3:11">
      <c r="C359" s="86"/>
      <c r="D359" s="37"/>
      <c r="E359" s="242"/>
      <c r="F359" s="242"/>
      <c r="G359" s="242"/>
      <c r="H359" s="242"/>
      <c r="I359" s="242"/>
      <c r="J359" s="242"/>
      <c r="K359" s="242"/>
    </row>
    <row r="360" spans="3:11">
      <c r="C360" s="86"/>
      <c r="D360" s="37"/>
      <c r="E360" s="242"/>
      <c r="F360" s="242"/>
      <c r="G360" s="242"/>
      <c r="H360" s="242"/>
      <c r="I360" s="242"/>
      <c r="J360" s="242"/>
      <c r="K360" s="242"/>
    </row>
    <row r="361" spans="3:11">
      <c r="C361" s="86"/>
      <c r="D361" s="37"/>
      <c r="E361" s="242"/>
      <c r="F361" s="242"/>
      <c r="G361" s="242"/>
      <c r="H361" s="242"/>
      <c r="I361" s="242"/>
      <c r="J361" s="242"/>
      <c r="K361" s="242"/>
    </row>
    <row r="362" spans="3:11">
      <c r="C362" s="86"/>
      <c r="D362" s="37"/>
      <c r="E362" s="242"/>
      <c r="F362" s="242"/>
      <c r="G362" s="242"/>
      <c r="H362" s="242"/>
      <c r="I362" s="242"/>
      <c r="J362" s="242"/>
      <c r="K362" s="242"/>
    </row>
    <row r="363" spans="3:11">
      <c r="C363" s="86"/>
      <c r="D363" s="37"/>
      <c r="E363" s="242"/>
      <c r="F363" s="242"/>
      <c r="G363" s="242"/>
      <c r="H363" s="242"/>
      <c r="I363" s="242"/>
      <c r="J363" s="242"/>
      <c r="K363" s="242"/>
    </row>
    <row r="364" spans="3:11">
      <c r="C364" s="86"/>
      <c r="D364" s="37"/>
      <c r="E364" s="242"/>
      <c r="F364" s="242"/>
      <c r="G364" s="242"/>
      <c r="H364" s="242"/>
      <c r="I364" s="242"/>
      <c r="J364" s="242"/>
      <c r="K364" s="242"/>
    </row>
    <row r="365" spans="3:11">
      <c r="C365" s="86"/>
      <c r="D365" s="37"/>
      <c r="E365" s="242"/>
      <c r="F365" s="242"/>
      <c r="G365" s="242"/>
      <c r="H365" s="242"/>
      <c r="I365" s="242"/>
      <c r="J365" s="242"/>
      <c r="K365" s="242"/>
    </row>
    <row r="366" spans="3:11">
      <c r="C366" s="86"/>
      <c r="D366" s="37"/>
      <c r="E366" s="242"/>
      <c r="F366" s="242"/>
      <c r="G366" s="242"/>
      <c r="H366" s="242"/>
      <c r="I366" s="242"/>
      <c r="J366" s="242"/>
      <c r="K366" s="242"/>
    </row>
    <row r="367" spans="3:11">
      <c r="C367" s="86"/>
      <c r="D367" s="37"/>
      <c r="E367" s="242"/>
      <c r="F367" s="242"/>
      <c r="G367" s="242"/>
      <c r="H367" s="242"/>
      <c r="I367" s="242"/>
      <c r="J367" s="242"/>
      <c r="K367" s="242"/>
    </row>
    <row r="368" spans="3:11">
      <c r="C368" s="86"/>
      <c r="D368" s="37"/>
      <c r="E368" s="242"/>
      <c r="F368" s="242"/>
      <c r="G368" s="242"/>
      <c r="H368" s="242"/>
      <c r="I368" s="242"/>
      <c r="J368" s="242"/>
      <c r="K368" s="242"/>
    </row>
    <row r="369" spans="3:11">
      <c r="C369" s="86"/>
      <c r="D369" s="37"/>
      <c r="E369" s="242"/>
      <c r="F369" s="242"/>
      <c r="G369" s="242"/>
      <c r="H369" s="242"/>
      <c r="I369" s="242"/>
      <c r="J369" s="242"/>
      <c r="K369" s="242"/>
    </row>
    <row r="370" spans="3:11">
      <c r="C370" s="86"/>
      <c r="D370" s="37"/>
      <c r="E370" s="242"/>
      <c r="F370" s="242"/>
      <c r="G370" s="242"/>
      <c r="H370" s="242"/>
      <c r="I370" s="242"/>
      <c r="J370" s="242"/>
      <c r="K370" s="242"/>
    </row>
    <row r="371" spans="3:11">
      <c r="C371" s="86"/>
      <c r="D371" s="37"/>
      <c r="E371" s="242"/>
      <c r="F371" s="242"/>
      <c r="G371" s="242"/>
      <c r="H371" s="242"/>
      <c r="I371" s="242"/>
      <c r="J371" s="242"/>
      <c r="K371" s="242"/>
    </row>
    <row r="372" spans="3:11">
      <c r="C372" s="86"/>
      <c r="D372" s="37"/>
      <c r="E372" s="242"/>
      <c r="F372" s="242"/>
      <c r="G372" s="242"/>
      <c r="H372" s="242"/>
      <c r="I372" s="242"/>
      <c r="J372" s="242"/>
      <c r="K372" s="242"/>
    </row>
    <row r="373" spans="3:11">
      <c r="C373" s="86"/>
      <c r="D373" s="37"/>
      <c r="E373" s="242"/>
      <c r="F373" s="242"/>
      <c r="G373" s="242"/>
      <c r="H373" s="242"/>
      <c r="I373" s="242"/>
      <c r="J373" s="242"/>
      <c r="K373" s="242"/>
    </row>
    <row r="374" spans="3:11">
      <c r="C374" s="86"/>
      <c r="D374" s="37"/>
      <c r="E374" s="242"/>
      <c r="F374" s="242"/>
      <c r="G374" s="242"/>
      <c r="H374" s="242"/>
      <c r="I374" s="242"/>
      <c r="J374" s="242"/>
      <c r="K374" s="242"/>
    </row>
    <row r="375" spans="3:11">
      <c r="C375" s="86"/>
      <c r="D375" s="37"/>
      <c r="E375" s="242"/>
      <c r="F375" s="242"/>
      <c r="G375" s="242"/>
      <c r="H375" s="242"/>
      <c r="I375" s="242"/>
      <c r="J375" s="242"/>
      <c r="K375" s="242"/>
    </row>
    <row r="376" spans="3:11">
      <c r="C376" s="86"/>
      <c r="D376" s="37"/>
      <c r="E376" s="242"/>
      <c r="F376" s="242"/>
      <c r="G376" s="242"/>
      <c r="H376" s="242"/>
      <c r="I376" s="242"/>
      <c r="J376" s="242"/>
      <c r="K376" s="242"/>
    </row>
    <row r="377" spans="3:11">
      <c r="C377" s="86"/>
      <c r="D377" s="37"/>
      <c r="E377" s="242"/>
      <c r="F377" s="242"/>
      <c r="G377" s="242"/>
      <c r="H377" s="242"/>
      <c r="I377" s="242"/>
      <c r="J377" s="242"/>
      <c r="K377" s="242"/>
    </row>
    <row r="378" spans="3:11">
      <c r="C378" s="86"/>
      <c r="D378" s="37"/>
      <c r="E378" s="242"/>
      <c r="F378" s="242"/>
      <c r="G378" s="242"/>
      <c r="H378" s="242"/>
      <c r="I378" s="242"/>
      <c r="J378" s="242"/>
      <c r="K378" s="242"/>
    </row>
    <row r="379" spans="3:11">
      <c r="C379" s="86"/>
      <c r="D379" s="37"/>
      <c r="E379" s="242"/>
      <c r="F379" s="242"/>
      <c r="G379" s="242"/>
      <c r="H379" s="242"/>
      <c r="I379" s="242"/>
      <c r="J379" s="242"/>
      <c r="K379" s="242"/>
    </row>
    <row r="380" spans="3:11">
      <c r="C380" s="86"/>
      <c r="D380" s="37"/>
      <c r="E380" s="242"/>
      <c r="F380" s="242"/>
      <c r="G380" s="242"/>
      <c r="H380" s="242"/>
      <c r="I380" s="242"/>
      <c r="J380" s="242"/>
      <c r="K380" s="242"/>
    </row>
    <row r="381" spans="3:11">
      <c r="C381" s="86"/>
      <c r="D381" s="37"/>
      <c r="E381" s="242"/>
      <c r="F381" s="242"/>
      <c r="G381" s="242"/>
      <c r="H381" s="242"/>
      <c r="I381" s="242"/>
      <c r="J381" s="242"/>
      <c r="K381" s="242"/>
    </row>
    <row r="382" spans="3:11">
      <c r="C382" s="86"/>
      <c r="D382" s="37"/>
      <c r="E382" s="242"/>
      <c r="F382" s="242"/>
      <c r="G382" s="242"/>
      <c r="H382" s="242"/>
      <c r="I382" s="242"/>
      <c r="J382" s="242"/>
      <c r="K382" s="242"/>
    </row>
    <row r="383" spans="3:11">
      <c r="C383" s="86"/>
      <c r="D383" s="37"/>
      <c r="E383" s="242"/>
      <c r="F383" s="242"/>
      <c r="G383" s="242"/>
      <c r="H383" s="242"/>
      <c r="I383" s="242"/>
      <c r="J383" s="242"/>
      <c r="K383" s="242"/>
    </row>
    <row r="384" spans="3:11">
      <c r="C384" s="86"/>
      <c r="D384" s="37"/>
      <c r="E384" s="242"/>
      <c r="F384" s="242"/>
      <c r="G384" s="242"/>
      <c r="H384" s="242"/>
      <c r="I384" s="242"/>
      <c r="J384" s="242"/>
      <c r="K384" s="242"/>
    </row>
    <row r="385" spans="3:11">
      <c r="C385" s="86"/>
      <c r="D385" s="37"/>
      <c r="E385" s="242"/>
      <c r="F385" s="242"/>
      <c r="G385" s="242"/>
      <c r="H385" s="242"/>
      <c r="I385" s="242"/>
      <c r="J385" s="242"/>
      <c r="K385" s="242"/>
    </row>
    <row r="386" spans="3:11">
      <c r="C386" s="86"/>
      <c r="D386" s="37"/>
      <c r="E386" s="242"/>
      <c r="F386" s="242"/>
      <c r="G386" s="242"/>
      <c r="H386" s="242"/>
      <c r="I386" s="242"/>
      <c r="J386" s="242"/>
      <c r="K386" s="242"/>
    </row>
    <row r="387" spans="3:11">
      <c r="C387" s="86"/>
      <c r="D387" s="37"/>
      <c r="E387" s="242"/>
      <c r="F387" s="242"/>
      <c r="G387" s="242"/>
      <c r="H387" s="242"/>
      <c r="I387" s="242"/>
      <c r="J387" s="242"/>
      <c r="K387" s="242"/>
    </row>
    <row r="388" spans="3:11">
      <c r="C388" s="86"/>
      <c r="D388" s="37"/>
      <c r="E388" s="242"/>
      <c r="F388" s="242"/>
      <c r="G388" s="242"/>
      <c r="H388" s="242"/>
      <c r="I388" s="242"/>
      <c r="J388" s="242"/>
      <c r="K388" s="242"/>
    </row>
    <row r="389" spans="3:11">
      <c r="C389" s="86"/>
      <c r="D389" s="37"/>
      <c r="E389" s="242"/>
      <c r="F389" s="242"/>
      <c r="G389" s="242"/>
      <c r="H389" s="242"/>
      <c r="I389" s="242"/>
      <c r="J389" s="242"/>
      <c r="K389" s="242"/>
    </row>
    <row r="390" spans="3:11">
      <c r="C390" s="86"/>
      <c r="D390" s="37"/>
      <c r="E390" s="242"/>
      <c r="F390" s="242"/>
      <c r="G390" s="242"/>
      <c r="H390" s="242"/>
      <c r="I390" s="242"/>
      <c r="J390" s="242"/>
      <c r="K390" s="242"/>
    </row>
    <row r="391" spans="3:11">
      <c r="C391" s="86"/>
      <c r="D391" s="37"/>
      <c r="E391" s="242"/>
      <c r="F391" s="242"/>
      <c r="G391" s="242"/>
      <c r="H391" s="242"/>
      <c r="I391" s="242"/>
      <c r="J391" s="242"/>
      <c r="K391" s="242"/>
    </row>
    <row r="392" spans="3:11">
      <c r="C392" s="86"/>
      <c r="D392" s="37"/>
      <c r="E392" s="242"/>
      <c r="F392" s="242"/>
      <c r="G392" s="242"/>
      <c r="H392" s="242"/>
      <c r="I392" s="242"/>
      <c r="J392" s="242"/>
      <c r="K392" s="242"/>
    </row>
    <row r="393" spans="3:11">
      <c r="C393" s="86"/>
      <c r="D393" s="37"/>
      <c r="E393" s="242"/>
      <c r="F393" s="242"/>
      <c r="G393" s="242"/>
      <c r="H393" s="242"/>
      <c r="I393" s="242"/>
      <c r="J393" s="242"/>
      <c r="K393" s="242"/>
    </row>
    <row r="394" spans="3:11">
      <c r="C394" s="86"/>
      <c r="D394" s="37"/>
      <c r="E394" s="242"/>
      <c r="F394" s="242"/>
      <c r="G394" s="242"/>
      <c r="H394" s="242"/>
      <c r="I394" s="242"/>
      <c r="J394" s="242"/>
      <c r="K394" s="242"/>
    </row>
    <row r="395" spans="3:11">
      <c r="C395" s="86"/>
      <c r="D395" s="37"/>
      <c r="E395" s="242"/>
      <c r="F395" s="242"/>
      <c r="G395" s="242"/>
      <c r="H395" s="242"/>
      <c r="I395" s="242"/>
      <c r="J395" s="242"/>
      <c r="K395" s="242"/>
    </row>
    <row r="396" spans="3:11">
      <c r="C396" s="86"/>
      <c r="D396" s="37"/>
      <c r="E396" s="242"/>
      <c r="F396" s="242"/>
      <c r="G396" s="242"/>
      <c r="H396" s="242"/>
      <c r="I396" s="242"/>
      <c r="J396" s="242"/>
      <c r="K396" s="242"/>
    </row>
    <row r="397" spans="3:11">
      <c r="C397" s="86"/>
      <c r="D397" s="37"/>
      <c r="E397" s="242"/>
      <c r="F397" s="242"/>
      <c r="G397" s="242"/>
      <c r="H397" s="242"/>
      <c r="I397" s="242"/>
      <c r="J397" s="242"/>
      <c r="K397" s="242"/>
    </row>
    <row r="398" spans="3:11">
      <c r="C398" s="86"/>
      <c r="D398" s="37"/>
      <c r="E398" s="242"/>
      <c r="F398" s="242"/>
      <c r="G398" s="242"/>
      <c r="H398" s="242"/>
      <c r="I398" s="242"/>
      <c r="J398" s="242"/>
      <c r="K398" s="242"/>
    </row>
    <row r="399" spans="3:11">
      <c r="C399" s="86"/>
      <c r="D399" s="37"/>
      <c r="E399" s="242"/>
      <c r="F399" s="242"/>
      <c r="G399" s="242"/>
      <c r="H399" s="242"/>
      <c r="I399" s="242"/>
      <c r="J399" s="242"/>
      <c r="K399" s="242"/>
    </row>
    <row r="400" spans="3:11">
      <c r="C400" s="86"/>
      <c r="D400" s="37"/>
      <c r="E400" s="242"/>
      <c r="F400" s="242"/>
      <c r="G400" s="242"/>
      <c r="H400" s="242"/>
      <c r="I400" s="242"/>
      <c r="J400" s="242"/>
      <c r="K400" s="242"/>
    </row>
    <row r="401" spans="3:11">
      <c r="C401" s="86"/>
      <c r="D401" s="37"/>
      <c r="E401" s="242"/>
      <c r="F401" s="242"/>
      <c r="G401" s="242"/>
      <c r="H401" s="242"/>
      <c r="I401" s="242"/>
      <c r="J401" s="242"/>
      <c r="K401" s="242"/>
    </row>
    <row r="402" spans="3:11">
      <c r="C402" s="86"/>
      <c r="D402" s="37"/>
      <c r="E402" s="242"/>
      <c r="F402" s="242"/>
      <c r="G402" s="242"/>
      <c r="H402" s="242"/>
      <c r="I402" s="242"/>
      <c r="J402" s="242"/>
      <c r="K402" s="242"/>
    </row>
    <row r="403" spans="3:11">
      <c r="C403" s="86"/>
      <c r="D403" s="37"/>
      <c r="E403" s="242"/>
      <c r="F403" s="242"/>
      <c r="G403" s="242"/>
      <c r="H403" s="242"/>
      <c r="I403" s="242"/>
      <c r="J403" s="242"/>
      <c r="K403" s="242"/>
    </row>
    <row r="404" spans="3:11">
      <c r="C404" s="86"/>
      <c r="D404" s="37"/>
      <c r="E404" s="242"/>
      <c r="F404" s="242"/>
      <c r="G404" s="242"/>
      <c r="H404" s="242"/>
      <c r="I404" s="242"/>
      <c r="J404" s="242"/>
      <c r="K404" s="242"/>
    </row>
    <row r="405" spans="3:11">
      <c r="C405" s="86"/>
      <c r="D405" s="37"/>
      <c r="E405" s="242"/>
      <c r="F405" s="242"/>
      <c r="G405" s="242"/>
      <c r="H405" s="242"/>
      <c r="I405" s="242"/>
      <c r="J405" s="242"/>
      <c r="K405" s="242"/>
    </row>
    <row r="406" spans="3:11">
      <c r="C406" s="86"/>
      <c r="D406" s="37"/>
      <c r="E406" s="242"/>
      <c r="F406" s="242"/>
      <c r="G406" s="242"/>
      <c r="H406" s="242"/>
      <c r="I406" s="242"/>
      <c r="J406" s="242"/>
      <c r="K406" s="242"/>
    </row>
    <row r="407" spans="3:11">
      <c r="C407" s="86"/>
      <c r="D407" s="37"/>
      <c r="E407" s="242"/>
      <c r="F407" s="242"/>
      <c r="G407" s="242"/>
      <c r="H407" s="242"/>
      <c r="I407" s="242"/>
      <c r="J407" s="242"/>
      <c r="K407" s="242"/>
    </row>
    <row r="408" spans="3:11">
      <c r="C408" s="86"/>
      <c r="D408" s="37"/>
      <c r="E408" s="242"/>
      <c r="F408" s="242"/>
      <c r="G408" s="242"/>
      <c r="H408" s="242"/>
      <c r="I408" s="242"/>
      <c r="J408" s="242"/>
      <c r="K408" s="242"/>
    </row>
    <row r="409" spans="3:11">
      <c r="C409" s="86"/>
      <c r="D409" s="37"/>
      <c r="E409" s="242"/>
      <c r="F409" s="242"/>
      <c r="G409" s="242"/>
      <c r="H409" s="242"/>
      <c r="I409" s="242"/>
      <c r="J409" s="242"/>
      <c r="K409" s="242"/>
    </row>
    <row r="410" spans="3:11">
      <c r="C410" s="86"/>
      <c r="D410" s="37"/>
      <c r="E410" s="242"/>
      <c r="F410" s="242"/>
      <c r="G410" s="242"/>
      <c r="H410" s="242"/>
      <c r="I410" s="242"/>
      <c r="J410" s="242"/>
      <c r="K410" s="242"/>
    </row>
    <row r="411" spans="3:11">
      <c r="C411" s="86"/>
      <c r="D411" s="37"/>
      <c r="E411" s="242"/>
      <c r="F411" s="242"/>
      <c r="G411" s="242"/>
      <c r="H411" s="242"/>
      <c r="I411" s="242"/>
      <c r="J411" s="242"/>
      <c r="K411" s="242"/>
    </row>
    <row r="412" spans="3:11">
      <c r="C412" s="86"/>
      <c r="D412" s="37"/>
      <c r="E412" s="242"/>
      <c r="F412" s="242"/>
      <c r="G412" s="242"/>
      <c r="H412" s="242"/>
      <c r="I412" s="242"/>
      <c r="J412" s="242"/>
      <c r="K412" s="242"/>
    </row>
    <row r="413" spans="3:11">
      <c r="C413" s="86"/>
      <c r="D413" s="37"/>
      <c r="E413" s="242"/>
      <c r="F413" s="242"/>
      <c r="G413" s="242"/>
      <c r="H413" s="242"/>
      <c r="I413" s="242"/>
      <c r="J413" s="242"/>
      <c r="K413" s="242"/>
    </row>
    <row r="414" spans="3:11">
      <c r="C414" s="86"/>
      <c r="D414" s="37"/>
      <c r="E414" s="242"/>
      <c r="F414" s="242"/>
      <c r="G414" s="242"/>
      <c r="H414" s="242"/>
      <c r="I414" s="242"/>
      <c r="J414" s="242"/>
      <c r="K414" s="242"/>
    </row>
    <row r="415" spans="3:11">
      <c r="C415" s="86"/>
      <c r="D415" s="37"/>
      <c r="E415" s="242"/>
      <c r="F415" s="242"/>
      <c r="G415" s="242"/>
      <c r="H415" s="242"/>
      <c r="I415" s="242"/>
      <c r="J415" s="242"/>
      <c r="K415" s="242"/>
    </row>
    <row r="416" spans="3:11">
      <c r="C416" s="86"/>
      <c r="D416" s="37"/>
      <c r="E416" s="242"/>
      <c r="F416" s="242"/>
      <c r="G416" s="242"/>
      <c r="H416" s="242"/>
      <c r="I416" s="242"/>
      <c r="J416" s="242"/>
      <c r="K416" s="242"/>
    </row>
    <row r="417" spans="3:11">
      <c r="C417" s="86"/>
      <c r="D417" s="37"/>
      <c r="E417" s="242"/>
      <c r="F417" s="242"/>
      <c r="G417" s="242"/>
      <c r="H417" s="242"/>
      <c r="I417" s="242"/>
      <c r="J417" s="242"/>
      <c r="K417" s="242"/>
    </row>
    <row r="418" spans="3:11">
      <c r="C418" s="86"/>
      <c r="D418" s="37"/>
      <c r="E418" s="242"/>
      <c r="F418" s="242"/>
      <c r="G418" s="242"/>
      <c r="H418" s="242"/>
      <c r="I418" s="242"/>
      <c r="J418" s="242"/>
      <c r="K418" s="242"/>
    </row>
    <row r="419" spans="3:11">
      <c r="C419" s="86"/>
      <c r="D419" s="37"/>
      <c r="E419" s="242"/>
      <c r="F419" s="242"/>
      <c r="G419" s="242"/>
      <c r="H419" s="242"/>
      <c r="I419" s="242"/>
      <c r="J419" s="242"/>
      <c r="K419" s="242"/>
    </row>
    <row r="420" spans="3:11">
      <c r="C420" s="86"/>
      <c r="D420" s="37"/>
      <c r="E420" s="242"/>
      <c r="F420" s="242"/>
      <c r="G420" s="242"/>
      <c r="H420" s="242"/>
      <c r="I420" s="242"/>
      <c r="J420" s="242"/>
      <c r="K420" s="242"/>
    </row>
    <row r="421" spans="3:11">
      <c r="C421" s="86"/>
      <c r="D421" s="37"/>
      <c r="E421" s="242"/>
      <c r="F421" s="242"/>
      <c r="G421" s="242"/>
      <c r="H421" s="242"/>
      <c r="I421" s="242"/>
      <c r="J421" s="242"/>
      <c r="K421" s="242"/>
    </row>
    <row r="422" spans="3:11">
      <c r="C422" s="86"/>
      <c r="D422" s="37"/>
      <c r="E422" s="242"/>
      <c r="F422" s="242"/>
      <c r="G422" s="242"/>
      <c r="H422" s="242"/>
      <c r="I422" s="242"/>
      <c r="J422" s="242"/>
      <c r="K422" s="242"/>
    </row>
    <row r="423" spans="3:11">
      <c r="C423" s="86"/>
      <c r="D423" s="37"/>
      <c r="E423" s="242"/>
      <c r="F423" s="242"/>
      <c r="G423" s="242"/>
      <c r="H423" s="242"/>
      <c r="I423" s="242"/>
      <c r="J423" s="242"/>
      <c r="K423" s="242"/>
    </row>
    <row r="424" spans="3:11">
      <c r="C424" s="86"/>
      <c r="D424" s="37"/>
      <c r="E424" s="242"/>
      <c r="F424" s="242"/>
      <c r="G424" s="242"/>
      <c r="H424" s="242"/>
      <c r="I424" s="242"/>
      <c r="J424" s="242"/>
      <c r="K424" s="242"/>
    </row>
    <row r="425" spans="3:11">
      <c r="C425" s="86"/>
      <c r="D425" s="37"/>
      <c r="E425" s="242"/>
      <c r="F425" s="242"/>
      <c r="G425" s="242"/>
      <c r="H425" s="242"/>
      <c r="I425" s="242"/>
      <c r="J425" s="242"/>
      <c r="K425" s="242"/>
    </row>
    <row r="426" spans="3:11">
      <c r="C426" s="86"/>
      <c r="D426" s="37"/>
      <c r="E426" s="242"/>
      <c r="F426" s="242"/>
      <c r="G426" s="242"/>
      <c r="H426" s="242"/>
      <c r="I426" s="242"/>
      <c r="J426" s="242"/>
      <c r="K426" s="242"/>
    </row>
    <row r="427" spans="3:11">
      <c r="C427" s="86"/>
      <c r="D427" s="37"/>
      <c r="E427" s="242"/>
      <c r="F427" s="242"/>
      <c r="G427" s="242"/>
      <c r="H427" s="242"/>
      <c r="I427" s="242"/>
      <c r="J427" s="242"/>
      <c r="K427" s="242"/>
    </row>
    <row r="428" spans="3:11">
      <c r="C428" s="86"/>
      <c r="D428" s="37"/>
      <c r="E428" s="242"/>
      <c r="F428" s="242"/>
      <c r="G428" s="242"/>
      <c r="H428" s="242"/>
      <c r="I428" s="242"/>
      <c r="J428" s="242"/>
      <c r="K428" s="242"/>
    </row>
    <row r="429" spans="3:11">
      <c r="C429" s="86"/>
      <c r="D429" s="37"/>
      <c r="E429" s="242"/>
      <c r="F429" s="242"/>
      <c r="G429" s="242"/>
      <c r="H429" s="242"/>
      <c r="I429" s="242"/>
      <c r="J429" s="242"/>
      <c r="K429" s="242"/>
    </row>
    <row r="430" spans="3:11">
      <c r="C430" s="86"/>
      <c r="D430" s="37"/>
      <c r="E430" s="242"/>
      <c r="F430" s="242"/>
      <c r="G430" s="242"/>
      <c r="H430" s="242"/>
      <c r="I430" s="242"/>
      <c r="J430" s="242"/>
      <c r="K430" s="242"/>
    </row>
    <row r="431" spans="3:11">
      <c r="C431" s="86"/>
      <c r="D431" s="37"/>
      <c r="E431" s="242"/>
      <c r="F431" s="242"/>
      <c r="G431" s="242"/>
      <c r="H431" s="242"/>
      <c r="I431" s="242"/>
      <c r="J431" s="242"/>
      <c r="K431" s="242"/>
    </row>
    <row r="432" spans="3:11">
      <c r="C432" s="86"/>
      <c r="D432" s="37"/>
      <c r="E432" s="242"/>
      <c r="F432" s="242"/>
      <c r="G432" s="242"/>
      <c r="H432" s="242"/>
      <c r="I432" s="242"/>
      <c r="J432" s="242"/>
      <c r="K432" s="242"/>
    </row>
    <row r="433" spans="3:11">
      <c r="C433" s="86"/>
      <c r="D433" s="37"/>
      <c r="E433" s="242"/>
      <c r="F433" s="242"/>
      <c r="G433" s="242"/>
      <c r="H433" s="242"/>
      <c r="I433" s="242"/>
      <c r="J433" s="242"/>
      <c r="K433" s="242"/>
    </row>
    <row r="434" spans="3:11">
      <c r="C434" s="86"/>
      <c r="D434" s="37"/>
      <c r="E434" s="242"/>
      <c r="F434" s="242"/>
      <c r="G434" s="242"/>
      <c r="H434" s="242"/>
      <c r="I434" s="242"/>
      <c r="J434" s="242"/>
      <c r="K434" s="242"/>
    </row>
    <row r="435" spans="3:11">
      <c r="C435" s="86"/>
      <c r="D435" s="37"/>
      <c r="E435" s="242"/>
      <c r="F435" s="242"/>
      <c r="G435" s="242"/>
      <c r="H435" s="242"/>
      <c r="I435" s="242"/>
      <c r="J435" s="242"/>
      <c r="K435" s="242"/>
    </row>
    <row r="436" spans="3:11">
      <c r="C436" s="86"/>
      <c r="D436" s="37"/>
      <c r="E436" s="242"/>
      <c r="F436" s="242"/>
      <c r="G436" s="242"/>
      <c r="H436" s="242"/>
      <c r="I436" s="242"/>
      <c r="J436" s="242"/>
      <c r="K436" s="242"/>
    </row>
    <row r="437" spans="3:11">
      <c r="C437" s="86"/>
      <c r="D437" s="37"/>
      <c r="E437" s="242"/>
      <c r="F437" s="242"/>
      <c r="G437" s="242"/>
      <c r="H437" s="242"/>
      <c r="I437" s="242"/>
      <c r="J437" s="242"/>
      <c r="K437" s="242"/>
    </row>
    <row r="438" spans="3:11">
      <c r="C438" s="86"/>
      <c r="D438" s="37"/>
      <c r="E438" s="242"/>
      <c r="F438" s="242"/>
      <c r="G438" s="242"/>
      <c r="H438" s="242"/>
      <c r="I438" s="242"/>
      <c r="J438" s="242"/>
      <c r="K438" s="242"/>
    </row>
    <row r="439" spans="3:11">
      <c r="C439" s="86"/>
      <c r="D439" s="37"/>
      <c r="E439" s="242"/>
      <c r="F439" s="242"/>
      <c r="G439" s="242"/>
      <c r="H439" s="242"/>
      <c r="I439" s="242"/>
      <c r="J439" s="242"/>
      <c r="K439" s="242"/>
    </row>
    <row r="440" spans="3:11">
      <c r="C440" s="86"/>
      <c r="D440" s="37"/>
      <c r="E440" s="242"/>
      <c r="F440" s="242"/>
      <c r="G440" s="242"/>
      <c r="H440" s="242"/>
      <c r="I440" s="242"/>
      <c r="J440" s="242"/>
      <c r="K440" s="242"/>
    </row>
    <row r="441" spans="3:11">
      <c r="E441" s="242"/>
      <c r="F441" s="242"/>
      <c r="G441" s="242"/>
      <c r="H441" s="242"/>
      <c r="I441" s="242"/>
      <c r="J441" s="242"/>
      <c r="K441" s="242"/>
    </row>
    <row r="442" spans="3:11">
      <c r="E442" s="242"/>
      <c r="F442" s="242"/>
      <c r="G442" s="242"/>
      <c r="H442" s="242"/>
      <c r="I442" s="242"/>
      <c r="J442" s="242"/>
      <c r="K442" s="242"/>
    </row>
    <row r="443" spans="3:11">
      <c r="E443" s="242"/>
      <c r="F443" s="242"/>
      <c r="G443" s="242"/>
      <c r="H443" s="242"/>
      <c r="I443" s="242"/>
      <c r="J443" s="242"/>
      <c r="K443" s="242"/>
    </row>
    <row r="444" spans="3:11">
      <c r="E444" s="242"/>
      <c r="F444" s="242"/>
      <c r="G444" s="242"/>
      <c r="H444" s="242"/>
      <c r="I444" s="242"/>
      <c r="J444" s="242"/>
      <c r="K444" s="242"/>
    </row>
    <row r="445" spans="3:11">
      <c r="E445" s="242"/>
      <c r="F445" s="242"/>
      <c r="G445" s="242"/>
      <c r="H445" s="242"/>
      <c r="I445" s="242"/>
      <c r="J445" s="242"/>
      <c r="K445" s="242"/>
    </row>
    <row r="446" spans="3:11">
      <c r="E446" s="242"/>
      <c r="F446" s="242"/>
      <c r="G446" s="242"/>
      <c r="H446" s="242"/>
      <c r="I446" s="242"/>
      <c r="J446" s="242"/>
      <c r="K446" s="242"/>
    </row>
    <row r="447" spans="3:11">
      <c r="E447" s="242"/>
      <c r="F447" s="242"/>
      <c r="G447" s="242"/>
      <c r="H447" s="242"/>
      <c r="I447" s="242"/>
      <c r="J447" s="242"/>
      <c r="K447" s="242"/>
    </row>
    <row r="448" spans="3:11">
      <c r="E448" s="242"/>
      <c r="F448" s="242"/>
      <c r="G448" s="242"/>
      <c r="H448" s="242"/>
      <c r="I448" s="242"/>
      <c r="J448" s="242"/>
      <c r="K448" s="242"/>
    </row>
    <row r="449" spans="5:11">
      <c r="E449" s="242"/>
      <c r="F449" s="242"/>
      <c r="G449" s="242"/>
      <c r="H449" s="242"/>
      <c r="I449" s="242"/>
      <c r="J449" s="242"/>
      <c r="K449" s="242"/>
    </row>
    <row r="450" spans="5:11">
      <c r="E450" s="242"/>
      <c r="F450" s="242"/>
      <c r="G450" s="242"/>
      <c r="H450" s="242"/>
      <c r="I450" s="242"/>
      <c r="J450" s="242"/>
      <c r="K450" s="242"/>
    </row>
    <row r="451" spans="5:11">
      <c r="E451" s="242"/>
      <c r="F451" s="242"/>
      <c r="G451" s="242"/>
      <c r="H451" s="242"/>
      <c r="I451" s="242"/>
      <c r="J451" s="242"/>
      <c r="K451" s="242"/>
    </row>
    <row r="452" spans="5:11">
      <c r="E452" s="242"/>
      <c r="F452" s="242"/>
      <c r="G452" s="242"/>
      <c r="H452" s="242"/>
      <c r="I452" s="242"/>
      <c r="J452" s="242"/>
      <c r="K452" s="242"/>
    </row>
    <row r="453" spans="5:11">
      <c r="E453" s="242"/>
      <c r="F453" s="242"/>
      <c r="G453" s="242"/>
      <c r="H453" s="242"/>
      <c r="I453" s="242"/>
      <c r="J453" s="242"/>
      <c r="K453" s="242"/>
    </row>
    <row r="454" spans="5:11">
      <c r="E454" s="242"/>
      <c r="F454" s="242"/>
      <c r="G454" s="242"/>
      <c r="H454" s="242"/>
      <c r="I454" s="242"/>
      <c r="J454" s="242"/>
      <c r="K454" s="242"/>
    </row>
    <row r="455" spans="5:11">
      <c r="E455" s="242"/>
      <c r="F455" s="242"/>
      <c r="G455" s="242"/>
      <c r="H455" s="242"/>
      <c r="I455" s="242"/>
      <c r="J455" s="242"/>
      <c r="K455" s="242"/>
    </row>
    <row r="456" spans="5:11">
      <c r="E456" s="242"/>
      <c r="F456" s="242"/>
      <c r="G456" s="242"/>
      <c r="H456" s="242"/>
      <c r="I456" s="242"/>
      <c r="J456" s="242"/>
      <c r="K456" s="242"/>
    </row>
    <row r="457" spans="5:11">
      <c r="E457" s="242"/>
      <c r="F457" s="242"/>
      <c r="G457" s="242"/>
      <c r="H457" s="242"/>
      <c r="I457" s="242"/>
      <c r="J457" s="242"/>
      <c r="K457" s="242"/>
    </row>
    <row r="458" spans="5:11">
      <c r="E458" s="242"/>
      <c r="F458" s="242"/>
      <c r="G458" s="242"/>
      <c r="H458" s="242"/>
      <c r="I458" s="242"/>
      <c r="J458" s="242"/>
      <c r="K458" s="242"/>
    </row>
    <row r="459" spans="5:11">
      <c r="E459" s="242"/>
      <c r="F459" s="242"/>
      <c r="G459" s="242"/>
      <c r="H459" s="242"/>
      <c r="I459" s="242"/>
      <c r="J459" s="242"/>
      <c r="K459" s="242"/>
    </row>
    <row r="460" spans="5:11">
      <c r="E460" s="242"/>
      <c r="F460" s="242"/>
      <c r="G460" s="242"/>
      <c r="H460" s="242"/>
      <c r="I460" s="242"/>
      <c r="J460" s="242"/>
      <c r="K460" s="242"/>
    </row>
    <row r="461" spans="5:11">
      <c r="E461" s="242"/>
      <c r="F461" s="242"/>
      <c r="G461" s="242"/>
      <c r="H461" s="242"/>
      <c r="I461" s="242"/>
      <c r="J461" s="242"/>
      <c r="K461" s="242"/>
    </row>
    <row r="462" spans="5:11">
      <c r="E462" s="242"/>
      <c r="F462" s="242"/>
      <c r="G462" s="242"/>
      <c r="H462" s="242"/>
      <c r="I462" s="242"/>
      <c r="J462" s="242"/>
      <c r="K462" s="242"/>
    </row>
    <row r="463" spans="5:11">
      <c r="E463" s="242"/>
      <c r="F463" s="242"/>
      <c r="G463" s="242"/>
      <c r="H463" s="242"/>
      <c r="I463" s="242"/>
      <c r="J463" s="242"/>
      <c r="K463" s="242"/>
    </row>
    <row r="464" spans="5:11">
      <c r="E464" s="242"/>
      <c r="F464" s="242"/>
      <c r="G464" s="242"/>
      <c r="H464" s="242"/>
      <c r="I464" s="242"/>
      <c r="J464" s="242"/>
      <c r="K464" s="242"/>
    </row>
    <row r="465" spans="5:11">
      <c r="E465" s="242"/>
      <c r="F465" s="242"/>
      <c r="G465" s="242"/>
      <c r="H465" s="242"/>
      <c r="I465" s="242"/>
      <c r="J465" s="242"/>
      <c r="K465" s="242"/>
    </row>
    <row r="466" spans="5:11">
      <c r="E466" s="242"/>
      <c r="F466" s="242"/>
      <c r="G466" s="242"/>
      <c r="H466" s="242"/>
      <c r="I466" s="242"/>
      <c r="J466" s="242"/>
      <c r="K466" s="242"/>
    </row>
    <row r="467" spans="5:11">
      <c r="E467" s="242"/>
      <c r="F467" s="242"/>
      <c r="G467" s="242"/>
      <c r="H467" s="242"/>
      <c r="I467" s="242"/>
      <c r="J467" s="242"/>
      <c r="K467" s="242"/>
    </row>
    <row r="468" spans="5:11">
      <c r="E468" s="242"/>
      <c r="F468" s="242"/>
      <c r="G468" s="242"/>
      <c r="H468" s="242"/>
      <c r="I468" s="242"/>
      <c r="J468" s="242"/>
      <c r="K468" s="242"/>
    </row>
    <row r="469" spans="5:11">
      <c r="E469" s="242"/>
      <c r="F469" s="242"/>
      <c r="G469" s="242"/>
      <c r="H469" s="242"/>
      <c r="I469" s="242"/>
      <c r="J469" s="242"/>
      <c r="K469" s="242"/>
    </row>
    <row r="470" spans="5:11">
      <c r="E470" s="242"/>
      <c r="F470" s="242"/>
      <c r="G470" s="242"/>
      <c r="H470" s="242"/>
      <c r="I470" s="242"/>
      <c r="J470" s="242"/>
      <c r="K470" s="242"/>
    </row>
    <row r="471" spans="5:11">
      <c r="E471" s="242"/>
      <c r="F471" s="242"/>
      <c r="G471" s="242"/>
      <c r="H471" s="242"/>
      <c r="I471" s="242"/>
      <c r="J471" s="242"/>
      <c r="K471" s="242"/>
    </row>
    <row r="472" spans="5:11">
      <c r="E472" s="242"/>
      <c r="F472" s="242"/>
      <c r="G472" s="242"/>
      <c r="H472" s="242"/>
      <c r="I472" s="242"/>
      <c r="J472" s="242"/>
      <c r="K472" s="242"/>
    </row>
    <row r="473" spans="5:11">
      <c r="E473" s="242"/>
      <c r="F473" s="242"/>
      <c r="G473" s="242"/>
      <c r="H473" s="242"/>
      <c r="I473" s="242"/>
      <c r="J473" s="242"/>
      <c r="K473" s="242"/>
    </row>
    <row r="474" spans="5:11">
      <c r="E474" s="242"/>
      <c r="F474" s="242"/>
      <c r="G474" s="242"/>
      <c r="H474" s="242"/>
      <c r="I474" s="242"/>
      <c r="J474" s="242"/>
      <c r="K474" s="242"/>
    </row>
    <row r="475" spans="5:11">
      <c r="E475" s="242"/>
      <c r="F475" s="242"/>
      <c r="G475" s="242"/>
      <c r="H475" s="242"/>
      <c r="I475" s="242"/>
      <c r="J475" s="242"/>
      <c r="K475" s="242"/>
    </row>
    <row r="476" spans="5:11">
      <c r="E476" s="242"/>
      <c r="F476" s="242"/>
      <c r="G476" s="242"/>
      <c r="H476" s="242"/>
      <c r="I476" s="242"/>
      <c r="J476" s="242"/>
      <c r="K476" s="242"/>
    </row>
    <row r="477" spans="5:11">
      <c r="E477" s="242"/>
      <c r="F477" s="242"/>
      <c r="G477" s="242"/>
      <c r="H477" s="242"/>
      <c r="I477" s="242"/>
      <c r="J477" s="242"/>
      <c r="K477" s="242"/>
    </row>
    <row r="478" spans="5:11">
      <c r="E478" s="242"/>
      <c r="F478" s="242"/>
      <c r="G478" s="242"/>
      <c r="H478" s="242"/>
      <c r="I478" s="242"/>
      <c r="J478" s="242"/>
      <c r="K478" s="242"/>
    </row>
    <row r="479" spans="5:11">
      <c r="E479" s="242"/>
      <c r="F479" s="242"/>
      <c r="G479" s="242"/>
      <c r="H479" s="242"/>
      <c r="I479" s="242"/>
      <c r="J479" s="242"/>
      <c r="K479" s="242"/>
    </row>
    <row r="480" spans="5:11">
      <c r="E480" s="242"/>
      <c r="F480" s="242"/>
      <c r="G480" s="242"/>
      <c r="H480" s="242"/>
      <c r="I480" s="242"/>
      <c r="J480" s="242"/>
      <c r="K480" s="242"/>
    </row>
    <row r="481" spans="5:11">
      <c r="E481" s="242"/>
      <c r="F481" s="242"/>
      <c r="G481" s="242"/>
      <c r="H481" s="242"/>
      <c r="I481" s="242"/>
      <c r="J481" s="242"/>
      <c r="K481" s="242"/>
    </row>
    <row r="482" spans="5:11">
      <c r="E482" s="242"/>
      <c r="F482" s="242"/>
      <c r="G482" s="242"/>
      <c r="H482" s="242"/>
      <c r="I482" s="242"/>
      <c r="J482" s="242"/>
      <c r="K482" s="242"/>
    </row>
    <row r="483" spans="5:11">
      <c r="E483" s="242"/>
      <c r="F483" s="242"/>
      <c r="G483" s="242"/>
      <c r="H483" s="242"/>
      <c r="I483" s="242"/>
      <c r="J483" s="242"/>
      <c r="K483" s="242"/>
    </row>
    <row r="484" spans="5:11">
      <c r="E484" s="242"/>
      <c r="F484" s="242"/>
      <c r="G484" s="242"/>
      <c r="H484" s="242"/>
      <c r="I484" s="242"/>
      <c r="J484" s="242"/>
      <c r="K484" s="242"/>
    </row>
    <row r="485" spans="5:11">
      <c r="E485" s="242"/>
      <c r="F485" s="242"/>
      <c r="G485" s="242"/>
      <c r="H485" s="242"/>
      <c r="I485" s="242"/>
      <c r="J485" s="242"/>
      <c r="K485" s="242"/>
    </row>
    <row r="486" spans="5:11">
      <c r="E486" s="242"/>
      <c r="F486" s="242"/>
      <c r="G486" s="242"/>
      <c r="H486" s="242"/>
      <c r="I486" s="242"/>
      <c r="J486" s="242"/>
      <c r="K486" s="242"/>
    </row>
    <row r="487" spans="5:11">
      <c r="E487" s="242"/>
      <c r="F487" s="242"/>
      <c r="G487" s="242"/>
      <c r="H487" s="242"/>
      <c r="I487" s="242"/>
      <c r="J487" s="242"/>
      <c r="K487" s="242"/>
    </row>
    <row r="488" spans="5:11">
      <c r="E488" s="242"/>
      <c r="F488" s="242"/>
      <c r="G488" s="242"/>
      <c r="H488" s="242"/>
      <c r="I488" s="242"/>
      <c r="J488" s="242"/>
      <c r="K488" s="242"/>
    </row>
    <row r="489" spans="5:11">
      <c r="E489" s="242"/>
      <c r="F489" s="242"/>
      <c r="G489" s="242"/>
      <c r="H489" s="242"/>
      <c r="I489" s="242"/>
      <c r="J489" s="242"/>
      <c r="K489" s="242"/>
    </row>
    <row r="490" spans="5:11">
      <c r="E490" s="242"/>
      <c r="F490" s="242"/>
      <c r="G490" s="242"/>
      <c r="H490" s="242"/>
      <c r="I490" s="242"/>
      <c r="J490" s="242"/>
      <c r="K490" s="242"/>
    </row>
    <row r="491" spans="5:11">
      <c r="E491" s="242"/>
      <c r="F491" s="242"/>
      <c r="G491" s="242"/>
      <c r="H491" s="242"/>
      <c r="I491" s="242"/>
      <c r="J491" s="242"/>
      <c r="K491" s="242"/>
    </row>
    <row r="492" spans="5:11">
      <c r="E492" s="242"/>
      <c r="F492" s="242"/>
      <c r="G492" s="242"/>
      <c r="H492" s="242"/>
      <c r="I492" s="242"/>
      <c r="J492" s="242"/>
      <c r="K492" s="242"/>
    </row>
    <row r="493" spans="5:11">
      <c r="E493" s="242"/>
      <c r="F493" s="242"/>
      <c r="G493" s="242"/>
      <c r="H493" s="242"/>
      <c r="I493" s="242"/>
      <c r="J493" s="242"/>
      <c r="K493" s="242"/>
    </row>
    <row r="494" spans="5:11">
      <c r="E494" s="242"/>
      <c r="F494" s="242"/>
      <c r="G494" s="242"/>
      <c r="H494" s="242"/>
      <c r="I494" s="242"/>
      <c r="J494" s="242"/>
      <c r="K494" s="242"/>
    </row>
    <row r="495" spans="5:11">
      <c r="E495" s="242"/>
      <c r="F495" s="242"/>
      <c r="G495" s="242"/>
      <c r="H495" s="242"/>
      <c r="I495" s="242"/>
      <c r="J495" s="242"/>
      <c r="K495" s="242"/>
    </row>
    <row r="496" spans="5:11">
      <c r="E496" s="242"/>
      <c r="F496" s="242"/>
      <c r="G496" s="242"/>
      <c r="H496" s="242"/>
      <c r="I496" s="242"/>
      <c r="J496" s="242"/>
      <c r="K496" s="242"/>
    </row>
    <row r="497" spans="5:11">
      <c r="E497" s="242"/>
      <c r="F497" s="242"/>
      <c r="G497" s="242"/>
      <c r="H497" s="242"/>
      <c r="I497" s="242"/>
      <c r="J497" s="242"/>
      <c r="K497" s="242"/>
    </row>
    <row r="498" spans="5:11">
      <c r="E498" s="242"/>
      <c r="F498" s="242"/>
      <c r="G498" s="242"/>
      <c r="H498" s="242"/>
      <c r="I498" s="242"/>
      <c r="J498" s="242"/>
      <c r="K498" s="242"/>
    </row>
    <row r="499" spans="5:11">
      <c r="E499" s="242"/>
      <c r="F499" s="242"/>
      <c r="G499" s="242"/>
      <c r="H499" s="242"/>
      <c r="I499" s="242"/>
      <c r="J499" s="242"/>
      <c r="K499" s="242"/>
    </row>
    <row r="500" spans="5:11">
      <c r="E500" s="242"/>
      <c r="F500" s="242"/>
      <c r="G500" s="242"/>
      <c r="H500" s="242"/>
      <c r="I500" s="242"/>
      <c r="J500" s="242"/>
      <c r="K500" s="242"/>
    </row>
    <row r="501" spans="5:11">
      <c r="E501" s="242"/>
      <c r="F501" s="242"/>
      <c r="G501" s="242"/>
      <c r="H501" s="242"/>
      <c r="I501" s="242"/>
      <c r="J501" s="242"/>
      <c r="K501" s="242"/>
    </row>
    <row r="502" spans="5:11">
      <c r="E502" s="242"/>
      <c r="F502" s="242"/>
      <c r="G502" s="242"/>
      <c r="H502" s="242"/>
      <c r="I502" s="242"/>
      <c r="J502" s="242"/>
      <c r="K502" s="242"/>
    </row>
    <row r="503" spans="5:11">
      <c r="E503" s="242"/>
      <c r="F503" s="242"/>
      <c r="G503" s="242"/>
      <c r="H503" s="242"/>
      <c r="I503" s="242"/>
      <c r="J503" s="242"/>
      <c r="K503" s="242"/>
    </row>
    <row r="504" spans="5:11">
      <c r="E504" s="242"/>
      <c r="F504" s="242"/>
      <c r="G504" s="242"/>
      <c r="H504" s="242"/>
      <c r="I504" s="242"/>
      <c r="J504" s="242"/>
      <c r="K504" s="242"/>
    </row>
    <row r="505" spans="5:11">
      <c r="E505" s="242"/>
      <c r="F505" s="242"/>
      <c r="G505" s="242"/>
      <c r="H505" s="242"/>
      <c r="I505" s="242"/>
      <c r="J505" s="242"/>
      <c r="K505" s="242"/>
    </row>
    <row r="506" spans="5:11">
      <c r="E506" s="242"/>
      <c r="F506" s="242"/>
      <c r="G506" s="242"/>
      <c r="H506" s="242"/>
      <c r="I506" s="242"/>
      <c r="J506" s="242"/>
      <c r="K506" s="242"/>
    </row>
    <row r="507" spans="5:11">
      <c r="E507" s="242"/>
      <c r="F507" s="242"/>
      <c r="G507" s="242"/>
      <c r="H507" s="242"/>
      <c r="I507" s="242"/>
      <c r="J507" s="242"/>
      <c r="K507" s="242"/>
    </row>
    <row r="508" spans="5:11">
      <c r="E508" s="242"/>
      <c r="F508" s="242"/>
      <c r="G508" s="242"/>
      <c r="H508" s="242"/>
      <c r="I508" s="242"/>
      <c r="J508" s="242"/>
      <c r="K508" s="242"/>
    </row>
    <row r="509" spans="5:11">
      <c r="E509" s="242"/>
      <c r="F509" s="242"/>
      <c r="G509" s="242"/>
      <c r="H509" s="242"/>
      <c r="I509" s="242"/>
      <c r="J509" s="242"/>
      <c r="K509" s="242"/>
    </row>
    <row r="510" spans="5:11">
      <c r="E510" s="242"/>
      <c r="F510" s="242"/>
      <c r="G510" s="242"/>
      <c r="H510" s="242"/>
      <c r="I510" s="242"/>
      <c r="J510" s="242"/>
      <c r="K510" s="242"/>
    </row>
    <row r="511" spans="5:11">
      <c r="E511" s="242"/>
      <c r="F511" s="242"/>
      <c r="G511" s="242"/>
      <c r="H511" s="242"/>
      <c r="I511" s="242"/>
      <c r="J511" s="242"/>
      <c r="K511" s="242"/>
    </row>
    <row r="512" spans="5:11">
      <c r="E512" s="242"/>
      <c r="F512" s="242"/>
      <c r="G512" s="242"/>
      <c r="H512" s="242"/>
      <c r="I512" s="242"/>
      <c r="J512" s="242"/>
      <c r="K512" s="242"/>
    </row>
    <row r="513" spans="5:11">
      <c r="E513" s="242"/>
      <c r="F513" s="242"/>
      <c r="G513" s="242"/>
      <c r="H513" s="242"/>
      <c r="I513" s="242"/>
      <c r="J513" s="242"/>
      <c r="K513" s="242"/>
    </row>
    <row r="514" spans="5:11">
      <c r="E514" s="242"/>
      <c r="F514" s="242"/>
      <c r="G514" s="242"/>
      <c r="H514" s="242"/>
      <c r="I514" s="242"/>
      <c r="J514" s="242"/>
      <c r="K514" s="242"/>
    </row>
    <row r="515" spans="5:11">
      <c r="E515" s="242"/>
      <c r="F515" s="242"/>
      <c r="G515" s="242"/>
      <c r="H515" s="242"/>
      <c r="I515" s="242"/>
      <c r="J515" s="242"/>
      <c r="K515" s="242"/>
    </row>
    <row r="516" spans="5:11">
      <c r="E516" s="242"/>
      <c r="F516" s="242"/>
      <c r="G516" s="242"/>
      <c r="H516" s="242"/>
      <c r="I516" s="242"/>
      <c r="J516" s="242"/>
      <c r="K516" s="242"/>
    </row>
    <row r="517" spans="5:11">
      <c r="E517" s="242"/>
      <c r="F517" s="242"/>
      <c r="G517" s="242"/>
      <c r="H517" s="242"/>
      <c r="I517" s="242"/>
      <c r="J517" s="242"/>
      <c r="K517" s="242"/>
    </row>
    <row r="518" spans="5:11">
      <c r="E518" s="242"/>
      <c r="F518" s="242"/>
      <c r="G518" s="242"/>
      <c r="H518" s="242"/>
      <c r="I518" s="242"/>
      <c r="J518" s="242"/>
      <c r="K518" s="242"/>
    </row>
    <row r="519" spans="5:11">
      <c r="E519" s="242"/>
      <c r="F519" s="242"/>
      <c r="G519" s="242"/>
      <c r="H519" s="242"/>
      <c r="I519" s="242"/>
      <c r="J519" s="242"/>
      <c r="K519" s="242"/>
    </row>
    <row r="520" spans="5:11">
      <c r="E520" s="242"/>
      <c r="F520" s="242"/>
      <c r="G520" s="242"/>
      <c r="H520" s="242"/>
      <c r="I520" s="242"/>
      <c r="J520" s="242"/>
      <c r="K520" s="242"/>
    </row>
    <row r="521" spans="5:11">
      <c r="E521" s="242"/>
      <c r="F521" s="242"/>
      <c r="G521" s="242"/>
      <c r="H521" s="242"/>
      <c r="I521" s="242"/>
      <c r="J521" s="242"/>
      <c r="K521" s="242"/>
    </row>
    <row r="522" spans="5:11">
      <c r="E522" s="242"/>
      <c r="F522" s="242"/>
      <c r="G522" s="242"/>
      <c r="H522" s="242"/>
      <c r="I522" s="242"/>
      <c r="J522" s="242"/>
      <c r="K522" s="242"/>
    </row>
    <row r="523" spans="5:11">
      <c r="E523" s="242"/>
      <c r="F523" s="242"/>
      <c r="G523" s="242"/>
      <c r="H523" s="242"/>
      <c r="I523" s="242"/>
      <c r="J523" s="242"/>
      <c r="K523" s="242"/>
    </row>
    <row r="524" spans="5:11">
      <c r="E524" s="242"/>
      <c r="F524" s="242"/>
      <c r="G524" s="242"/>
      <c r="H524" s="242"/>
      <c r="I524" s="242"/>
      <c r="J524" s="242"/>
      <c r="K524" s="242"/>
    </row>
    <row r="525" spans="5:11">
      <c r="E525" s="242"/>
      <c r="F525" s="242"/>
      <c r="G525" s="242"/>
      <c r="H525" s="242"/>
      <c r="I525" s="242"/>
      <c r="J525" s="242"/>
      <c r="K525" s="242"/>
    </row>
    <row r="526" spans="5:11">
      <c r="E526" s="242"/>
      <c r="F526" s="242"/>
      <c r="G526" s="242"/>
      <c r="H526" s="242"/>
      <c r="I526" s="242"/>
      <c r="J526" s="242"/>
      <c r="K526" s="242"/>
    </row>
    <row r="527" spans="5:11">
      <c r="E527" s="242"/>
      <c r="F527" s="242"/>
      <c r="G527" s="242"/>
      <c r="H527" s="242"/>
      <c r="I527" s="242"/>
      <c r="J527" s="242"/>
      <c r="K527" s="242"/>
    </row>
    <row r="528" spans="5:11">
      <c r="E528" s="242"/>
      <c r="F528" s="242"/>
      <c r="G528" s="242"/>
      <c r="H528" s="242"/>
      <c r="I528" s="242"/>
      <c r="J528" s="242"/>
      <c r="K528" s="242"/>
    </row>
    <row r="529" spans="5:11">
      <c r="E529" s="242"/>
      <c r="F529" s="242"/>
      <c r="G529" s="242"/>
      <c r="H529" s="242"/>
      <c r="I529" s="242"/>
      <c r="J529" s="242"/>
      <c r="K529" s="242"/>
    </row>
    <row r="530" spans="5:11">
      <c r="E530" s="242"/>
      <c r="F530" s="242"/>
      <c r="G530" s="242"/>
      <c r="H530" s="242"/>
      <c r="I530" s="242"/>
      <c r="J530" s="242"/>
      <c r="K530" s="242"/>
    </row>
    <row r="531" spans="5:11">
      <c r="E531" s="242"/>
      <c r="F531" s="242"/>
      <c r="G531" s="242"/>
      <c r="H531" s="242"/>
      <c r="I531" s="242"/>
      <c r="J531" s="242"/>
      <c r="K531" s="242"/>
    </row>
    <row r="532" spans="5:11">
      <c r="E532" s="242"/>
      <c r="F532" s="242"/>
      <c r="G532" s="242"/>
      <c r="H532" s="242"/>
      <c r="I532" s="242"/>
      <c r="J532" s="242"/>
      <c r="K532" s="242"/>
    </row>
    <row r="533" spans="5:11">
      <c r="E533" s="242"/>
      <c r="F533" s="242"/>
      <c r="G533" s="242"/>
      <c r="H533" s="242"/>
      <c r="I533" s="242"/>
      <c r="J533" s="242"/>
      <c r="K533" s="242"/>
    </row>
    <row r="534" spans="5:11">
      <c r="E534" s="242"/>
      <c r="F534" s="242"/>
      <c r="G534" s="242"/>
      <c r="H534" s="242"/>
      <c r="I534" s="242"/>
      <c r="J534" s="242"/>
      <c r="K534" s="242"/>
    </row>
    <row r="535" spans="5:11">
      <c r="E535" s="242"/>
      <c r="F535" s="242"/>
      <c r="G535" s="242"/>
      <c r="H535" s="242"/>
      <c r="I535" s="242"/>
      <c r="J535" s="242"/>
      <c r="K535" s="242"/>
    </row>
    <row r="536" spans="5:11">
      <c r="E536" s="242"/>
      <c r="F536" s="242"/>
      <c r="G536" s="242"/>
      <c r="H536" s="242"/>
      <c r="I536" s="242"/>
      <c r="J536" s="242"/>
      <c r="K536" s="242"/>
    </row>
    <row r="537" spans="5:11">
      <c r="E537" s="242"/>
      <c r="F537" s="242"/>
      <c r="G537" s="242"/>
      <c r="H537" s="242"/>
      <c r="I537" s="242"/>
      <c r="J537" s="242"/>
      <c r="K537" s="242"/>
    </row>
    <row r="538" spans="5:11">
      <c r="E538" s="242"/>
      <c r="F538" s="242"/>
      <c r="G538" s="242"/>
      <c r="H538" s="242"/>
      <c r="I538" s="242"/>
      <c r="J538" s="242"/>
      <c r="K538" s="242"/>
    </row>
    <row r="539" spans="5:11">
      <c r="E539" s="242"/>
      <c r="F539" s="242"/>
      <c r="G539" s="242"/>
      <c r="H539" s="242"/>
      <c r="I539" s="242"/>
      <c r="J539" s="242"/>
      <c r="K539" s="242"/>
    </row>
    <row r="540" spans="5:11">
      <c r="E540" s="242"/>
      <c r="F540" s="242"/>
      <c r="G540" s="242"/>
      <c r="H540" s="242"/>
      <c r="I540" s="242"/>
      <c r="J540" s="242"/>
      <c r="K540" s="242"/>
    </row>
    <row r="541" spans="5:11">
      <c r="E541" s="242"/>
      <c r="F541" s="242"/>
      <c r="G541" s="242"/>
      <c r="H541" s="242"/>
      <c r="I541" s="242"/>
      <c r="J541" s="242"/>
      <c r="K541" s="242"/>
    </row>
    <row r="542" spans="5:11">
      <c r="E542" s="242"/>
      <c r="F542" s="242"/>
      <c r="G542" s="242"/>
      <c r="H542" s="242"/>
      <c r="I542" s="242"/>
      <c r="J542" s="242"/>
      <c r="K542" s="242"/>
    </row>
    <row r="543" spans="5:11">
      <c r="E543" s="242"/>
      <c r="F543" s="242"/>
      <c r="G543" s="242"/>
      <c r="H543" s="242"/>
      <c r="I543" s="242"/>
      <c r="J543" s="242"/>
      <c r="K543" s="242"/>
    </row>
    <row r="544" spans="5:11">
      <c r="E544" s="242"/>
      <c r="F544" s="242"/>
      <c r="G544" s="242"/>
      <c r="H544" s="242"/>
      <c r="I544" s="242"/>
      <c r="J544" s="242"/>
      <c r="K544" s="242"/>
    </row>
    <row r="545" spans="5:11">
      <c r="E545" s="242"/>
      <c r="F545" s="242"/>
      <c r="G545" s="242"/>
      <c r="H545" s="242"/>
      <c r="I545" s="242"/>
      <c r="J545" s="242"/>
      <c r="K545" s="242"/>
    </row>
    <row r="546" spans="5:11">
      <c r="E546" s="242"/>
      <c r="F546" s="242"/>
      <c r="G546" s="242"/>
      <c r="H546" s="242"/>
      <c r="I546" s="242"/>
      <c r="J546" s="242"/>
      <c r="K546" s="242"/>
    </row>
    <row r="547" spans="5:11">
      <c r="E547" s="242"/>
      <c r="F547" s="242"/>
      <c r="G547" s="242"/>
      <c r="H547" s="242"/>
      <c r="I547" s="242"/>
      <c r="J547" s="242"/>
      <c r="K547" s="242"/>
    </row>
    <row r="548" spans="5:11">
      <c r="E548" s="242"/>
      <c r="F548" s="242"/>
      <c r="G548" s="242"/>
      <c r="H548" s="242"/>
      <c r="I548" s="242"/>
      <c r="J548" s="242"/>
      <c r="K548" s="242"/>
    </row>
    <row r="549" spans="5:11">
      <c r="E549" s="242"/>
      <c r="F549" s="242"/>
      <c r="G549" s="242"/>
      <c r="H549" s="242"/>
      <c r="I549" s="242"/>
      <c r="J549" s="242"/>
      <c r="K549" s="242"/>
    </row>
    <row r="550" spans="5:11">
      <c r="E550" s="242"/>
      <c r="F550" s="242"/>
      <c r="G550" s="242"/>
      <c r="H550" s="242"/>
      <c r="I550" s="242"/>
      <c r="J550" s="242"/>
      <c r="K550" s="242"/>
    </row>
    <row r="551" spans="5:11">
      <c r="E551" s="242"/>
      <c r="F551" s="242"/>
      <c r="G551" s="242"/>
      <c r="H551" s="242"/>
      <c r="I551" s="242"/>
      <c r="J551" s="242"/>
      <c r="K551" s="242"/>
    </row>
    <row r="552" spans="5:11">
      <c r="E552" s="242"/>
      <c r="F552" s="242"/>
      <c r="G552" s="242"/>
      <c r="H552" s="242"/>
      <c r="I552" s="242"/>
      <c r="J552" s="242"/>
      <c r="K552" s="242"/>
    </row>
    <row r="553" spans="5:11">
      <c r="E553" s="242"/>
      <c r="F553" s="242"/>
      <c r="G553" s="242"/>
      <c r="H553" s="242"/>
      <c r="I553" s="242"/>
      <c r="J553" s="242"/>
      <c r="K553" s="242"/>
    </row>
    <row r="554" spans="5:11">
      <c r="E554" s="242"/>
      <c r="F554" s="242"/>
      <c r="G554" s="242"/>
      <c r="H554" s="242"/>
      <c r="I554" s="242"/>
      <c r="J554" s="242"/>
      <c r="K554" s="242"/>
    </row>
    <row r="555" spans="5:11">
      <c r="E555" s="242"/>
      <c r="F555" s="242"/>
      <c r="G555" s="242"/>
      <c r="H555" s="242"/>
      <c r="I555" s="242"/>
      <c r="J555" s="242"/>
      <c r="K555" s="242"/>
    </row>
    <row r="556" spans="5:11">
      <c r="E556" s="242"/>
      <c r="F556" s="242"/>
      <c r="G556" s="242"/>
      <c r="H556" s="242"/>
      <c r="I556" s="242"/>
      <c r="J556" s="242"/>
      <c r="K556" s="242"/>
    </row>
    <row r="557" spans="5:11">
      <c r="E557" s="242"/>
      <c r="F557" s="242"/>
      <c r="G557" s="242"/>
      <c r="H557" s="242"/>
      <c r="I557" s="242"/>
      <c r="J557" s="242"/>
      <c r="K557" s="242"/>
    </row>
    <row r="558" spans="5:11">
      <c r="E558" s="242"/>
      <c r="F558" s="242"/>
      <c r="G558" s="242"/>
      <c r="H558" s="242"/>
      <c r="I558" s="242"/>
      <c r="J558" s="242"/>
      <c r="K558" s="242"/>
    </row>
    <row r="559" spans="5:11">
      <c r="E559" s="242"/>
      <c r="F559" s="242"/>
      <c r="G559" s="242"/>
      <c r="H559" s="242"/>
      <c r="I559" s="242"/>
      <c r="J559" s="242"/>
      <c r="K559" s="242"/>
    </row>
    <row r="560" spans="5:11">
      <c r="E560" s="242"/>
      <c r="F560" s="242"/>
      <c r="G560" s="242"/>
      <c r="H560" s="242"/>
      <c r="I560" s="242"/>
      <c r="J560" s="242"/>
      <c r="K560" s="242"/>
    </row>
    <row r="561" spans="5:11">
      <c r="E561" s="242"/>
      <c r="F561" s="242"/>
      <c r="G561" s="242"/>
      <c r="H561" s="242"/>
      <c r="I561" s="242"/>
      <c r="J561" s="242"/>
      <c r="K561" s="242"/>
    </row>
    <row r="562" spans="5:11">
      <c r="E562" s="242"/>
      <c r="F562" s="242"/>
      <c r="G562" s="242"/>
      <c r="H562" s="242"/>
      <c r="I562" s="242"/>
      <c r="J562" s="242"/>
      <c r="K562" s="242"/>
    </row>
    <row r="563" spans="5:11">
      <c r="E563" s="242"/>
      <c r="F563" s="242"/>
      <c r="G563" s="242"/>
      <c r="H563" s="242"/>
      <c r="I563" s="242"/>
      <c r="J563" s="242"/>
      <c r="K563" s="242"/>
    </row>
    <row r="564" spans="5:11">
      <c r="E564" s="242"/>
      <c r="F564" s="242"/>
      <c r="G564" s="242"/>
      <c r="H564" s="242"/>
      <c r="I564" s="242"/>
      <c r="J564" s="242"/>
      <c r="K564" s="242"/>
    </row>
    <row r="565" spans="5:11">
      <c r="E565" s="242"/>
      <c r="F565" s="242"/>
      <c r="G565" s="242"/>
      <c r="H565" s="242"/>
      <c r="I565" s="242"/>
      <c r="J565" s="242"/>
      <c r="K565" s="242"/>
    </row>
    <row r="566" spans="5:11">
      <c r="E566" s="242"/>
      <c r="F566" s="242"/>
      <c r="G566" s="242"/>
      <c r="H566" s="242"/>
      <c r="I566" s="242"/>
      <c r="J566" s="242"/>
      <c r="K566" s="242"/>
    </row>
    <row r="567" spans="5:11">
      <c r="E567" s="242"/>
      <c r="F567" s="242"/>
      <c r="G567" s="242"/>
      <c r="H567" s="242"/>
      <c r="I567" s="242"/>
      <c r="J567" s="242"/>
      <c r="K567" s="242"/>
    </row>
    <row r="568" spans="5:11">
      <c r="E568" s="242"/>
      <c r="F568" s="242"/>
      <c r="G568" s="242"/>
      <c r="H568" s="242"/>
      <c r="I568" s="242"/>
      <c r="J568" s="242"/>
      <c r="K568" s="242"/>
    </row>
    <row r="569" spans="5:11">
      <c r="E569" s="242"/>
      <c r="F569" s="242"/>
      <c r="G569" s="242"/>
      <c r="H569" s="242"/>
      <c r="I569" s="242"/>
      <c r="J569" s="242"/>
      <c r="K569" s="242"/>
    </row>
    <row r="570" spans="5:11">
      <c r="E570" s="242"/>
      <c r="F570" s="242"/>
      <c r="G570" s="242"/>
      <c r="H570" s="242"/>
      <c r="I570" s="242"/>
      <c r="J570" s="242"/>
      <c r="K570" s="242"/>
    </row>
    <row r="571" spans="5:11">
      <c r="E571" s="242"/>
      <c r="F571" s="242"/>
      <c r="G571" s="242"/>
      <c r="H571" s="242"/>
      <c r="I571" s="242"/>
      <c r="J571" s="242"/>
      <c r="K571" s="242"/>
    </row>
    <row r="572" spans="5:11">
      <c r="E572" s="242"/>
      <c r="F572" s="242"/>
      <c r="G572" s="242"/>
      <c r="H572" s="242"/>
      <c r="I572" s="242"/>
      <c r="J572" s="242"/>
      <c r="K572" s="242"/>
    </row>
    <row r="573" spans="5:11">
      <c r="E573" s="242"/>
      <c r="F573" s="242"/>
      <c r="G573" s="242"/>
      <c r="H573" s="242"/>
      <c r="I573" s="242"/>
      <c r="J573" s="242"/>
      <c r="K573" s="242"/>
    </row>
    <row r="574" spans="5:11">
      <c r="E574" s="242"/>
      <c r="F574" s="242"/>
      <c r="G574" s="242"/>
      <c r="H574" s="242"/>
      <c r="I574" s="242"/>
      <c r="J574" s="242"/>
      <c r="K574" s="242"/>
    </row>
    <row r="575" spans="5:11">
      <c r="E575" s="242"/>
      <c r="F575" s="242"/>
      <c r="G575" s="242"/>
      <c r="H575" s="242"/>
      <c r="I575" s="242"/>
      <c r="J575" s="242"/>
      <c r="K575" s="242"/>
    </row>
    <row r="576" spans="5:11">
      <c r="E576" s="242"/>
      <c r="F576" s="242"/>
      <c r="G576" s="242"/>
      <c r="H576" s="242"/>
      <c r="I576" s="242"/>
      <c r="J576" s="242"/>
      <c r="K576" s="242"/>
    </row>
    <row r="577" spans="5:11">
      <c r="E577" s="242"/>
      <c r="F577" s="242"/>
      <c r="G577" s="242"/>
      <c r="H577" s="242"/>
      <c r="I577" s="242"/>
      <c r="J577" s="242"/>
      <c r="K577" s="242"/>
    </row>
    <row r="578" spans="5:11">
      <c r="E578" s="242"/>
      <c r="F578" s="242"/>
      <c r="G578" s="242"/>
      <c r="H578" s="242"/>
      <c r="I578" s="242"/>
      <c r="J578" s="242"/>
      <c r="K578" s="242"/>
    </row>
    <row r="579" spans="5:11">
      <c r="E579" s="242"/>
      <c r="F579" s="242"/>
      <c r="G579" s="242"/>
      <c r="H579" s="242"/>
      <c r="I579" s="242"/>
      <c r="J579" s="242"/>
      <c r="K579" s="242"/>
    </row>
    <row r="580" spans="5:11">
      <c r="E580" s="242"/>
      <c r="F580" s="242"/>
      <c r="G580" s="242"/>
      <c r="H580" s="242"/>
      <c r="I580" s="242"/>
      <c r="J580" s="242"/>
      <c r="K580" s="242"/>
    </row>
    <row r="581" spans="5:11">
      <c r="E581" s="242"/>
      <c r="F581" s="242"/>
      <c r="G581" s="242"/>
      <c r="H581" s="242"/>
      <c r="I581" s="242"/>
      <c r="J581" s="242"/>
      <c r="K581" s="242"/>
    </row>
    <row r="582" spans="5:11">
      <c r="E582" s="242"/>
      <c r="F582" s="242"/>
      <c r="G582" s="242"/>
      <c r="H582" s="242"/>
      <c r="I582" s="242"/>
      <c r="J582" s="242"/>
      <c r="K582" s="242"/>
    </row>
    <row r="583" spans="5:11">
      <c r="E583" s="242"/>
      <c r="F583" s="242"/>
      <c r="G583" s="242"/>
      <c r="H583" s="242"/>
      <c r="I583" s="242"/>
      <c r="J583" s="242"/>
      <c r="K583" s="242"/>
    </row>
    <row r="584" spans="5:11">
      <c r="E584" s="242"/>
      <c r="F584" s="242"/>
      <c r="G584" s="242"/>
      <c r="H584" s="242"/>
      <c r="I584" s="242"/>
      <c r="J584" s="242"/>
      <c r="K584" s="242"/>
    </row>
    <row r="585" spans="5:11">
      <c r="E585" s="242"/>
      <c r="F585" s="242"/>
      <c r="G585" s="242"/>
      <c r="H585" s="242"/>
      <c r="I585" s="242"/>
      <c r="J585" s="242"/>
      <c r="K585" s="242"/>
    </row>
    <row r="586" spans="5:11">
      <c r="E586" s="242"/>
      <c r="F586" s="242"/>
      <c r="G586" s="242"/>
      <c r="H586" s="242"/>
      <c r="I586" s="242"/>
      <c r="J586" s="242"/>
      <c r="K586" s="242"/>
    </row>
    <row r="587" spans="5:11">
      <c r="E587" s="242"/>
      <c r="F587" s="242"/>
      <c r="G587" s="242"/>
      <c r="H587" s="242"/>
      <c r="I587" s="242"/>
      <c r="J587" s="242"/>
      <c r="K587" s="242"/>
    </row>
    <row r="588" spans="5:11">
      <c r="E588" s="242"/>
      <c r="F588" s="242"/>
      <c r="G588" s="242"/>
      <c r="H588" s="242"/>
      <c r="I588" s="242"/>
      <c r="J588" s="242"/>
      <c r="K588" s="242"/>
    </row>
    <row r="589" spans="5:11">
      <c r="E589" s="242"/>
      <c r="F589" s="242"/>
      <c r="G589" s="242"/>
      <c r="H589" s="242"/>
      <c r="I589" s="242"/>
      <c r="J589" s="242"/>
      <c r="K589" s="242"/>
    </row>
    <row r="590" spans="5:11">
      <c r="E590" s="242"/>
      <c r="F590" s="242"/>
      <c r="G590" s="242"/>
      <c r="H590" s="242"/>
      <c r="I590" s="242"/>
      <c r="J590" s="242"/>
      <c r="K590" s="242"/>
    </row>
    <row r="591" spans="5:11">
      <c r="E591" s="242"/>
      <c r="F591" s="242"/>
      <c r="G591" s="242"/>
      <c r="H591" s="242"/>
      <c r="I591" s="242"/>
      <c r="J591" s="242"/>
      <c r="K591" s="242"/>
    </row>
    <row r="592" spans="5:11">
      <c r="E592" s="242"/>
      <c r="F592" s="242"/>
      <c r="G592" s="242"/>
      <c r="H592" s="242"/>
      <c r="I592" s="242"/>
      <c r="J592" s="242"/>
      <c r="K592" s="242"/>
    </row>
    <row r="593" spans="5:11">
      <c r="E593" s="242"/>
      <c r="F593" s="242"/>
      <c r="G593" s="242"/>
      <c r="H593" s="242"/>
      <c r="I593" s="242"/>
      <c r="J593" s="242"/>
      <c r="K593" s="242"/>
    </row>
    <row r="594" spans="5:11">
      <c r="E594" s="242"/>
      <c r="F594" s="242"/>
      <c r="G594" s="242"/>
      <c r="H594" s="242"/>
      <c r="I594" s="242"/>
      <c r="J594" s="242"/>
      <c r="K594" s="242"/>
    </row>
    <row r="595" spans="5:11">
      <c r="E595" s="242"/>
      <c r="F595" s="242"/>
      <c r="G595" s="242"/>
      <c r="H595" s="242"/>
      <c r="I595" s="242"/>
      <c r="J595" s="242"/>
      <c r="K595" s="242"/>
    </row>
    <row r="596" spans="5:11">
      <c r="E596" s="242"/>
      <c r="F596" s="242"/>
      <c r="G596" s="242"/>
      <c r="H596" s="242"/>
      <c r="I596" s="242"/>
      <c r="J596" s="242"/>
      <c r="K596" s="242"/>
    </row>
    <row r="597" spans="5:11">
      <c r="E597" s="242"/>
      <c r="F597" s="242"/>
      <c r="G597" s="242"/>
      <c r="H597" s="242"/>
      <c r="I597" s="242"/>
      <c r="J597" s="242"/>
      <c r="K597" s="242"/>
    </row>
    <row r="598" spans="5:11">
      <c r="E598" s="242"/>
      <c r="F598" s="242"/>
      <c r="G598" s="242"/>
      <c r="H598" s="242"/>
      <c r="I598" s="242"/>
      <c r="J598" s="242"/>
      <c r="K598" s="242"/>
    </row>
    <row r="599" spans="5:11">
      <c r="E599" s="242"/>
      <c r="F599" s="242"/>
      <c r="G599" s="242"/>
      <c r="H599" s="242"/>
      <c r="I599" s="242"/>
      <c r="J599" s="242"/>
      <c r="K599" s="242"/>
    </row>
    <row r="600" spans="5:11">
      <c r="E600" s="242"/>
      <c r="F600" s="242"/>
      <c r="G600" s="242"/>
      <c r="H600" s="242"/>
      <c r="I600" s="242"/>
      <c r="J600" s="242"/>
      <c r="K600" s="242"/>
    </row>
    <row r="601" spans="5:11">
      <c r="E601" s="242"/>
      <c r="F601" s="242"/>
      <c r="G601" s="242"/>
      <c r="H601" s="242"/>
      <c r="I601" s="242"/>
      <c r="J601" s="242"/>
      <c r="K601" s="242"/>
    </row>
    <row r="602" spans="5:11">
      <c r="E602" s="242"/>
      <c r="F602" s="242"/>
      <c r="G602" s="242"/>
      <c r="H602" s="242"/>
      <c r="I602" s="242"/>
      <c r="J602" s="242"/>
      <c r="K602" s="242"/>
    </row>
    <row r="603" spans="5:11">
      <c r="E603" s="242"/>
      <c r="F603" s="242"/>
      <c r="G603" s="242"/>
      <c r="H603" s="242"/>
      <c r="I603" s="242"/>
      <c r="J603" s="242"/>
      <c r="K603" s="242"/>
    </row>
    <row r="604" spans="5:11">
      <c r="E604" s="242"/>
      <c r="F604" s="242"/>
      <c r="G604" s="242"/>
      <c r="H604" s="242"/>
      <c r="I604" s="242"/>
      <c r="J604" s="242"/>
      <c r="K604" s="242"/>
    </row>
    <row r="605" spans="5:11">
      <c r="E605" s="242"/>
      <c r="F605" s="242"/>
      <c r="G605" s="242"/>
      <c r="H605" s="242"/>
      <c r="I605" s="242"/>
      <c r="J605" s="242"/>
      <c r="K605" s="242"/>
    </row>
    <row r="606" spans="5:11">
      <c r="E606" s="242"/>
      <c r="F606" s="242"/>
      <c r="G606" s="242"/>
      <c r="H606" s="242"/>
      <c r="I606" s="242"/>
      <c r="J606" s="242"/>
      <c r="K606" s="242"/>
    </row>
    <row r="607" spans="5:11">
      <c r="E607" s="242"/>
      <c r="F607" s="242"/>
      <c r="G607" s="242"/>
      <c r="H607" s="242"/>
      <c r="I607" s="242"/>
      <c r="J607" s="242"/>
      <c r="K607" s="242"/>
    </row>
    <row r="608" spans="5:11">
      <c r="E608" s="242"/>
      <c r="F608" s="242"/>
      <c r="G608" s="242"/>
      <c r="H608" s="242"/>
      <c r="I608" s="242"/>
      <c r="J608" s="242"/>
      <c r="K608" s="242"/>
    </row>
    <row r="609" spans="5:11">
      <c r="E609" s="242"/>
      <c r="F609" s="242"/>
      <c r="G609" s="242"/>
      <c r="H609" s="242"/>
      <c r="I609" s="242"/>
      <c r="J609" s="242"/>
      <c r="K609" s="242"/>
    </row>
    <row r="610" spans="5:11">
      <c r="E610" s="242"/>
      <c r="F610" s="242"/>
      <c r="G610" s="242"/>
      <c r="H610" s="242"/>
      <c r="I610" s="242"/>
      <c r="J610" s="242"/>
      <c r="K610" s="242"/>
    </row>
    <row r="611" spans="5:11">
      <c r="E611" s="242"/>
      <c r="F611" s="242"/>
      <c r="G611" s="242"/>
      <c r="H611" s="242"/>
      <c r="I611" s="242"/>
      <c r="J611" s="242"/>
      <c r="K611" s="242"/>
    </row>
    <row r="612" spans="5:11">
      <c r="E612" s="242"/>
      <c r="F612" s="242"/>
      <c r="G612" s="242"/>
      <c r="H612" s="242"/>
      <c r="I612" s="242"/>
      <c r="J612" s="242"/>
      <c r="K612" s="242"/>
    </row>
    <row r="613" spans="5:11">
      <c r="E613" s="242"/>
      <c r="F613" s="242"/>
      <c r="G613" s="242"/>
      <c r="H613" s="242"/>
      <c r="I613" s="242"/>
      <c r="J613" s="242"/>
      <c r="K613" s="242"/>
    </row>
    <row r="614" spans="5:11">
      <c r="E614" s="242"/>
      <c r="F614" s="242"/>
      <c r="G614" s="242"/>
      <c r="H614" s="242"/>
      <c r="I614" s="242"/>
      <c r="J614" s="242"/>
      <c r="K614" s="242"/>
    </row>
    <row r="615" spans="5:11">
      <c r="E615" s="242"/>
      <c r="F615" s="242"/>
      <c r="G615" s="242"/>
      <c r="H615" s="242"/>
      <c r="I615" s="242"/>
      <c r="J615" s="242"/>
      <c r="K615" s="242"/>
    </row>
    <row r="616" spans="5:11">
      <c r="E616" s="242"/>
      <c r="F616" s="242"/>
      <c r="G616" s="242"/>
      <c r="H616" s="242"/>
      <c r="I616" s="242"/>
      <c r="J616" s="242"/>
      <c r="K616" s="242"/>
    </row>
    <row r="617" spans="5:11">
      <c r="E617" s="242"/>
      <c r="F617" s="242"/>
      <c r="G617" s="242"/>
      <c r="H617" s="242"/>
      <c r="I617" s="242"/>
      <c r="J617" s="242"/>
      <c r="K617" s="242"/>
    </row>
    <row r="618" spans="5:11">
      <c r="E618" s="242"/>
      <c r="F618" s="242"/>
      <c r="G618" s="242"/>
      <c r="H618" s="242"/>
      <c r="I618" s="242"/>
      <c r="J618" s="242"/>
      <c r="K618" s="242"/>
    </row>
    <row r="619" spans="5:11">
      <c r="E619" s="242"/>
      <c r="F619" s="242"/>
      <c r="G619" s="242"/>
      <c r="H619" s="242"/>
      <c r="I619" s="242"/>
      <c r="J619" s="242"/>
      <c r="K619" s="242"/>
    </row>
    <row r="620" spans="5:11">
      <c r="E620" s="242"/>
      <c r="F620" s="242"/>
      <c r="G620" s="242"/>
      <c r="H620" s="242"/>
      <c r="I620" s="242"/>
      <c r="J620" s="242"/>
      <c r="K620" s="242"/>
    </row>
    <row r="621" spans="5:11">
      <c r="E621" s="242"/>
      <c r="F621" s="242"/>
      <c r="G621" s="242"/>
      <c r="H621" s="242"/>
      <c r="I621" s="242"/>
      <c r="J621" s="242"/>
      <c r="K621" s="242"/>
    </row>
    <row r="622" spans="5:11">
      <c r="E622" s="242"/>
      <c r="F622" s="242"/>
      <c r="G622" s="242"/>
      <c r="H622" s="242"/>
      <c r="I622" s="242"/>
      <c r="J622" s="242"/>
      <c r="K622" s="242"/>
    </row>
    <row r="623" spans="5:11">
      <c r="E623" s="242"/>
      <c r="F623" s="242"/>
      <c r="G623" s="242"/>
      <c r="H623" s="242"/>
      <c r="I623" s="242"/>
      <c r="J623" s="242"/>
      <c r="K623" s="242"/>
    </row>
    <row r="624" spans="5:11">
      <c r="E624" s="242"/>
      <c r="F624" s="242"/>
      <c r="G624" s="242"/>
      <c r="H624" s="242"/>
      <c r="I624" s="242"/>
      <c r="J624" s="242"/>
      <c r="K624" s="242"/>
    </row>
    <row r="625" spans="5:11">
      <c r="E625" s="242"/>
      <c r="F625" s="242"/>
      <c r="G625" s="242"/>
      <c r="H625" s="242"/>
      <c r="I625" s="242"/>
      <c r="J625" s="242"/>
      <c r="K625" s="242"/>
    </row>
    <row r="626" spans="5:11">
      <c r="E626" s="242"/>
      <c r="F626" s="242"/>
      <c r="G626" s="242"/>
      <c r="H626" s="242"/>
      <c r="I626" s="242"/>
      <c r="J626" s="242"/>
      <c r="K626" s="242"/>
    </row>
    <row r="627" spans="5:11">
      <c r="E627" s="242"/>
      <c r="F627" s="242"/>
      <c r="G627" s="242"/>
      <c r="H627" s="242"/>
      <c r="I627" s="242"/>
      <c r="J627" s="242"/>
      <c r="K627" s="242"/>
    </row>
    <row r="628" spans="5:11">
      <c r="E628" s="242"/>
      <c r="F628" s="242"/>
      <c r="G628" s="242"/>
      <c r="H628" s="242"/>
      <c r="I628" s="242"/>
      <c r="J628" s="242"/>
      <c r="K628" s="242"/>
    </row>
    <row r="629" spans="5:11">
      <c r="E629" s="242"/>
      <c r="F629" s="242"/>
      <c r="G629" s="242"/>
      <c r="H629" s="242"/>
      <c r="I629" s="242"/>
      <c r="J629" s="242"/>
      <c r="K629" s="242"/>
    </row>
    <row r="630" spans="5:11">
      <c r="E630" s="242"/>
      <c r="F630" s="242"/>
      <c r="G630" s="242"/>
      <c r="H630" s="242"/>
      <c r="I630" s="242"/>
      <c r="J630" s="242"/>
      <c r="K630" s="242"/>
    </row>
    <row r="631" spans="5:11">
      <c r="E631" s="242"/>
      <c r="F631" s="242"/>
      <c r="G631" s="242"/>
      <c r="H631" s="242"/>
      <c r="I631" s="242"/>
      <c r="J631" s="242"/>
      <c r="K631" s="242"/>
    </row>
    <row r="632" spans="5:11">
      <c r="E632" s="242"/>
      <c r="F632" s="242"/>
      <c r="G632" s="242"/>
      <c r="H632" s="242"/>
      <c r="I632" s="242"/>
      <c r="J632" s="242"/>
      <c r="K632" s="242"/>
    </row>
    <row r="633" spans="5:11">
      <c r="E633" s="242"/>
      <c r="F633" s="242"/>
      <c r="G633" s="242"/>
      <c r="H633" s="242"/>
      <c r="I633" s="242"/>
      <c r="J633" s="242"/>
      <c r="K633" s="242"/>
    </row>
    <row r="634" spans="5:11">
      <c r="E634" s="242"/>
      <c r="F634" s="242"/>
      <c r="G634" s="242"/>
      <c r="H634" s="242"/>
      <c r="I634" s="242"/>
      <c r="J634" s="242"/>
      <c r="K634" s="242"/>
    </row>
    <row r="635" spans="5:11">
      <c r="E635" s="242"/>
      <c r="F635" s="242"/>
      <c r="G635" s="242"/>
      <c r="H635" s="242"/>
      <c r="I635" s="242"/>
      <c r="J635" s="242"/>
      <c r="K635" s="242"/>
    </row>
    <row r="636" spans="5:11">
      <c r="E636" s="242"/>
      <c r="F636" s="242"/>
      <c r="G636" s="242"/>
      <c r="H636" s="242"/>
      <c r="I636" s="242"/>
      <c r="J636" s="242"/>
      <c r="K636" s="242"/>
    </row>
    <row r="637" spans="5:11">
      <c r="E637" s="242"/>
      <c r="F637" s="242"/>
      <c r="G637" s="242"/>
      <c r="H637" s="242"/>
      <c r="I637" s="242"/>
      <c r="J637" s="242"/>
      <c r="K637" s="242"/>
    </row>
    <row r="638" spans="5:11">
      <c r="E638" s="242"/>
      <c r="F638" s="242"/>
      <c r="G638" s="242"/>
      <c r="H638" s="242"/>
      <c r="I638" s="242"/>
      <c r="J638" s="242"/>
      <c r="K638" s="242"/>
    </row>
    <row r="639" spans="5:11">
      <c r="E639" s="242"/>
      <c r="F639" s="242"/>
      <c r="G639" s="242"/>
      <c r="H639" s="242"/>
      <c r="I639" s="242"/>
      <c r="J639" s="242"/>
      <c r="K639" s="242"/>
    </row>
    <row r="640" spans="5:11">
      <c r="E640" s="242"/>
      <c r="F640" s="242"/>
      <c r="G640" s="242"/>
      <c r="H640" s="242"/>
      <c r="I640" s="242"/>
      <c r="J640" s="242"/>
      <c r="K640" s="242"/>
    </row>
    <row r="641" spans="5:11">
      <c r="E641" s="242"/>
      <c r="F641" s="242"/>
      <c r="G641" s="242"/>
      <c r="H641" s="242"/>
      <c r="I641" s="242"/>
      <c r="J641" s="242"/>
      <c r="K641" s="242"/>
    </row>
    <row r="642" spans="5:11">
      <c r="E642" s="242"/>
      <c r="F642" s="242"/>
      <c r="G642" s="242"/>
      <c r="H642" s="242"/>
      <c r="I642" s="242"/>
      <c r="J642" s="242"/>
      <c r="K642" s="242"/>
    </row>
    <row r="643" spans="5:11">
      <c r="E643" s="242"/>
      <c r="F643" s="242"/>
      <c r="G643" s="242"/>
      <c r="H643" s="242"/>
      <c r="I643" s="242"/>
      <c r="J643" s="242"/>
      <c r="K643" s="242"/>
    </row>
    <row r="644" spans="5:11">
      <c r="E644" s="242"/>
      <c r="F644" s="242"/>
      <c r="G644" s="242"/>
      <c r="H644" s="242"/>
      <c r="I644" s="242"/>
      <c r="J644" s="242"/>
      <c r="K644" s="242"/>
    </row>
    <row r="645" spans="5:11">
      <c r="E645" s="242"/>
      <c r="F645" s="242"/>
      <c r="G645" s="242"/>
      <c r="H645" s="242"/>
      <c r="I645" s="242"/>
      <c r="J645" s="242"/>
      <c r="K645" s="242"/>
    </row>
    <row r="646" spans="5:11">
      <c r="E646" s="242"/>
      <c r="F646" s="242"/>
      <c r="G646" s="242"/>
      <c r="H646" s="242"/>
      <c r="I646" s="242"/>
      <c r="J646" s="242"/>
      <c r="K646" s="242"/>
    </row>
    <row r="647" spans="5:11">
      <c r="E647" s="242"/>
      <c r="F647" s="242"/>
      <c r="G647" s="242"/>
      <c r="H647" s="242"/>
      <c r="I647" s="242"/>
      <c r="J647" s="242"/>
      <c r="K647" s="242"/>
    </row>
    <row r="648" spans="5:11">
      <c r="E648" s="242"/>
      <c r="F648" s="242"/>
      <c r="G648" s="242"/>
      <c r="H648" s="242"/>
      <c r="I648" s="242"/>
      <c r="J648" s="242"/>
      <c r="K648" s="242"/>
    </row>
    <row r="649" spans="5:11">
      <c r="E649" s="242"/>
      <c r="F649" s="242"/>
      <c r="G649" s="242"/>
      <c r="H649" s="242"/>
      <c r="I649" s="242"/>
      <c r="J649" s="242"/>
      <c r="K649" s="242"/>
    </row>
    <row r="650" spans="5:11">
      <c r="E650" s="242"/>
      <c r="F650" s="242"/>
      <c r="G650" s="242"/>
      <c r="H650" s="242"/>
      <c r="I650" s="242"/>
      <c r="J650" s="242"/>
      <c r="K650" s="242"/>
    </row>
    <row r="651" spans="5:11">
      <c r="E651" s="242"/>
      <c r="F651" s="242"/>
      <c r="G651" s="242"/>
      <c r="H651" s="242"/>
      <c r="I651" s="242"/>
      <c r="J651" s="242"/>
      <c r="K651" s="242"/>
    </row>
    <row r="652" spans="5:11">
      <c r="E652" s="242"/>
      <c r="F652" s="242"/>
      <c r="G652" s="242"/>
      <c r="H652" s="242"/>
      <c r="I652" s="242"/>
      <c r="J652" s="242"/>
      <c r="K652" s="242"/>
    </row>
    <row r="653" spans="5:11">
      <c r="E653" s="242"/>
      <c r="F653" s="242"/>
      <c r="G653" s="242"/>
      <c r="H653" s="242"/>
      <c r="I653" s="242"/>
      <c r="J653" s="242"/>
      <c r="K653" s="242"/>
    </row>
    <row r="654" spans="5:11">
      <c r="E654" s="242"/>
      <c r="F654" s="242"/>
      <c r="G654" s="242"/>
      <c r="H654" s="242"/>
      <c r="I654" s="242"/>
      <c r="J654" s="242"/>
      <c r="K654" s="242"/>
    </row>
    <row r="655" spans="5:11">
      <c r="E655" s="242"/>
      <c r="F655" s="242"/>
      <c r="G655" s="242"/>
      <c r="H655" s="242"/>
      <c r="I655" s="242"/>
      <c r="J655" s="242"/>
      <c r="K655" s="242"/>
    </row>
    <row r="656" spans="5:11">
      <c r="E656" s="242"/>
      <c r="F656" s="242"/>
      <c r="G656" s="242"/>
      <c r="H656" s="242"/>
      <c r="I656" s="242"/>
      <c r="J656" s="242"/>
      <c r="K656" s="242"/>
    </row>
    <row r="657" spans="5:11">
      <c r="E657" s="242"/>
      <c r="F657" s="242"/>
      <c r="G657" s="242"/>
      <c r="H657" s="242"/>
      <c r="I657" s="242"/>
      <c r="J657" s="242"/>
      <c r="K657" s="242"/>
    </row>
    <row r="658" spans="5:11">
      <c r="E658" s="242"/>
      <c r="F658" s="242"/>
      <c r="G658" s="242"/>
      <c r="H658" s="242"/>
      <c r="I658" s="242"/>
      <c r="J658" s="242"/>
      <c r="K658" s="242"/>
    </row>
    <row r="659" spans="5:11">
      <c r="E659" s="242"/>
      <c r="F659" s="242"/>
      <c r="G659" s="242"/>
      <c r="H659" s="242"/>
      <c r="I659" s="242"/>
      <c r="J659" s="242"/>
      <c r="K659" s="242"/>
    </row>
    <row r="660" spans="5:11">
      <c r="E660" s="242"/>
      <c r="F660" s="242"/>
      <c r="G660" s="242"/>
      <c r="H660" s="242"/>
      <c r="I660" s="242"/>
      <c r="J660" s="242"/>
      <c r="K660" s="242"/>
    </row>
    <row r="661" spans="5:11">
      <c r="E661" s="242"/>
      <c r="F661" s="242"/>
      <c r="G661" s="242"/>
      <c r="H661" s="242"/>
      <c r="I661" s="242"/>
      <c r="J661" s="242"/>
      <c r="K661" s="242"/>
    </row>
    <row r="662" spans="5:11">
      <c r="E662" s="242"/>
      <c r="F662" s="242"/>
      <c r="G662" s="242"/>
      <c r="H662" s="242"/>
      <c r="I662" s="242"/>
      <c r="J662" s="242"/>
      <c r="K662" s="242"/>
    </row>
    <row r="663" spans="5:11">
      <c r="E663" s="242"/>
      <c r="F663" s="242"/>
      <c r="G663" s="242"/>
      <c r="H663" s="242"/>
      <c r="I663" s="242"/>
      <c r="J663" s="242"/>
      <c r="K663" s="242"/>
    </row>
    <row r="664" spans="5:11">
      <c r="E664" s="242"/>
      <c r="F664" s="242"/>
      <c r="G664" s="242"/>
      <c r="H664" s="242"/>
      <c r="I664" s="242"/>
      <c r="J664" s="242"/>
      <c r="K664" s="242"/>
    </row>
    <row r="665" spans="5:11">
      <c r="E665" s="242"/>
      <c r="F665" s="242"/>
      <c r="G665" s="242"/>
      <c r="H665" s="242"/>
      <c r="I665" s="242"/>
      <c r="J665" s="242"/>
      <c r="K665" s="242"/>
    </row>
    <row r="666" spans="5:11">
      <c r="E666" s="242"/>
      <c r="F666" s="242"/>
      <c r="G666" s="242"/>
      <c r="H666" s="242"/>
      <c r="I666" s="242"/>
      <c r="J666" s="242"/>
      <c r="K666" s="242"/>
    </row>
    <row r="667" spans="5:11">
      <c r="E667" s="242"/>
      <c r="F667" s="242"/>
      <c r="G667" s="242"/>
      <c r="H667" s="242"/>
      <c r="I667" s="242"/>
      <c r="J667" s="242"/>
      <c r="K667" s="242"/>
    </row>
    <row r="668" spans="5:11">
      <c r="E668" s="242"/>
      <c r="F668" s="242"/>
      <c r="G668" s="242"/>
      <c r="H668" s="242"/>
      <c r="I668" s="242"/>
      <c r="J668" s="242"/>
      <c r="K668" s="242"/>
    </row>
    <row r="669" spans="5:11">
      <c r="E669" s="242"/>
      <c r="F669" s="242"/>
      <c r="G669" s="242"/>
      <c r="H669" s="242"/>
      <c r="I669" s="242"/>
      <c r="J669" s="242"/>
      <c r="K669" s="242"/>
    </row>
    <row r="670" spans="5:11">
      <c r="E670" s="242"/>
      <c r="F670" s="242"/>
      <c r="G670" s="242"/>
      <c r="H670" s="242"/>
      <c r="I670" s="242"/>
      <c r="J670" s="242"/>
      <c r="K670" s="242"/>
    </row>
    <row r="671" spans="5:11">
      <c r="E671" s="242"/>
      <c r="F671" s="242"/>
      <c r="G671" s="242"/>
      <c r="H671" s="242"/>
      <c r="I671" s="242"/>
      <c r="J671" s="242"/>
      <c r="K671" s="242"/>
    </row>
    <row r="672" spans="5:11">
      <c r="E672" s="242"/>
      <c r="F672" s="242"/>
      <c r="G672" s="242"/>
      <c r="H672" s="242"/>
      <c r="I672" s="242"/>
      <c r="J672" s="242"/>
      <c r="K672" s="242"/>
    </row>
    <row r="673" spans="5:11">
      <c r="E673" s="242"/>
      <c r="F673" s="242"/>
      <c r="G673" s="242"/>
      <c r="H673" s="242"/>
      <c r="I673" s="242"/>
      <c r="J673" s="242"/>
      <c r="K673" s="242"/>
    </row>
    <row r="674" spans="5:11">
      <c r="E674" s="242"/>
      <c r="F674" s="242"/>
      <c r="G674" s="242"/>
      <c r="H674" s="242"/>
      <c r="I674" s="242"/>
      <c r="J674" s="242"/>
      <c r="K674" s="242"/>
    </row>
    <row r="675" spans="5:11">
      <c r="E675" s="242"/>
      <c r="F675" s="242"/>
      <c r="G675" s="242"/>
      <c r="H675" s="242"/>
      <c r="I675" s="242"/>
      <c r="J675" s="242"/>
      <c r="K675" s="242"/>
    </row>
    <row r="676" spans="5:11">
      <c r="E676" s="242"/>
      <c r="F676" s="242"/>
      <c r="G676" s="242"/>
      <c r="H676" s="242"/>
      <c r="I676" s="242"/>
      <c r="J676" s="242"/>
      <c r="K676" s="242"/>
    </row>
    <row r="677" spans="5:11">
      <c r="E677" s="242"/>
      <c r="F677" s="242"/>
      <c r="G677" s="242"/>
      <c r="H677" s="242"/>
      <c r="I677" s="242"/>
      <c r="J677" s="242"/>
      <c r="K677" s="242"/>
    </row>
    <row r="678" spans="5:11">
      <c r="E678" s="242"/>
      <c r="F678" s="242"/>
      <c r="G678" s="242"/>
      <c r="H678" s="242"/>
      <c r="I678" s="242"/>
      <c r="J678" s="242"/>
      <c r="K678" s="242"/>
    </row>
    <row r="679" spans="5:11">
      <c r="E679" s="242"/>
      <c r="F679" s="242"/>
      <c r="G679" s="242"/>
      <c r="H679" s="242"/>
      <c r="I679" s="242"/>
      <c r="J679" s="242"/>
      <c r="K679" s="242"/>
    </row>
    <row r="680" spans="5:11">
      <c r="E680" s="242"/>
      <c r="F680" s="242"/>
      <c r="G680" s="242"/>
      <c r="H680" s="242"/>
      <c r="I680" s="242"/>
      <c r="J680" s="242"/>
      <c r="K680" s="242"/>
    </row>
    <row r="681" spans="5:11">
      <c r="E681" s="242"/>
      <c r="F681" s="242"/>
      <c r="G681" s="242"/>
      <c r="H681" s="242"/>
      <c r="I681" s="242"/>
      <c r="J681" s="242"/>
      <c r="K681" s="242"/>
    </row>
    <row r="682" spans="5:11">
      <c r="E682" s="242"/>
      <c r="F682" s="242"/>
      <c r="G682" s="242"/>
      <c r="H682" s="242"/>
      <c r="I682" s="242"/>
      <c r="J682" s="242"/>
      <c r="K682" s="242"/>
    </row>
    <row r="683" spans="5:11">
      <c r="E683" s="242"/>
      <c r="F683" s="242"/>
      <c r="G683" s="242"/>
      <c r="H683" s="242"/>
      <c r="I683" s="242"/>
      <c r="J683" s="242"/>
      <c r="K683" s="242"/>
    </row>
    <row r="684" spans="5:11">
      <c r="E684" s="242"/>
      <c r="F684" s="242"/>
      <c r="G684" s="242"/>
      <c r="H684" s="242"/>
      <c r="I684" s="242"/>
      <c r="J684" s="242"/>
      <c r="K684" s="242"/>
    </row>
    <row r="685" spans="5:11">
      <c r="E685" s="242"/>
      <c r="F685" s="242"/>
      <c r="G685" s="242"/>
      <c r="H685" s="242"/>
      <c r="I685" s="242"/>
      <c r="J685" s="242"/>
      <c r="K685" s="242"/>
    </row>
    <row r="686" spans="5:11">
      <c r="E686" s="242"/>
      <c r="F686" s="242"/>
      <c r="G686" s="242"/>
      <c r="H686" s="242"/>
      <c r="I686" s="242"/>
      <c r="J686" s="242"/>
      <c r="K686" s="242"/>
    </row>
    <row r="687" spans="5:11">
      <c r="E687" s="242"/>
      <c r="F687" s="242"/>
      <c r="G687" s="242"/>
      <c r="H687" s="242"/>
      <c r="I687" s="242"/>
      <c r="J687" s="242"/>
      <c r="K687" s="242"/>
    </row>
    <row r="688" spans="5:11">
      <c r="E688" s="242"/>
      <c r="F688" s="242"/>
      <c r="G688" s="242"/>
      <c r="H688" s="242"/>
      <c r="I688" s="242"/>
      <c r="J688" s="242"/>
      <c r="K688" s="242"/>
    </row>
    <row r="689" spans="5:11">
      <c r="E689" s="242"/>
      <c r="F689" s="242"/>
      <c r="G689" s="242"/>
      <c r="H689" s="242"/>
      <c r="I689" s="242"/>
      <c r="J689" s="242"/>
      <c r="K689" s="242"/>
    </row>
    <row r="690" spans="5:11">
      <c r="E690" s="242"/>
      <c r="F690" s="242"/>
      <c r="G690" s="242"/>
      <c r="H690" s="242"/>
      <c r="I690" s="242"/>
      <c r="J690" s="242"/>
      <c r="K690" s="242"/>
    </row>
    <row r="691" spans="5:11">
      <c r="E691" s="242"/>
      <c r="F691" s="242"/>
      <c r="G691" s="242"/>
      <c r="H691" s="242"/>
      <c r="I691" s="242"/>
      <c r="J691" s="242"/>
      <c r="K691" s="242"/>
    </row>
    <row r="692" spans="5:11">
      <c r="E692" s="242"/>
      <c r="F692" s="242"/>
      <c r="G692" s="242"/>
      <c r="H692" s="242"/>
      <c r="I692" s="242"/>
      <c r="J692" s="242"/>
      <c r="K692" s="242"/>
    </row>
    <row r="693" spans="5:11">
      <c r="E693" s="242"/>
      <c r="F693" s="242"/>
      <c r="G693" s="242"/>
      <c r="H693" s="242"/>
      <c r="I693" s="242"/>
      <c r="J693" s="242"/>
      <c r="K693" s="242"/>
    </row>
    <row r="694" spans="5:11">
      <c r="E694" s="242"/>
      <c r="F694" s="242"/>
      <c r="G694" s="242"/>
      <c r="H694" s="242"/>
      <c r="I694" s="242"/>
      <c r="J694" s="242"/>
      <c r="K694" s="242"/>
    </row>
    <row r="695" spans="5:11">
      <c r="E695" s="242"/>
      <c r="F695" s="242"/>
      <c r="G695" s="242"/>
      <c r="H695" s="242"/>
      <c r="I695" s="242"/>
      <c r="J695" s="242"/>
      <c r="K695" s="242"/>
    </row>
    <row r="696" spans="5:11">
      <c r="E696" s="242"/>
      <c r="F696" s="242"/>
      <c r="G696" s="242"/>
      <c r="H696" s="242"/>
      <c r="I696" s="242"/>
      <c r="J696" s="242"/>
      <c r="K696" s="242"/>
    </row>
    <row r="697" spans="5:11">
      <c r="E697" s="242"/>
      <c r="F697" s="242"/>
      <c r="G697" s="242"/>
      <c r="H697" s="242"/>
      <c r="I697" s="242"/>
      <c r="J697" s="242"/>
      <c r="K697" s="242"/>
    </row>
    <row r="698" spans="5:11">
      <c r="E698" s="242"/>
      <c r="F698" s="242"/>
      <c r="G698" s="242"/>
      <c r="H698" s="242"/>
      <c r="I698" s="242"/>
      <c r="J698" s="242"/>
      <c r="K698" s="242"/>
    </row>
    <row r="699" spans="5:11">
      <c r="E699" s="242"/>
      <c r="F699" s="242"/>
      <c r="G699" s="242"/>
      <c r="H699" s="242"/>
      <c r="I699" s="242"/>
      <c r="J699" s="242"/>
      <c r="K699" s="242"/>
    </row>
    <row r="700" spans="5:11">
      <c r="E700" s="242"/>
      <c r="F700" s="242"/>
      <c r="G700" s="242"/>
      <c r="H700" s="242"/>
      <c r="I700" s="242"/>
      <c r="J700" s="242"/>
      <c r="K700" s="242"/>
    </row>
    <row r="701" spans="5:11">
      <c r="E701" s="242"/>
      <c r="F701" s="242"/>
      <c r="G701" s="242"/>
      <c r="H701" s="242"/>
      <c r="I701" s="242"/>
      <c r="J701" s="242"/>
      <c r="K701" s="242"/>
    </row>
    <row r="702" spans="5:11">
      <c r="E702" s="242"/>
      <c r="F702" s="242"/>
      <c r="G702" s="242"/>
      <c r="H702" s="242"/>
      <c r="I702" s="242"/>
      <c r="J702" s="242"/>
      <c r="K702" s="242"/>
    </row>
    <row r="703" spans="5:11">
      <c r="E703" s="242"/>
      <c r="F703" s="242"/>
      <c r="G703" s="242"/>
      <c r="H703" s="242"/>
      <c r="I703" s="242"/>
      <c r="J703" s="242"/>
      <c r="K703" s="242"/>
    </row>
    <row r="704" spans="5:11">
      <c r="E704" s="242"/>
      <c r="F704" s="242"/>
      <c r="G704" s="242"/>
      <c r="H704" s="242"/>
      <c r="I704" s="242"/>
      <c r="J704" s="242"/>
      <c r="K704" s="242"/>
    </row>
    <row r="705" spans="5:11">
      <c r="E705" s="242"/>
      <c r="F705" s="242"/>
      <c r="G705" s="242"/>
      <c r="H705" s="242"/>
      <c r="I705" s="242"/>
      <c r="J705" s="242"/>
      <c r="K705" s="242"/>
    </row>
    <row r="706" spans="5:11">
      <c r="E706" s="242"/>
      <c r="F706" s="242"/>
      <c r="G706" s="242"/>
      <c r="H706" s="242"/>
      <c r="I706" s="242"/>
      <c r="J706" s="242"/>
      <c r="K706" s="242"/>
    </row>
    <row r="707" spans="5:11">
      <c r="E707" s="242"/>
      <c r="F707" s="242"/>
      <c r="G707" s="242"/>
      <c r="H707" s="242"/>
      <c r="I707" s="242"/>
      <c r="J707" s="242"/>
      <c r="K707" s="242"/>
    </row>
    <row r="708" spans="5:11">
      <c r="E708" s="242"/>
      <c r="F708" s="242"/>
      <c r="G708" s="242"/>
      <c r="H708" s="242"/>
      <c r="I708" s="242"/>
      <c r="J708" s="242"/>
      <c r="K708" s="242"/>
    </row>
    <row r="709" spans="5:11">
      <c r="E709" s="242"/>
      <c r="F709" s="242"/>
      <c r="G709" s="242"/>
      <c r="H709" s="242"/>
      <c r="I709" s="242"/>
      <c r="J709" s="242"/>
      <c r="K709" s="242"/>
    </row>
    <row r="710" spans="5:11">
      <c r="E710" s="242"/>
      <c r="F710" s="242"/>
      <c r="G710" s="242"/>
      <c r="H710" s="242"/>
      <c r="I710" s="242"/>
      <c r="J710" s="242"/>
      <c r="K710" s="242"/>
    </row>
    <row r="711" spans="5:11">
      <c r="E711" s="242"/>
      <c r="F711" s="242"/>
      <c r="G711" s="242"/>
      <c r="H711" s="242"/>
      <c r="I711" s="242"/>
      <c r="J711" s="242"/>
      <c r="K711" s="242"/>
    </row>
    <row r="712" spans="5:11">
      <c r="E712" s="242"/>
      <c r="F712" s="242"/>
      <c r="G712" s="242"/>
      <c r="H712" s="242"/>
      <c r="I712" s="242"/>
      <c r="J712" s="242"/>
      <c r="K712" s="242"/>
    </row>
    <row r="713" spans="5:11">
      <c r="E713" s="242"/>
      <c r="F713" s="242"/>
      <c r="G713" s="242"/>
      <c r="H713" s="242"/>
      <c r="I713" s="242"/>
      <c r="J713" s="242"/>
      <c r="K713" s="242"/>
    </row>
    <row r="714" spans="5:11">
      <c r="E714" s="242"/>
      <c r="F714" s="242"/>
      <c r="G714" s="242"/>
      <c r="H714" s="242"/>
      <c r="I714" s="242"/>
      <c r="J714" s="242"/>
      <c r="K714" s="242"/>
    </row>
    <row r="715" spans="5:11">
      <c r="E715" s="242"/>
      <c r="F715" s="242"/>
      <c r="G715" s="242"/>
      <c r="H715" s="242"/>
      <c r="I715" s="242"/>
      <c r="J715" s="242"/>
      <c r="K715" s="242"/>
    </row>
    <row r="716" spans="5:11">
      <c r="E716" s="242"/>
      <c r="F716" s="242"/>
      <c r="G716" s="242"/>
      <c r="H716" s="242"/>
      <c r="I716" s="242"/>
      <c r="J716" s="242"/>
      <c r="K716" s="242"/>
    </row>
    <row r="717" spans="5:11">
      <c r="E717" s="242"/>
      <c r="F717" s="242"/>
      <c r="G717" s="242"/>
      <c r="H717" s="242"/>
      <c r="I717" s="242"/>
      <c r="J717" s="242"/>
      <c r="K717" s="242"/>
    </row>
    <row r="718" spans="5:11">
      <c r="E718" s="242"/>
      <c r="F718" s="242"/>
      <c r="G718" s="242"/>
      <c r="H718" s="242"/>
      <c r="I718" s="242"/>
      <c r="J718" s="242"/>
      <c r="K718" s="242"/>
    </row>
    <row r="719" spans="5:11">
      <c r="E719" s="242"/>
      <c r="F719" s="242"/>
      <c r="G719" s="242"/>
      <c r="H719" s="242"/>
      <c r="I719" s="242"/>
      <c r="J719" s="242"/>
      <c r="K719" s="242"/>
    </row>
    <row r="720" spans="5:11">
      <c r="E720" s="242"/>
      <c r="F720" s="242"/>
      <c r="G720" s="242"/>
      <c r="H720" s="242"/>
      <c r="I720" s="242"/>
      <c r="J720" s="242"/>
      <c r="K720" s="242"/>
    </row>
    <row r="721" spans="5:11">
      <c r="E721" s="242"/>
      <c r="F721" s="242"/>
      <c r="G721" s="242"/>
      <c r="H721" s="242"/>
      <c r="I721" s="242"/>
      <c r="J721" s="242"/>
      <c r="K721" s="242"/>
    </row>
    <row r="722" spans="5:11">
      <c r="E722" s="242"/>
      <c r="F722" s="242"/>
      <c r="G722" s="242"/>
      <c r="H722" s="242"/>
      <c r="I722" s="242"/>
      <c r="J722" s="242"/>
      <c r="K722" s="242"/>
    </row>
    <row r="723" spans="5:11">
      <c r="E723" s="242"/>
      <c r="F723" s="242"/>
      <c r="G723" s="242"/>
      <c r="H723" s="242"/>
      <c r="I723" s="242"/>
      <c r="J723" s="242"/>
      <c r="K723" s="242"/>
    </row>
    <row r="724" spans="5:11">
      <c r="E724" s="242"/>
      <c r="F724" s="242"/>
      <c r="G724" s="242"/>
      <c r="H724" s="242"/>
      <c r="I724" s="242"/>
      <c r="J724" s="242"/>
      <c r="K724" s="242"/>
    </row>
    <row r="725" spans="5:11">
      <c r="E725" s="242"/>
      <c r="F725" s="242"/>
      <c r="G725" s="242"/>
      <c r="H725" s="242"/>
      <c r="I725" s="242"/>
      <c r="J725" s="242"/>
      <c r="K725" s="242"/>
    </row>
    <row r="726" spans="5:11">
      <c r="E726" s="242"/>
      <c r="F726" s="242"/>
      <c r="G726" s="242"/>
      <c r="H726" s="242"/>
      <c r="I726" s="242"/>
      <c r="J726" s="242"/>
      <c r="K726" s="242"/>
    </row>
    <row r="727" spans="5:11">
      <c r="E727" s="242"/>
      <c r="F727" s="242"/>
      <c r="G727" s="242"/>
      <c r="H727" s="242"/>
      <c r="I727" s="242"/>
      <c r="J727" s="242"/>
      <c r="K727" s="242"/>
    </row>
    <row r="728" spans="5:11">
      <c r="E728" s="242"/>
      <c r="F728" s="242"/>
      <c r="G728" s="242"/>
      <c r="H728" s="242"/>
      <c r="I728" s="242"/>
      <c r="J728" s="242"/>
      <c r="K728" s="242"/>
    </row>
    <row r="729" spans="5:11">
      <c r="E729" s="242"/>
      <c r="F729" s="242"/>
      <c r="G729" s="242"/>
      <c r="H729" s="242"/>
      <c r="I729" s="242"/>
      <c r="J729" s="242"/>
      <c r="K729" s="242"/>
    </row>
    <row r="730" spans="5:11">
      <c r="E730" s="242"/>
      <c r="F730" s="242"/>
      <c r="G730" s="242"/>
      <c r="H730" s="242"/>
      <c r="I730" s="242"/>
      <c r="J730" s="242"/>
      <c r="K730" s="242"/>
    </row>
    <row r="731" spans="5:11">
      <c r="E731" s="242"/>
      <c r="F731" s="242"/>
      <c r="G731" s="242"/>
      <c r="H731" s="242"/>
      <c r="I731" s="242"/>
      <c r="J731" s="242"/>
      <c r="K731" s="242"/>
    </row>
    <row r="732" spans="5:11">
      <c r="E732" s="242"/>
      <c r="F732" s="242"/>
      <c r="G732" s="242"/>
      <c r="H732" s="242"/>
      <c r="I732" s="242"/>
      <c r="J732" s="242"/>
      <c r="K732" s="242"/>
    </row>
    <row r="733" spans="5:11">
      <c r="E733" s="242"/>
      <c r="F733" s="242"/>
      <c r="G733" s="242"/>
      <c r="H733" s="242"/>
      <c r="I733" s="242"/>
      <c r="J733" s="242"/>
      <c r="K733" s="242"/>
    </row>
    <row r="734" spans="5:11">
      <c r="E734" s="242"/>
      <c r="F734" s="242"/>
      <c r="G734" s="242"/>
      <c r="H734" s="242"/>
      <c r="I734" s="242"/>
      <c r="J734" s="242"/>
      <c r="K734" s="242"/>
    </row>
    <row r="735" spans="5:11">
      <c r="E735" s="242"/>
      <c r="F735" s="242"/>
      <c r="G735" s="242"/>
      <c r="H735" s="242"/>
      <c r="I735" s="242"/>
      <c r="J735" s="242"/>
      <c r="K735" s="242"/>
    </row>
    <row r="736" spans="5:11">
      <c r="E736" s="242"/>
      <c r="F736" s="242"/>
      <c r="G736" s="242"/>
      <c r="H736" s="242"/>
      <c r="I736" s="242"/>
      <c r="J736" s="242"/>
      <c r="K736" s="242"/>
    </row>
    <row r="737" spans="5:11">
      <c r="E737" s="242"/>
      <c r="F737" s="242"/>
      <c r="G737" s="242"/>
      <c r="H737" s="242"/>
      <c r="I737" s="242"/>
      <c r="J737" s="242"/>
      <c r="K737" s="242"/>
    </row>
    <row r="738" spans="5:11">
      <c r="E738" s="242"/>
      <c r="F738" s="242"/>
      <c r="G738" s="242"/>
      <c r="H738" s="242"/>
      <c r="I738" s="242"/>
      <c r="J738" s="242"/>
      <c r="K738" s="242"/>
    </row>
    <row r="739" spans="5:11">
      <c r="E739" s="242"/>
      <c r="F739" s="242"/>
      <c r="G739" s="242"/>
      <c r="H739" s="242"/>
      <c r="I739" s="242"/>
      <c r="J739" s="242"/>
      <c r="K739" s="242"/>
    </row>
    <row r="740" spans="5:11">
      <c r="E740" s="242"/>
      <c r="F740" s="242"/>
      <c r="G740" s="242"/>
      <c r="H740" s="242"/>
      <c r="I740" s="242"/>
      <c r="J740" s="242"/>
      <c r="K740" s="242"/>
    </row>
    <row r="741" spans="5:11">
      <c r="E741" s="242"/>
      <c r="F741" s="242"/>
      <c r="G741" s="242"/>
      <c r="H741" s="242"/>
      <c r="I741" s="242"/>
      <c r="J741" s="242"/>
      <c r="K741" s="242"/>
    </row>
    <row r="742" spans="5:11">
      <c r="E742" s="242"/>
      <c r="F742" s="242"/>
      <c r="G742" s="242"/>
      <c r="H742" s="242"/>
      <c r="I742" s="242"/>
      <c r="J742" s="242"/>
      <c r="K742" s="242"/>
    </row>
    <row r="743" spans="5:11">
      <c r="E743" s="242"/>
      <c r="F743" s="242"/>
      <c r="G743" s="242"/>
      <c r="H743" s="242"/>
      <c r="I743" s="242"/>
      <c r="J743" s="242"/>
      <c r="K743" s="242"/>
    </row>
    <row r="744" spans="5:11">
      <c r="E744" s="242"/>
      <c r="F744" s="242"/>
      <c r="G744" s="242"/>
      <c r="H744" s="242"/>
      <c r="I744" s="242"/>
      <c r="J744" s="242"/>
      <c r="K744" s="242"/>
    </row>
    <row r="745" spans="5:11">
      <c r="E745" s="242"/>
      <c r="F745" s="242"/>
      <c r="G745" s="242"/>
      <c r="H745" s="242"/>
      <c r="I745" s="242"/>
      <c r="J745" s="242"/>
      <c r="K745" s="242"/>
    </row>
    <row r="746" spans="5:11">
      <c r="E746" s="242"/>
      <c r="F746" s="242"/>
      <c r="G746" s="242"/>
      <c r="H746" s="242"/>
      <c r="I746" s="242"/>
      <c r="J746" s="242"/>
      <c r="K746" s="242"/>
    </row>
    <row r="747" spans="5:11">
      <c r="E747" s="242"/>
      <c r="F747" s="242"/>
      <c r="G747" s="242"/>
      <c r="H747" s="242"/>
      <c r="I747" s="242"/>
      <c r="J747" s="242"/>
      <c r="K747" s="242"/>
    </row>
    <row r="748" spans="5:11">
      <c r="E748" s="242"/>
      <c r="F748" s="242"/>
      <c r="G748" s="242"/>
      <c r="H748" s="242"/>
      <c r="I748" s="242"/>
      <c r="J748" s="242"/>
      <c r="K748" s="242"/>
    </row>
    <row r="749" spans="5:11">
      <c r="E749" s="242"/>
      <c r="F749" s="242"/>
      <c r="G749" s="242"/>
      <c r="H749" s="242"/>
      <c r="I749" s="242"/>
      <c r="J749" s="242"/>
      <c r="K749" s="242"/>
    </row>
    <row r="750" spans="5:11">
      <c r="E750" s="242"/>
      <c r="F750" s="242"/>
      <c r="G750" s="242"/>
      <c r="H750" s="242"/>
      <c r="I750" s="242"/>
      <c r="J750" s="242"/>
      <c r="K750" s="242"/>
    </row>
    <row r="751" spans="5:11">
      <c r="E751" s="242"/>
      <c r="F751" s="242"/>
      <c r="G751" s="242"/>
      <c r="H751" s="242"/>
      <c r="I751" s="242"/>
      <c r="J751" s="242"/>
      <c r="K751" s="242"/>
    </row>
    <row r="752" spans="5:11">
      <c r="E752" s="242"/>
      <c r="F752" s="242"/>
      <c r="G752" s="242"/>
      <c r="H752" s="242"/>
      <c r="I752" s="242"/>
      <c r="J752" s="242"/>
      <c r="K752" s="242"/>
    </row>
    <row r="753" spans="5:11">
      <c r="E753" s="242"/>
      <c r="F753" s="242"/>
      <c r="G753" s="242"/>
      <c r="H753" s="242"/>
      <c r="I753" s="242"/>
      <c r="J753" s="242"/>
      <c r="K753" s="242"/>
    </row>
    <row r="754" spans="5:11">
      <c r="E754" s="242"/>
      <c r="F754" s="242"/>
      <c r="G754" s="242"/>
      <c r="H754" s="242"/>
      <c r="I754" s="242"/>
      <c r="J754" s="242"/>
      <c r="K754" s="242"/>
    </row>
    <row r="755" spans="5:11">
      <c r="E755" s="242"/>
      <c r="F755" s="242"/>
      <c r="G755" s="242"/>
      <c r="H755" s="242"/>
      <c r="I755" s="242"/>
      <c r="J755" s="242"/>
      <c r="K755" s="242"/>
    </row>
    <row r="756" spans="5:11">
      <c r="E756" s="242"/>
      <c r="F756" s="242"/>
      <c r="G756" s="242"/>
      <c r="H756" s="242"/>
      <c r="I756" s="242"/>
      <c r="J756" s="242"/>
      <c r="K756" s="242"/>
    </row>
    <row r="757" spans="5:11">
      <c r="E757" s="242"/>
      <c r="F757" s="242"/>
      <c r="G757" s="242"/>
      <c r="H757" s="242"/>
      <c r="I757" s="242"/>
      <c r="J757" s="242"/>
      <c r="K757" s="242"/>
    </row>
    <row r="758" spans="5:11">
      <c r="E758" s="242"/>
      <c r="F758" s="242"/>
      <c r="G758" s="242"/>
      <c r="H758" s="242"/>
      <c r="I758" s="242"/>
      <c r="J758" s="242"/>
      <c r="K758" s="242"/>
    </row>
    <row r="759" spans="5:11">
      <c r="E759" s="242"/>
      <c r="F759" s="242"/>
      <c r="G759" s="242"/>
      <c r="H759" s="242"/>
      <c r="I759" s="242"/>
      <c r="J759" s="242"/>
      <c r="K759" s="242"/>
    </row>
    <row r="760" spans="5:11">
      <c r="E760" s="242"/>
      <c r="F760" s="242"/>
      <c r="G760" s="242"/>
      <c r="H760" s="242"/>
      <c r="I760" s="242"/>
      <c r="J760" s="242"/>
      <c r="K760" s="242"/>
    </row>
    <row r="761" spans="5:11">
      <c r="E761" s="242"/>
      <c r="F761" s="242"/>
      <c r="G761" s="242"/>
      <c r="H761" s="242"/>
      <c r="I761" s="242"/>
      <c r="J761" s="242"/>
      <c r="K761" s="242"/>
    </row>
    <row r="762" spans="5:11">
      <c r="E762" s="242"/>
      <c r="F762" s="242"/>
      <c r="G762" s="242"/>
      <c r="H762" s="242"/>
      <c r="I762" s="242"/>
      <c r="J762" s="242"/>
      <c r="K762" s="242"/>
    </row>
    <row r="763" spans="5:11">
      <c r="E763" s="242"/>
      <c r="F763" s="242"/>
      <c r="G763" s="242"/>
      <c r="H763" s="242"/>
      <c r="I763" s="242"/>
      <c r="J763" s="242"/>
      <c r="K763" s="242"/>
    </row>
    <row r="764" spans="5:11">
      <c r="E764" s="242"/>
      <c r="F764" s="242"/>
      <c r="G764" s="242"/>
      <c r="H764" s="242"/>
      <c r="I764" s="242"/>
      <c r="J764" s="242"/>
      <c r="K764" s="242"/>
    </row>
    <row r="765" spans="5:11">
      <c r="E765" s="242"/>
      <c r="F765" s="242"/>
      <c r="G765" s="242"/>
      <c r="H765" s="242"/>
      <c r="I765" s="242"/>
      <c r="J765" s="242"/>
      <c r="K765" s="242"/>
    </row>
    <row r="766" spans="5:11">
      <c r="E766" s="242"/>
      <c r="F766" s="242"/>
      <c r="G766" s="242"/>
      <c r="H766" s="242"/>
      <c r="I766" s="242"/>
      <c r="J766" s="242"/>
      <c r="K766" s="242"/>
    </row>
    <row r="767" spans="5:11">
      <c r="E767" s="242"/>
      <c r="F767" s="242"/>
      <c r="G767" s="242"/>
      <c r="H767" s="242"/>
      <c r="I767" s="242"/>
      <c r="J767" s="242"/>
      <c r="K767" s="242"/>
    </row>
    <row r="768" spans="5:11">
      <c r="E768" s="242"/>
      <c r="F768" s="242"/>
      <c r="G768" s="242"/>
      <c r="H768" s="242"/>
      <c r="I768" s="242"/>
      <c r="J768" s="242"/>
      <c r="K768" s="242"/>
    </row>
    <row r="769" spans="5:11">
      <c r="E769" s="242"/>
      <c r="F769" s="242"/>
      <c r="G769" s="242"/>
      <c r="H769" s="242"/>
      <c r="I769" s="242"/>
      <c r="J769" s="242"/>
      <c r="K769" s="242"/>
    </row>
    <row r="770" spans="5:11">
      <c r="E770" s="242"/>
      <c r="F770" s="242"/>
      <c r="G770" s="242"/>
      <c r="H770" s="242"/>
      <c r="I770" s="242"/>
      <c r="J770" s="242"/>
      <c r="K770" s="242"/>
    </row>
    <row r="771" spans="5:11">
      <c r="E771" s="242"/>
      <c r="F771" s="242"/>
      <c r="G771" s="242"/>
      <c r="H771" s="242"/>
      <c r="I771" s="242"/>
      <c r="J771" s="242"/>
      <c r="K771" s="242"/>
    </row>
    <row r="772" spans="5:11">
      <c r="E772" s="242"/>
      <c r="F772" s="242"/>
      <c r="G772" s="242"/>
      <c r="H772" s="242"/>
      <c r="I772" s="242"/>
      <c r="J772" s="242"/>
      <c r="K772" s="242"/>
    </row>
    <row r="773" spans="5:11">
      <c r="E773" s="242"/>
      <c r="F773" s="242"/>
      <c r="G773" s="242"/>
      <c r="H773" s="242"/>
      <c r="I773" s="242"/>
      <c r="J773" s="242"/>
      <c r="K773" s="242"/>
    </row>
    <row r="774" spans="5:11">
      <c r="E774" s="242"/>
      <c r="F774" s="242"/>
      <c r="G774" s="242"/>
      <c r="H774" s="242"/>
      <c r="I774" s="242"/>
      <c r="J774" s="242"/>
      <c r="K774" s="242"/>
    </row>
    <row r="775" spans="5:11">
      <c r="E775" s="242"/>
      <c r="F775" s="242"/>
      <c r="G775" s="242"/>
      <c r="H775" s="242"/>
      <c r="I775" s="242"/>
      <c r="J775" s="242"/>
      <c r="K775" s="242"/>
    </row>
    <row r="776" spans="5:11">
      <c r="E776" s="242"/>
      <c r="F776" s="242"/>
      <c r="G776" s="242"/>
      <c r="H776" s="242"/>
      <c r="I776" s="242"/>
      <c r="J776" s="242"/>
      <c r="K776" s="242"/>
    </row>
    <row r="777" spans="5:11">
      <c r="E777" s="242"/>
      <c r="F777" s="242"/>
      <c r="G777" s="242"/>
      <c r="H777" s="242"/>
      <c r="I777" s="242"/>
      <c r="J777" s="242"/>
      <c r="K777" s="242"/>
    </row>
    <row r="778" spans="5:11">
      <c r="E778" s="242"/>
      <c r="F778" s="242"/>
      <c r="G778" s="242"/>
      <c r="H778" s="242"/>
      <c r="I778" s="242"/>
      <c r="J778" s="242"/>
      <c r="K778" s="242"/>
    </row>
    <row r="779" spans="5:11">
      <c r="E779" s="242"/>
      <c r="F779" s="242"/>
      <c r="G779" s="242"/>
      <c r="H779" s="242"/>
      <c r="I779" s="242"/>
      <c r="J779" s="242"/>
      <c r="K779" s="242"/>
    </row>
    <row r="780" spans="5:11">
      <c r="E780" s="242"/>
      <c r="F780" s="242"/>
      <c r="G780" s="242"/>
      <c r="H780" s="242"/>
      <c r="I780" s="242"/>
      <c r="J780" s="242"/>
      <c r="K780" s="242"/>
    </row>
    <row r="781" spans="5:11">
      <c r="E781" s="242"/>
      <c r="F781" s="242"/>
      <c r="G781" s="242"/>
      <c r="H781" s="242"/>
      <c r="I781" s="242"/>
      <c r="J781" s="242"/>
      <c r="K781" s="242"/>
    </row>
    <row r="782" spans="5:11">
      <c r="E782" s="242"/>
      <c r="F782" s="242"/>
      <c r="G782" s="242"/>
      <c r="H782" s="242"/>
      <c r="I782" s="242"/>
      <c r="J782" s="242"/>
      <c r="K782" s="242"/>
    </row>
    <row r="783" spans="5:11">
      <c r="E783" s="242"/>
      <c r="F783" s="242"/>
      <c r="G783" s="242"/>
      <c r="H783" s="242"/>
      <c r="I783" s="242"/>
      <c r="J783" s="242"/>
      <c r="K783" s="242"/>
    </row>
    <row r="784" spans="5:11">
      <c r="E784" s="242"/>
      <c r="F784" s="242"/>
      <c r="G784" s="242"/>
      <c r="H784" s="242"/>
      <c r="I784" s="242"/>
      <c r="J784" s="242"/>
      <c r="K784" s="242"/>
    </row>
    <row r="785" spans="5:11">
      <c r="E785" s="242"/>
      <c r="F785" s="242"/>
      <c r="G785" s="242"/>
      <c r="H785" s="242"/>
      <c r="I785" s="242"/>
      <c r="J785" s="242"/>
      <c r="K785" s="242"/>
    </row>
    <row r="786" spans="5:11">
      <c r="E786" s="242"/>
      <c r="F786" s="242"/>
      <c r="G786" s="242"/>
      <c r="H786" s="242"/>
      <c r="I786" s="242"/>
      <c r="J786" s="242"/>
      <c r="K786" s="242"/>
    </row>
    <row r="787" spans="5:11">
      <c r="E787" s="242"/>
      <c r="F787" s="242"/>
      <c r="G787" s="242"/>
      <c r="H787" s="242"/>
      <c r="I787" s="242"/>
      <c r="J787" s="242"/>
      <c r="K787" s="242"/>
    </row>
    <row r="788" spans="5:11">
      <c r="E788" s="242"/>
      <c r="F788" s="242"/>
      <c r="G788" s="242"/>
      <c r="H788" s="242"/>
      <c r="I788" s="242"/>
      <c r="J788" s="242"/>
      <c r="K788" s="242"/>
    </row>
    <row r="789" spans="5:11">
      <c r="E789" s="242"/>
      <c r="F789" s="242"/>
      <c r="G789" s="242"/>
      <c r="H789" s="242"/>
      <c r="I789" s="242"/>
      <c r="J789" s="242"/>
      <c r="K789" s="242"/>
    </row>
    <row r="790" spans="5:11">
      <c r="E790" s="242"/>
      <c r="F790" s="242"/>
      <c r="G790" s="242"/>
      <c r="H790" s="242"/>
      <c r="I790" s="242"/>
      <c r="J790" s="242"/>
      <c r="K790" s="242"/>
    </row>
    <row r="791" spans="5:11">
      <c r="E791" s="242"/>
      <c r="F791" s="242"/>
      <c r="G791" s="242"/>
      <c r="H791" s="242"/>
      <c r="I791" s="242"/>
      <c r="J791" s="242"/>
      <c r="K791" s="242"/>
    </row>
    <row r="792" spans="5:11">
      <c r="E792" s="242"/>
      <c r="F792" s="242"/>
      <c r="G792" s="242"/>
      <c r="H792" s="242"/>
      <c r="I792" s="242"/>
      <c r="J792" s="242"/>
      <c r="K792" s="242"/>
    </row>
    <row r="793" spans="5:11">
      <c r="E793" s="242"/>
      <c r="F793" s="242"/>
      <c r="G793" s="242"/>
      <c r="H793" s="242"/>
      <c r="I793" s="242"/>
      <c r="J793" s="242"/>
      <c r="K793" s="242"/>
    </row>
    <row r="794" spans="5:11">
      <c r="E794" s="242"/>
      <c r="F794" s="242"/>
      <c r="G794" s="242"/>
      <c r="H794" s="242"/>
      <c r="I794" s="242"/>
      <c r="J794" s="242"/>
      <c r="K794" s="242"/>
    </row>
    <row r="795" spans="5:11">
      <c r="E795" s="242"/>
      <c r="F795" s="242"/>
      <c r="G795" s="242"/>
      <c r="H795" s="242"/>
      <c r="I795" s="242"/>
      <c r="J795" s="242"/>
      <c r="K795" s="242"/>
    </row>
    <row r="796" spans="5:11">
      <c r="E796" s="242"/>
      <c r="F796" s="242"/>
      <c r="G796" s="242"/>
      <c r="H796" s="242"/>
      <c r="I796" s="242"/>
      <c r="J796" s="242"/>
      <c r="K796" s="242"/>
    </row>
    <row r="797" spans="5:11">
      <c r="E797" s="242"/>
      <c r="F797" s="242"/>
      <c r="G797" s="242"/>
      <c r="H797" s="242"/>
      <c r="I797" s="242"/>
      <c r="J797" s="242"/>
      <c r="K797" s="242"/>
    </row>
    <row r="798" spans="5:11">
      <c r="E798" s="242"/>
      <c r="F798" s="242"/>
      <c r="G798" s="242"/>
      <c r="H798" s="242"/>
      <c r="I798" s="242"/>
      <c r="J798" s="242"/>
      <c r="K798" s="242"/>
    </row>
    <row r="799" spans="5:11">
      <c r="E799" s="242"/>
      <c r="F799" s="242"/>
      <c r="G799" s="242"/>
      <c r="H799" s="242"/>
      <c r="I799" s="242"/>
      <c r="J799" s="242"/>
      <c r="K799" s="242"/>
    </row>
    <row r="800" spans="5:11">
      <c r="E800" s="242"/>
      <c r="F800" s="242"/>
      <c r="G800" s="242"/>
      <c r="H800" s="242"/>
      <c r="I800" s="242"/>
      <c r="J800" s="242"/>
      <c r="K800" s="242"/>
    </row>
    <row r="801" spans="5:11">
      <c r="E801" s="242"/>
      <c r="F801" s="242"/>
      <c r="G801" s="242"/>
      <c r="H801" s="242"/>
      <c r="I801" s="242"/>
      <c r="J801" s="242"/>
      <c r="K801" s="242"/>
    </row>
    <row r="802" spans="5:11">
      <c r="E802" s="242"/>
      <c r="F802" s="242"/>
      <c r="G802" s="242"/>
      <c r="H802" s="242"/>
      <c r="I802" s="242"/>
      <c r="J802" s="242"/>
      <c r="K802" s="242"/>
    </row>
    <row r="803" spans="5:11">
      <c r="E803" s="242"/>
      <c r="F803" s="242"/>
      <c r="G803" s="242"/>
      <c r="H803" s="242"/>
      <c r="I803" s="242"/>
      <c r="J803" s="242"/>
      <c r="K803" s="242"/>
    </row>
    <row r="804" spans="5:11">
      <c r="E804" s="242"/>
      <c r="F804" s="242"/>
      <c r="G804" s="242"/>
      <c r="H804" s="242"/>
      <c r="I804" s="242"/>
      <c r="J804" s="242"/>
      <c r="K804" s="242"/>
    </row>
    <row r="805" spans="5:11">
      <c r="E805" s="242"/>
      <c r="F805" s="242"/>
      <c r="G805" s="242"/>
      <c r="H805" s="242"/>
      <c r="I805" s="242"/>
      <c r="J805" s="242"/>
      <c r="K805" s="242"/>
    </row>
    <row r="806" spans="5:11">
      <c r="E806" s="242"/>
      <c r="F806" s="242"/>
      <c r="G806" s="242"/>
      <c r="H806" s="242"/>
      <c r="I806" s="242"/>
      <c r="J806" s="242"/>
      <c r="K806" s="242"/>
    </row>
    <row r="807" spans="5:11">
      <c r="E807" s="242"/>
      <c r="F807" s="242"/>
      <c r="G807" s="242"/>
      <c r="H807" s="242"/>
      <c r="I807" s="242"/>
      <c r="J807" s="242"/>
      <c r="K807" s="242"/>
    </row>
    <row r="808" spans="5:11">
      <c r="E808" s="242"/>
      <c r="F808" s="242"/>
      <c r="G808" s="242"/>
      <c r="H808" s="242"/>
      <c r="I808" s="242"/>
      <c r="J808" s="242"/>
      <c r="K808" s="242"/>
    </row>
    <row r="809" spans="5:11">
      <c r="E809" s="242"/>
      <c r="F809" s="242"/>
      <c r="G809" s="242"/>
      <c r="H809" s="242"/>
      <c r="I809" s="242"/>
      <c r="J809" s="242"/>
      <c r="K809" s="242"/>
    </row>
    <row r="810" spans="5:11">
      <c r="E810" s="242"/>
      <c r="F810" s="242"/>
      <c r="G810" s="242"/>
      <c r="H810" s="242"/>
      <c r="I810" s="242"/>
      <c r="J810" s="242"/>
      <c r="K810" s="242"/>
    </row>
    <row r="811" spans="5:11">
      <c r="E811" s="242"/>
      <c r="F811" s="242"/>
      <c r="G811" s="242"/>
      <c r="H811" s="242"/>
      <c r="I811" s="242"/>
      <c r="J811" s="242"/>
      <c r="K811" s="242"/>
    </row>
    <row r="812" spans="5:11">
      <c r="E812" s="242"/>
      <c r="F812" s="242"/>
      <c r="G812" s="242"/>
      <c r="H812" s="242"/>
      <c r="I812" s="242"/>
      <c r="J812" s="242"/>
      <c r="K812" s="242"/>
    </row>
    <row r="813" spans="5:11">
      <c r="E813" s="242"/>
      <c r="F813" s="242"/>
      <c r="G813" s="242"/>
      <c r="H813" s="242"/>
      <c r="I813" s="242"/>
      <c r="J813" s="242"/>
      <c r="K813" s="242"/>
    </row>
    <row r="814" spans="5:11">
      <c r="E814" s="242"/>
      <c r="F814" s="242"/>
      <c r="G814" s="242"/>
      <c r="H814" s="242"/>
      <c r="I814" s="242"/>
      <c r="J814" s="242"/>
      <c r="K814" s="242"/>
    </row>
    <row r="815" spans="5:11">
      <c r="E815" s="242"/>
      <c r="F815" s="242"/>
      <c r="G815" s="242"/>
      <c r="H815" s="242"/>
      <c r="I815" s="242"/>
      <c r="J815" s="242"/>
      <c r="K815" s="242"/>
    </row>
    <row r="816" spans="5:11">
      <c r="E816" s="242"/>
      <c r="F816" s="242"/>
      <c r="G816" s="242"/>
      <c r="H816" s="242"/>
      <c r="I816" s="242"/>
      <c r="J816" s="242"/>
      <c r="K816" s="242"/>
    </row>
    <row r="817" spans="5:11">
      <c r="E817" s="242"/>
      <c r="F817" s="242"/>
      <c r="G817" s="242"/>
      <c r="H817" s="242"/>
      <c r="I817" s="242"/>
      <c r="J817" s="242"/>
      <c r="K817" s="242"/>
    </row>
    <row r="818" spans="5:11">
      <c r="E818" s="242"/>
      <c r="F818" s="242"/>
      <c r="G818" s="242"/>
      <c r="H818" s="242"/>
      <c r="I818" s="242"/>
      <c r="J818" s="242"/>
      <c r="K818" s="242"/>
    </row>
    <row r="819" spans="5:11">
      <c r="E819" s="242"/>
      <c r="F819" s="242"/>
      <c r="G819" s="242"/>
      <c r="H819" s="242"/>
      <c r="I819" s="242"/>
      <c r="J819" s="242"/>
      <c r="K819" s="242"/>
    </row>
    <row r="820" spans="5:11">
      <c r="E820" s="242"/>
      <c r="F820" s="242"/>
      <c r="G820" s="242"/>
      <c r="H820" s="242"/>
      <c r="I820" s="242"/>
      <c r="J820" s="242"/>
      <c r="K820" s="242"/>
    </row>
    <row r="821" spans="5:11">
      <c r="E821" s="242"/>
      <c r="F821" s="242"/>
      <c r="G821" s="242"/>
      <c r="H821" s="242"/>
      <c r="I821" s="242"/>
      <c r="J821" s="242"/>
      <c r="K821" s="242"/>
    </row>
    <row r="822" spans="5:11">
      <c r="E822" s="242"/>
      <c r="F822" s="242"/>
      <c r="G822" s="242"/>
      <c r="H822" s="242"/>
      <c r="I822" s="242"/>
      <c r="J822" s="242"/>
      <c r="K822" s="242"/>
    </row>
    <row r="823" spans="5:11">
      <c r="E823" s="242"/>
      <c r="F823" s="242"/>
      <c r="G823" s="242"/>
      <c r="H823" s="242"/>
      <c r="I823" s="242"/>
      <c r="J823" s="242"/>
      <c r="K823" s="242"/>
    </row>
    <row r="824" spans="5:11">
      <c r="E824" s="242"/>
      <c r="F824" s="242"/>
      <c r="G824" s="242"/>
      <c r="H824" s="242"/>
      <c r="I824" s="242"/>
      <c r="J824" s="242"/>
      <c r="K824" s="242"/>
    </row>
    <row r="825" spans="5:11">
      <c r="E825" s="242"/>
      <c r="F825" s="242"/>
      <c r="G825" s="242"/>
      <c r="H825" s="242"/>
      <c r="I825" s="242"/>
      <c r="J825" s="242"/>
      <c r="K825" s="242"/>
    </row>
    <row r="826" spans="5:11">
      <c r="E826" s="242"/>
      <c r="F826" s="242"/>
      <c r="G826" s="242"/>
      <c r="H826" s="242"/>
      <c r="I826" s="242"/>
      <c r="J826" s="242"/>
      <c r="K826" s="242"/>
    </row>
    <row r="827" spans="5:11">
      <c r="E827" s="242"/>
      <c r="F827" s="242"/>
      <c r="G827" s="242"/>
      <c r="H827" s="242"/>
      <c r="I827" s="242"/>
      <c r="J827" s="242"/>
      <c r="K827" s="242"/>
    </row>
    <row r="828" spans="5:11">
      <c r="E828" s="242"/>
      <c r="F828" s="242"/>
      <c r="G828" s="242"/>
      <c r="H828" s="242"/>
      <c r="I828" s="242"/>
      <c r="J828" s="242"/>
      <c r="K828" s="242"/>
    </row>
    <row r="829" spans="5:11">
      <c r="E829" s="242"/>
      <c r="F829" s="242"/>
      <c r="G829" s="242"/>
      <c r="H829" s="242"/>
      <c r="I829" s="242"/>
      <c r="J829" s="242"/>
      <c r="K829" s="242"/>
    </row>
    <row r="830" spans="5:11">
      <c r="E830" s="242"/>
      <c r="F830" s="242"/>
      <c r="G830" s="242"/>
      <c r="H830" s="242"/>
      <c r="I830" s="242"/>
      <c r="J830" s="242"/>
      <c r="K830" s="242"/>
    </row>
    <row r="831" spans="5:11">
      <c r="E831" s="242"/>
      <c r="F831" s="242"/>
      <c r="G831" s="242"/>
      <c r="H831" s="242"/>
      <c r="I831" s="242"/>
      <c r="J831" s="242"/>
      <c r="K831" s="242"/>
    </row>
    <row r="832" spans="5:11">
      <c r="E832" s="242"/>
      <c r="F832" s="242"/>
      <c r="G832" s="242"/>
      <c r="H832" s="242"/>
      <c r="I832" s="242"/>
      <c r="J832" s="242"/>
      <c r="K832" s="242"/>
    </row>
    <row r="833" spans="5:11">
      <c r="E833" s="242"/>
      <c r="F833" s="242"/>
      <c r="G833" s="242"/>
      <c r="H833" s="242"/>
      <c r="I833" s="242"/>
      <c r="J833" s="242"/>
      <c r="K833" s="242"/>
    </row>
    <row r="834" spans="5:11">
      <c r="E834" s="242"/>
      <c r="F834" s="242"/>
      <c r="G834" s="242"/>
      <c r="H834" s="242"/>
      <c r="I834" s="242"/>
      <c r="J834" s="242"/>
      <c r="K834" s="242"/>
    </row>
    <row r="835" spans="5:11">
      <c r="E835" s="242"/>
      <c r="F835" s="242"/>
      <c r="G835" s="242"/>
      <c r="H835" s="242"/>
      <c r="I835" s="242"/>
      <c r="J835" s="242"/>
      <c r="K835" s="242"/>
    </row>
    <row r="836" spans="5:11">
      <c r="E836" s="242"/>
      <c r="F836" s="242"/>
      <c r="G836" s="242"/>
      <c r="H836" s="242"/>
      <c r="I836" s="242"/>
      <c r="J836" s="242"/>
      <c r="K836" s="242"/>
    </row>
    <row r="837" spans="5:11">
      <c r="E837" s="242"/>
      <c r="F837" s="242"/>
      <c r="G837" s="242"/>
      <c r="H837" s="242"/>
      <c r="I837" s="242"/>
      <c r="J837" s="242"/>
      <c r="K837" s="242"/>
    </row>
    <row r="838" spans="5:11">
      <c r="E838" s="242"/>
      <c r="F838" s="242"/>
      <c r="G838" s="242"/>
      <c r="H838" s="242"/>
      <c r="I838" s="242"/>
      <c r="J838" s="242"/>
      <c r="K838" s="242"/>
    </row>
    <row r="839" spans="5:11">
      <c r="E839" s="242"/>
      <c r="F839" s="242"/>
      <c r="G839" s="242"/>
      <c r="H839" s="242"/>
      <c r="I839" s="242"/>
      <c r="J839" s="242"/>
      <c r="K839" s="242"/>
    </row>
    <row r="840" spans="5:11">
      <c r="E840" s="242"/>
      <c r="F840" s="242"/>
      <c r="G840" s="242"/>
      <c r="H840" s="242"/>
      <c r="I840" s="242"/>
      <c r="J840" s="242"/>
      <c r="K840" s="242"/>
    </row>
    <row r="841" spans="5:11">
      <c r="E841" s="242"/>
      <c r="F841" s="242"/>
      <c r="G841" s="242"/>
      <c r="H841" s="242"/>
      <c r="I841" s="242"/>
      <c r="J841" s="242"/>
      <c r="K841" s="242"/>
    </row>
    <row r="842" spans="5:11">
      <c r="E842" s="242"/>
      <c r="F842" s="242"/>
      <c r="G842" s="242"/>
      <c r="H842" s="242"/>
      <c r="I842" s="242"/>
      <c r="J842" s="242"/>
      <c r="K842" s="242"/>
    </row>
    <row r="843" spans="5:11">
      <c r="E843" s="242"/>
      <c r="F843" s="242"/>
      <c r="G843" s="242"/>
      <c r="H843" s="242"/>
      <c r="I843" s="242"/>
      <c r="J843" s="242"/>
      <c r="K843" s="242"/>
    </row>
    <row r="844" spans="5:11">
      <c r="E844" s="242"/>
      <c r="F844" s="242"/>
      <c r="G844" s="242"/>
      <c r="H844" s="242"/>
      <c r="I844" s="242"/>
      <c r="J844" s="242"/>
      <c r="K844" s="242"/>
    </row>
    <row r="845" spans="5:11">
      <c r="E845" s="242"/>
      <c r="F845" s="242"/>
      <c r="G845" s="242"/>
      <c r="H845" s="242"/>
      <c r="I845" s="242"/>
      <c r="J845" s="242"/>
      <c r="K845" s="242"/>
    </row>
    <row r="846" spans="5:11">
      <c r="E846" s="242"/>
      <c r="F846" s="242"/>
      <c r="G846" s="242"/>
      <c r="H846" s="242"/>
      <c r="I846" s="242"/>
      <c r="J846" s="242"/>
      <c r="K846" s="242"/>
    </row>
    <row r="847" spans="5:11">
      <c r="E847" s="242"/>
      <c r="F847" s="242"/>
      <c r="G847" s="242"/>
      <c r="H847" s="242"/>
      <c r="I847" s="242"/>
      <c r="J847" s="242"/>
      <c r="K847" s="242"/>
    </row>
    <row r="848" spans="5:11">
      <c r="E848" s="242"/>
      <c r="F848" s="242"/>
      <c r="G848" s="242"/>
      <c r="H848" s="242"/>
      <c r="I848" s="242"/>
      <c r="J848" s="242"/>
      <c r="K848" s="242"/>
    </row>
    <row r="849" spans="5:11">
      <c r="E849" s="242"/>
      <c r="F849" s="242"/>
      <c r="G849" s="242"/>
      <c r="H849" s="242"/>
      <c r="I849" s="242"/>
      <c r="J849" s="242"/>
      <c r="K849" s="242"/>
    </row>
    <row r="850" spans="5:11">
      <c r="E850" s="242"/>
      <c r="F850" s="242"/>
      <c r="G850" s="242"/>
      <c r="H850" s="242"/>
      <c r="I850" s="242"/>
      <c r="J850" s="242"/>
      <c r="K850" s="242"/>
    </row>
    <row r="851" spans="5:11">
      <c r="E851" s="242"/>
      <c r="F851" s="242"/>
      <c r="G851" s="242"/>
      <c r="H851" s="242"/>
      <c r="I851" s="242"/>
      <c r="J851" s="242"/>
      <c r="K851" s="242"/>
    </row>
    <row r="852" spans="5:11">
      <c r="E852" s="242"/>
      <c r="F852" s="242"/>
      <c r="G852" s="242"/>
      <c r="H852" s="242"/>
      <c r="I852" s="242"/>
      <c r="J852" s="242"/>
      <c r="K852" s="242"/>
    </row>
    <row r="853" spans="5:11">
      <c r="E853" s="242"/>
      <c r="F853" s="242"/>
      <c r="G853" s="242"/>
      <c r="H853" s="242"/>
      <c r="I853" s="242"/>
      <c r="J853" s="242"/>
      <c r="K853" s="242"/>
    </row>
    <row r="854" spans="5:11">
      <c r="E854" s="242"/>
      <c r="F854" s="242"/>
      <c r="G854" s="242"/>
      <c r="H854" s="242"/>
      <c r="I854" s="242"/>
      <c r="J854" s="242"/>
      <c r="K854" s="242"/>
    </row>
    <row r="855" spans="5:11">
      <c r="E855" s="242"/>
      <c r="F855" s="242"/>
      <c r="G855" s="242"/>
      <c r="H855" s="242"/>
      <c r="I855" s="242"/>
      <c r="J855" s="242"/>
      <c r="K855" s="242"/>
    </row>
    <row r="856" spans="5:11">
      <c r="E856" s="242"/>
      <c r="F856" s="242"/>
      <c r="G856" s="242"/>
      <c r="H856" s="242"/>
      <c r="I856" s="242"/>
      <c r="J856" s="242"/>
      <c r="K856" s="242"/>
    </row>
    <row r="857" spans="5:11">
      <c r="E857" s="242"/>
      <c r="F857" s="242"/>
      <c r="G857" s="242"/>
      <c r="H857" s="242"/>
      <c r="I857" s="242"/>
      <c r="J857" s="242"/>
      <c r="K857" s="242"/>
    </row>
    <row r="858" spans="5:11">
      <c r="E858" s="242"/>
      <c r="F858" s="242"/>
      <c r="G858" s="242"/>
      <c r="H858" s="242"/>
      <c r="I858" s="242"/>
      <c r="J858" s="242"/>
      <c r="K858" s="242"/>
    </row>
    <row r="859" spans="5:11">
      <c r="E859" s="242"/>
      <c r="F859" s="242"/>
      <c r="G859" s="242"/>
      <c r="H859" s="242"/>
      <c r="I859" s="242"/>
      <c r="J859" s="242"/>
      <c r="K859" s="242"/>
    </row>
    <row r="860" spans="5:11">
      <c r="E860" s="242"/>
      <c r="F860" s="242"/>
      <c r="G860" s="242"/>
      <c r="H860" s="242"/>
      <c r="I860" s="242"/>
      <c r="J860" s="242"/>
      <c r="K860" s="242"/>
    </row>
    <row r="861" spans="5:11">
      <c r="E861" s="242"/>
      <c r="F861" s="242"/>
      <c r="G861" s="242"/>
      <c r="H861" s="242"/>
      <c r="I861" s="242"/>
      <c r="J861" s="242"/>
      <c r="K861" s="242"/>
    </row>
    <row r="862" spans="5:11">
      <c r="E862" s="242"/>
      <c r="F862" s="242"/>
      <c r="G862" s="242"/>
      <c r="H862" s="242"/>
      <c r="I862" s="242"/>
      <c r="J862" s="242"/>
      <c r="K862" s="242"/>
    </row>
    <row r="863" spans="5:11">
      <c r="E863" s="242"/>
      <c r="F863" s="242"/>
      <c r="G863" s="242"/>
      <c r="H863" s="242"/>
      <c r="I863" s="242"/>
      <c r="J863" s="242"/>
      <c r="K863" s="242"/>
    </row>
    <row r="864" spans="5:11">
      <c r="E864" s="242"/>
      <c r="F864" s="242"/>
      <c r="G864" s="242"/>
      <c r="H864" s="242"/>
      <c r="I864" s="242"/>
      <c r="J864" s="242"/>
      <c r="K864" s="242"/>
    </row>
    <row r="865" spans="5:11">
      <c r="E865" s="242"/>
      <c r="F865" s="242"/>
      <c r="G865" s="242"/>
      <c r="H865" s="242"/>
      <c r="I865" s="242"/>
      <c r="J865" s="242"/>
      <c r="K865" s="242"/>
    </row>
    <row r="866" spans="5:11">
      <c r="E866" s="242"/>
      <c r="F866" s="242"/>
      <c r="G866" s="242"/>
      <c r="H866" s="242"/>
      <c r="I866" s="242"/>
      <c r="J866" s="242"/>
      <c r="K866" s="242"/>
    </row>
    <row r="867" spans="5:11">
      <c r="E867" s="242"/>
      <c r="F867" s="242"/>
      <c r="G867" s="242"/>
      <c r="H867" s="242"/>
      <c r="I867" s="242"/>
      <c r="J867" s="242"/>
      <c r="K867" s="242"/>
    </row>
    <row r="868" spans="5:11">
      <c r="E868" s="242"/>
      <c r="F868" s="242"/>
      <c r="G868" s="242"/>
      <c r="H868" s="242"/>
      <c r="I868" s="242"/>
      <c r="J868" s="242"/>
      <c r="K868" s="242"/>
    </row>
    <row r="869" spans="5:11">
      <c r="E869" s="242"/>
      <c r="F869" s="242"/>
      <c r="G869" s="242"/>
      <c r="H869" s="242"/>
      <c r="I869" s="242"/>
      <c r="J869" s="242"/>
      <c r="K869" s="242"/>
    </row>
    <row r="870" spans="5:11">
      <c r="E870" s="242"/>
      <c r="F870" s="242"/>
      <c r="G870" s="242"/>
      <c r="H870" s="242"/>
      <c r="I870" s="242"/>
      <c r="J870" s="242"/>
      <c r="K870" s="242"/>
    </row>
    <row r="871" spans="5:11">
      <c r="E871" s="242"/>
      <c r="F871" s="242"/>
      <c r="G871" s="242"/>
      <c r="H871" s="242"/>
      <c r="I871" s="242"/>
      <c r="J871" s="242"/>
      <c r="K871" s="242"/>
    </row>
    <row r="872" spans="5:11">
      <c r="E872" s="242"/>
      <c r="F872" s="242"/>
      <c r="G872" s="242"/>
      <c r="H872" s="242"/>
      <c r="I872" s="242"/>
      <c r="J872" s="242"/>
      <c r="K872" s="242"/>
    </row>
    <row r="873" spans="5:11">
      <c r="E873" s="242"/>
      <c r="F873" s="242"/>
      <c r="G873" s="242"/>
      <c r="H873" s="242"/>
      <c r="I873" s="242"/>
      <c r="J873" s="242"/>
      <c r="K873" s="242"/>
    </row>
    <row r="874" spans="5:11">
      <c r="E874" s="242"/>
      <c r="F874" s="242"/>
      <c r="G874" s="242"/>
      <c r="H874" s="242"/>
      <c r="I874" s="242"/>
      <c r="J874" s="242"/>
      <c r="K874" s="242"/>
    </row>
    <row r="875" spans="5:11">
      <c r="E875" s="242"/>
      <c r="F875" s="242"/>
      <c r="G875" s="242"/>
      <c r="H875" s="242"/>
      <c r="I875" s="242"/>
      <c r="J875" s="242"/>
      <c r="K875" s="242"/>
    </row>
    <row r="876" spans="5:11">
      <c r="E876" s="242"/>
      <c r="F876" s="242"/>
      <c r="G876" s="242"/>
      <c r="H876" s="242"/>
      <c r="I876" s="242"/>
      <c r="J876" s="242"/>
      <c r="K876" s="242"/>
    </row>
    <row r="877" spans="5:11">
      <c r="E877" s="242"/>
      <c r="F877" s="242"/>
      <c r="G877" s="242"/>
      <c r="H877" s="242"/>
      <c r="I877" s="242"/>
      <c r="J877" s="242"/>
      <c r="K877" s="242"/>
    </row>
    <row r="878" spans="5:11">
      <c r="E878" s="242"/>
      <c r="F878" s="242"/>
      <c r="G878" s="242"/>
      <c r="H878" s="242"/>
      <c r="I878" s="242"/>
      <c r="J878" s="242"/>
      <c r="K878" s="242"/>
    </row>
    <row r="879" spans="5:11">
      <c r="E879" s="242"/>
      <c r="F879" s="242"/>
      <c r="G879" s="242"/>
      <c r="H879" s="242"/>
      <c r="I879" s="242"/>
      <c r="J879" s="242"/>
      <c r="K879" s="242"/>
    </row>
    <row r="880" spans="5:11">
      <c r="E880" s="242"/>
      <c r="F880" s="242"/>
      <c r="G880" s="242"/>
      <c r="H880" s="242"/>
      <c r="I880" s="242"/>
      <c r="J880" s="242"/>
      <c r="K880" s="242"/>
    </row>
    <row r="881" spans="5:11">
      <c r="E881" s="242"/>
      <c r="F881" s="242"/>
      <c r="G881" s="242"/>
      <c r="H881" s="242"/>
      <c r="I881" s="242"/>
      <c r="J881" s="242"/>
      <c r="K881" s="242"/>
    </row>
    <row r="882" spans="5:11">
      <c r="E882" s="242"/>
      <c r="F882" s="242"/>
      <c r="G882" s="242"/>
      <c r="H882" s="242"/>
      <c r="I882" s="242"/>
      <c r="J882" s="242"/>
      <c r="K882" s="242"/>
    </row>
    <row r="883" spans="5:11">
      <c r="E883" s="242"/>
      <c r="F883" s="242"/>
      <c r="G883" s="242"/>
      <c r="H883" s="242"/>
      <c r="I883" s="242"/>
      <c r="J883" s="242"/>
      <c r="K883" s="242"/>
    </row>
    <row r="884" spans="5:11">
      <c r="E884" s="242"/>
      <c r="F884" s="242"/>
      <c r="G884" s="242"/>
      <c r="H884" s="242"/>
      <c r="I884" s="242"/>
      <c r="J884" s="242"/>
      <c r="K884" s="242"/>
    </row>
    <row r="885" spans="5:11">
      <c r="E885" s="242"/>
      <c r="F885" s="242"/>
      <c r="G885" s="242"/>
      <c r="H885" s="242"/>
      <c r="I885" s="242"/>
      <c r="J885" s="242"/>
      <c r="K885" s="242"/>
    </row>
    <row r="886" spans="5:11">
      <c r="E886" s="242"/>
      <c r="F886" s="242"/>
      <c r="G886" s="242"/>
      <c r="H886" s="242"/>
      <c r="I886" s="242"/>
      <c r="J886" s="242"/>
      <c r="K886" s="242"/>
    </row>
    <row r="887" spans="5:11">
      <c r="E887" s="242"/>
      <c r="F887" s="242"/>
      <c r="G887" s="242"/>
      <c r="H887" s="242"/>
      <c r="I887" s="242"/>
      <c r="J887" s="242"/>
      <c r="K887" s="242"/>
    </row>
    <row r="888" spans="5:11">
      <c r="E888" s="242"/>
      <c r="F888" s="242"/>
      <c r="G888" s="242"/>
      <c r="H888" s="242"/>
      <c r="I888" s="242"/>
      <c r="J888" s="242"/>
      <c r="K888" s="242"/>
    </row>
    <row r="889" spans="5:11">
      <c r="E889" s="242"/>
      <c r="F889" s="242"/>
      <c r="G889" s="242"/>
      <c r="H889" s="242"/>
      <c r="I889" s="242"/>
      <c r="J889" s="242"/>
      <c r="K889" s="242"/>
    </row>
    <row r="890" spans="5:11">
      <c r="E890" s="242"/>
      <c r="F890" s="242"/>
      <c r="G890" s="242"/>
      <c r="H890" s="242"/>
      <c r="I890" s="242"/>
      <c r="J890" s="242"/>
      <c r="K890" s="242"/>
    </row>
    <row r="891" spans="5:11">
      <c r="E891" s="242"/>
      <c r="F891" s="242"/>
      <c r="G891" s="242"/>
      <c r="H891" s="242"/>
      <c r="I891" s="242"/>
      <c r="J891" s="242"/>
      <c r="K891" s="242"/>
    </row>
    <row r="892" spans="5:11">
      <c r="E892" s="242"/>
      <c r="F892" s="242"/>
      <c r="G892" s="242"/>
      <c r="H892" s="242"/>
      <c r="I892" s="242"/>
      <c r="J892" s="242"/>
      <c r="K892" s="242"/>
    </row>
    <row r="893" spans="5:11">
      <c r="E893" s="242"/>
      <c r="F893" s="242"/>
      <c r="G893" s="242"/>
      <c r="H893" s="242"/>
      <c r="I893" s="242"/>
      <c r="J893" s="242"/>
      <c r="K893" s="242"/>
    </row>
    <row r="894" spans="5:11">
      <c r="E894" s="242"/>
      <c r="F894" s="242"/>
      <c r="G894" s="242"/>
      <c r="H894" s="242"/>
      <c r="I894" s="242"/>
      <c r="J894" s="242"/>
      <c r="K894" s="242"/>
    </row>
    <row r="895" spans="5:11">
      <c r="E895" s="242"/>
      <c r="F895" s="242"/>
      <c r="G895" s="242"/>
      <c r="H895" s="242"/>
      <c r="I895" s="242"/>
      <c r="J895" s="242"/>
      <c r="K895" s="242"/>
    </row>
    <row r="896" spans="5:11">
      <c r="E896" s="242"/>
      <c r="F896" s="242"/>
      <c r="G896" s="242"/>
      <c r="H896" s="242"/>
      <c r="I896" s="242"/>
      <c r="J896" s="242"/>
      <c r="K896" s="242"/>
    </row>
    <row r="897" spans="5:11">
      <c r="E897" s="242"/>
      <c r="F897" s="242"/>
      <c r="G897" s="242"/>
      <c r="H897" s="242"/>
      <c r="I897" s="242"/>
      <c r="J897" s="242"/>
      <c r="K897" s="242"/>
    </row>
    <row r="898" spans="5:11">
      <c r="E898" s="242"/>
      <c r="F898" s="242"/>
      <c r="G898" s="242"/>
      <c r="H898" s="242"/>
      <c r="I898" s="242"/>
      <c r="J898" s="242"/>
      <c r="K898" s="242"/>
    </row>
    <row r="899" spans="5:11">
      <c r="E899" s="242"/>
      <c r="F899" s="242"/>
      <c r="G899" s="242"/>
      <c r="H899" s="242"/>
      <c r="I899" s="242"/>
      <c r="J899" s="242"/>
      <c r="K899" s="242"/>
    </row>
    <row r="900" spans="5:11">
      <c r="E900" s="242"/>
      <c r="F900" s="242"/>
      <c r="G900" s="242"/>
      <c r="H900" s="242"/>
      <c r="I900" s="242"/>
      <c r="J900" s="242"/>
      <c r="K900" s="242"/>
    </row>
    <row r="901" spans="5:11">
      <c r="E901" s="242"/>
      <c r="F901" s="242"/>
      <c r="G901" s="242"/>
      <c r="H901" s="242"/>
      <c r="I901" s="242"/>
      <c r="J901" s="242"/>
      <c r="K901" s="242"/>
    </row>
    <row r="902" spans="5:11">
      <c r="E902" s="242"/>
      <c r="F902" s="242"/>
      <c r="G902" s="242"/>
      <c r="H902" s="242"/>
      <c r="I902" s="242"/>
      <c r="J902" s="242"/>
      <c r="K902" s="242"/>
    </row>
    <row r="903" spans="5:11">
      <c r="E903" s="242"/>
      <c r="F903" s="242"/>
      <c r="G903" s="242"/>
      <c r="H903" s="242"/>
      <c r="I903" s="242"/>
      <c r="J903" s="242"/>
      <c r="K903" s="242"/>
    </row>
    <row r="904" spans="5:11">
      <c r="E904" s="242"/>
      <c r="F904" s="242"/>
      <c r="G904" s="242"/>
      <c r="H904" s="242"/>
      <c r="I904" s="242"/>
      <c r="J904" s="242"/>
      <c r="K904" s="242"/>
    </row>
    <row r="905" spans="5:11">
      <c r="E905" s="242"/>
      <c r="F905" s="242"/>
      <c r="G905" s="242"/>
      <c r="H905" s="242"/>
      <c r="I905" s="242"/>
      <c r="J905" s="242"/>
      <c r="K905" s="242"/>
    </row>
    <row r="906" spans="5:11">
      <c r="E906" s="242"/>
      <c r="F906" s="242"/>
      <c r="G906" s="242"/>
      <c r="H906" s="242"/>
      <c r="I906" s="242"/>
      <c r="J906" s="242"/>
      <c r="K906" s="242"/>
    </row>
    <row r="907" spans="5:11">
      <c r="E907" s="242"/>
      <c r="F907" s="242"/>
      <c r="G907" s="242"/>
      <c r="H907" s="242"/>
      <c r="I907" s="242"/>
      <c r="J907" s="242"/>
      <c r="K907" s="242"/>
    </row>
    <row r="908" spans="5:11">
      <c r="E908" s="242"/>
      <c r="F908" s="242"/>
      <c r="G908" s="242"/>
      <c r="H908" s="242"/>
      <c r="I908" s="242"/>
      <c r="J908" s="242"/>
      <c r="K908" s="242"/>
    </row>
    <row r="909" spans="5:11">
      <c r="E909" s="242"/>
      <c r="F909" s="242"/>
      <c r="G909" s="242"/>
      <c r="H909" s="242"/>
      <c r="I909" s="242"/>
      <c r="J909" s="242"/>
      <c r="K909" s="242"/>
    </row>
    <row r="910" spans="5:11">
      <c r="E910" s="242"/>
      <c r="F910" s="242"/>
      <c r="G910" s="242"/>
      <c r="H910" s="242"/>
      <c r="I910" s="242"/>
      <c r="J910" s="242"/>
      <c r="K910" s="242"/>
    </row>
    <row r="911" spans="5:11">
      <c r="E911" s="242"/>
      <c r="F911" s="242"/>
      <c r="G911" s="242"/>
      <c r="H911" s="242"/>
      <c r="I911" s="242"/>
      <c r="J911" s="242"/>
      <c r="K911" s="242"/>
    </row>
    <row r="912" spans="5:11">
      <c r="E912" s="242"/>
      <c r="F912" s="242"/>
      <c r="G912" s="242"/>
      <c r="H912" s="242"/>
      <c r="I912" s="242"/>
      <c r="J912" s="242"/>
      <c r="K912" s="242"/>
    </row>
    <row r="913" spans="5:11">
      <c r="E913" s="242"/>
      <c r="F913" s="242"/>
      <c r="G913" s="242"/>
      <c r="H913" s="242"/>
      <c r="I913" s="242"/>
      <c r="J913" s="242"/>
      <c r="K913" s="242"/>
    </row>
    <row r="914" spans="5:11">
      <c r="E914" s="242"/>
      <c r="F914" s="242"/>
      <c r="G914" s="242"/>
      <c r="H914" s="242"/>
      <c r="I914" s="242"/>
      <c r="J914" s="242"/>
      <c r="K914" s="242"/>
    </row>
    <row r="915" spans="5:11">
      <c r="E915" s="242"/>
      <c r="F915" s="242"/>
      <c r="G915" s="242"/>
      <c r="H915" s="242"/>
      <c r="I915" s="242"/>
      <c r="J915" s="242"/>
      <c r="K915" s="242"/>
    </row>
    <row r="916" spans="5:11">
      <c r="E916" s="242"/>
      <c r="F916" s="242"/>
      <c r="G916" s="242"/>
      <c r="H916" s="242"/>
      <c r="I916" s="242"/>
      <c r="J916" s="242"/>
      <c r="K916" s="242"/>
    </row>
    <row r="917" spans="5:11">
      <c r="E917" s="242"/>
      <c r="F917" s="242"/>
      <c r="G917" s="242"/>
      <c r="H917" s="242"/>
      <c r="I917" s="242"/>
      <c r="J917" s="242"/>
      <c r="K917" s="242"/>
    </row>
    <row r="918" spans="5:11">
      <c r="E918" s="242"/>
      <c r="F918" s="242"/>
      <c r="G918" s="242"/>
      <c r="H918" s="242"/>
      <c r="I918" s="242"/>
      <c r="J918" s="242"/>
      <c r="K918" s="242"/>
    </row>
    <row r="919" spans="5:11">
      <c r="E919" s="242"/>
      <c r="F919" s="242"/>
      <c r="G919" s="242"/>
      <c r="H919" s="242"/>
      <c r="I919" s="242"/>
      <c r="J919" s="242"/>
      <c r="K919" s="242"/>
    </row>
    <row r="920" spans="5:11">
      <c r="E920" s="242"/>
      <c r="F920" s="242"/>
      <c r="G920" s="242"/>
      <c r="H920" s="242"/>
      <c r="I920" s="242"/>
      <c r="J920" s="242"/>
      <c r="K920" s="242"/>
    </row>
    <row r="921" spans="5:11">
      <c r="E921" s="242"/>
      <c r="F921" s="242"/>
      <c r="G921" s="242"/>
      <c r="H921" s="242"/>
      <c r="I921" s="242"/>
      <c r="J921" s="242"/>
      <c r="K921" s="242"/>
    </row>
    <row r="922" spans="5:11">
      <c r="E922" s="242"/>
      <c r="F922" s="242"/>
      <c r="G922" s="242"/>
      <c r="H922" s="242"/>
      <c r="I922" s="242"/>
      <c r="J922" s="242"/>
      <c r="K922" s="242"/>
    </row>
    <row r="923" spans="5:11">
      <c r="E923" s="242"/>
      <c r="F923" s="242"/>
      <c r="G923" s="242"/>
      <c r="H923" s="242"/>
      <c r="I923" s="242"/>
      <c r="J923" s="242"/>
      <c r="K923" s="242"/>
    </row>
    <row r="924" spans="5:11">
      <c r="E924" s="242"/>
      <c r="F924" s="242"/>
      <c r="G924" s="242"/>
      <c r="H924" s="242"/>
      <c r="I924" s="242"/>
      <c r="J924" s="242"/>
      <c r="K924" s="242"/>
    </row>
    <row r="925" spans="5:11">
      <c r="E925" s="242"/>
      <c r="F925" s="242"/>
      <c r="G925" s="242"/>
      <c r="H925" s="242"/>
      <c r="I925" s="242"/>
      <c r="J925" s="242"/>
      <c r="K925" s="242"/>
    </row>
    <row r="926" spans="5:11">
      <c r="E926" s="242"/>
      <c r="F926" s="242"/>
      <c r="G926" s="242"/>
      <c r="H926" s="242"/>
      <c r="I926" s="242"/>
      <c r="J926" s="242"/>
      <c r="K926" s="242"/>
    </row>
    <row r="927" spans="5:11">
      <c r="E927" s="242"/>
      <c r="F927" s="242"/>
      <c r="G927" s="242"/>
      <c r="H927" s="242"/>
      <c r="I927" s="242"/>
      <c r="J927" s="242"/>
      <c r="K927" s="242"/>
    </row>
    <row r="928" spans="5:11">
      <c r="E928" s="242"/>
      <c r="F928" s="242"/>
      <c r="G928" s="242"/>
      <c r="H928" s="242"/>
      <c r="I928" s="242"/>
      <c r="J928" s="242"/>
      <c r="K928" s="242"/>
    </row>
    <row r="929" spans="5:11">
      <c r="E929" s="242"/>
      <c r="F929" s="242"/>
      <c r="G929" s="242"/>
      <c r="H929" s="242"/>
      <c r="I929" s="242"/>
      <c r="J929" s="242"/>
      <c r="K929" s="242"/>
    </row>
    <row r="930" spans="5:11">
      <c r="E930" s="242"/>
      <c r="F930" s="242"/>
      <c r="G930" s="242"/>
      <c r="H930" s="242"/>
      <c r="I930" s="242"/>
      <c r="J930" s="242"/>
      <c r="K930" s="242"/>
    </row>
    <row r="931" spans="5:11">
      <c r="E931" s="242"/>
      <c r="F931" s="242"/>
      <c r="G931" s="242"/>
      <c r="H931" s="242"/>
      <c r="I931" s="242"/>
      <c r="J931" s="242"/>
      <c r="K931" s="242"/>
    </row>
    <row r="932" spans="5:11">
      <c r="E932" s="242"/>
      <c r="F932" s="242"/>
      <c r="G932" s="242"/>
      <c r="H932" s="242"/>
      <c r="I932" s="242"/>
      <c r="J932" s="242"/>
      <c r="K932" s="242"/>
    </row>
    <row r="933" spans="5:11">
      <c r="E933" s="242"/>
      <c r="F933" s="242"/>
      <c r="G933" s="242"/>
      <c r="H933" s="242"/>
      <c r="I933" s="242"/>
      <c r="J933" s="242"/>
      <c r="K933" s="242"/>
    </row>
    <row r="934" spans="5:11">
      <c r="E934" s="242"/>
      <c r="F934" s="242"/>
      <c r="G934" s="242"/>
      <c r="H934" s="242"/>
      <c r="I934" s="242"/>
      <c r="J934" s="242"/>
      <c r="K934" s="242"/>
    </row>
    <row r="935" spans="5:11">
      <c r="E935" s="242"/>
      <c r="F935" s="242"/>
      <c r="G935" s="242"/>
      <c r="H935" s="242"/>
      <c r="I935" s="242"/>
      <c r="J935" s="242"/>
      <c r="K935" s="242"/>
    </row>
    <row r="936" spans="5:11">
      <c r="E936" s="242"/>
      <c r="F936" s="242"/>
      <c r="G936" s="242"/>
      <c r="H936" s="242"/>
      <c r="I936" s="242"/>
      <c r="J936" s="242"/>
      <c r="K936" s="242"/>
    </row>
    <row r="937" spans="5:11">
      <c r="E937" s="242"/>
      <c r="F937" s="242"/>
      <c r="G937" s="242"/>
      <c r="H937" s="242"/>
      <c r="I937" s="242"/>
      <c r="J937" s="242"/>
      <c r="K937" s="242"/>
    </row>
    <row r="938" spans="5:11">
      <c r="E938" s="242"/>
      <c r="F938" s="242"/>
      <c r="G938" s="242"/>
      <c r="H938" s="242"/>
      <c r="I938" s="242"/>
      <c r="J938" s="242"/>
      <c r="K938" s="242"/>
    </row>
    <row r="939" spans="5:11">
      <c r="E939" s="242"/>
      <c r="F939" s="242"/>
      <c r="G939" s="242"/>
      <c r="H939" s="242"/>
      <c r="I939" s="242"/>
      <c r="J939" s="242"/>
      <c r="K939" s="242"/>
    </row>
    <row r="940" spans="5:11">
      <c r="E940" s="242"/>
      <c r="F940" s="242"/>
      <c r="G940" s="242"/>
      <c r="H940" s="242"/>
      <c r="I940" s="242"/>
      <c r="J940" s="242"/>
      <c r="K940" s="242"/>
    </row>
    <row r="941" spans="5:11">
      <c r="E941" s="242"/>
      <c r="F941" s="242"/>
      <c r="G941" s="242"/>
      <c r="H941" s="242"/>
      <c r="I941" s="242"/>
      <c r="J941" s="242"/>
      <c r="K941" s="242"/>
    </row>
    <row r="942" spans="5:11">
      <c r="E942" s="242"/>
      <c r="F942" s="242"/>
      <c r="G942" s="242"/>
      <c r="H942" s="242"/>
      <c r="I942" s="242"/>
      <c r="J942" s="242"/>
      <c r="K942" s="242"/>
    </row>
    <row r="943" spans="5:11">
      <c r="E943" s="242"/>
      <c r="F943" s="242"/>
      <c r="G943" s="242"/>
      <c r="H943" s="242"/>
      <c r="I943" s="242"/>
      <c r="J943" s="242"/>
      <c r="K943" s="242"/>
    </row>
    <row r="944" spans="5:11">
      <c r="E944" s="242"/>
      <c r="F944" s="242"/>
      <c r="G944" s="242"/>
      <c r="H944" s="242"/>
      <c r="I944" s="242"/>
      <c r="J944" s="242"/>
      <c r="K944" s="242"/>
    </row>
    <row r="945" spans="5:11">
      <c r="E945" s="242"/>
      <c r="F945" s="242"/>
      <c r="G945" s="242"/>
      <c r="H945" s="242"/>
      <c r="I945" s="242"/>
      <c r="J945" s="242"/>
      <c r="K945" s="242"/>
    </row>
    <row r="946" spans="5:11">
      <c r="E946" s="242"/>
      <c r="F946" s="242"/>
      <c r="G946" s="242"/>
      <c r="H946" s="242"/>
      <c r="I946" s="242"/>
      <c r="J946" s="242"/>
      <c r="K946" s="242"/>
    </row>
    <row r="947" spans="5:11">
      <c r="E947" s="242"/>
      <c r="F947" s="242"/>
      <c r="G947" s="242"/>
      <c r="H947" s="242"/>
      <c r="I947" s="242"/>
      <c r="J947" s="242"/>
      <c r="K947" s="242"/>
    </row>
    <row r="948" spans="5:11">
      <c r="E948" s="242"/>
      <c r="F948" s="242"/>
      <c r="G948" s="242"/>
      <c r="H948" s="242"/>
      <c r="I948" s="242"/>
      <c r="J948" s="242"/>
      <c r="K948" s="242"/>
    </row>
    <row r="949" spans="5:11">
      <c r="E949" s="242"/>
      <c r="F949" s="242"/>
      <c r="G949" s="242"/>
      <c r="H949" s="242"/>
      <c r="I949" s="242"/>
      <c r="J949" s="242"/>
      <c r="K949" s="242"/>
    </row>
    <row r="950" spans="5:11">
      <c r="E950" s="242"/>
      <c r="F950" s="242"/>
      <c r="G950" s="242"/>
      <c r="H950" s="242"/>
      <c r="I950" s="242"/>
      <c r="J950" s="242"/>
      <c r="K950" s="242"/>
    </row>
    <row r="951" spans="5:11">
      <c r="E951" s="242"/>
      <c r="F951" s="242"/>
      <c r="G951" s="242"/>
      <c r="H951" s="242"/>
      <c r="I951" s="242"/>
      <c r="J951" s="242"/>
      <c r="K951" s="242"/>
    </row>
    <row r="952" spans="5:11">
      <c r="E952" s="242"/>
      <c r="F952" s="242"/>
      <c r="G952" s="242"/>
      <c r="H952" s="242"/>
      <c r="I952" s="242"/>
      <c r="J952" s="242"/>
      <c r="K952" s="242"/>
    </row>
    <row r="953" spans="5:11">
      <c r="E953" s="242"/>
      <c r="F953" s="242"/>
      <c r="G953" s="242"/>
      <c r="H953" s="242"/>
      <c r="I953" s="242"/>
      <c r="J953" s="242"/>
      <c r="K953" s="242"/>
    </row>
    <row r="954" spans="5:11">
      <c r="E954" s="242"/>
      <c r="F954" s="242"/>
      <c r="G954" s="242"/>
      <c r="H954" s="242"/>
      <c r="I954" s="242"/>
      <c r="J954" s="242"/>
      <c r="K954" s="242"/>
    </row>
    <row r="955" spans="5:11">
      <c r="E955" s="242"/>
      <c r="F955" s="242"/>
      <c r="G955" s="242"/>
      <c r="H955" s="242"/>
      <c r="I955" s="242"/>
      <c r="J955" s="242"/>
      <c r="K955" s="242"/>
    </row>
    <row r="956" spans="5:11">
      <c r="E956" s="242"/>
      <c r="F956" s="242"/>
      <c r="G956" s="242"/>
      <c r="H956" s="242"/>
      <c r="I956" s="242"/>
      <c r="J956" s="242"/>
      <c r="K956" s="242"/>
    </row>
    <row r="957" spans="5:11">
      <c r="E957" s="242"/>
      <c r="F957" s="242"/>
      <c r="G957" s="242"/>
      <c r="H957" s="242"/>
      <c r="I957" s="242"/>
      <c r="J957" s="242"/>
      <c r="K957" s="242"/>
    </row>
    <row r="958" spans="5:11">
      <c r="E958" s="242"/>
      <c r="F958" s="242"/>
      <c r="G958" s="242"/>
      <c r="H958" s="242"/>
      <c r="I958" s="242"/>
      <c r="J958" s="242"/>
      <c r="K958" s="242"/>
    </row>
    <row r="959" spans="5:11">
      <c r="E959" s="242"/>
      <c r="F959" s="242"/>
      <c r="G959" s="242"/>
      <c r="H959" s="242"/>
      <c r="I959" s="242"/>
      <c r="J959" s="242"/>
      <c r="K959" s="242"/>
    </row>
    <row r="960" spans="5:11">
      <c r="E960" s="242"/>
      <c r="F960" s="242"/>
      <c r="G960" s="242"/>
      <c r="H960" s="242"/>
      <c r="I960" s="242"/>
      <c r="J960" s="242"/>
      <c r="K960" s="242"/>
    </row>
    <row r="961" spans="5:11">
      <c r="E961" s="242"/>
      <c r="F961" s="242"/>
      <c r="G961" s="242"/>
      <c r="H961" s="242"/>
      <c r="I961" s="242"/>
      <c r="J961" s="242"/>
      <c r="K961" s="242"/>
    </row>
    <row r="962" spans="5:11">
      <c r="E962" s="242"/>
      <c r="F962" s="242"/>
      <c r="G962" s="242"/>
      <c r="H962" s="242"/>
      <c r="I962" s="242"/>
      <c r="J962" s="242"/>
      <c r="K962" s="242"/>
    </row>
    <row r="963" spans="5:11">
      <c r="E963" s="242"/>
      <c r="F963" s="242"/>
      <c r="G963" s="242"/>
      <c r="H963" s="242"/>
      <c r="I963" s="242"/>
      <c r="J963" s="242"/>
      <c r="K963" s="242"/>
    </row>
    <row r="964" spans="5:11">
      <c r="E964" s="242"/>
      <c r="F964" s="242"/>
      <c r="G964" s="242"/>
      <c r="H964" s="242"/>
      <c r="I964" s="242"/>
      <c r="J964" s="242"/>
      <c r="K964" s="242"/>
    </row>
    <row r="965" spans="5:11">
      <c r="E965" s="242"/>
      <c r="F965" s="242"/>
      <c r="G965" s="242"/>
      <c r="H965" s="242"/>
      <c r="I965" s="242"/>
      <c r="J965" s="242"/>
      <c r="K965" s="242"/>
    </row>
    <row r="966" spans="5:11">
      <c r="E966" s="242"/>
      <c r="F966" s="242"/>
      <c r="G966" s="242"/>
      <c r="H966" s="242"/>
      <c r="I966" s="242"/>
      <c r="J966" s="242"/>
      <c r="K966" s="242"/>
    </row>
    <row r="967" spans="5:11">
      <c r="E967" s="242"/>
      <c r="F967" s="242"/>
      <c r="G967" s="242"/>
      <c r="H967" s="242"/>
      <c r="I967" s="242"/>
      <c r="J967" s="242"/>
      <c r="K967" s="242"/>
    </row>
    <row r="968" spans="5:11">
      <c r="E968" s="242"/>
      <c r="F968" s="242"/>
      <c r="G968" s="242"/>
      <c r="H968" s="242"/>
      <c r="I968" s="242"/>
      <c r="J968" s="242"/>
      <c r="K968" s="242"/>
    </row>
    <row r="969" spans="5:11">
      <c r="E969" s="242"/>
      <c r="F969" s="242"/>
      <c r="G969" s="242"/>
      <c r="H969" s="242"/>
      <c r="I969" s="242"/>
      <c r="J969" s="242"/>
      <c r="K969" s="242"/>
    </row>
    <row r="970" spans="5:11">
      <c r="E970" s="242"/>
      <c r="F970" s="242"/>
      <c r="G970" s="242"/>
      <c r="H970" s="242"/>
      <c r="I970" s="242"/>
      <c r="J970" s="242"/>
      <c r="K970" s="242"/>
    </row>
    <row r="971" spans="5:11">
      <c r="E971" s="242"/>
      <c r="F971" s="242"/>
      <c r="G971" s="242"/>
      <c r="H971" s="242"/>
      <c r="I971" s="242"/>
      <c r="J971" s="242"/>
      <c r="K971" s="242"/>
    </row>
    <row r="972" spans="5:11">
      <c r="E972" s="242"/>
      <c r="F972" s="242"/>
      <c r="G972" s="242"/>
      <c r="H972" s="242"/>
      <c r="I972" s="242"/>
      <c r="J972" s="242"/>
      <c r="K972" s="242"/>
    </row>
    <row r="973" spans="5:11">
      <c r="E973" s="242"/>
      <c r="F973" s="242"/>
      <c r="G973" s="242"/>
      <c r="H973" s="242"/>
      <c r="I973" s="242"/>
      <c r="J973" s="242"/>
      <c r="K973" s="242"/>
    </row>
    <row r="974" spans="5:11">
      <c r="E974" s="242"/>
      <c r="F974" s="242"/>
      <c r="G974" s="242"/>
      <c r="H974" s="242"/>
      <c r="I974" s="242"/>
      <c r="J974" s="242"/>
      <c r="K974" s="242"/>
    </row>
    <row r="975" spans="5:11">
      <c r="E975" s="242"/>
      <c r="F975" s="242"/>
      <c r="G975" s="242"/>
      <c r="H975" s="242"/>
      <c r="I975" s="242"/>
      <c r="J975" s="242"/>
      <c r="K975" s="242"/>
    </row>
    <row r="976" spans="5:11">
      <c r="E976" s="242"/>
      <c r="F976" s="242"/>
      <c r="G976" s="242"/>
      <c r="H976" s="242"/>
      <c r="I976" s="242"/>
      <c r="J976" s="242"/>
      <c r="K976" s="242"/>
    </row>
    <row r="977" spans="5:11">
      <c r="E977" s="242"/>
      <c r="F977" s="242"/>
      <c r="G977" s="242"/>
      <c r="H977" s="242"/>
      <c r="I977" s="242"/>
      <c r="J977" s="242"/>
      <c r="K977" s="242"/>
    </row>
    <row r="978" spans="5:11">
      <c r="E978" s="242"/>
      <c r="F978" s="242"/>
      <c r="G978" s="242"/>
      <c r="H978" s="242"/>
      <c r="I978" s="242"/>
      <c r="J978" s="242"/>
      <c r="K978" s="242"/>
    </row>
    <row r="979" spans="5:11">
      <c r="E979" s="242"/>
      <c r="F979" s="242"/>
      <c r="G979" s="242"/>
      <c r="H979" s="242"/>
      <c r="I979" s="242"/>
      <c r="J979" s="242"/>
      <c r="K979" s="242"/>
    </row>
    <row r="980" spans="5:11">
      <c r="E980" s="242"/>
      <c r="F980" s="242"/>
      <c r="G980" s="242"/>
      <c r="H980" s="242"/>
      <c r="I980" s="242"/>
      <c r="J980" s="242"/>
      <c r="K980" s="242"/>
    </row>
    <row r="981" spans="5:11">
      <c r="E981" s="242"/>
      <c r="F981" s="242"/>
      <c r="G981" s="242"/>
      <c r="H981" s="242"/>
      <c r="I981" s="242"/>
      <c r="J981" s="242"/>
      <c r="K981" s="242"/>
    </row>
    <row r="982" spans="5:11">
      <c r="E982" s="242"/>
      <c r="F982" s="242"/>
      <c r="G982" s="242"/>
      <c r="H982" s="242"/>
      <c r="I982" s="242"/>
      <c r="J982" s="242"/>
      <c r="K982" s="242"/>
    </row>
    <row r="983" spans="5:11">
      <c r="E983" s="242"/>
      <c r="F983" s="242"/>
      <c r="G983" s="242"/>
      <c r="H983" s="242"/>
      <c r="I983" s="242"/>
      <c r="J983" s="242"/>
      <c r="K983" s="242"/>
    </row>
    <row r="984" spans="5:11">
      <c r="E984" s="242"/>
      <c r="F984" s="242"/>
      <c r="G984" s="242"/>
      <c r="H984" s="242"/>
      <c r="I984" s="242"/>
      <c r="J984" s="242"/>
      <c r="K984" s="242"/>
    </row>
    <row r="985" spans="5:11">
      <c r="E985" s="242"/>
      <c r="F985" s="242"/>
      <c r="G985" s="242"/>
      <c r="H985" s="242"/>
      <c r="I985" s="242"/>
      <c r="J985" s="242"/>
      <c r="K985" s="242"/>
    </row>
    <row r="986" spans="5:11">
      <c r="E986" s="242"/>
      <c r="F986" s="242"/>
      <c r="G986" s="242"/>
      <c r="H986" s="242"/>
      <c r="I986" s="242"/>
      <c r="J986" s="242"/>
      <c r="K986" s="242"/>
    </row>
    <row r="987" spans="5:11">
      <c r="E987" s="242"/>
      <c r="F987" s="242"/>
      <c r="G987" s="242"/>
      <c r="H987" s="242"/>
      <c r="I987" s="242"/>
      <c r="J987" s="242"/>
      <c r="K987" s="242"/>
    </row>
    <row r="988" spans="5:11">
      <c r="E988" s="242"/>
      <c r="F988" s="242"/>
      <c r="G988" s="242"/>
      <c r="H988" s="242"/>
      <c r="I988" s="242"/>
      <c r="J988" s="242"/>
      <c r="K988" s="242"/>
    </row>
    <row r="989" spans="5:11">
      <c r="E989" s="242"/>
      <c r="F989" s="242"/>
      <c r="G989" s="242"/>
      <c r="H989" s="242"/>
      <c r="I989" s="242"/>
      <c r="J989" s="242"/>
      <c r="K989" s="242"/>
    </row>
    <row r="990" spans="5:11">
      <c r="E990" s="242"/>
      <c r="F990" s="242"/>
      <c r="G990" s="242"/>
      <c r="H990" s="242"/>
      <c r="I990" s="242"/>
      <c r="J990" s="242"/>
      <c r="K990" s="242"/>
    </row>
    <row r="991" spans="5:11">
      <c r="E991" s="242"/>
      <c r="F991" s="242"/>
      <c r="G991" s="242"/>
      <c r="H991" s="242"/>
      <c r="I991" s="242"/>
      <c r="J991" s="242"/>
      <c r="K991" s="242"/>
    </row>
    <row r="992" spans="5:11">
      <c r="E992" s="242"/>
      <c r="F992" s="242"/>
      <c r="G992" s="242"/>
      <c r="H992" s="242"/>
      <c r="I992" s="242"/>
      <c r="J992" s="242"/>
      <c r="K992" s="242"/>
    </row>
    <row r="993" spans="5:11">
      <c r="E993" s="242"/>
      <c r="F993" s="242"/>
      <c r="G993" s="242"/>
      <c r="H993" s="242"/>
      <c r="I993" s="242"/>
      <c r="J993" s="242"/>
      <c r="K993" s="242"/>
    </row>
    <row r="994" spans="5:11">
      <c r="E994" s="242"/>
      <c r="F994" s="242"/>
      <c r="G994" s="242"/>
      <c r="H994" s="242"/>
      <c r="I994" s="242"/>
      <c r="J994" s="242"/>
      <c r="K994" s="242"/>
    </row>
    <row r="995" spans="5:11">
      <c r="E995" s="242"/>
      <c r="F995" s="242"/>
      <c r="G995" s="242"/>
      <c r="H995" s="242"/>
      <c r="I995" s="242"/>
      <c r="J995" s="242"/>
      <c r="K995" s="242"/>
    </row>
    <row r="996" spans="5:11">
      <c r="E996" s="242"/>
      <c r="F996" s="242"/>
      <c r="G996" s="242"/>
      <c r="H996" s="242"/>
      <c r="I996" s="242"/>
      <c r="J996" s="242"/>
      <c r="K996" s="242"/>
    </row>
    <row r="997" spans="5:11">
      <c r="E997" s="242"/>
      <c r="F997" s="242"/>
      <c r="G997" s="242"/>
      <c r="H997" s="242"/>
      <c r="I997" s="242"/>
      <c r="J997" s="242"/>
      <c r="K997" s="242"/>
    </row>
    <row r="998" spans="5:11">
      <c r="E998" s="242"/>
      <c r="F998" s="242"/>
      <c r="G998" s="242"/>
      <c r="H998" s="242"/>
      <c r="I998" s="242"/>
      <c r="J998" s="242"/>
      <c r="K998" s="242"/>
    </row>
    <row r="999" spans="5:11">
      <c r="E999" s="242"/>
      <c r="F999" s="242"/>
      <c r="G999" s="242"/>
      <c r="H999" s="242"/>
      <c r="I999" s="242"/>
      <c r="J999" s="242"/>
      <c r="K999" s="242"/>
    </row>
    <row r="1000" spans="5:11">
      <c r="E1000" s="242"/>
      <c r="F1000" s="242"/>
      <c r="G1000" s="242"/>
      <c r="H1000" s="242"/>
      <c r="I1000" s="242"/>
      <c r="J1000" s="242"/>
      <c r="K1000" s="242"/>
    </row>
    <row r="1001" spans="5:11">
      <c r="E1001" s="242"/>
      <c r="F1001" s="242"/>
      <c r="G1001" s="242"/>
      <c r="H1001" s="242"/>
      <c r="I1001" s="242"/>
      <c r="J1001" s="242"/>
      <c r="K1001" s="242"/>
    </row>
    <row r="1002" spans="5:11">
      <c r="E1002" s="242"/>
      <c r="F1002" s="242"/>
      <c r="G1002" s="242"/>
      <c r="H1002" s="242"/>
      <c r="I1002" s="242"/>
      <c r="J1002" s="242"/>
      <c r="K1002" s="242"/>
    </row>
  </sheetData>
  <mergeCells count="12">
    <mergeCell ref="M6:M7"/>
    <mergeCell ref="I6:I7"/>
    <mergeCell ref="J6:J7"/>
    <mergeCell ref="B31:B43"/>
    <mergeCell ref="B46:D46"/>
    <mergeCell ref="B4:D8"/>
    <mergeCell ref="E4:E7"/>
    <mergeCell ref="B9:B13"/>
    <mergeCell ref="B14:B30"/>
    <mergeCell ref="F5:F7"/>
    <mergeCell ref="G5:G7"/>
    <mergeCell ref="H5:H7"/>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14"/>
  <sheetViews>
    <sheetView showGridLines="0" view="pageBreakPreview" zoomScaleNormal="100" zoomScaleSheetLayoutView="100" workbookViewId="0">
      <pane ySplit="1" topLeftCell="A2" activePane="bottomLeft" state="frozen"/>
      <selection activeCell="B2" sqref="B2"/>
      <selection pane="bottomLeft" activeCell="B2" sqref="B2"/>
    </sheetView>
  </sheetViews>
  <sheetFormatPr defaultRowHeight="12"/>
  <cols>
    <col min="1" max="1" width="1.5" style="4" customWidth="1"/>
    <col min="2" max="2" width="6.125" style="2" customWidth="1"/>
    <col min="3" max="3" width="4.5" style="3" customWidth="1"/>
    <col min="4" max="4" width="19.375" style="4" customWidth="1"/>
    <col min="5" max="8" width="22.5" style="4" customWidth="1"/>
    <col min="9" max="9" width="11" style="4" customWidth="1"/>
    <col min="10" max="16384" width="9" style="4"/>
  </cols>
  <sheetData>
    <row r="1" spans="2:8" ht="7.5" customHeight="1"/>
    <row r="2" spans="2:8" s="10" customFormat="1" ht="26.25" customHeight="1" thickBot="1">
      <c r="B2" s="12"/>
      <c r="C2" s="9" t="s">
        <v>273</v>
      </c>
    </row>
    <row r="3" spans="2:8" s="211" customFormat="1" ht="19.5" customHeight="1">
      <c r="B3" s="629" t="s">
        <v>183</v>
      </c>
      <c r="C3" s="630"/>
      <c r="D3" s="631"/>
      <c r="E3" s="635" t="s">
        <v>184</v>
      </c>
      <c r="F3" s="636"/>
      <c r="G3" s="637" t="s">
        <v>185</v>
      </c>
      <c r="H3" s="638"/>
    </row>
    <row r="4" spans="2:8" s="213" customFormat="1" ht="35.25" customHeight="1">
      <c r="B4" s="632"/>
      <c r="C4" s="633"/>
      <c r="D4" s="634"/>
      <c r="E4" s="362" t="s">
        <v>186</v>
      </c>
      <c r="F4" s="363" t="s">
        <v>187</v>
      </c>
      <c r="G4" s="364" t="s">
        <v>188</v>
      </c>
      <c r="H4" s="365" t="s">
        <v>189</v>
      </c>
    </row>
    <row r="5" spans="2:8" s="213" customFormat="1" ht="51" customHeight="1">
      <c r="B5" s="639" t="s">
        <v>190</v>
      </c>
      <c r="C5" s="640"/>
      <c r="D5" s="641"/>
      <c r="E5" s="366" t="s">
        <v>191</v>
      </c>
      <c r="F5" s="367" t="s">
        <v>192</v>
      </c>
      <c r="G5" s="368" t="s">
        <v>193</v>
      </c>
      <c r="H5" s="369" t="s">
        <v>194</v>
      </c>
    </row>
    <row r="6" spans="2:8" s="213" customFormat="1" ht="58.5" customHeight="1" thickBot="1">
      <c r="B6" s="445" t="s">
        <v>195</v>
      </c>
      <c r="C6" s="446"/>
      <c r="D6" s="447"/>
      <c r="E6" s="370" t="s">
        <v>196</v>
      </c>
      <c r="F6" s="371" t="s">
        <v>197</v>
      </c>
      <c r="G6" s="372" t="s">
        <v>198</v>
      </c>
      <c r="H6" s="373" t="s">
        <v>199</v>
      </c>
    </row>
    <row r="7" spans="2:8" ht="23.25" customHeight="1" thickTop="1">
      <c r="B7" s="617" t="s">
        <v>176</v>
      </c>
      <c r="C7" s="323" t="s">
        <v>103</v>
      </c>
      <c r="D7" s="324" t="s">
        <v>64</v>
      </c>
      <c r="E7" s="244">
        <v>0.49277733635448123</v>
      </c>
      <c r="F7" s="245">
        <v>0.47891489901123974</v>
      </c>
      <c r="G7" s="246">
        <v>4.7161941482681616E-2</v>
      </c>
      <c r="H7" s="247">
        <v>3.8958843911096087E-2</v>
      </c>
    </row>
    <row r="8" spans="2:8" ht="23.25" customHeight="1">
      <c r="B8" s="617"/>
      <c r="C8" s="320" t="s">
        <v>139</v>
      </c>
      <c r="D8" s="321" t="s">
        <v>65</v>
      </c>
      <c r="E8" s="244">
        <v>6.8289389068974263E-2</v>
      </c>
      <c r="F8" s="245">
        <v>5.5311199046764445E-2</v>
      </c>
      <c r="G8" s="246">
        <v>9.3246893988963853E-3</v>
      </c>
      <c r="H8" s="248">
        <v>4.5013901351888081E-3</v>
      </c>
    </row>
    <row r="9" spans="2:8" ht="24.75" customHeight="1">
      <c r="B9" s="617"/>
      <c r="C9" s="320" t="s">
        <v>29</v>
      </c>
      <c r="D9" s="322" t="s">
        <v>66</v>
      </c>
      <c r="E9" s="244">
        <v>0.12647405518879795</v>
      </c>
      <c r="F9" s="245">
        <v>8.1343897921382996E-2</v>
      </c>
      <c r="G9" s="246">
        <v>7.6373573027615119E-2</v>
      </c>
      <c r="H9" s="248">
        <v>7.1876929409343482E-2</v>
      </c>
    </row>
    <row r="10" spans="2:8" ht="21.75" customHeight="1">
      <c r="B10" s="602"/>
      <c r="C10" s="320" t="s">
        <v>30</v>
      </c>
      <c r="D10" s="321" t="s">
        <v>67</v>
      </c>
      <c r="E10" s="244">
        <v>0.12089625483457901</v>
      </c>
      <c r="F10" s="245">
        <v>0.10938337801608579</v>
      </c>
      <c r="G10" s="246">
        <v>9.9706363041545107E-2</v>
      </c>
      <c r="H10" s="248">
        <v>9.0157027958636532E-2</v>
      </c>
    </row>
    <row r="11" spans="2:8" ht="21.75" customHeight="1">
      <c r="B11" s="603"/>
      <c r="C11" s="320" t="s">
        <v>31</v>
      </c>
      <c r="D11" s="321" t="s">
        <v>68</v>
      </c>
      <c r="E11" s="249">
        <v>0.12984041526836856</v>
      </c>
      <c r="F11" s="250">
        <v>0.12796311129391899</v>
      </c>
      <c r="G11" s="251">
        <v>1.7561098134913983E-2</v>
      </c>
      <c r="H11" s="252">
        <v>1.6539302491719525E-2</v>
      </c>
    </row>
    <row r="12" spans="2:8" ht="21.75" customHeight="1">
      <c r="B12" s="601" t="s">
        <v>177</v>
      </c>
      <c r="C12" s="320" t="s">
        <v>32</v>
      </c>
      <c r="D12" s="321" t="s">
        <v>69</v>
      </c>
      <c r="E12" s="244">
        <v>4.1156815314452644E-2</v>
      </c>
      <c r="F12" s="245">
        <v>3.8739889314601955E-2</v>
      </c>
      <c r="G12" s="246">
        <v>4.0040957708810394E-2</v>
      </c>
      <c r="H12" s="248">
        <v>3.8058748403575988E-2</v>
      </c>
    </row>
    <row r="13" spans="2:8" ht="21.75" customHeight="1">
      <c r="B13" s="617"/>
      <c r="C13" s="320" t="s">
        <v>33</v>
      </c>
      <c r="D13" s="321" t="s">
        <v>70</v>
      </c>
      <c r="E13" s="244">
        <v>6.0833416978040858E-2</v>
      </c>
      <c r="F13" s="245">
        <v>4.9566955130332706E-2</v>
      </c>
      <c r="G13" s="246">
        <v>5.4616763087775168E-2</v>
      </c>
      <c r="H13" s="248">
        <v>4.8887429296123032E-2</v>
      </c>
    </row>
    <row r="14" spans="2:8" ht="21.75" customHeight="1">
      <c r="B14" s="617"/>
      <c r="C14" s="320" t="s">
        <v>34</v>
      </c>
      <c r="D14" s="321" t="s">
        <v>71</v>
      </c>
      <c r="E14" s="244">
        <v>0.25869608699233548</v>
      </c>
      <c r="F14" s="245">
        <v>0.25501389992057188</v>
      </c>
      <c r="G14" s="246">
        <v>0.25169742370216008</v>
      </c>
      <c r="H14" s="248">
        <v>0.24831215250198571</v>
      </c>
    </row>
    <row r="15" spans="2:8" ht="26.25" customHeight="1">
      <c r="B15" s="617"/>
      <c r="C15" s="320" t="s">
        <v>35</v>
      </c>
      <c r="D15" s="322" t="s">
        <v>72</v>
      </c>
      <c r="E15" s="244">
        <v>7.0271701964270017E-2</v>
      </c>
      <c r="F15" s="245">
        <v>4.3710390295657896E-2</v>
      </c>
      <c r="G15" s="246">
        <v>6.3441237661867156E-2</v>
      </c>
      <c r="H15" s="248">
        <v>4.1548700432905344E-2</v>
      </c>
    </row>
    <row r="16" spans="2:8" ht="23.25" customHeight="1">
      <c r="B16" s="617"/>
      <c r="C16" s="320" t="s">
        <v>36</v>
      </c>
      <c r="D16" s="321" t="s">
        <v>73</v>
      </c>
      <c r="E16" s="253">
        <v>0.11790481210859449</v>
      </c>
      <c r="F16" s="254">
        <v>0.10741323738850161</v>
      </c>
      <c r="G16" s="255">
        <v>0.11476518982214812</v>
      </c>
      <c r="H16" s="256">
        <v>0.10480473727606626</v>
      </c>
    </row>
    <row r="17" spans="2:8" ht="23.25" customHeight="1">
      <c r="B17" s="617"/>
      <c r="C17" s="323" t="s">
        <v>37</v>
      </c>
      <c r="D17" s="324" t="s">
        <v>74</v>
      </c>
      <c r="E17" s="244">
        <v>2.6814934778446008E-2</v>
      </c>
      <c r="F17" s="245">
        <v>1.5520982750376991E-2</v>
      </c>
      <c r="G17" s="246">
        <v>2.2590718633732222E-2</v>
      </c>
      <c r="H17" s="248">
        <v>1.5520982750376991E-2</v>
      </c>
    </row>
    <row r="18" spans="2:8" ht="26.25" customHeight="1">
      <c r="B18" s="617"/>
      <c r="C18" s="320" t="s">
        <v>38</v>
      </c>
      <c r="D18" s="322" t="s">
        <v>75</v>
      </c>
      <c r="E18" s="244">
        <v>2.8426325076665485E-2</v>
      </c>
      <c r="F18" s="245">
        <v>2.7726748896064629E-3</v>
      </c>
      <c r="G18" s="246">
        <v>1.9979120430066926E-2</v>
      </c>
      <c r="H18" s="248">
        <v>2.7726748896064629E-3</v>
      </c>
    </row>
    <row r="19" spans="2:8" ht="26.25" customHeight="1">
      <c r="B19" s="617"/>
      <c r="C19" s="320" t="s">
        <v>39</v>
      </c>
      <c r="D19" s="322" t="s">
        <v>76</v>
      </c>
      <c r="E19" s="244">
        <v>7.606585224067644E-2</v>
      </c>
      <c r="F19" s="245">
        <v>6.2989357044947292E-2</v>
      </c>
      <c r="G19" s="246">
        <v>7.3516965039582993E-2</v>
      </c>
      <c r="H19" s="248">
        <v>6.2501345619738621E-2</v>
      </c>
    </row>
    <row r="20" spans="2:8" ht="21" customHeight="1">
      <c r="B20" s="617"/>
      <c r="C20" s="320" t="s">
        <v>40</v>
      </c>
      <c r="D20" s="321" t="s">
        <v>77</v>
      </c>
      <c r="E20" s="244">
        <v>3.3084128893800503E-2</v>
      </c>
      <c r="F20" s="245">
        <v>2.5858754701211868E-2</v>
      </c>
      <c r="G20" s="246">
        <v>3.1993079198706524E-2</v>
      </c>
      <c r="H20" s="248">
        <v>2.5641454241537819E-2</v>
      </c>
    </row>
    <row r="21" spans="2:8" ht="21.75" customHeight="1">
      <c r="B21" s="617"/>
      <c r="C21" s="320" t="s">
        <v>41</v>
      </c>
      <c r="D21" s="321" t="s">
        <v>78</v>
      </c>
      <c r="E21" s="257">
        <v>2.9572621870307812E-2</v>
      </c>
      <c r="F21" s="245">
        <v>1.7860497377281331E-2</v>
      </c>
      <c r="G21" s="258">
        <v>2.9175920415326795E-2</v>
      </c>
      <c r="H21" s="248">
        <v>1.7793062921164303E-2</v>
      </c>
    </row>
    <row r="22" spans="2:8" ht="21.75" customHeight="1">
      <c r="B22" s="617"/>
      <c r="C22" s="320" t="s">
        <v>42</v>
      </c>
      <c r="D22" s="321" t="s">
        <v>79</v>
      </c>
      <c r="E22" s="257">
        <v>7.7995204704065874E-2</v>
      </c>
      <c r="F22" s="245">
        <v>7.1491003666751943E-2</v>
      </c>
      <c r="G22" s="258">
        <v>7.7141034092753094E-2</v>
      </c>
      <c r="H22" s="248">
        <v>7.1203206276114955E-2</v>
      </c>
    </row>
    <row r="23" spans="2:8" ht="21.75" customHeight="1">
      <c r="B23" s="617"/>
      <c r="C23" s="320" t="s">
        <v>43</v>
      </c>
      <c r="D23" s="321" t="s">
        <v>80</v>
      </c>
      <c r="E23" s="257">
        <v>5.2958654443797513E-2</v>
      </c>
      <c r="F23" s="245">
        <v>4.7620878122422737E-2</v>
      </c>
      <c r="G23" s="258">
        <v>5.2050512588887952E-2</v>
      </c>
      <c r="H23" s="248">
        <v>4.7131634493073706E-2</v>
      </c>
    </row>
    <row r="24" spans="2:8" ht="21.75" customHeight="1">
      <c r="B24" s="617"/>
      <c r="C24" s="320" t="s">
        <v>44</v>
      </c>
      <c r="D24" s="321" t="s">
        <v>81</v>
      </c>
      <c r="E24" s="257">
        <v>4.9796095829653414E-2</v>
      </c>
      <c r="F24" s="245">
        <v>3.8597720254509346E-2</v>
      </c>
      <c r="G24" s="258">
        <v>4.9013884182799047E-2</v>
      </c>
      <c r="H24" s="248">
        <v>3.8503543204960654E-2</v>
      </c>
    </row>
    <row r="25" spans="2:8" ht="21.75" customHeight="1">
      <c r="B25" s="617"/>
      <c r="C25" s="320" t="s">
        <v>45</v>
      </c>
      <c r="D25" s="321" t="s">
        <v>82</v>
      </c>
      <c r="E25" s="257">
        <v>2.8036054872417844E-2</v>
      </c>
      <c r="F25" s="245">
        <v>2.0810999681688296E-2</v>
      </c>
      <c r="G25" s="258">
        <v>2.6060438615133703E-2</v>
      </c>
      <c r="H25" s="248">
        <v>2.0756118353413802E-2</v>
      </c>
    </row>
    <row r="26" spans="2:8" ht="21.75" customHeight="1">
      <c r="B26" s="617"/>
      <c r="C26" s="320" t="s">
        <v>46</v>
      </c>
      <c r="D26" s="321" t="s">
        <v>83</v>
      </c>
      <c r="E26" s="257">
        <v>8.4344506801685509E-2</v>
      </c>
      <c r="F26" s="245">
        <v>8.1350315034971768E-2</v>
      </c>
      <c r="G26" s="258">
        <v>7.2920977777045967E-2</v>
      </c>
      <c r="H26" s="248">
        <v>7.0328908071446469E-2</v>
      </c>
    </row>
    <row r="27" spans="2:8" ht="22.5" customHeight="1">
      <c r="B27" s="617"/>
      <c r="C27" s="323" t="s">
        <v>47</v>
      </c>
      <c r="D27" s="324" t="s">
        <v>84</v>
      </c>
      <c r="E27" s="257">
        <v>0.14838231093515186</v>
      </c>
      <c r="F27" s="245">
        <v>0.11760465003052331</v>
      </c>
      <c r="G27" s="258">
        <v>0.13833192366427588</v>
      </c>
      <c r="H27" s="248">
        <v>0.11352051803497261</v>
      </c>
    </row>
    <row r="28" spans="2:8" ht="22.5" customHeight="1">
      <c r="B28" s="618"/>
      <c r="C28" s="320" t="s">
        <v>48</v>
      </c>
      <c r="D28" s="321" t="s">
        <v>85</v>
      </c>
      <c r="E28" s="259">
        <v>4.5101372491760876E-2</v>
      </c>
      <c r="F28" s="250">
        <v>4.5101372491760876E-2</v>
      </c>
      <c r="G28" s="260">
        <v>4.4488652955654746E-2</v>
      </c>
      <c r="H28" s="252">
        <v>4.4488652955654746E-2</v>
      </c>
    </row>
    <row r="29" spans="2:8" ht="27" customHeight="1">
      <c r="B29" s="601" t="s">
        <v>179</v>
      </c>
      <c r="C29" s="320" t="s">
        <v>49</v>
      </c>
      <c r="D29" s="322" t="s">
        <v>86</v>
      </c>
      <c r="E29" s="257">
        <v>6.0560968230562742E-2</v>
      </c>
      <c r="F29" s="245">
        <v>3.2813444254432771E-2</v>
      </c>
      <c r="G29" s="258">
        <v>5.6294177175968303E-2</v>
      </c>
      <c r="H29" s="248">
        <v>3.2813444254432771E-2</v>
      </c>
    </row>
    <row r="30" spans="2:8" ht="27" customHeight="1">
      <c r="B30" s="602"/>
      <c r="C30" s="320" t="s">
        <v>50</v>
      </c>
      <c r="D30" s="322" t="s">
        <v>87</v>
      </c>
      <c r="E30" s="257">
        <v>7.6055163429851483E-2</v>
      </c>
      <c r="F30" s="245">
        <v>5.3602314220113891E-2</v>
      </c>
      <c r="G30" s="258">
        <v>7.3595357878976253E-2</v>
      </c>
      <c r="H30" s="248">
        <v>5.3273589772118095E-2</v>
      </c>
    </row>
    <row r="31" spans="2:8" ht="23.25" customHeight="1">
      <c r="B31" s="602"/>
      <c r="C31" s="320" t="s">
        <v>51</v>
      </c>
      <c r="D31" s="321" t="s">
        <v>88</v>
      </c>
      <c r="E31" s="257">
        <v>0.18016572523587243</v>
      </c>
      <c r="F31" s="245">
        <v>0.1218805261814678</v>
      </c>
      <c r="G31" s="258">
        <v>0.16030619417858777</v>
      </c>
      <c r="H31" s="248">
        <v>0.11566013112906505</v>
      </c>
    </row>
    <row r="32" spans="2:8" ht="23.25" customHeight="1">
      <c r="B32" s="602"/>
      <c r="C32" s="320" t="s">
        <v>52</v>
      </c>
      <c r="D32" s="321" t="s">
        <v>89</v>
      </c>
      <c r="E32" s="257">
        <v>0.10552728506025819</v>
      </c>
      <c r="F32" s="245">
        <v>6.7184857489561337E-2</v>
      </c>
      <c r="G32" s="258">
        <v>9.9349735308805656E-2</v>
      </c>
      <c r="H32" s="248">
        <v>6.6671284839335362E-2</v>
      </c>
    </row>
    <row r="33" spans="2:9" ht="23.25" customHeight="1">
      <c r="B33" s="602"/>
      <c r="C33" s="320" t="s">
        <v>53</v>
      </c>
      <c r="D33" s="321" t="s">
        <v>90</v>
      </c>
      <c r="E33" s="257">
        <v>5.4549126436029931E-2</v>
      </c>
      <c r="F33" s="245">
        <v>1.3839696209170542E-2</v>
      </c>
      <c r="G33" s="258">
        <v>4.6840377740419499E-2</v>
      </c>
      <c r="H33" s="248">
        <v>1.1152613202932342E-2</v>
      </c>
    </row>
    <row r="34" spans="2:9" ht="23.25" customHeight="1">
      <c r="B34" s="602"/>
      <c r="C34" s="320" t="s">
        <v>54</v>
      </c>
      <c r="D34" s="321" t="s">
        <v>91</v>
      </c>
      <c r="E34" s="257">
        <v>0.19775550253396595</v>
      </c>
      <c r="F34" s="245">
        <v>8.0866666457205513E-2</v>
      </c>
      <c r="G34" s="258">
        <v>0.16653544112408156</v>
      </c>
      <c r="H34" s="248">
        <v>8.0076474266126671E-2</v>
      </c>
    </row>
    <row r="35" spans="2:9" ht="23.25" customHeight="1">
      <c r="B35" s="602"/>
      <c r="C35" s="320" t="s">
        <v>55</v>
      </c>
      <c r="D35" s="321" t="s">
        <v>92</v>
      </c>
      <c r="E35" s="261">
        <v>0.10184435773455497</v>
      </c>
      <c r="F35" s="254">
        <v>4.6838027275373784E-2</v>
      </c>
      <c r="G35" s="262">
        <v>9.6090297939197433E-2</v>
      </c>
      <c r="H35" s="256">
        <v>4.6737256189957228E-2</v>
      </c>
    </row>
    <row r="36" spans="2:9" ht="23.25" customHeight="1">
      <c r="B36" s="602"/>
      <c r="C36" s="320" t="s">
        <v>56</v>
      </c>
      <c r="D36" s="321" t="s">
        <v>93</v>
      </c>
      <c r="E36" s="257">
        <v>4.8933292844741877E-2</v>
      </c>
      <c r="F36" s="245">
        <v>4.2139573846550392E-2</v>
      </c>
      <c r="G36" s="258">
        <v>4.6587028120613508E-2</v>
      </c>
      <c r="H36" s="248">
        <v>4.2139573846550392E-2</v>
      </c>
    </row>
    <row r="37" spans="2:9" ht="23.25" customHeight="1">
      <c r="B37" s="602"/>
      <c r="C37" s="320" t="s">
        <v>57</v>
      </c>
      <c r="D37" s="321" t="s">
        <v>94</v>
      </c>
      <c r="E37" s="257">
        <v>0.11130649690092535</v>
      </c>
      <c r="F37" s="245">
        <v>8.0080499134987368E-2</v>
      </c>
      <c r="G37" s="258">
        <v>0.10866855167303627</v>
      </c>
      <c r="H37" s="248">
        <v>7.9972897952046859E-2</v>
      </c>
    </row>
    <row r="38" spans="2:9" ht="26.25" customHeight="1">
      <c r="B38" s="602"/>
      <c r="C38" s="320" t="s">
        <v>58</v>
      </c>
      <c r="D38" s="322" t="s">
        <v>95</v>
      </c>
      <c r="E38" s="257">
        <v>0.11265700391162986</v>
      </c>
      <c r="F38" s="245">
        <v>0.10741650708251382</v>
      </c>
      <c r="G38" s="258">
        <v>0.10898248303528318</v>
      </c>
      <c r="H38" s="248">
        <v>0.10432593596915259</v>
      </c>
    </row>
    <row r="39" spans="2:9" ht="26.25" customHeight="1">
      <c r="B39" s="602"/>
      <c r="C39" s="320" t="s">
        <v>59</v>
      </c>
      <c r="D39" s="322" t="s">
        <v>96</v>
      </c>
      <c r="E39" s="257">
        <v>0.10345936789076254</v>
      </c>
      <c r="F39" s="245">
        <v>9.8640388147254732E-2</v>
      </c>
      <c r="G39" s="258">
        <v>0.10233719687551243</v>
      </c>
      <c r="H39" s="248">
        <v>9.8475918971519416E-2</v>
      </c>
    </row>
    <row r="40" spans="2:9" ht="26.25" customHeight="1">
      <c r="B40" s="602"/>
      <c r="C40" s="320" t="s">
        <v>60</v>
      </c>
      <c r="D40" s="322" t="s">
        <v>97</v>
      </c>
      <c r="E40" s="257">
        <v>0.28640074131793691</v>
      </c>
      <c r="F40" s="245">
        <v>8.7472366763597348E-2</v>
      </c>
      <c r="G40" s="258">
        <v>0.25021221751187517</v>
      </c>
      <c r="H40" s="248">
        <v>8.62037102708232E-2</v>
      </c>
    </row>
    <row r="41" spans="2:9" ht="27" customHeight="1">
      <c r="B41" s="603"/>
      <c r="C41" s="320" t="s">
        <v>61</v>
      </c>
      <c r="D41" s="322" t="s">
        <v>98</v>
      </c>
      <c r="E41" s="259">
        <v>0.16311310332980963</v>
      </c>
      <c r="F41" s="250">
        <v>0.15665588250653389</v>
      </c>
      <c r="G41" s="260">
        <v>0.14331922223118779</v>
      </c>
      <c r="H41" s="252">
        <v>0.13751793560836836</v>
      </c>
    </row>
    <row r="42" spans="2:9" ht="33.75" customHeight="1">
      <c r="B42" s="358" t="s">
        <v>108</v>
      </c>
      <c r="C42" s="326" t="s">
        <v>62</v>
      </c>
      <c r="D42" s="321" t="s">
        <v>99</v>
      </c>
      <c r="E42" s="263">
        <v>5.3222773252813976E-3</v>
      </c>
      <c r="F42" s="264">
        <v>0</v>
      </c>
      <c r="G42" s="265">
        <v>4.640322684472324E-3</v>
      </c>
      <c r="H42" s="266">
        <v>0</v>
      </c>
    </row>
    <row r="43" spans="2:9" ht="33.75" customHeight="1" thickBot="1">
      <c r="B43" s="359" t="s">
        <v>109</v>
      </c>
      <c r="C43" s="374" t="s">
        <v>63</v>
      </c>
      <c r="D43" s="361" t="s">
        <v>100</v>
      </c>
      <c r="E43" s="267">
        <v>2.9950159607130912E-2</v>
      </c>
      <c r="F43" s="268">
        <v>3.5199116571191938E-3</v>
      </c>
      <c r="G43" s="269">
        <v>1.9606634508884703E-2</v>
      </c>
      <c r="H43" s="270">
        <v>3.4923045068672785E-3</v>
      </c>
    </row>
    <row r="44" spans="2:9" ht="24.75" customHeight="1" thickTop="1" thickBot="1">
      <c r="B44" s="627" t="s">
        <v>200</v>
      </c>
      <c r="C44" s="628"/>
      <c r="D44" s="628"/>
      <c r="E44" s="271">
        <v>0.10284645726488209</v>
      </c>
      <c r="F44" s="272">
        <v>7.8051100665161965E-2</v>
      </c>
      <c r="G44" s="273">
        <v>7.8251829801331899E-2</v>
      </c>
      <c r="H44" s="274">
        <v>5.9251903632648581E-2</v>
      </c>
    </row>
    <row r="45" spans="2:9" s="99" customFormat="1">
      <c r="B45" s="97"/>
      <c r="C45" s="98"/>
      <c r="E45" s="37"/>
      <c r="F45" s="37"/>
      <c r="G45" s="37"/>
      <c r="H45" s="37"/>
      <c r="I45" s="100"/>
    </row>
    <row r="46" spans="2:9">
      <c r="C46" s="86"/>
      <c r="D46" s="37"/>
      <c r="E46" s="37"/>
      <c r="F46" s="37"/>
      <c r="G46" s="37"/>
      <c r="H46" s="37"/>
      <c r="I46" s="37"/>
    </row>
    <row r="47" spans="2:9">
      <c r="C47" s="86"/>
      <c r="D47" s="37"/>
    </row>
    <row r="48" spans="2:9">
      <c r="C48" s="86"/>
      <c r="D48" s="37"/>
    </row>
    <row r="49" spans="3:4">
      <c r="C49" s="86"/>
      <c r="D49" s="37"/>
    </row>
    <row r="50" spans="3:4">
      <c r="C50" s="86"/>
      <c r="D50" s="37"/>
    </row>
    <row r="51" spans="3:4">
      <c r="C51" s="86"/>
      <c r="D51" s="37"/>
    </row>
    <row r="52" spans="3:4">
      <c r="C52" s="86"/>
      <c r="D52" s="37"/>
    </row>
    <row r="53" spans="3:4">
      <c r="C53" s="86"/>
      <c r="D53" s="37"/>
    </row>
    <row r="55" spans="3:4">
      <c r="C55" s="86"/>
      <c r="D55" s="37"/>
    </row>
    <row r="56" spans="3:4">
      <c r="C56" s="86"/>
      <c r="D56" s="37"/>
    </row>
    <row r="57" spans="3:4">
      <c r="C57" s="86"/>
      <c r="D57" s="37"/>
    </row>
    <row r="58" spans="3:4">
      <c r="C58" s="86"/>
      <c r="D58" s="37"/>
    </row>
    <row r="59" spans="3:4">
      <c r="C59" s="86"/>
      <c r="D59" s="37"/>
    </row>
    <row r="60" spans="3:4">
      <c r="C60" s="86"/>
      <c r="D60" s="37"/>
    </row>
    <row r="61" spans="3:4">
      <c r="C61" s="86"/>
      <c r="D61" s="37"/>
    </row>
    <row r="62" spans="3:4">
      <c r="C62" s="86"/>
      <c r="D62" s="37"/>
    </row>
    <row r="63" spans="3:4">
      <c r="C63" s="86"/>
      <c r="D63" s="37"/>
    </row>
    <row r="64" spans="3:4">
      <c r="C64" s="86"/>
      <c r="D64" s="37"/>
    </row>
    <row r="65" spans="3:4">
      <c r="C65" s="86"/>
      <c r="D65" s="37"/>
    </row>
    <row r="66" spans="3:4">
      <c r="C66" s="86"/>
      <c r="D66" s="37"/>
    </row>
    <row r="67" spans="3:4">
      <c r="C67" s="86"/>
      <c r="D67" s="37"/>
    </row>
    <row r="68" spans="3:4">
      <c r="C68" s="86"/>
      <c r="D68" s="37"/>
    </row>
    <row r="69" spans="3:4">
      <c r="C69" s="86"/>
      <c r="D69" s="37"/>
    </row>
    <row r="70" spans="3:4">
      <c r="C70" s="86"/>
      <c r="D70" s="37"/>
    </row>
    <row r="71" spans="3:4">
      <c r="C71" s="86"/>
      <c r="D71" s="37"/>
    </row>
    <row r="72" spans="3:4">
      <c r="C72" s="86"/>
      <c r="D72" s="37"/>
    </row>
    <row r="73" spans="3:4">
      <c r="C73" s="86"/>
      <c r="D73" s="37"/>
    </row>
    <row r="74" spans="3:4">
      <c r="C74" s="86"/>
      <c r="D74" s="37"/>
    </row>
    <row r="75" spans="3:4">
      <c r="C75" s="86"/>
      <c r="D75" s="37"/>
    </row>
    <row r="76" spans="3:4">
      <c r="C76" s="86"/>
      <c r="D76" s="37"/>
    </row>
    <row r="77" spans="3:4">
      <c r="C77" s="86"/>
      <c r="D77" s="37"/>
    </row>
    <row r="78" spans="3:4">
      <c r="C78" s="86"/>
      <c r="D78" s="37"/>
    </row>
    <row r="79" spans="3:4">
      <c r="C79" s="86"/>
      <c r="D79" s="37"/>
    </row>
    <row r="80" spans="3:4">
      <c r="C80" s="86"/>
      <c r="D80" s="37"/>
    </row>
    <row r="81" spans="3:4">
      <c r="C81" s="86"/>
      <c r="D81" s="37"/>
    </row>
    <row r="82" spans="3:4">
      <c r="C82" s="86"/>
      <c r="D82" s="37"/>
    </row>
    <row r="83" spans="3:4">
      <c r="C83" s="86"/>
      <c r="D83" s="37"/>
    </row>
    <row r="84" spans="3:4">
      <c r="C84" s="86"/>
      <c r="D84" s="37"/>
    </row>
    <row r="85" spans="3:4">
      <c r="C85" s="86"/>
      <c r="D85" s="37"/>
    </row>
    <row r="86" spans="3:4">
      <c r="C86" s="86"/>
      <c r="D86" s="37"/>
    </row>
    <row r="87" spans="3:4">
      <c r="C87" s="86"/>
      <c r="D87" s="37"/>
    </row>
    <row r="88" spans="3:4">
      <c r="C88" s="86"/>
      <c r="D88" s="37"/>
    </row>
    <row r="89" spans="3:4">
      <c r="C89" s="86"/>
      <c r="D89" s="37"/>
    </row>
    <row r="90" spans="3:4">
      <c r="C90" s="86"/>
      <c r="D90" s="37"/>
    </row>
    <row r="91" spans="3:4">
      <c r="C91" s="86"/>
      <c r="D91" s="37"/>
    </row>
    <row r="92" spans="3:4">
      <c r="C92" s="86"/>
      <c r="D92" s="37"/>
    </row>
    <row r="93" spans="3:4">
      <c r="C93" s="86"/>
      <c r="D93" s="37"/>
    </row>
    <row r="94" spans="3:4">
      <c r="C94" s="86"/>
      <c r="D94" s="37"/>
    </row>
    <row r="95" spans="3:4">
      <c r="C95" s="86"/>
      <c r="D95" s="37"/>
    </row>
    <row r="96" spans="3:4">
      <c r="C96" s="86"/>
      <c r="D96" s="37"/>
    </row>
    <row r="97" spans="3:4">
      <c r="C97" s="86"/>
      <c r="D97" s="37"/>
    </row>
    <row r="98" spans="3:4">
      <c r="C98" s="86"/>
      <c r="D98" s="37"/>
    </row>
    <row r="99" spans="3:4">
      <c r="C99" s="86"/>
      <c r="D99" s="37"/>
    </row>
    <row r="100" spans="3:4">
      <c r="C100" s="86"/>
      <c r="D100" s="37"/>
    </row>
    <row r="101" spans="3:4">
      <c r="C101" s="86"/>
      <c r="D101" s="37"/>
    </row>
    <row r="102" spans="3:4">
      <c r="C102" s="86"/>
      <c r="D102" s="37"/>
    </row>
    <row r="103" spans="3:4">
      <c r="C103" s="86"/>
      <c r="D103" s="37"/>
    </row>
    <row r="104" spans="3:4">
      <c r="C104" s="86"/>
      <c r="D104" s="37"/>
    </row>
    <row r="105" spans="3:4">
      <c r="C105" s="86"/>
      <c r="D105" s="37"/>
    </row>
    <row r="106" spans="3:4">
      <c r="C106" s="86"/>
      <c r="D106" s="37"/>
    </row>
    <row r="107" spans="3:4">
      <c r="C107" s="86"/>
      <c r="D107" s="37"/>
    </row>
    <row r="108" spans="3:4">
      <c r="C108" s="86"/>
      <c r="D108" s="37"/>
    </row>
    <row r="109" spans="3:4">
      <c r="C109" s="86"/>
      <c r="D109" s="37"/>
    </row>
    <row r="110" spans="3:4">
      <c r="C110" s="86"/>
      <c r="D110" s="37"/>
    </row>
    <row r="111" spans="3:4">
      <c r="C111" s="86"/>
      <c r="D111" s="37"/>
    </row>
    <row r="112" spans="3:4">
      <c r="C112" s="86"/>
      <c r="D112" s="37"/>
    </row>
    <row r="113" spans="3:4">
      <c r="C113" s="86"/>
      <c r="D113" s="37"/>
    </row>
    <row r="114" spans="3:4">
      <c r="C114" s="86"/>
      <c r="D114" s="37"/>
    </row>
    <row r="115" spans="3:4">
      <c r="C115" s="86"/>
      <c r="D115" s="37"/>
    </row>
    <row r="116" spans="3:4">
      <c r="C116" s="86"/>
      <c r="D116" s="37"/>
    </row>
    <row r="117" spans="3:4">
      <c r="C117" s="86"/>
      <c r="D117" s="37"/>
    </row>
    <row r="118" spans="3:4">
      <c r="C118" s="86"/>
      <c r="D118" s="37"/>
    </row>
    <row r="119" spans="3:4">
      <c r="C119" s="86"/>
      <c r="D119" s="37"/>
    </row>
    <row r="120" spans="3:4">
      <c r="C120" s="86"/>
      <c r="D120" s="37"/>
    </row>
    <row r="121" spans="3:4">
      <c r="C121" s="86"/>
      <c r="D121" s="37"/>
    </row>
    <row r="122" spans="3:4">
      <c r="C122" s="86"/>
      <c r="D122" s="37"/>
    </row>
    <row r="123" spans="3:4">
      <c r="C123" s="86"/>
      <c r="D123" s="37"/>
    </row>
    <row r="124" spans="3:4">
      <c r="C124" s="86"/>
      <c r="D124" s="37"/>
    </row>
    <row r="125" spans="3:4">
      <c r="C125" s="86"/>
      <c r="D125" s="37"/>
    </row>
    <row r="126" spans="3:4">
      <c r="C126" s="86"/>
      <c r="D126" s="37"/>
    </row>
    <row r="127" spans="3:4">
      <c r="C127" s="86"/>
      <c r="D127" s="37"/>
    </row>
    <row r="128" spans="3:4">
      <c r="C128" s="86"/>
      <c r="D128" s="37"/>
    </row>
    <row r="129" spans="3:4">
      <c r="C129" s="86"/>
      <c r="D129" s="37"/>
    </row>
    <row r="130" spans="3:4">
      <c r="C130" s="86"/>
      <c r="D130" s="37"/>
    </row>
    <row r="131" spans="3:4">
      <c r="C131" s="86"/>
      <c r="D131" s="37"/>
    </row>
    <row r="132" spans="3:4">
      <c r="C132" s="86"/>
      <c r="D132" s="37"/>
    </row>
    <row r="133" spans="3:4">
      <c r="C133" s="86"/>
      <c r="D133" s="37"/>
    </row>
    <row r="134" spans="3:4">
      <c r="C134" s="86"/>
      <c r="D134" s="37"/>
    </row>
    <row r="135" spans="3:4">
      <c r="C135" s="86"/>
      <c r="D135" s="37"/>
    </row>
    <row r="136" spans="3:4">
      <c r="C136" s="86"/>
      <c r="D136" s="37"/>
    </row>
    <row r="137" spans="3:4">
      <c r="C137" s="86"/>
      <c r="D137" s="37"/>
    </row>
    <row r="138" spans="3:4">
      <c r="C138" s="86"/>
      <c r="D138" s="37"/>
    </row>
    <row r="139" spans="3:4">
      <c r="C139" s="86"/>
      <c r="D139" s="37"/>
    </row>
    <row r="140" spans="3:4">
      <c r="C140" s="86"/>
      <c r="D140" s="37"/>
    </row>
    <row r="141" spans="3:4">
      <c r="C141" s="86"/>
      <c r="D141" s="37"/>
    </row>
    <row r="142" spans="3:4">
      <c r="C142" s="86"/>
      <c r="D142" s="37"/>
    </row>
    <row r="143" spans="3:4">
      <c r="C143" s="86"/>
      <c r="D143" s="37"/>
    </row>
    <row r="144" spans="3:4">
      <c r="C144" s="86"/>
      <c r="D144" s="37"/>
    </row>
    <row r="145" spans="3:4">
      <c r="C145" s="86"/>
      <c r="D145" s="37"/>
    </row>
    <row r="146" spans="3:4">
      <c r="C146" s="86"/>
      <c r="D146" s="37"/>
    </row>
    <row r="147" spans="3:4">
      <c r="C147" s="86"/>
      <c r="D147" s="37"/>
    </row>
    <row r="148" spans="3:4">
      <c r="C148" s="86"/>
      <c r="D148" s="37"/>
    </row>
    <row r="149" spans="3:4">
      <c r="C149" s="86"/>
      <c r="D149" s="37"/>
    </row>
    <row r="150" spans="3:4">
      <c r="C150" s="86"/>
      <c r="D150" s="37"/>
    </row>
    <row r="151" spans="3:4">
      <c r="C151" s="86"/>
      <c r="D151" s="37"/>
    </row>
    <row r="152" spans="3:4">
      <c r="C152" s="86"/>
      <c r="D152" s="37"/>
    </row>
    <row r="153" spans="3:4">
      <c r="C153" s="86"/>
      <c r="D153" s="37"/>
    </row>
    <row r="154" spans="3:4">
      <c r="C154" s="86"/>
      <c r="D154" s="37"/>
    </row>
    <row r="155" spans="3:4">
      <c r="C155" s="86"/>
      <c r="D155" s="37"/>
    </row>
    <row r="156" spans="3:4">
      <c r="C156" s="86"/>
      <c r="D156" s="37"/>
    </row>
    <row r="157" spans="3:4">
      <c r="C157" s="86"/>
      <c r="D157" s="37"/>
    </row>
    <row r="158" spans="3:4">
      <c r="C158" s="86"/>
      <c r="D158" s="37"/>
    </row>
    <row r="159" spans="3:4">
      <c r="C159" s="86"/>
      <c r="D159" s="37"/>
    </row>
    <row r="160" spans="3:4">
      <c r="C160" s="86"/>
      <c r="D160" s="37"/>
    </row>
    <row r="161" spans="3:4">
      <c r="C161" s="86"/>
      <c r="D161" s="37"/>
    </row>
    <row r="162" spans="3:4">
      <c r="C162" s="86"/>
      <c r="D162" s="37"/>
    </row>
    <row r="163" spans="3:4">
      <c r="C163" s="86"/>
      <c r="D163" s="37"/>
    </row>
    <row r="164" spans="3:4">
      <c r="C164" s="86"/>
      <c r="D164" s="37"/>
    </row>
    <row r="165" spans="3:4">
      <c r="C165" s="86"/>
      <c r="D165" s="37"/>
    </row>
    <row r="166" spans="3:4">
      <c r="C166" s="86"/>
      <c r="D166" s="37"/>
    </row>
    <row r="167" spans="3:4">
      <c r="C167" s="86"/>
      <c r="D167" s="37"/>
    </row>
    <row r="168" spans="3:4">
      <c r="C168" s="86"/>
      <c r="D168" s="37"/>
    </row>
    <row r="169" spans="3:4">
      <c r="C169" s="86"/>
      <c r="D169" s="37"/>
    </row>
    <row r="170" spans="3:4">
      <c r="C170" s="86"/>
      <c r="D170" s="37"/>
    </row>
    <row r="171" spans="3:4">
      <c r="C171" s="86"/>
      <c r="D171" s="37"/>
    </row>
    <row r="172" spans="3:4">
      <c r="C172" s="86"/>
      <c r="D172" s="37"/>
    </row>
    <row r="173" spans="3:4">
      <c r="C173" s="86"/>
      <c r="D173" s="37"/>
    </row>
    <row r="174" spans="3:4">
      <c r="C174" s="86"/>
      <c r="D174" s="37"/>
    </row>
    <row r="175" spans="3:4">
      <c r="C175" s="86"/>
      <c r="D175" s="37"/>
    </row>
    <row r="176" spans="3:4">
      <c r="C176" s="86"/>
      <c r="D176" s="37"/>
    </row>
    <row r="177" spans="3:4">
      <c r="C177" s="86"/>
      <c r="D177" s="37"/>
    </row>
    <row r="178" spans="3:4">
      <c r="C178" s="86"/>
      <c r="D178" s="37"/>
    </row>
    <row r="179" spans="3:4">
      <c r="C179" s="86"/>
      <c r="D179" s="37"/>
    </row>
    <row r="180" spans="3:4">
      <c r="C180" s="86"/>
      <c r="D180" s="37"/>
    </row>
    <row r="181" spans="3:4">
      <c r="C181" s="86"/>
      <c r="D181" s="37"/>
    </row>
    <row r="182" spans="3:4">
      <c r="C182" s="86"/>
      <c r="D182" s="37"/>
    </row>
    <row r="183" spans="3:4">
      <c r="C183" s="86"/>
      <c r="D183" s="37"/>
    </row>
    <row r="184" spans="3:4">
      <c r="C184" s="86"/>
      <c r="D184" s="37"/>
    </row>
    <row r="185" spans="3:4">
      <c r="C185" s="86"/>
      <c r="D185" s="37"/>
    </row>
    <row r="186" spans="3:4">
      <c r="C186" s="86"/>
      <c r="D186" s="37"/>
    </row>
    <row r="187" spans="3:4">
      <c r="C187" s="86"/>
      <c r="D187" s="37"/>
    </row>
    <row r="188" spans="3:4">
      <c r="C188" s="86"/>
      <c r="D188" s="37"/>
    </row>
    <row r="189" spans="3:4">
      <c r="C189" s="86"/>
      <c r="D189" s="37"/>
    </row>
    <row r="190" spans="3:4">
      <c r="C190" s="86"/>
      <c r="D190" s="37"/>
    </row>
    <row r="191" spans="3:4">
      <c r="C191" s="86"/>
      <c r="D191" s="37"/>
    </row>
    <row r="192" spans="3:4">
      <c r="C192" s="86"/>
      <c r="D192" s="37"/>
    </row>
    <row r="193" spans="3:4">
      <c r="C193" s="86"/>
      <c r="D193" s="37"/>
    </row>
    <row r="194" spans="3:4">
      <c r="C194" s="86"/>
      <c r="D194" s="37"/>
    </row>
    <row r="195" spans="3:4">
      <c r="C195" s="86"/>
      <c r="D195" s="37"/>
    </row>
    <row r="196" spans="3:4">
      <c r="C196" s="86"/>
      <c r="D196" s="37"/>
    </row>
    <row r="197" spans="3:4">
      <c r="C197" s="86"/>
      <c r="D197" s="37"/>
    </row>
    <row r="198" spans="3:4">
      <c r="C198" s="86"/>
      <c r="D198" s="37"/>
    </row>
    <row r="199" spans="3:4">
      <c r="C199" s="86"/>
      <c r="D199" s="37"/>
    </row>
    <row r="200" spans="3:4">
      <c r="C200" s="86"/>
      <c r="D200" s="37"/>
    </row>
    <row r="201" spans="3:4">
      <c r="C201" s="86"/>
      <c r="D201" s="37"/>
    </row>
    <row r="202" spans="3:4">
      <c r="C202" s="86"/>
      <c r="D202" s="37"/>
    </row>
    <row r="203" spans="3:4">
      <c r="C203" s="86"/>
      <c r="D203" s="37"/>
    </row>
    <row r="204" spans="3:4">
      <c r="C204" s="86"/>
      <c r="D204" s="37"/>
    </row>
    <row r="205" spans="3:4">
      <c r="C205" s="86"/>
      <c r="D205" s="37"/>
    </row>
    <row r="206" spans="3:4">
      <c r="C206" s="86"/>
      <c r="D206" s="37"/>
    </row>
    <row r="207" spans="3:4">
      <c r="C207" s="86"/>
      <c r="D207" s="37"/>
    </row>
    <row r="208" spans="3:4">
      <c r="C208" s="86"/>
      <c r="D208" s="37"/>
    </row>
    <row r="209" spans="3:4">
      <c r="C209" s="86"/>
      <c r="D209" s="37"/>
    </row>
    <row r="210" spans="3:4">
      <c r="C210" s="86"/>
      <c r="D210" s="37"/>
    </row>
    <row r="211" spans="3:4">
      <c r="C211" s="86"/>
      <c r="D211" s="37"/>
    </row>
    <row r="212" spans="3:4">
      <c r="C212" s="86"/>
      <c r="D212" s="37"/>
    </row>
    <row r="213" spans="3:4">
      <c r="C213" s="86"/>
      <c r="D213" s="37"/>
    </row>
    <row r="214" spans="3:4">
      <c r="C214" s="86"/>
      <c r="D214" s="37"/>
    </row>
    <row r="215" spans="3:4">
      <c r="C215" s="86"/>
      <c r="D215" s="37"/>
    </row>
    <row r="216" spans="3:4">
      <c r="C216" s="86"/>
      <c r="D216" s="37"/>
    </row>
    <row r="217" spans="3:4">
      <c r="C217" s="86"/>
      <c r="D217" s="37"/>
    </row>
    <row r="218" spans="3:4">
      <c r="C218" s="86"/>
      <c r="D218" s="37"/>
    </row>
    <row r="219" spans="3:4">
      <c r="C219" s="86"/>
      <c r="D219" s="37"/>
    </row>
    <row r="220" spans="3:4">
      <c r="C220" s="86"/>
      <c r="D220" s="37"/>
    </row>
    <row r="221" spans="3:4">
      <c r="C221" s="86"/>
      <c r="D221" s="37"/>
    </row>
    <row r="222" spans="3:4">
      <c r="C222" s="86"/>
      <c r="D222" s="37"/>
    </row>
    <row r="223" spans="3:4">
      <c r="C223" s="86"/>
      <c r="D223" s="37"/>
    </row>
    <row r="224" spans="3:4">
      <c r="C224" s="86"/>
      <c r="D224" s="37"/>
    </row>
    <row r="225" spans="3:4">
      <c r="C225" s="86"/>
      <c r="D225" s="37"/>
    </row>
    <row r="226" spans="3:4">
      <c r="C226" s="86"/>
      <c r="D226" s="37"/>
    </row>
    <row r="227" spans="3:4">
      <c r="C227" s="86"/>
      <c r="D227" s="37"/>
    </row>
    <row r="228" spans="3:4">
      <c r="C228" s="86"/>
      <c r="D228" s="37"/>
    </row>
    <row r="229" spans="3:4">
      <c r="C229" s="86"/>
      <c r="D229" s="37"/>
    </row>
    <row r="230" spans="3:4">
      <c r="C230" s="86"/>
      <c r="D230" s="37"/>
    </row>
    <row r="231" spans="3:4">
      <c r="C231" s="86"/>
      <c r="D231" s="37"/>
    </row>
    <row r="232" spans="3:4">
      <c r="C232" s="86"/>
      <c r="D232" s="37"/>
    </row>
    <row r="233" spans="3:4">
      <c r="C233" s="86"/>
      <c r="D233" s="37"/>
    </row>
    <row r="234" spans="3:4">
      <c r="C234" s="86"/>
      <c r="D234" s="37"/>
    </row>
    <row r="235" spans="3:4">
      <c r="C235" s="86"/>
      <c r="D235" s="37"/>
    </row>
    <row r="236" spans="3:4">
      <c r="C236" s="86"/>
      <c r="D236" s="37"/>
    </row>
    <row r="237" spans="3:4">
      <c r="C237" s="86"/>
      <c r="D237" s="37"/>
    </row>
    <row r="238" spans="3:4">
      <c r="C238" s="86"/>
      <c r="D238" s="37"/>
    </row>
    <row r="239" spans="3:4">
      <c r="C239" s="86"/>
      <c r="D239" s="37"/>
    </row>
    <row r="240" spans="3:4">
      <c r="C240" s="86"/>
      <c r="D240" s="37"/>
    </row>
    <row r="241" spans="3:4">
      <c r="C241" s="86"/>
      <c r="D241" s="37"/>
    </row>
    <row r="242" spans="3:4">
      <c r="C242" s="86"/>
      <c r="D242" s="37"/>
    </row>
    <row r="243" spans="3:4">
      <c r="C243" s="86"/>
      <c r="D243" s="37"/>
    </row>
    <row r="244" spans="3:4">
      <c r="C244" s="86"/>
      <c r="D244" s="37"/>
    </row>
    <row r="245" spans="3:4">
      <c r="C245" s="86"/>
      <c r="D245" s="37"/>
    </row>
    <row r="246" spans="3:4">
      <c r="C246" s="86"/>
      <c r="D246" s="37"/>
    </row>
    <row r="247" spans="3:4">
      <c r="C247" s="86"/>
      <c r="D247" s="37"/>
    </row>
    <row r="248" spans="3:4">
      <c r="C248" s="86"/>
      <c r="D248" s="37"/>
    </row>
    <row r="249" spans="3:4">
      <c r="C249" s="86"/>
      <c r="D249" s="37"/>
    </row>
    <row r="250" spans="3:4">
      <c r="C250" s="86"/>
      <c r="D250" s="37"/>
    </row>
    <row r="251" spans="3:4">
      <c r="C251" s="86"/>
      <c r="D251" s="37"/>
    </row>
    <row r="252" spans="3:4">
      <c r="C252" s="86"/>
      <c r="D252" s="37"/>
    </row>
    <row r="253" spans="3:4">
      <c r="C253" s="86"/>
      <c r="D253" s="37"/>
    </row>
    <row r="254" spans="3:4">
      <c r="C254" s="86"/>
      <c r="D254" s="37"/>
    </row>
    <row r="255" spans="3:4">
      <c r="C255" s="86"/>
      <c r="D255" s="37"/>
    </row>
    <row r="256" spans="3:4">
      <c r="C256" s="86"/>
      <c r="D256" s="37"/>
    </row>
    <row r="257" spans="3:4">
      <c r="C257" s="86"/>
      <c r="D257" s="37"/>
    </row>
    <row r="258" spans="3:4">
      <c r="C258" s="86"/>
      <c r="D258" s="37"/>
    </row>
    <row r="259" spans="3:4">
      <c r="C259" s="86"/>
      <c r="D259" s="37"/>
    </row>
    <row r="260" spans="3:4">
      <c r="C260" s="86"/>
      <c r="D260" s="37"/>
    </row>
    <row r="261" spans="3:4">
      <c r="C261" s="86"/>
      <c r="D261" s="37"/>
    </row>
    <row r="262" spans="3:4">
      <c r="C262" s="86"/>
      <c r="D262" s="37"/>
    </row>
    <row r="263" spans="3:4">
      <c r="C263" s="86"/>
      <c r="D263" s="37"/>
    </row>
    <row r="264" spans="3:4">
      <c r="C264" s="86"/>
      <c r="D264" s="37"/>
    </row>
    <row r="265" spans="3:4">
      <c r="C265" s="86"/>
      <c r="D265" s="37"/>
    </row>
    <row r="266" spans="3:4">
      <c r="C266" s="86"/>
      <c r="D266" s="37"/>
    </row>
    <row r="267" spans="3:4">
      <c r="C267" s="86"/>
      <c r="D267" s="37"/>
    </row>
    <row r="268" spans="3:4">
      <c r="C268" s="86"/>
      <c r="D268" s="37"/>
    </row>
    <row r="269" spans="3:4">
      <c r="C269" s="86"/>
      <c r="D269" s="37"/>
    </row>
    <row r="270" spans="3:4">
      <c r="C270" s="86"/>
      <c r="D270" s="37"/>
    </row>
    <row r="271" spans="3:4">
      <c r="C271" s="86"/>
      <c r="D271" s="37"/>
    </row>
    <row r="272" spans="3:4">
      <c r="C272" s="86"/>
      <c r="D272" s="37"/>
    </row>
    <row r="273" spans="3:4">
      <c r="C273" s="86"/>
      <c r="D273" s="37"/>
    </row>
    <row r="274" spans="3:4">
      <c r="C274" s="86"/>
      <c r="D274" s="37"/>
    </row>
    <row r="275" spans="3:4">
      <c r="C275" s="86"/>
      <c r="D275" s="37"/>
    </row>
    <row r="276" spans="3:4">
      <c r="C276" s="86"/>
      <c r="D276" s="37"/>
    </row>
    <row r="277" spans="3:4">
      <c r="C277" s="86"/>
      <c r="D277" s="37"/>
    </row>
    <row r="278" spans="3:4">
      <c r="C278" s="86"/>
      <c r="D278" s="37"/>
    </row>
    <row r="279" spans="3:4">
      <c r="C279" s="86"/>
      <c r="D279" s="37"/>
    </row>
    <row r="280" spans="3:4">
      <c r="C280" s="86"/>
      <c r="D280" s="37"/>
    </row>
    <row r="281" spans="3:4">
      <c r="C281" s="86"/>
      <c r="D281" s="37"/>
    </row>
    <row r="282" spans="3:4">
      <c r="C282" s="86"/>
      <c r="D282" s="37"/>
    </row>
    <row r="283" spans="3:4">
      <c r="C283" s="86"/>
      <c r="D283" s="37"/>
    </row>
    <row r="284" spans="3:4">
      <c r="C284" s="86"/>
      <c r="D284" s="37"/>
    </row>
    <row r="285" spans="3:4">
      <c r="C285" s="86"/>
      <c r="D285" s="37"/>
    </row>
    <row r="286" spans="3:4">
      <c r="C286" s="86"/>
      <c r="D286" s="37"/>
    </row>
    <row r="287" spans="3:4">
      <c r="C287" s="86"/>
      <c r="D287" s="37"/>
    </row>
    <row r="288" spans="3:4">
      <c r="C288" s="86"/>
      <c r="D288" s="37"/>
    </row>
    <row r="289" spans="3:4">
      <c r="C289" s="86"/>
      <c r="D289" s="37"/>
    </row>
    <row r="290" spans="3:4">
      <c r="C290" s="86"/>
      <c r="D290" s="37"/>
    </row>
    <row r="291" spans="3:4">
      <c r="C291" s="86"/>
      <c r="D291" s="37"/>
    </row>
    <row r="292" spans="3:4">
      <c r="C292" s="86"/>
      <c r="D292" s="37"/>
    </row>
    <row r="293" spans="3:4">
      <c r="C293" s="86"/>
      <c r="D293" s="37"/>
    </row>
    <row r="294" spans="3:4">
      <c r="C294" s="86"/>
      <c r="D294" s="37"/>
    </row>
    <row r="295" spans="3:4">
      <c r="C295" s="86"/>
      <c r="D295" s="37"/>
    </row>
    <row r="296" spans="3:4">
      <c r="C296" s="86"/>
      <c r="D296" s="37"/>
    </row>
    <row r="297" spans="3:4">
      <c r="C297" s="86"/>
      <c r="D297" s="37"/>
    </row>
    <row r="298" spans="3:4">
      <c r="C298" s="86"/>
      <c r="D298" s="37"/>
    </row>
    <row r="299" spans="3:4">
      <c r="C299" s="86"/>
      <c r="D299" s="37"/>
    </row>
    <row r="300" spans="3:4">
      <c r="C300" s="86"/>
      <c r="D300" s="37"/>
    </row>
    <row r="301" spans="3:4">
      <c r="C301" s="86"/>
      <c r="D301" s="37"/>
    </row>
    <row r="302" spans="3:4">
      <c r="C302" s="86"/>
      <c r="D302" s="37"/>
    </row>
    <row r="303" spans="3:4">
      <c r="C303" s="86"/>
      <c r="D303" s="37"/>
    </row>
    <row r="304" spans="3:4">
      <c r="C304" s="86"/>
      <c r="D304" s="37"/>
    </row>
    <row r="305" spans="3:4">
      <c r="C305" s="86"/>
      <c r="D305" s="37"/>
    </row>
    <row r="306" spans="3:4">
      <c r="C306" s="86"/>
      <c r="D306" s="37"/>
    </row>
    <row r="307" spans="3:4">
      <c r="C307" s="86"/>
      <c r="D307" s="37"/>
    </row>
    <row r="308" spans="3:4">
      <c r="C308" s="86"/>
      <c r="D308" s="37"/>
    </row>
    <row r="309" spans="3:4">
      <c r="C309" s="86"/>
      <c r="D309" s="37"/>
    </row>
    <row r="310" spans="3:4">
      <c r="C310" s="86"/>
      <c r="D310" s="37"/>
    </row>
    <row r="311" spans="3:4">
      <c r="C311" s="86"/>
      <c r="D311" s="37"/>
    </row>
    <row r="312" spans="3:4">
      <c r="C312" s="86"/>
      <c r="D312" s="37"/>
    </row>
    <row r="313" spans="3:4">
      <c r="C313" s="86"/>
      <c r="D313" s="37"/>
    </row>
    <row r="314" spans="3:4">
      <c r="C314" s="86"/>
      <c r="D314" s="37"/>
    </row>
    <row r="315" spans="3:4">
      <c r="C315" s="86"/>
      <c r="D315" s="37"/>
    </row>
    <row r="316" spans="3:4">
      <c r="C316" s="86"/>
      <c r="D316" s="37"/>
    </row>
    <row r="317" spans="3:4">
      <c r="C317" s="86"/>
      <c r="D317" s="37"/>
    </row>
    <row r="318" spans="3:4">
      <c r="C318" s="86"/>
      <c r="D318" s="37"/>
    </row>
    <row r="319" spans="3:4">
      <c r="C319" s="86"/>
      <c r="D319" s="37"/>
    </row>
    <row r="320" spans="3:4">
      <c r="C320" s="86"/>
      <c r="D320" s="37"/>
    </row>
    <row r="321" spans="3:4">
      <c r="C321" s="86"/>
      <c r="D321" s="37"/>
    </row>
    <row r="322" spans="3:4">
      <c r="C322" s="86"/>
      <c r="D322" s="37"/>
    </row>
    <row r="323" spans="3:4">
      <c r="C323" s="86"/>
      <c r="D323" s="37"/>
    </row>
    <row r="324" spans="3:4">
      <c r="C324" s="86"/>
      <c r="D324" s="37"/>
    </row>
    <row r="325" spans="3:4">
      <c r="C325" s="86"/>
      <c r="D325" s="37"/>
    </row>
    <row r="326" spans="3:4">
      <c r="C326" s="86"/>
      <c r="D326" s="37"/>
    </row>
    <row r="327" spans="3:4">
      <c r="C327" s="86"/>
      <c r="D327" s="37"/>
    </row>
    <row r="328" spans="3:4">
      <c r="C328" s="86"/>
      <c r="D328" s="37"/>
    </row>
    <row r="329" spans="3:4">
      <c r="C329" s="86"/>
      <c r="D329" s="37"/>
    </row>
    <row r="330" spans="3:4">
      <c r="C330" s="86"/>
      <c r="D330" s="37"/>
    </row>
    <row r="331" spans="3:4">
      <c r="C331" s="86"/>
      <c r="D331" s="37"/>
    </row>
    <row r="332" spans="3:4">
      <c r="C332" s="86"/>
      <c r="D332" s="37"/>
    </row>
    <row r="333" spans="3:4">
      <c r="C333" s="86"/>
      <c r="D333" s="37"/>
    </row>
    <row r="334" spans="3:4">
      <c r="C334" s="86"/>
      <c r="D334" s="37"/>
    </row>
    <row r="335" spans="3:4">
      <c r="C335" s="86"/>
      <c r="D335" s="37"/>
    </row>
    <row r="336" spans="3:4">
      <c r="C336" s="86"/>
      <c r="D336" s="37"/>
    </row>
    <row r="337" spans="3:4">
      <c r="C337" s="86"/>
      <c r="D337" s="37"/>
    </row>
    <row r="338" spans="3:4">
      <c r="C338" s="86"/>
      <c r="D338" s="37"/>
    </row>
    <row r="339" spans="3:4">
      <c r="C339" s="86"/>
      <c r="D339" s="37"/>
    </row>
    <row r="340" spans="3:4">
      <c r="C340" s="86"/>
      <c r="D340" s="37"/>
    </row>
    <row r="341" spans="3:4">
      <c r="C341" s="86"/>
      <c r="D341" s="37"/>
    </row>
    <row r="342" spans="3:4">
      <c r="C342" s="86"/>
      <c r="D342" s="37"/>
    </row>
    <row r="343" spans="3:4">
      <c r="C343" s="86"/>
      <c r="D343" s="37"/>
    </row>
    <row r="344" spans="3:4">
      <c r="C344" s="86"/>
      <c r="D344" s="37"/>
    </row>
    <row r="345" spans="3:4">
      <c r="C345" s="86"/>
      <c r="D345" s="37"/>
    </row>
    <row r="346" spans="3:4">
      <c r="C346" s="86"/>
      <c r="D346" s="37"/>
    </row>
    <row r="347" spans="3:4">
      <c r="C347" s="86"/>
      <c r="D347" s="37"/>
    </row>
    <row r="348" spans="3:4">
      <c r="C348" s="86"/>
      <c r="D348" s="37"/>
    </row>
    <row r="349" spans="3:4">
      <c r="C349" s="86"/>
      <c r="D349" s="37"/>
    </row>
    <row r="350" spans="3:4">
      <c r="C350" s="86"/>
      <c r="D350" s="37"/>
    </row>
    <row r="351" spans="3:4">
      <c r="C351" s="86"/>
      <c r="D351" s="37"/>
    </row>
    <row r="352" spans="3:4">
      <c r="C352" s="86"/>
      <c r="D352" s="37"/>
    </row>
    <row r="353" spans="3:4">
      <c r="C353" s="86"/>
      <c r="D353" s="37"/>
    </row>
    <row r="354" spans="3:4">
      <c r="C354" s="86"/>
      <c r="D354" s="37"/>
    </row>
    <row r="355" spans="3:4">
      <c r="C355" s="86"/>
      <c r="D355" s="37"/>
    </row>
    <row r="356" spans="3:4">
      <c r="C356" s="86"/>
      <c r="D356" s="37"/>
    </row>
    <row r="357" spans="3:4">
      <c r="C357" s="86"/>
      <c r="D357" s="37"/>
    </row>
    <row r="358" spans="3:4">
      <c r="C358" s="86"/>
      <c r="D358" s="37"/>
    </row>
    <row r="359" spans="3:4">
      <c r="C359" s="86"/>
      <c r="D359" s="37"/>
    </row>
    <row r="360" spans="3:4">
      <c r="C360" s="86"/>
      <c r="D360" s="37"/>
    </row>
    <row r="361" spans="3:4">
      <c r="C361" s="86"/>
      <c r="D361" s="37"/>
    </row>
    <row r="362" spans="3:4">
      <c r="C362" s="86"/>
      <c r="D362" s="37"/>
    </row>
    <row r="363" spans="3:4">
      <c r="C363" s="86"/>
      <c r="D363" s="37"/>
    </row>
    <row r="364" spans="3:4">
      <c r="C364" s="86"/>
      <c r="D364" s="37"/>
    </row>
    <row r="365" spans="3:4">
      <c r="C365" s="86"/>
      <c r="D365" s="37"/>
    </row>
    <row r="366" spans="3:4">
      <c r="C366" s="86"/>
      <c r="D366" s="37"/>
    </row>
    <row r="367" spans="3:4">
      <c r="C367" s="86"/>
      <c r="D367" s="37"/>
    </row>
    <row r="368" spans="3:4">
      <c r="C368" s="86"/>
      <c r="D368" s="37"/>
    </row>
    <row r="369" spans="3:4">
      <c r="C369" s="86"/>
      <c r="D369" s="37"/>
    </row>
    <row r="370" spans="3:4">
      <c r="C370" s="86"/>
      <c r="D370" s="37"/>
    </row>
    <row r="371" spans="3:4">
      <c r="C371" s="86"/>
      <c r="D371" s="37"/>
    </row>
    <row r="372" spans="3:4">
      <c r="C372" s="86"/>
      <c r="D372" s="37"/>
    </row>
    <row r="373" spans="3:4">
      <c r="C373" s="86"/>
      <c r="D373" s="37"/>
    </row>
    <row r="374" spans="3:4">
      <c r="C374" s="86"/>
      <c r="D374" s="37"/>
    </row>
    <row r="375" spans="3:4">
      <c r="C375" s="86"/>
      <c r="D375" s="37"/>
    </row>
    <row r="376" spans="3:4">
      <c r="C376" s="86"/>
      <c r="D376" s="37"/>
    </row>
    <row r="377" spans="3:4">
      <c r="C377" s="86"/>
      <c r="D377" s="37"/>
    </row>
    <row r="378" spans="3:4">
      <c r="C378" s="86"/>
      <c r="D378" s="37"/>
    </row>
    <row r="379" spans="3:4">
      <c r="C379" s="86"/>
      <c r="D379" s="37"/>
    </row>
    <row r="380" spans="3:4">
      <c r="C380" s="86"/>
      <c r="D380" s="37"/>
    </row>
    <row r="381" spans="3:4">
      <c r="C381" s="86"/>
      <c r="D381" s="37"/>
    </row>
    <row r="382" spans="3:4">
      <c r="C382" s="86"/>
      <c r="D382" s="37"/>
    </row>
    <row r="383" spans="3:4">
      <c r="C383" s="86"/>
      <c r="D383" s="37"/>
    </row>
    <row r="384" spans="3:4">
      <c r="C384" s="86"/>
      <c r="D384" s="37"/>
    </row>
    <row r="385" spans="3:4">
      <c r="C385" s="86"/>
      <c r="D385" s="37"/>
    </row>
    <row r="386" spans="3:4">
      <c r="C386" s="86"/>
      <c r="D386" s="37"/>
    </row>
    <row r="387" spans="3:4">
      <c r="C387" s="86"/>
      <c r="D387" s="37"/>
    </row>
    <row r="388" spans="3:4">
      <c r="C388" s="86"/>
      <c r="D388" s="37"/>
    </row>
    <row r="389" spans="3:4">
      <c r="C389" s="86"/>
      <c r="D389" s="37"/>
    </row>
    <row r="390" spans="3:4">
      <c r="C390" s="86"/>
      <c r="D390" s="37"/>
    </row>
    <row r="391" spans="3:4">
      <c r="C391" s="86"/>
      <c r="D391" s="37"/>
    </row>
    <row r="392" spans="3:4">
      <c r="C392" s="86"/>
      <c r="D392" s="37"/>
    </row>
    <row r="393" spans="3:4">
      <c r="C393" s="86"/>
      <c r="D393" s="37"/>
    </row>
    <row r="394" spans="3:4">
      <c r="C394" s="86"/>
      <c r="D394" s="37"/>
    </row>
    <row r="395" spans="3:4">
      <c r="C395" s="86"/>
      <c r="D395" s="37"/>
    </row>
    <row r="396" spans="3:4">
      <c r="C396" s="86"/>
      <c r="D396" s="37"/>
    </row>
    <row r="397" spans="3:4">
      <c r="C397" s="86"/>
      <c r="D397" s="37"/>
    </row>
    <row r="398" spans="3:4">
      <c r="C398" s="86"/>
      <c r="D398" s="37"/>
    </row>
    <row r="399" spans="3:4">
      <c r="C399" s="86"/>
      <c r="D399" s="37"/>
    </row>
    <row r="400" spans="3:4">
      <c r="C400" s="86"/>
      <c r="D400" s="37"/>
    </row>
    <row r="401" spans="3:4">
      <c r="C401" s="86"/>
      <c r="D401" s="37"/>
    </row>
    <row r="402" spans="3:4">
      <c r="C402" s="86"/>
      <c r="D402" s="37"/>
    </row>
    <row r="403" spans="3:4">
      <c r="C403" s="86"/>
      <c r="D403" s="37"/>
    </row>
    <row r="404" spans="3:4">
      <c r="C404" s="86"/>
      <c r="D404" s="37"/>
    </row>
    <row r="405" spans="3:4">
      <c r="C405" s="86"/>
      <c r="D405" s="37"/>
    </row>
    <row r="406" spans="3:4">
      <c r="C406" s="86"/>
      <c r="D406" s="37"/>
    </row>
    <row r="407" spans="3:4">
      <c r="C407" s="86"/>
      <c r="D407" s="37"/>
    </row>
    <row r="408" spans="3:4">
      <c r="C408" s="86"/>
      <c r="D408" s="37"/>
    </row>
    <row r="409" spans="3:4">
      <c r="C409" s="86"/>
      <c r="D409" s="37"/>
    </row>
    <row r="410" spans="3:4">
      <c r="C410" s="86"/>
      <c r="D410" s="37"/>
    </row>
    <row r="411" spans="3:4">
      <c r="C411" s="86"/>
      <c r="D411" s="37"/>
    </row>
    <row r="412" spans="3:4">
      <c r="C412" s="86"/>
      <c r="D412" s="37"/>
    </row>
    <row r="413" spans="3:4">
      <c r="C413" s="86"/>
      <c r="D413" s="37"/>
    </row>
    <row r="414" spans="3:4">
      <c r="C414" s="86"/>
      <c r="D414" s="37"/>
    </row>
  </sheetData>
  <mergeCells count="9">
    <mergeCell ref="B29:B41"/>
    <mergeCell ref="B44:D44"/>
    <mergeCell ref="B3:D4"/>
    <mergeCell ref="E3:F3"/>
    <mergeCell ref="G3:H3"/>
    <mergeCell ref="B5:D5"/>
    <mergeCell ref="B6:D6"/>
    <mergeCell ref="B7:B11"/>
    <mergeCell ref="B12:B28"/>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90"/>
  <sheetViews>
    <sheetView view="pageBreakPreview" zoomScaleNormal="100" zoomScaleSheetLayoutView="100" workbookViewId="0">
      <selection activeCell="B2" sqref="B2"/>
    </sheetView>
  </sheetViews>
  <sheetFormatPr defaultRowHeight="12"/>
  <cols>
    <col min="1" max="1" width="1.375" style="4" customWidth="1"/>
    <col min="2" max="2" width="3.75" style="2" customWidth="1"/>
    <col min="3" max="3" width="2.875" style="3" customWidth="1"/>
    <col min="4" max="4" width="19.375" style="4" customWidth="1"/>
    <col min="5" max="12" width="12.5" style="4" customWidth="1"/>
    <col min="13" max="36" width="11" style="4" customWidth="1"/>
    <col min="37" max="16384" width="9" style="4"/>
  </cols>
  <sheetData>
    <row r="1" spans="2:38" ht="7.5" customHeight="1"/>
    <row r="2" spans="2:38" s="10" customFormat="1" ht="23.25" customHeight="1">
      <c r="B2" s="12"/>
      <c r="C2" s="9" t="s">
        <v>274</v>
      </c>
      <c r="K2" s="11"/>
      <c r="L2" s="275"/>
    </row>
    <row r="3" spans="2:38" s="10" customFormat="1" ht="7.5" customHeight="1">
      <c r="B3" s="12"/>
      <c r="C3" s="9"/>
      <c r="K3" s="19"/>
    </row>
    <row r="4" spans="2:38" s="10" customFormat="1" ht="15" customHeight="1" thickBot="1">
      <c r="B4" s="276" t="s">
        <v>201</v>
      </c>
      <c r="C4" s="277"/>
      <c r="D4" s="277"/>
      <c r="E4" s="277"/>
      <c r="F4" s="277"/>
      <c r="G4" s="277"/>
      <c r="H4" s="277"/>
      <c r="I4" s="277"/>
      <c r="J4" s="277"/>
      <c r="K4" s="277"/>
      <c r="L4" s="278" t="s">
        <v>202</v>
      </c>
    </row>
    <row r="5" spans="2:38" s="213" customFormat="1" ht="30.75" customHeight="1" thickBot="1">
      <c r="B5" s="642" t="s">
        <v>279</v>
      </c>
      <c r="C5" s="643"/>
      <c r="D5" s="644"/>
      <c r="E5" s="375" t="s">
        <v>203</v>
      </c>
      <c r="F5" s="376" t="s">
        <v>204</v>
      </c>
      <c r="G5" s="376" t="s">
        <v>205</v>
      </c>
      <c r="H5" s="377" t="s">
        <v>206</v>
      </c>
      <c r="I5" s="377" t="s">
        <v>207</v>
      </c>
      <c r="J5" s="376" t="s">
        <v>208</v>
      </c>
      <c r="K5" s="376" t="s">
        <v>209</v>
      </c>
      <c r="L5" s="378" t="s">
        <v>210</v>
      </c>
    </row>
    <row r="6" spans="2:38" s="3" customFormat="1" ht="14.25" customHeight="1" thickTop="1">
      <c r="B6" s="379">
        <v>1</v>
      </c>
      <c r="C6" s="380" t="s">
        <v>64</v>
      </c>
      <c r="D6" s="381"/>
      <c r="E6" s="412">
        <v>1075.542405979206</v>
      </c>
      <c r="F6" s="413">
        <v>27181.964677373391</v>
      </c>
      <c r="G6" s="413">
        <v>643.29498642352928</v>
      </c>
      <c r="H6" s="413">
        <v>458.50153829850757</v>
      </c>
      <c r="I6" s="413">
        <v>329.23604058625506</v>
      </c>
      <c r="J6" s="413">
        <v>-711.46696072823624</v>
      </c>
      <c r="K6" s="413">
        <v>89352.92731206739</v>
      </c>
      <c r="L6" s="414">
        <v>118330.00000000004</v>
      </c>
      <c r="N6" s="86"/>
      <c r="O6" s="86"/>
      <c r="P6" s="86"/>
      <c r="Q6" s="86"/>
      <c r="R6" s="86"/>
      <c r="S6" s="86"/>
      <c r="T6" s="86"/>
      <c r="AL6" s="86"/>
    </row>
    <row r="7" spans="2:38" s="3" customFormat="1" ht="14.25" customHeight="1">
      <c r="B7" s="382">
        <v>2</v>
      </c>
      <c r="C7" s="383" t="s">
        <v>65</v>
      </c>
      <c r="D7" s="384"/>
      <c r="E7" s="415">
        <v>468.86038623899509</v>
      </c>
      <c r="F7" s="416">
        <v>9733.3401707413977</v>
      </c>
      <c r="G7" s="416">
        <v>305.14578812868876</v>
      </c>
      <c r="H7" s="416">
        <v>6.6592514231882998</v>
      </c>
      <c r="I7" s="416">
        <v>1066.7353774913352</v>
      </c>
      <c r="J7" s="416">
        <v>-349.56617830433458</v>
      </c>
      <c r="K7" s="416">
        <v>56747.825204280707</v>
      </c>
      <c r="L7" s="417">
        <v>67978.999999999985</v>
      </c>
      <c r="N7" s="86"/>
      <c r="O7" s="86"/>
      <c r="P7" s="86"/>
      <c r="Q7" s="86"/>
      <c r="R7" s="86"/>
      <c r="S7" s="86"/>
      <c r="T7" s="86"/>
      <c r="AL7" s="86"/>
    </row>
    <row r="8" spans="2:38" s="3" customFormat="1" ht="14.25" customHeight="1">
      <c r="B8" s="385">
        <v>3</v>
      </c>
      <c r="C8" s="383" t="s">
        <v>66</v>
      </c>
      <c r="D8" s="384"/>
      <c r="E8" s="415">
        <v>118.23549970879199</v>
      </c>
      <c r="F8" s="416">
        <v>8665.1528922122761</v>
      </c>
      <c r="G8" s="416">
        <v>185.33163605024154</v>
      </c>
      <c r="H8" s="416">
        <v>40.736084636204559</v>
      </c>
      <c r="I8" s="416">
        <v>84.82599334459907</v>
      </c>
      <c r="J8" s="416">
        <v>-77.555303493076337</v>
      </c>
      <c r="K8" s="416">
        <v>10419.273197540962</v>
      </c>
      <c r="L8" s="417">
        <v>19436</v>
      </c>
      <c r="N8" s="86"/>
      <c r="O8" s="86"/>
      <c r="P8" s="86"/>
      <c r="Q8" s="86"/>
      <c r="R8" s="86"/>
      <c r="S8" s="86"/>
      <c r="T8" s="86"/>
      <c r="AL8" s="86"/>
    </row>
    <row r="9" spans="2:38" s="3" customFormat="1" ht="14.25" customHeight="1">
      <c r="B9" s="386">
        <v>4</v>
      </c>
      <c r="C9" s="383" t="s">
        <v>67</v>
      </c>
      <c r="D9" s="384"/>
      <c r="E9" s="415">
        <v>151.22982558268356</v>
      </c>
      <c r="F9" s="416">
        <v>3273.7096504929586</v>
      </c>
      <c r="G9" s="416">
        <v>129.96449878886051</v>
      </c>
      <c r="H9" s="416">
        <v>57.170442590098482</v>
      </c>
      <c r="I9" s="416">
        <v>179.66005226833914</v>
      </c>
      <c r="J9" s="416">
        <v>3165.4654011229841</v>
      </c>
      <c r="K9" s="416">
        <v>6097.8001291540731</v>
      </c>
      <c r="L9" s="417">
        <v>13054.999999999998</v>
      </c>
      <c r="N9" s="86"/>
      <c r="O9" s="86"/>
      <c r="P9" s="86"/>
      <c r="Q9" s="86"/>
      <c r="R9" s="86"/>
      <c r="S9" s="86"/>
      <c r="T9" s="86"/>
      <c r="AL9" s="86"/>
    </row>
    <row r="10" spans="2:38" s="3" customFormat="1" ht="14.25" customHeight="1">
      <c r="B10" s="386">
        <v>5</v>
      </c>
      <c r="C10" s="383" t="s">
        <v>68</v>
      </c>
      <c r="D10" s="384"/>
      <c r="E10" s="415">
        <v>334.56801915227521</v>
      </c>
      <c r="F10" s="416">
        <v>3908.7531508478405</v>
      </c>
      <c r="G10" s="416">
        <v>149.80626538174155</v>
      </c>
      <c r="H10" s="416">
        <v>1.5657765085592925</v>
      </c>
      <c r="I10" s="416">
        <v>3.0300723248790686</v>
      </c>
      <c r="J10" s="416">
        <v>47.079169459822538</v>
      </c>
      <c r="K10" s="416">
        <v>41748.197546324889</v>
      </c>
      <c r="L10" s="417">
        <v>46193.000000000007</v>
      </c>
      <c r="N10" s="86"/>
      <c r="O10" s="86"/>
      <c r="P10" s="86"/>
      <c r="Q10" s="86"/>
      <c r="R10" s="86"/>
      <c r="S10" s="86"/>
      <c r="T10" s="86"/>
      <c r="AL10" s="86"/>
    </row>
    <row r="11" spans="2:38" s="3" customFormat="1" ht="14.25" customHeight="1">
      <c r="B11" s="386">
        <v>6</v>
      </c>
      <c r="C11" s="383" t="s">
        <v>69</v>
      </c>
      <c r="D11" s="384"/>
      <c r="E11" s="415">
        <v>75.966451514852878</v>
      </c>
      <c r="F11" s="416">
        <v>4193.9438842673098</v>
      </c>
      <c r="G11" s="416">
        <v>665.29599021866125</v>
      </c>
      <c r="H11" s="416">
        <v>1091.3976343822619</v>
      </c>
      <c r="I11" s="416">
        <v>473.88810384792873</v>
      </c>
      <c r="J11" s="416">
        <v>-127.36913330745469</v>
      </c>
      <c r="K11" s="416">
        <v>5371.8770690764386</v>
      </c>
      <c r="L11" s="417">
        <v>11744.999999999996</v>
      </c>
      <c r="N11" s="86"/>
      <c r="O11" s="86"/>
      <c r="P11" s="86"/>
      <c r="Q11" s="86"/>
      <c r="R11" s="86"/>
      <c r="S11" s="86"/>
      <c r="T11" s="86"/>
      <c r="AL11" s="86"/>
    </row>
    <row r="12" spans="2:38" s="3" customFormat="1" ht="14.25" customHeight="1">
      <c r="B12" s="386">
        <v>7</v>
      </c>
      <c r="C12" s="383" t="s">
        <v>70</v>
      </c>
      <c r="D12" s="384"/>
      <c r="E12" s="415">
        <v>4401.3806002621695</v>
      </c>
      <c r="F12" s="416">
        <v>102033.11358869052</v>
      </c>
      <c r="G12" s="416">
        <v>1911.9527083441155</v>
      </c>
      <c r="H12" s="416">
        <v>23.699085477382265</v>
      </c>
      <c r="I12" s="416">
        <v>91.616858115116443</v>
      </c>
      <c r="J12" s="416">
        <v>-924.31151780495111</v>
      </c>
      <c r="K12" s="416">
        <v>464920.54867691552</v>
      </c>
      <c r="L12" s="417">
        <v>572457.99999999988</v>
      </c>
      <c r="N12" s="86"/>
      <c r="O12" s="86"/>
      <c r="P12" s="86"/>
      <c r="Q12" s="86"/>
      <c r="R12" s="86"/>
      <c r="S12" s="86"/>
      <c r="T12" s="86"/>
      <c r="AL12" s="86"/>
    </row>
    <row r="13" spans="2:38" s="3" customFormat="1" ht="14.25" customHeight="1">
      <c r="B13" s="386">
        <v>8</v>
      </c>
      <c r="C13" s="383" t="s">
        <v>71</v>
      </c>
      <c r="D13" s="384"/>
      <c r="E13" s="415">
        <v>92.496393153042547</v>
      </c>
      <c r="F13" s="416">
        <v>3241.4409219509371</v>
      </c>
      <c r="G13" s="416">
        <v>278.47602242293067</v>
      </c>
      <c r="H13" s="416">
        <v>66.951265649659774</v>
      </c>
      <c r="I13" s="416">
        <v>241.22377704513295</v>
      </c>
      <c r="J13" s="416">
        <v>-126.45689153677614</v>
      </c>
      <c r="K13" s="416">
        <v>16349.868511315082</v>
      </c>
      <c r="L13" s="417">
        <v>20144.000000000007</v>
      </c>
      <c r="N13" s="86"/>
      <c r="O13" s="86"/>
      <c r="P13" s="86"/>
      <c r="Q13" s="86"/>
      <c r="R13" s="86"/>
      <c r="S13" s="86"/>
      <c r="T13" s="86"/>
      <c r="AL13" s="86"/>
    </row>
    <row r="14" spans="2:38" s="3" customFormat="1" ht="14.25" customHeight="1">
      <c r="B14" s="386">
        <v>9</v>
      </c>
      <c r="C14" s="383" t="s">
        <v>72</v>
      </c>
      <c r="D14" s="384"/>
      <c r="E14" s="415">
        <v>811.85499865580846</v>
      </c>
      <c r="F14" s="416">
        <v>13568.803723000838</v>
      </c>
      <c r="G14" s="416">
        <v>5242.8699001959476</v>
      </c>
      <c r="H14" s="416">
        <v>2257.9638908778088</v>
      </c>
      <c r="I14" s="416">
        <v>11012.505410510579</v>
      </c>
      <c r="J14" s="416">
        <v>-2463.021277736616</v>
      </c>
      <c r="K14" s="416">
        <v>145820.02335449558</v>
      </c>
      <c r="L14" s="417">
        <v>176250.99999999994</v>
      </c>
      <c r="N14" s="86"/>
      <c r="O14" s="86"/>
      <c r="P14" s="86"/>
      <c r="Q14" s="86"/>
      <c r="R14" s="86"/>
      <c r="S14" s="86"/>
      <c r="T14" s="86"/>
      <c r="AL14" s="86"/>
    </row>
    <row r="15" spans="2:38" s="3" customFormat="1" ht="14.25" customHeight="1">
      <c r="B15" s="386">
        <v>10</v>
      </c>
      <c r="C15" s="383" t="s">
        <v>73</v>
      </c>
      <c r="D15" s="384"/>
      <c r="E15" s="415">
        <v>449.79105672318656</v>
      </c>
      <c r="F15" s="416">
        <v>10187.599676880722</v>
      </c>
      <c r="G15" s="416">
        <v>7780.8081252064912</v>
      </c>
      <c r="H15" s="416">
        <v>782.90466453544934</v>
      </c>
      <c r="I15" s="416">
        <v>1159.2666720168352</v>
      </c>
      <c r="J15" s="416">
        <v>-324.05229475095939</v>
      </c>
      <c r="K15" s="416">
        <v>46668.682099388294</v>
      </c>
      <c r="L15" s="417">
        <v>66705.000000000015</v>
      </c>
      <c r="N15" s="86"/>
      <c r="O15" s="86"/>
      <c r="P15" s="86"/>
      <c r="Q15" s="86"/>
      <c r="R15" s="86"/>
      <c r="S15" s="86"/>
      <c r="T15" s="86"/>
      <c r="AL15" s="86"/>
    </row>
    <row r="16" spans="2:38" s="3" customFormat="1" ht="14.25" customHeight="1">
      <c r="B16" s="386">
        <v>11</v>
      </c>
      <c r="C16" s="383" t="s">
        <v>74</v>
      </c>
      <c r="D16" s="384"/>
      <c r="E16" s="415">
        <v>473.9638164839514</v>
      </c>
      <c r="F16" s="416">
        <v>7886.9798309099979</v>
      </c>
      <c r="G16" s="416">
        <v>9531.6875420019314</v>
      </c>
      <c r="H16" s="416">
        <v>369.07676308947367</v>
      </c>
      <c r="I16" s="416">
        <v>560.51449476188805</v>
      </c>
      <c r="J16" s="416">
        <v>-105.08896548927677</v>
      </c>
      <c r="K16" s="416">
        <v>35660.866518242045</v>
      </c>
      <c r="L16" s="417">
        <v>54378.000000000007</v>
      </c>
      <c r="N16" s="86"/>
      <c r="O16" s="86"/>
      <c r="P16" s="86"/>
      <c r="Q16" s="86"/>
      <c r="R16" s="86"/>
      <c r="S16" s="86"/>
      <c r="T16" s="86"/>
      <c r="AL16" s="86"/>
    </row>
    <row r="17" spans="2:38" s="3" customFormat="1" ht="14.25" customHeight="1">
      <c r="B17" s="386">
        <v>12</v>
      </c>
      <c r="C17" s="383" t="s">
        <v>75</v>
      </c>
      <c r="D17" s="384"/>
      <c r="E17" s="415">
        <v>1075.4710507575182</v>
      </c>
      <c r="F17" s="416">
        <v>65763.732886011378</v>
      </c>
      <c r="G17" s="416">
        <v>9695.8951088695703</v>
      </c>
      <c r="H17" s="416">
        <v>7982.4744748088151</v>
      </c>
      <c r="I17" s="416">
        <v>4241.7145657708243</v>
      </c>
      <c r="J17" s="416">
        <v>-1777.4137020075937</v>
      </c>
      <c r="K17" s="416">
        <v>88300.12561578957</v>
      </c>
      <c r="L17" s="417">
        <v>175282.00000000012</v>
      </c>
      <c r="N17" s="86"/>
      <c r="O17" s="86"/>
      <c r="P17" s="86"/>
      <c r="Q17" s="86"/>
      <c r="R17" s="86"/>
      <c r="S17" s="86"/>
      <c r="T17" s="86"/>
      <c r="AL17" s="86"/>
    </row>
    <row r="18" spans="2:38" s="3" customFormat="1" ht="14.25" customHeight="1">
      <c r="B18" s="386">
        <v>13</v>
      </c>
      <c r="C18" s="383" t="s">
        <v>76</v>
      </c>
      <c r="D18" s="384"/>
      <c r="E18" s="415">
        <v>311.92110220567758</v>
      </c>
      <c r="F18" s="416">
        <v>8890.7311328820288</v>
      </c>
      <c r="G18" s="416">
        <v>2701.1388555169679</v>
      </c>
      <c r="H18" s="416">
        <v>3037.6025808043441</v>
      </c>
      <c r="I18" s="416">
        <v>3126.1666070069441</v>
      </c>
      <c r="J18" s="416">
        <v>-397.34146994949128</v>
      </c>
      <c r="K18" s="416">
        <v>121670.78119153359</v>
      </c>
      <c r="L18" s="417">
        <v>139341.00000000006</v>
      </c>
      <c r="N18" s="86"/>
      <c r="O18" s="86"/>
      <c r="P18" s="86"/>
      <c r="Q18" s="86"/>
      <c r="R18" s="86"/>
      <c r="S18" s="86"/>
      <c r="T18" s="86"/>
      <c r="AL18" s="86"/>
    </row>
    <row r="19" spans="2:38" s="3" customFormat="1" ht="14.25" customHeight="1">
      <c r="B19" s="386">
        <v>14</v>
      </c>
      <c r="C19" s="383" t="s">
        <v>77</v>
      </c>
      <c r="D19" s="384"/>
      <c r="E19" s="415">
        <v>182.71326561820854</v>
      </c>
      <c r="F19" s="416">
        <v>3577.5230511701852</v>
      </c>
      <c r="G19" s="416">
        <v>1280.0972724539847</v>
      </c>
      <c r="H19" s="416">
        <v>14386.639291662877</v>
      </c>
      <c r="I19" s="416">
        <v>9824.6318250519107</v>
      </c>
      <c r="J19" s="416">
        <v>-241.92615822747788</v>
      </c>
      <c r="K19" s="416">
        <v>30815.321452270295</v>
      </c>
      <c r="L19" s="417">
        <v>59824.999999999985</v>
      </c>
      <c r="N19" s="86"/>
      <c r="O19" s="86"/>
      <c r="P19" s="86"/>
      <c r="Q19" s="86"/>
      <c r="R19" s="86"/>
      <c r="S19" s="86"/>
      <c r="T19" s="86"/>
      <c r="AL19" s="86"/>
    </row>
    <row r="20" spans="2:38" s="3" customFormat="1" ht="14.25" customHeight="1">
      <c r="B20" s="386">
        <v>15</v>
      </c>
      <c r="C20" s="383" t="s">
        <v>78</v>
      </c>
      <c r="D20" s="384"/>
      <c r="E20" s="415">
        <v>72.67684960843512</v>
      </c>
      <c r="F20" s="416">
        <v>2887.144741701642</v>
      </c>
      <c r="G20" s="416">
        <v>928.15681541449692</v>
      </c>
      <c r="H20" s="416">
        <v>5807.8158806343326</v>
      </c>
      <c r="I20" s="416">
        <v>5509.4807492099917</v>
      </c>
      <c r="J20" s="416">
        <v>18.569590230539479</v>
      </c>
      <c r="K20" s="416">
        <v>192385.15537320054</v>
      </c>
      <c r="L20" s="417">
        <v>207608.99999999997</v>
      </c>
      <c r="N20" s="86"/>
      <c r="O20" s="86"/>
      <c r="P20" s="86"/>
      <c r="Q20" s="86"/>
      <c r="R20" s="86"/>
      <c r="S20" s="86"/>
      <c r="T20" s="86"/>
      <c r="AL20" s="86"/>
    </row>
    <row r="21" spans="2:38" s="3" customFormat="1" ht="14.25" customHeight="1">
      <c r="B21" s="386">
        <v>16</v>
      </c>
      <c r="C21" s="383" t="s">
        <v>79</v>
      </c>
      <c r="D21" s="384"/>
      <c r="E21" s="415">
        <v>196.51580570237348</v>
      </c>
      <c r="F21" s="416">
        <v>4154.1542746214063</v>
      </c>
      <c r="G21" s="416">
        <v>1905.3304375745211</v>
      </c>
      <c r="H21" s="416">
        <v>5697.7177083272672</v>
      </c>
      <c r="I21" s="416">
        <v>8819.4608679039484</v>
      </c>
      <c r="J21" s="416">
        <v>-104.87844362624685</v>
      </c>
      <c r="K21" s="416">
        <v>73147.699349496746</v>
      </c>
      <c r="L21" s="417">
        <v>93816.000000000015</v>
      </c>
      <c r="N21" s="86"/>
      <c r="O21" s="86"/>
      <c r="P21" s="86"/>
      <c r="Q21" s="86"/>
      <c r="R21" s="86"/>
      <c r="S21" s="86"/>
      <c r="T21" s="86"/>
      <c r="AL21" s="86"/>
    </row>
    <row r="22" spans="2:38" s="3" customFormat="1" ht="14.25" customHeight="1">
      <c r="B22" s="386">
        <v>17</v>
      </c>
      <c r="C22" s="383" t="s">
        <v>80</v>
      </c>
      <c r="D22" s="384"/>
      <c r="E22" s="415">
        <v>152.75223046664217</v>
      </c>
      <c r="F22" s="416">
        <v>4521.425358119197</v>
      </c>
      <c r="G22" s="416">
        <v>6361.6119752384757</v>
      </c>
      <c r="H22" s="416">
        <v>2860.751764860765</v>
      </c>
      <c r="I22" s="416">
        <v>67722.092565216066</v>
      </c>
      <c r="J22" s="416">
        <v>603.20213579363485</v>
      </c>
      <c r="K22" s="416">
        <v>203934.16397030524</v>
      </c>
      <c r="L22" s="417">
        <v>286156</v>
      </c>
      <c r="N22" s="86"/>
      <c r="O22" s="86"/>
      <c r="P22" s="86"/>
      <c r="Q22" s="86"/>
      <c r="R22" s="86"/>
      <c r="S22" s="86"/>
      <c r="T22" s="86"/>
      <c r="AL22" s="86"/>
    </row>
    <row r="23" spans="2:38" s="3" customFormat="1" ht="14.25" customHeight="1">
      <c r="B23" s="386">
        <v>18</v>
      </c>
      <c r="C23" s="383" t="s">
        <v>81</v>
      </c>
      <c r="D23" s="384"/>
      <c r="E23" s="415">
        <v>1037.6369555443887</v>
      </c>
      <c r="F23" s="416">
        <v>53721.373945565872</v>
      </c>
      <c r="G23" s="416">
        <v>5433.1519900880076</v>
      </c>
      <c r="H23" s="416">
        <v>12162.041230092133</v>
      </c>
      <c r="I23" s="416">
        <v>28906.835258726045</v>
      </c>
      <c r="J23" s="416">
        <v>684.64688977544665</v>
      </c>
      <c r="K23" s="416">
        <v>503297.31373020797</v>
      </c>
      <c r="L23" s="417">
        <v>605242.99999999988</v>
      </c>
      <c r="N23" s="86"/>
      <c r="O23" s="86"/>
      <c r="P23" s="86"/>
      <c r="Q23" s="86"/>
      <c r="R23" s="86"/>
      <c r="S23" s="86"/>
      <c r="T23" s="86"/>
      <c r="AL23" s="86"/>
    </row>
    <row r="24" spans="2:38" s="3" customFormat="1" ht="14.25" customHeight="1">
      <c r="B24" s="386">
        <v>19</v>
      </c>
      <c r="C24" s="383" t="s">
        <v>82</v>
      </c>
      <c r="D24" s="384"/>
      <c r="E24" s="415">
        <v>116.57450660289808</v>
      </c>
      <c r="F24" s="416">
        <v>15076.295789755632</v>
      </c>
      <c r="G24" s="416">
        <v>4280.6891093912845</v>
      </c>
      <c r="H24" s="416">
        <v>1244.8162394516746</v>
      </c>
      <c r="I24" s="416">
        <v>14690.883949942057</v>
      </c>
      <c r="J24" s="416">
        <v>111.85051179159019</v>
      </c>
      <c r="K24" s="416">
        <v>237795.88989306483</v>
      </c>
      <c r="L24" s="417">
        <v>273316.99999999994</v>
      </c>
      <c r="N24" s="86"/>
      <c r="O24" s="86"/>
      <c r="P24" s="86"/>
      <c r="Q24" s="86"/>
      <c r="R24" s="86"/>
      <c r="S24" s="86"/>
      <c r="T24" s="86"/>
      <c r="AL24" s="86"/>
    </row>
    <row r="25" spans="2:38" s="3" customFormat="1" ht="14.25" customHeight="1">
      <c r="B25" s="386">
        <v>20</v>
      </c>
      <c r="C25" s="387" t="s">
        <v>83</v>
      </c>
      <c r="D25" s="388"/>
      <c r="E25" s="415">
        <v>614.46467344770736</v>
      </c>
      <c r="F25" s="416">
        <v>9391.636244233976</v>
      </c>
      <c r="G25" s="416">
        <v>994.71655461757439</v>
      </c>
      <c r="H25" s="416">
        <v>753.28123044921699</v>
      </c>
      <c r="I25" s="416">
        <v>1066.1044284130726</v>
      </c>
      <c r="J25" s="416">
        <v>-161.01521319107485</v>
      </c>
      <c r="K25" s="416">
        <v>39239.812082029537</v>
      </c>
      <c r="L25" s="417">
        <v>51899.000000000015</v>
      </c>
      <c r="N25" s="86"/>
      <c r="O25" s="86"/>
      <c r="P25" s="86"/>
      <c r="Q25" s="86"/>
      <c r="R25" s="86"/>
      <c r="S25" s="86"/>
      <c r="T25" s="86"/>
      <c r="AL25" s="86"/>
    </row>
    <row r="26" spans="2:38" s="3" customFormat="1" ht="14.25" customHeight="1">
      <c r="B26" s="389">
        <v>21</v>
      </c>
      <c r="C26" s="383" t="s">
        <v>84</v>
      </c>
      <c r="D26" s="384"/>
      <c r="E26" s="415">
        <v>1421.8207185540482</v>
      </c>
      <c r="F26" s="416">
        <v>76587.492754765393</v>
      </c>
      <c r="G26" s="416">
        <v>34060.666967680605</v>
      </c>
      <c r="H26" s="416">
        <v>40527.274374183929</v>
      </c>
      <c r="I26" s="416">
        <v>344351.78654597636</v>
      </c>
      <c r="J26" s="416">
        <v>-26.584792700019914</v>
      </c>
      <c r="K26" s="416">
        <v>37095.543431539525</v>
      </c>
      <c r="L26" s="417">
        <v>534017.99999999988</v>
      </c>
      <c r="N26" s="86"/>
      <c r="O26" s="86"/>
      <c r="P26" s="86"/>
      <c r="Q26" s="86"/>
      <c r="R26" s="86"/>
      <c r="S26" s="86"/>
      <c r="T26" s="86"/>
      <c r="AL26" s="86"/>
    </row>
    <row r="27" spans="2:38" s="3" customFormat="1" ht="14.25" customHeight="1">
      <c r="B27" s="386">
        <v>22</v>
      </c>
      <c r="C27" s="383" t="s">
        <v>85</v>
      </c>
      <c r="D27" s="384"/>
      <c r="E27" s="415">
        <v>0</v>
      </c>
      <c r="F27" s="416">
        <v>0</v>
      </c>
      <c r="G27" s="416">
        <v>0</v>
      </c>
      <c r="H27" s="416">
        <v>612962</v>
      </c>
      <c r="I27" s="416">
        <v>154110</v>
      </c>
      <c r="J27" s="416">
        <v>0</v>
      </c>
      <c r="K27" s="416">
        <v>0</v>
      </c>
      <c r="L27" s="417">
        <v>767072</v>
      </c>
      <c r="N27" s="86"/>
      <c r="O27" s="86"/>
      <c r="P27" s="86"/>
      <c r="Q27" s="86"/>
      <c r="R27" s="86"/>
      <c r="S27" s="86"/>
      <c r="T27" s="86"/>
      <c r="AL27" s="86"/>
    </row>
    <row r="28" spans="2:38" s="3" customFormat="1" ht="14.25" customHeight="1">
      <c r="B28" s="386">
        <v>23</v>
      </c>
      <c r="C28" s="383" t="s">
        <v>86</v>
      </c>
      <c r="D28" s="384"/>
      <c r="E28" s="415">
        <v>2201.7264187320702</v>
      </c>
      <c r="F28" s="416">
        <v>89736.894764454424</v>
      </c>
      <c r="G28" s="416">
        <v>15301.59115778567</v>
      </c>
      <c r="H28" s="416">
        <v>3001.6015963776476</v>
      </c>
      <c r="I28" s="416">
        <v>3981.4168940149234</v>
      </c>
      <c r="J28" s="416">
        <v>-64.736496207632541</v>
      </c>
      <c r="K28" s="416">
        <v>41387.505664842894</v>
      </c>
      <c r="L28" s="417">
        <v>155546</v>
      </c>
      <c r="N28" s="86"/>
      <c r="O28" s="86"/>
      <c r="P28" s="86"/>
      <c r="Q28" s="86"/>
      <c r="R28" s="86"/>
      <c r="S28" s="86"/>
      <c r="T28" s="86"/>
      <c r="AL28" s="86"/>
    </row>
    <row r="29" spans="2:38" s="3" customFormat="1" ht="14.25" customHeight="1">
      <c r="B29" s="386">
        <v>24</v>
      </c>
      <c r="C29" s="383" t="s">
        <v>87</v>
      </c>
      <c r="D29" s="384"/>
      <c r="E29" s="415">
        <v>3734.0789482566238</v>
      </c>
      <c r="F29" s="416">
        <v>81115.776545158442</v>
      </c>
      <c r="G29" s="416">
        <v>84765.216525784243</v>
      </c>
      <c r="H29" s="416">
        <v>4062.4867894639838</v>
      </c>
      <c r="I29" s="416">
        <v>2975.6181457326352</v>
      </c>
      <c r="J29" s="416">
        <v>-10.536775130141056</v>
      </c>
      <c r="K29" s="416">
        <v>21091.359820734226</v>
      </c>
      <c r="L29" s="417">
        <v>197734.00000000003</v>
      </c>
      <c r="N29" s="86"/>
      <c r="O29" s="86"/>
      <c r="P29" s="86"/>
      <c r="Q29" s="86"/>
      <c r="R29" s="86"/>
      <c r="S29" s="86"/>
      <c r="T29" s="86"/>
      <c r="AL29" s="86"/>
    </row>
    <row r="30" spans="2:38" s="3" customFormat="1" ht="14.25" customHeight="1">
      <c r="B30" s="386">
        <v>25</v>
      </c>
      <c r="C30" s="383" t="s">
        <v>88</v>
      </c>
      <c r="D30" s="384"/>
      <c r="E30" s="415">
        <v>10260.644477069296</v>
      </c>
      <c r="F30" s="416">
        <v>303589.70496861753</v>
      </c>
      <c r="G30" s="416">
        <v>21913.584873854736</v>
      </c>
      <c r="H30" s="416">
        <v>16155.21198712218</v>
      </c>
      <c r="I30" s="416">
        <v>52586.128274324874</v>
      </c>
      <c r="J30" s="416">
        <v>427.35690252494641</v>
      </c>
      <c r="K30" s="416">
        <v>1252518.3685164868</v>
      </c>
      <c r="L30" s="417">
        <v>1657451.0000000005</v>
      </c>
      <c r="N30" s="86"/>
      <c r="O30" s="86"/>
      <c r="P30" s="86"/>
      <c r="Q30" s="86"/>
      <c r="R30" s="86"/>
      <c r="S30" s="86"/>
      <c r="T30" s="86"/>
      <c r="AL30" s="86"/>
    </row>
    <row r="31" spans="2:38" s="3" customFormat="1" ht="14.25" customHeight="1">
      <c r="B31" s="386">
        <v>26</v>
      </c>
      <c r="C31" s="383" t="s">
        <v>89</v>
      </c>
      <c r="D31" s="384"/>
      <c r="E31" s="415">
        <v>1303.8836456622132</v>
      </c>
      <c r="F31" s="416">
        <v>310147.16705550044</v>
      </c>
      <c r="G31" s="416">
        <v>36098.087413135559</v>
      </c>
      <c r="H31" s="416">
        <v>11478.887372172723</v>
      </c>
      <c r="I31" s="416">
        <v>8554.9292978913581</v>
      </c>
      <c r="J31" s="416">
        <v>-9.6395409295948102</v>
      </c>
      <c r="K31" s="416">
        <v>51062.684756567396</v>
      </c>
      <c r="L31" s="417">
        <v>418636.00000000017</v>
      </c>
      <c r="N31" s="86"/>
      <c r="O31" s="86"/>
      <c r="P31" s="86"/>
      <c r="Q31" s="86"/>
      <c r="R31" s="86"/>
      <c r="S31" s="86"/>
      <c r="T31" s="86"/>
      <c r="AL31" s="86"/>
    </row>
    <row r="32" spans="2:38" s="3" customFormat="1" ht="14.25" customHeight="1">
      <c r="B32" s="386">
        <v>27</v>
      </c>
      <c r="C32" s="383" t="s">
        <v>90</v>
      </c>
      <c r="D32" s="384"/>
      <c r="E32" s="415">
        <v>3669.4502906010639</v>
      </c>
      <c r="F32" s="416">
        <v>1062444.2423384828</v>
      </c>
      <c r="G32" s="416">
        <v>28331.417443268445</v>
      </c>
      <c r="H32" s="416">
        <v>5782.9490963527251</v>
      </c>
      <c r="I32" s="416">
        <v>9383.4385055546009</v>
      </c>
      <c r="J32" s="416">
        <v>10.723287043624174</v>
      </c>
      <c r="K32" s="416">
        <v>80143.779038696623</v>
      </c>
      <c r="L32" s="417">
        <v>1189765.9999999998</v>
      </c>
      <c r="N32" s="86"/>
      <c r="O32" s="86"/>
      <c r="P32" s="86"/>
      <c r="Q32" s="86"/>
      <c r="R32" s="86"/>
      <c r="S32" s="86"/>
      <c r="T32" s="86"/>
      <c r="AL32" s="86"/>
    </row>
    <row r="33" spans="2:38" s="3" customFormat="1" ht="14.25" customHeight="1">
      <c r="B33" s="386">
        <v>28</v>
      </c>
      <c r="C33" s="383" t="s">
        <v>91</v>
      </c>
      <c r="D33" s="384"/>
      <c r="E33" s="415">
        <v>8839.1419379024701</v>
      </c>
      <c r="F33" s="416">
        <v>280340.26935830119</v>
      </c>
      <c r="G33" s="416">
        <v>51770.320587305323</v>
      </c>
      <c r="H33" s="416">
        <v>28546.093323358946</v>
      </c>
      <c r="I33" s="416">
        <v>32198.890253686037</v>
      </c>
      <c r="J33" s="416">
        <v>312.11355755714141</v>
      </c>
      <c r="K33" s="416">
        <v>234547.17098188872</v>
      </c>
      <c r="L33" s="417">
        <v>636553.99999999977</v>
      </c>
      <c r="N33" s="86"/>
      <c r="O33" s="86"/>
      <c r="P33" s="86"/>
      <c r="Q33" s="86"/>
      <c r="R33" s="86"/>
      <c r="S33" s="86"/>
      <c r="T33" s="86"/>
      <c r="AL33" s="86"/>
    </row>
    <row r="34" spans="2:38" s="3" customFormat="1" ht="14.25" customHeight="1">
      <c r="B34" s="386">
        <v>29</v>
      </c>
      <c r="C34" s="383" t="s">
        <v>92</v>
      </c>
      <c r="D34" s="384"/>
      <c r="E34" s="415">
        <v>4892.9445521352573</v>
      </c>
      <c r="F34" s="416">
        <v>266404.73211460107</v>
      </c>
      <c r="G34" s="416">
        <v>43850.626386663367</v>
      </c>
      <c r="H34" s="416">
        <v>19645.791912753615</v>
      </c>
      <c r="I34" s="416">
        <v>54861.113072860113</v>
      </c>
      <c r="J34" s="416">
        <v>-135.69955142930854</v>
      </c>
      <c r="K34" s="416">
        <v>146348.49151241602</v>
      </c>
      <c r="L34" s="417">
        <v>535868.00000000012</v>
      </c>
      <c r="N34" s="86"/>
      <c r="O34" s="86"/>
      <c r="P34" s="86"/>
      <c r="Q34" s="86"/>
      <c r="R34" s="86"/>
      <c r="S34" s="86"/>
      <c r="T34" s="86"/>
      <c r="AL34" s="86"/>
    </row>
    <row r="35" spans="2:38" s="3" customFormat="1" ht="14.25" customHeight="1">
      <c r="B35" s="386">
        <v>30</v>
      </c>
      <c r="C35" s="383" t="s">
        <v>93</v>
      </c>
      <c r="D35" s="384"/>
      <c r="E35" s="415">
        <v>137.77047773474987</v>
      </c>
      <c r="F35" s="416">
        <v>14339.953629471318</v>
      </c>
      <c r="G35" s="416">
        <v>907122.60828083521</v>
      </c>
      <c r="H35" s="416">
        <v>1950.3885017721027</v>
      </c>
      <c r="I35" s="416">
        <v>2102.4290904264053</v>
      </c>
      <c r="J35" s="416">
        <v>3.1184860415625497</v>
      </c>
      <c r="K35" s="416">
        <v>5463.7315337187438</v>
      </c>
      <c r="L35" s="417">
        <v>931120.00000000012</v>
      </c>
      <c r="N35" s="86"/>
      <c r="O35" s="86"/>
      <c r="P35" s="86"/>
      <c r="Q35" s="86"/>
      <c r="R35" s="86"/>
      <c r="S35" s="86"/>
      <c r="T35" s="86"/>
      <c r="AL35" s="86"/>
    </row>
    <row r="36" spans="2:38" s="3" customFormat="1" ht="14.25" customHeight="1">
      <c r="B36" s="386">
        <v>31</v>
      </c>
      <c r="C36" s="383" t="s">
        <v>94</v>
      </c>
      <c r="D36" s="384"/>
      <c r="E36" s="415">
        <v>524.97547796434196</v>
      </c>
      <c r="F36" s="416">
        <v>153091.98752104049</v>
      </c>
      <c r="G36" s="416">
        <v>328178.20669541619</v>
      </c>
      <c r="H36" s="416">
        <v>4540.1768544594015</v>
      </c>
      <c r="I36" s="416">
        <v>11104.662019237019</v>
      </c>
      <c r="J36" s="416">
        <v>48.102655018350703</v>
      </c>
      <c r="K36" s="416">
        <v>97300.888776864304</v>
      </c>
      <c r="L36" s="417">
        <v>594789</v>
      </c>
      <c r="N36" s="86"/>
      <c r="O36" s="86"/>
      <c r="P36" s="86"/>
      <c r="Q36" s="86"/>
      <c r="R36" s="86"/>
      <c r="S36" s="86"/>
      <c r="T36" s="86"/>
      <c r="AL36" s="86"/>
    </row>
    <row r="37" spans="2:38" s="3" customFormat="1" ht="21.75" customHeight="1">
      <c r="B37" s="386">
        <v>32</v>
      </c>
      <c r="C37" s="390" t="s">
        <v>95</v>
      </c>
      <c r="D37" s="391"/>
      <c r="E37" s="415">
        <v>12734.518453453642</v>
      </c>
      <c r="F37" s="416">
        <v>168579.50535146336</v>
      </c>
      <c r="G37" s="416">
        <v>711438.25752665487</v>
      </c>
      <c r="H37" s="416">
        <v>133.96374284135737</v>
      </c>
      <c r="I37" s="416">
        <v>184.4659234065725</v>
      </c>
      <c r="J37" s="416">
        <v>-0.14125094260314361</v>
      </c>
      <c r="K37" s="416">
        <v>33295.430253122438</v>
      </c>
      <c r="L37" s="417">
        <v>926365.99999999965</v>
      </c>
      <c r="N37" s="86"/>
      <c r="O37" s="86"/>
      <c r="P37" s="86"/>
      <c r="Q37" s="86"/>
      <c r="R37" s="86"/>
      <c r="S37" s="86"/>
      <c r="T37" s="86"/>
      <c r="AL37" s="86"/>
    </row>
    <row r="38" spans="2:38" s="3" customFormat="1" ht="14.25" customHeight="1">
      <c r="B38" s="386">
        <v>33</v>
      </c>
      <c r="C38" s="383" t="s">
        <v>96</v>
      </c>
      <c r="D38" s="384"/>
      <c r="E38" s="415">
        <v>447.40647943728999</v>
      </c>
      <c r="F38" s="416">
        <v>57039.347677220525</v>
      </c>
      <c r="G38" s="416">
        <v>2273.6010299086438</v>
      </c>
      <c r="H38" s="416">
        <v>1136.8403060436376</v>
      </c>
      <c r="I38" s="416">
        <v>1127.5285648864417</v>
      </c>
      <c r="J38" s="416">
        <v>-2.3948177304974947</v>
      </c>
      <c r="K38" s="416">
        <v>10939.670760233961</v>
      </c>
      <c r="L38" s="417">
        <v>72962</v>
      </c>
      <c r="N38" s="86"/>
      <c r="O38" s="86"/>
      <c r="P38" s="86"/>
      <c r="Q38" s="86"/>
      <c r="R38" s="86"/>
      <c r="S38" s="86"/>
      <c r="T38" s="86"/>
      <c r="AL38" s="86"/>
    </row>
    <row r="39" spans="2:38" s="3" customFormat="1" ht="14.25" customHeight="1">
      <c r="B39" s="386">
        <v>34</v>
      </c>
      <c r="C39" s="383" t="s">
        <v>97</v>
      </c>
      <c r="D39" s="384"/>
      <c r="E39" s="415">
        <v>9115.4925593161879</v>
      </c>
      <c r="F39" s="416">
        <v>311354.9897655141</v>
      </c>
      <c r="G39" s="416">
        <v>145171.20072364289</v>
      </c>
      <c r="H39" s="416">
        <v>104971.98626711717</v>
      </c>
      <c r="I39" s="416">
        <v>87369.231772992804</v>
      </c>
      <c r="J39" s="416">
        <v>13.703186032220941</v>
      </c>
      <c r="K39" s="416">
        <v>343062.39572538465</v>
      </c>
      <c r="L39" s="417">
        <v>1001059</v>
      </c>
      <c r="N39" s="86"/>
      <c r="O39" s="86"/>
      <c r="P39" s="86"/>
      <c r="Q39" s="86"/>
      <c r="R39" s="86"/>
      <c r="S39" s="86"/>
      <c r="T39" s="86"/>
      <c r="AL39" s="86"/>
    </row>
    <row r="40" spans="2:38" s="3" customFormat="1" ht="14.25" customHeight="1">
      <c r="B40" s="386">
        <v>35</v>
      </c>
      <c r="C40" s="383" t="s">
        <v>98</v>
      </c>
      <c r="D40" s="384"/>
      <c r="E40" s="415">
        <v>111562.47162152096</v>
      </c>
      <c r="F40" s="416">
        <v>558397.06762178638</v>
      </c>
      <c r="G40" s="416">
        <v>12456.730293970702</v>
      </c>
      <c r="H40" s="416">
        <v>575.05116057373039</v>
      </c>
      <c r="I40" s="416">
        <v>906.2522047685959</v>
      </c>
      <c r="J40" s="416">
        <v>13.622602071641426</v>
      </c>
      <c r="K40" s="416">
        <v>120354.80449530802</v>
      </c>
      <c r="L40" s="417">
        <v>804266</v>
      </c>
      <c r="N40" s="86"/>
      <c r="O40" s="86"/>
      <c r="P40" s="86"/>
      <c r="Q40" s="86"/>
      <c r="R40" s="86"/>
      <c r="S40" s="86"/>
      <c r="T40" s="86"/>
      <c r="AL40" s="86"/>
    </row>
    <row r="41" spans="2:38" s="3" customFormat="1" ht="14.25" customHeight="1">
      <c r="B41" s="386">
        <v>36</v>
      </c>
      <c r="C41" s="383" t="s">
        <v>99</v>
      </c>
      <c r="D41" s="384"/>
      <c r="E41" s="415">
        <v>326.70295023625238</v>
      </c>
      <c r="F41" s="416">
        <v>6608.2989466108156</v>
      </c>
      <c r="G41" s="416">
        <v>6342.0913155324861</v>
      </c>
      <c r="H41" s="416">
        <v>1543.7029182703238</v>
      </c>
      <c r="I41" s="416">
        <v>1123.9459650988967</v>
      </c>
      <c r="J41" s="416">
        <v>2.9238380378237441</v>
      </c>
      <c r="K41" s="416">
        <v>6706.334066213406</v>
      </c>
      <c r="L41" s="417">
        <v>22654.000000000004</v>
      </c>
      <c r="N41" s="86"/>
      <c r="O41" s="86"/>
      <c r="P41" s="86"/>
      <c r="Q41" s="86"/>
      <c r="R41" s="86"/>
      <c r="S41" s="86"/>
      <c r="T41" s="86"/>
      <c r="AL41" s="86"/>
    </row>
    <row r="42" spans="2:38" s="3" customFormat="1" ht="14.25" customHeight="1" thickBot="1">
      <c r="B42" s="392">
        <v>37</v>
      </c>
      <c r="C42" s="393" t="s">
        <v>100</v>
      </c>
      <c r="D42" s="394"/>
      <c r="E42" s="418">
        <v>607.36215295405316</v>
      </c>
      <c r="F42" s="419">
        <v>20195.167388002763</v>
      </c>
      <c r="G42" s="419">
        <v>9674.946565149412</v>
      </c>
      <c r="H42" s="419">
        <v>8598.3018931953993</v>
      </c>
      <c r="I42" s="419">
        <v>9268.5739339098691</v>
      </c>
      <c r="J42" s="419">
        <v>13.747868391711723</v>
      </c>
      <c r="K42" s="419">
        <v>24086.900198396772</v>
      </c>
      <c r="L42" s="420">
        <v>72444.999999999985</v>
      </c>
      <c r="N42" s="86"/>
      <c r="O42" s="86"/>
      <c r="P42" s="86"/>
      <c r="Q42" s="86"/>
      <c r="R42" s="86"/>
      <c r="S42" s="86"/>
      <c r="T42" s="86"/>
      <c r="AL42" s="86"/>
    </row>
    <row r="43" spans="2:38" s="3" customFormat="1" ht="14.25" customHeight="1" thickTop="1" thickBot="1">
      <c r="B43" s="645" t="s">
        <v>232</v>
      </c>
      <c r="C43" s="646"/>
      <c r="D43" s="647"/>
      <c r="E43" s="421">
        <v>183995.00705493931</v>
      </c>
      <c r="F43" s="422">
        <v>4121831.417392421</v>
      </c>
      <c r="G43" s="422">
        <v>2499154.5753689166</v>
      </c>
      <c r="H43" s="422">
        <v>924702.47489461896</v>
      </c>
      <c r="I43" s="422">
        <v>935300.28413432103</v>
      </c>
      <c r="J43" s="422">
        <v>-2664.9706543303223</v>
      </c>
      <c r="K43" s="422">
        <v>4915149.2118091118</v>
      </c>
      <c r="L43" s="423">
        <v>13577468</v>
      </c>
      <c r="N43" s="86"/>
      <c r="O43" s="86"/>
      <c r="P43" s="86"/>
      <c r="Q43" s="86"/>
      <c r="R43" s="86"/>
      <c r="S43" s="86"/>
      <c r="T43" s="86"/>
      <c r="AL43" s="86"/>
    </row>
    <row r="44" spans="2:38">
      <c r="E44" s="279"/>
      <c r="F44" s="279"/>
      <c r="G44" s="279"/>
      <c r="H44" s="279"/>
      <c r="I44" s="279"/>
      <c r="J44" s="279"/>
      <c r="K44" s="279"/>
      <c r="L44" s="279"/>
    </row>
    <row r="45" spans="2:38" s="10" customFormat="1" ht="15" customHeight="1" thickBot="1">
      <c r="B45" s="276" t="s">
        <v>233</v>
      </c>
      <c r="C45" s="277"/>
      <c r="D45" s="277"/>
      <c r="E45" s="277"/>
      <c r="F45" s="277"/>
      <c r="G45" s="277"/>
      <c r="H45" s="277"/>
      <c r="I45" s="277"/>
      <c r="J45" s="277"/>
      <c r="K45" s="277"/>
      <c r="L45" s="278" t="s">
        <v>202</v>
      </c>
    </row>
    <row r="46" spans="2:38" s="213" customFormat="1" ht="30.75" customHeight="1" thickBot="1">
      <c r="B46" s="642" t="s">
        <v>279</v>
      </c>
      <c r="C46" s="643"/>
      <c r="D46" s="644"/>
      <c r="E46" s="375" t="s">
        <v>203</v>
      </c>
      <c r="F46" s="376" t="s">
        <v>204</v>
      </c>
      <c r="G46" s="376" t="s">
        <v>205</v>
      </c>
      <c r="H46" s="377" t="s">
        <v>206</v>
      </c>
      <c r="I46" s="377" t="s">
        <v>207</v>
      </c>
      <c r="J46" s="376" t="s">
        <v>208</v>
      </c>
      <c r="K46" s="376" t="s">
        <v>209</v>
      </c>
      <c r="L46" s="378" t="s">
        <v>234</v>
      </c>
    </row>
    <row r="47" spans="2:38" s="3" customFormat="1" ht="14.25" customHeight="1" thickTop="1">
      <c r="B47" s="379">
        <v>1</v>
      </c>
      <c r="C47" s="380" t="s">
        <v>64</v>
      </c>
      <c r="D47" s="381"/>
      <c r="E47" s="424">
        <v>5.1738368042729002E-3</v>
      </c>
      <c r="F47" s="425">
        <v>5.2847880518016388E-3</v>
      </c>
      <c r="G47" s="425">
        <v>3.2333270423604921E-4</v>
      </c>
      <c r="H47" s="425">
        <v>6.4363454341682296E-4</v>
      </c>
      <c r="I47" s="425">
        <v>3.0530407407379869E-4</v>
      </c>
      <c r="J47" s="425">
        <v>3.9335817652287733E-2</v>
      </c>
      <c r="K47" s="425">
        <v>2.4384305765929291E-2</v>
      </c>
      <c r="L47" s="426">
        <v>9.2720138426402778E-3</v>
      </c>
      <c r="N47" s="86"/>
      <c r="O47" s="86"/>
      <c r="P47" s="86"/>
      <c r="Q47" s="86"/>
      <c r="R47" s="86"/>
      <c r="S47" s="86"/>
      <c r="T47" s="86"/>
      <c r="AL47" s="86"/>
    </row>
    <row r="48" spans="2:38" s="3" customFormat="1" ht="14.25" customHeight="1">
      <c r="B48" s="382">
        <v>2</v>
      </c>
      <c r="C48" s="383" t="s">
        <v>65</v>
      </c>
      <c r="D48" s="384"/>
      <c r="E48" s="427">
        <v>2.2554268296380172E-3</v>
      </c>
      <c r="F48" s="428">
        <v>1.8923812855638435E-3</v>
      </c>
      <c r="G48" s="428">
        <v>1.5337241175810426E-4</v>
      </c>
      <c r="H48" s="428">
        <v>6.5901023938031654E-6</v>
      </c>
      <c r="I48" s="428">
        <v>9.8919532014975415E-4</v>
      </c>
      <c r="J48" s="428">
        <v>1.9326929686925572E-2</v>
      </c>
      <c r="K48" s="428">
        <v>1.5486413474451658E-2</v>
      </c>
      <c r="L48" s="429">
        <v>5.3269789213167542E-3</v>
      </c>
      <c r="N48" s="86"/>
      <c r="O48" s="86"/>
      <c r="P48" s="86"/>
      <c r="Q48" s="86"/>
      <c r="R48" s="86"/>
      <c r="S48" s="86"/>
      <c r="T48" s="86"/>
      <c r="AL48" s="86"/>
    </row>
    <row r="49" spans="2:38" s="3" customFormat="1" ht="14.25" customHeight="1">
      <c r="B49" s="385">
        <v>3</v>
      </c>
      <c r="C49" s="383" t="s">
        <v>66</v>
      </c>
      <c r="D49" s="384"/>
      <c r="E49" s="427">
        <v>5.6876529487622255E-4</v>
      </c>
      <c r="F49" s="428">
        <v>1.6847015388533129E-3</v>
      </c>
      <c r="G49" s="428">
        <v>9.3151403798014316E-5</v>
      </c>
      <c r="H49" s="428">
        <v>8.4653049042392655E-5</v>
      </c>
      <c r="I49" s="428">
        <v>7.8660063243802498E-5</v>
      </c>
      <c r="J49" s="428">
        <v>4.2879030492781025E-3</v>
      </c>
      <c r="K49" s="428">
        <v>2.8434071327154966E-3</v>
      </c>
      <c r="L49" s="429">
        <v>1.5245131729552921E-3</v>
      </c>
      <c r="N49" s="86"/>
      <c r="O49" s="86"/>
      <c r="P49" s="86"/>
      <c r="Q49" s="86"/>
      <c r="R49" s="86"/>
      <c r="S49" s="86"/>
      <c r="T49" s="86"/>
      <c r="AL49" s="86"/>
    </row>
    <row r="50" spans="2:38" s="3" customFormat="1" ht="14.25" customHeight="1">
      <c r="B50" s="386">
        <v>4</v>
      </c>
      <c r="C50" s="383" t="s">
        <v>67</v>
      </c>
      <c r="D50" s="384"/>
      <c r="E50" s="427">
        <v>7.2748252008390324E-4</v>
      </c>
      <c r="F50" s="428">
        <v>6.3648299816481031E-4</v>
      </c>
      <c r="G50" s="428">
        <v>6.5322500321723012E-5</v>
      </c>
      <c r="H50" s="428">
        <v>1.3036220066582057E-4</v>
      </c>
      <c r="I50" s="428">
        <v>1.6660064544919882E-4</v>
      </c>
      <c r="J50" s="428">
        <v>-0.17501329264396617</v>
      </c>
      <c r="K50" s="428">
        <v>1.6640814491295721E-3</v>
      </c>
      <c r="L50" s="429">
        <v>1.025671589048873E-3</v>
      </c>
      <c r="N50" s="86"/>
      <c r="O50" s="86"/>
      <c r="P50" s="86"/>
      <c r="Q50" s="86"/>
      <c r="R50" s="86"/>
      <c r="S50" s="86"/>
      <c r="T50" s="86"/>
      <c r="AL50" s="86"/>
    </row>
    <row r="51" spans="2:38" s="3" customFormat="1" ht="14.25" customHeight="1">
      <c r="B51" s="386">
        <v>5</v>
      </c>
      <c r="C51" s="383" t="s">
        <v>68</v>
      </c>
      <c r="D51" s="384"/>
      <c r="E51" s="427">
        <v>1.6094208592090846E-3</v>
      </c>
      <c r="F51" s="428">
        <v>7.5994993937754493E-4</v>
      </c>
      <c r="G51" s="428">
        <v>7.5295635701132119E-5</v>
      </c>
      <c r="H51" s="428">
        <v>1.7210849782854133E-6</v>
      </c>
      <c r="I51" s="428">
        <v>2.8098154093203911E-6</v>
      </c>
      <c r="J51" s="428">
        <v>-2.6029286534090747E-3</v>
      </c>
      <c r="K51" s="428">
        <v>1.1393033054244012E-2</v>
      </c>
      <c r="L51" s="429">
        <v>3.6198633302611002E-3</v>
      </c>
      <c r="N51" s="86"/>
      <c r="O51" s="86"/>
      <c r="P51" s="86"/>
      <c r="Q51" s="86"/>
      <c r="R51" s="86"/>
      <c r="S51" s="86"/>
      <c r="T51" s="86"/>
      <c r="AL51" s="86"/>
    </row>
    <row r="52" spans="2:38" s="3" customFormat="1" ht="14.25" customHeight="1">
      <c r="B52" s="386">
        <v>6</v>
      </c>
      <c r="C52" s="383" t="s">
        <v>69</v>
      </c>
      <c r="D52" s="384"/>
      <c r="E52" s="427">
        <v>3.6543191287098772E-4</v>
      </c>
      <c r="F52" s="428">
        <v>8.1539702912638017E-4</v>
      </c>
      <c r="G52" s="428">
        <v>3.3439030653597347E-4</v>
      </c>
      <c r="H52" s="428">
        <v>4.0713905455572191E-4</v>
      </c>
      <c r="I52" s="428">
        <v>4.3944135641695655E-4</v>
      </c>
      <c r="J52" s="428">
        <v>7.0420225154495522E-3</v>
      </c>
      <c r="K52" s="428">
        <v>1.4659759842984982E-3</v>
      </c>
      <c r="L52" s="429">
        <v>8.5704780850020157E-4</v>
      </c>
      <c r="N52" s="86"/>
      <c r="O52" s="86"/>
      <c r="P52" s="86"/>
      <c r="Q52" s="86"/>
      <c r="R52" s="86"/>
      <c r="S52" s="86"/>
      <c r="T52" s="86"/>
      <c r="AL52" s="86"/>
    </row>
    <row r="53" spans="2:38" s="3" customFormat="1" ht="14.25" customHeight="1">
      <c r="B53" s="386">
        <v>7</v>
      </c>
      <c r="C53" s="383" t="s">
        <v>70</v>
      </c>
      <c r="D53" s="384"/>
      <c r="E53" s="427">
        <v>2.1172596744882585E-2</v>
      </c>
      <c r="F53" s="428">
        <v>1.9837543046351915E-2</v>
      </c>
      <c r="G53" s="428">
        <v>9.6098583199032877E-4</v>
      </c>
      <c r="H53" s="428">
        <v>4.0542503563162162E-5</v>
      </c>
      <c r="I53" s="428">
        <v>8.4957270444909326E-5</v>
      </c>
      <c r="J53" s="428">
        <v>5.110363830559729E-2</v>
      </c>
      <c r="K53" s="428">
        <v>0.12687626030987556</v>
      </c>
      <c r="L53" s="429">
        <v>4.4860748108151854E-2</v>
      </c>
      <c r="N53" s="86"/>
      <c r="O53" s="86"/>
      <c r="P53" s="86"/>
      <c r="Q53" s="86"/>
      <c r="R53" s="86"/>
      <c r="S53" s="86"/>
      <c r="T53" s="86"/>
      <c r="AL53" s="86"/>
    </row>
    <row r="54" spans="2:38" s="3" customFormat="1" ht="14.25" customHeight="1">
      <c r="B54" s="386">
        <v>8</v>
      </c>
      <c r="C54" s="383" t="s">
        <v>71</v>
      </c>
      <c r="D54" s="384"/>
      <c r="E54" s="427">
        <v>4.4494853120459314E-4</v>
      </c>
      <c r="F54" s="428">
        <v>6.3020915890640232E-4</v>
      </c>
      <c r="G54" s="428">
        <v>1.39967249311516E-4</v>
      </c>
      <c r="H54" s="428">
        <v>3.5949100361143215E-5</v>
      </c>
      <c r="I54" s="428">
        <v>2.2368931981198246E-4</v>
      </c>
      <c r="J54" s="428">
        <v>6.9915882837510417E-3</v>
      </c>
      <c r="K54" s="428">
        <v>4.4618581840376002E-3</v>
      </c>
      <c r="L54" s="429">
        <v>1.5752865634045122E-3</v>
      </c>
      <c r="N54" s="86"/>
      <c r="O54" s="86"/>
      <c r="P54" s="86"/>
      <c r="Q54" s="86"/>
      <c r="R54" s="86"/>
      <c r="S54" s="86"/>
      <c r="T54" s="86"/>
      <c r="AL54" s="86"/>
    </row>
    <row r="55" spans="2:38" s="3" customFormat="1" ht="14.25" customHeight="1">
      <c r="B55" s="386">
        <v>9</v>
      </c>
      <c r="C55" s="383" t="s">
        <v>72</v>
      </c>
      <c r="D55" s="384"/>
      <c r="E55" s="427">
        <v>3.9053737061736107E-3</v>
      </c>
      <c r="F55" s="428">
        <v>2.6380732447676691E-3</v>
      </c>
      <c r="G55" s="428">
        <v>2.6351546499262207E-3</v>
      </c>
      <c r="H55" s="428">
        <v>2.802730745115349E-3</v>
      </c>
      <c r="I55" s="428">
        <v>1.0212011306844234E-2</v>
      </c>
      <c r="J55" s="428">
        <v>0.13617624988207694</v>
      </c>
      <c r="K55" s="428">
        <v>3.9794052850209476E-2</v>
      </c>
      <c r="L55" s="429">
        <v>1.3787575154887105E-2</v>
      </c>
      <c r="N55" s="86"/>
      <c r="O55" s="86"/>
      <c r="P55" s="86"/>
      <c r="Q55" s="86"/>
      <c r="R55" s="86"/>
      <c r="S55" s="86"/>
      <c r="T55" s="86"/>
      <c r="AL55" s="86"/>
    </row>
    <row r="56" spans="2:38" s="3" customFormat="1" ht="14.25" customHeight="1">
      <c r="B56" s="386">
        <v>10</v>
      </c>
      <c r="C56" s="383" t="s">
        <v>73</v>
      </c>
      <c r="D56" s="384"/>
      <c r="E56" s="427">
        <v>2.1636759992583387E-3</v>
      </c>
      <c r="F56" s="428">
        <v>1.980682315838778E-3</v>
      </c>
      <c r="G56" s="428">
        <v>3.9107568780477704E-3</v>
      </c>
      <c r="H56" s="428">
        <v>1.2048298843093024E-3</v>
      </c>
      <c r="I56" s="428">
        <v>1.0749912160779157E-3</v>
      </c>
      <c r="J56" s="428">
        <v>1.7916153371475091E-2</v>
      </c>
      <c r="K56" s="428">
        <v>1.273571626345364E-2</v>
      </c>
      <c r="L56" s="429">
        <v>5.2315580055230281E-3</v>
      </c>
      <c r="N56" s="86"/>
      <c r="O56" s="86"/>
      <c r="P56" s="86"/>
      <c r="Q56" s="86"/>
      <c r="R56" s="86"/>
      <c r="S56" s="86"/>
      <c r="T56" s="86"/>
      <c r="AL56" s="86"/>
    </row>
    <row r="57" spans="2:38" s="3" customFormat="1" ht="14.25" customHeight="1">
      <c r="B57" s="386">
        <v>11</v>
      </c>
      <c r="C57" s="383" t="s">
        <v>74</v>
      </c>
      <c r="D57" s="384"/>
      <c r="E57" s="427">
        <v>2.2799761276963084E-3</v>
      </c>
      <c r="F57" s="428">
        <v>1.5334066799196475E-3</v>
      </c>
      <c r="G57" s="428">
        <v>4.7908174453450934E-3</v>
      </c>
      <c r="H57" s="428">
        <v>1.6681646568536719E-4</v>
      </c>
      <c r="I57" s="428">
        <v>5.1977095364891409E-4</v>
      </c>
      <c r="J57" s="428">
        <v>5.810189313061897E-3</v>
      </c>
      <c r="K57" s="428">
        <v>9.7318049466242236E-3</v>
      </c>
      <c r="L57" s="429">
        <v>4.2414718341263636E-3</v>
      </c>
      <c r="N57" s="86"/>
      <c r="O57" s="86"/>
      <c r="P57" s="86"/>
      <c r="Q57" s="86"/>
      <c r="R57" s="86"/>
      <c r="S57" s="86"/>
      <c r="T57" s="86"/>
      <c r="AL57" s="86"/>
    </row>
    <row r="58" spans="2:38" s="3" customFormat="1" ht="14.25" customHeight="1">
      <c r="B58" s="386">
        <v>12</v>
      </c>
      <c r="C58" s="383" t="s">
        <v>75</v>
      </c>
      <c r="D58" s="384"/>
      <c r="E58" s="427">
        <v>5.1734874423525617E-3</v>
      </c>
      <c r="F58" s="428">
        <v>1.2785950102582214E-2</v>
      </c>
      <c r="G58" s="428">
        <v>4.8733409696781584E-3</v>
      </c>
      <c r="H58" s="428">
        <v>2.9494040355259989E-3</v>
      </c>
      <c r="I58" s="428">
        <v>3.9333849492234367E-3</v>
      </c>
      <c r="J58" s="428">
        <v>9.8270180783733951E-2</v>
      </c>
      <c r="K58" s="428">
        <v>2.4096961470513788E-2</v>
      </c>
      <c r="L58" s="429">
        <v>1.3271041498143496E-2</v>
      </c>
      <c r="N58" s="86"/>
      <c r="O58" s="86"/>
      <c r="P58" s="86"/>
      <c r="Q58" s="86"/>
      <c r="R58" s="86"/>
      <c r="S58" s="86"/>
      <c r="T58" s="86"/>
      <c r="AL58" s="86"/>
    </row>
    <row r="59" spans="2:38" s="3" customFormat="1" ht="14.25" customHeight="1">
      <c r="B59" s="386">
        <v>13</v>
      </c>
      <c r="C59" s="383" t="s">
        <v>76</v>
      </c>
      <c r="D59" s="384"/>
      <c r="E59" s="427">
        <v>1.5004749815507085E-3</v>
      </c>
      <c r="F59" s="428">
        <v>1.7285552546275622E-3</v>
      </c>
      <c r="G59" s="428">
        <v>1.3576393410011957E-3</v>
      </c>
      <c r="H59" s="428">
        <v>1.0020846534639305E-2</v>
      </c>
      <c r="I59" s="428">
        <v>2.898926251778869E-3</v>
      </c>
      <c r="J59" s="428">
        <v>2.1968311412242741E-2</v>
      </c>
      <c r="K59" s="428">
        <v>3.3203786005540178E-2</v>
      </c>
      <c r="L59" s="429">
        <v>1.1227364397984031E-2</v>
      </c>
      <c r="N59" s="86"/>
      <c r="O59" s="86"/>
      <c r="P59" s="86"/>
      <c r="Q59" s="86"/>
      <c r="R59" s="86"/>
      <c r="S59" s="86"/>
      <c r="T59" s="86"/>
      <c r="AL59" s="86"/>
    </row>
    <row r="60" spans="2:38" s="3" customFormat="1" ht="14.25" customHeight="1">
      <c r="B60" s="386">
        <v>14</v>
      </c>
      <c r="C60" s="383" t="s">
        <v>77</v>
      </c>
      <c r="D60" s="384"/>
      <c r="E60" s="427">
        <v>8.7892990247683824E-4</v>
      </c>
      <c r="F60" s="428">
        <v>6.9554939800300182E-4</v>
      </c>
      <c r="G60" s="428">
        <v>6.433988813203973E-4</v>
      </c>
      <c r="H60" s="428">
        <v>6.1635523810193802E-3</v>
      </c>
      <c r="I60" s="428">
        <v>9.1104869538745255E-3</v>
      </c>
      <c r="J60" s="428">
        <v>1.337567547219453E-2</v>
      </c>
      <c r="K60" s="428">
        <v>8.4094518905976825E-3</v>
      </c>
      <c r="L60" s="429">
        <v>3.8965949198795204E-3</v>
      </c>
      <c r="N60" s="86"/>
      <c r="O60" s="86"/>
      <c r="P60" s="86"/>
      <c r="Q60" s="86"/>
      <c r="R60" s="86"/>
      <c r="S60" s="86"/>
      <c r="T60" s="86"/>
      <c r="AL60" s="86"/>
    </row>
    <row r="61" spans="2:38" s="3" customFormat="1" ht="14.25" customHeight="1">
      <c r="B61" s="386">
        <v>15</v>
      </c>
      <c r="C61" s="383" t="s">
        <v>78</v>
      </c>
      <c r="D61" s="384"/>
      <c r="E61" s="427">
        <v>3.496068910711771E-4</v>
      </c>
      <c r="F61" s="428">
        <v>5.6132521757018962E-4</v>
      </c>
      <c r="G61" s="428">
        <v>4.6650841767839797E-4</v>
      </c>
      <c r="H61" s="428">
        <v>6.9757755235306043E-3</v>
      </c>
      <c r="I61" s="428">
        <v>5.1090009277928372E-3</v>
      </c>
      <c r="J61" s="428">
        <v>-1.0266903499280607E-3</v>
      </c>
      <c r="K61" s="428">
        <v>5.2501672214744832E-2</v>
      </c>
      <c r="L61" s="429">
        <v>1.6194152099976718E-2</v>
      </c>
      <c r="N61" s="86"/>
      <c r="O61" s="86"/>
      <c r="P61" s="86"/>
      <c r="Q61" s="86"/>
      <c r="R61" s="86"/>
      <c r="S61" s="86"/>
      <c r="T61" s="86"/>
      <c r="AL61" s="86"/>
    </row>
    <row r="62" spans="2:38" s="3" customFormat="1" ht="14.25" customHeight="1">
      <c r="B62" s="386">
        <v>16</v>
      </c>
      <c r="C62" s="383" t="s">
        <v>79</v>
      </c>
      <c r="D62" s="384"/>
      <c r="E62" s="427">
        <v>9.4532595629845731E-4</v>
      </c>
      <c r="F62" s="428">
        <v>8.0765926596648577E-4</v>
      </c>
      <c r="G62" s="428">
        <v>9.5765313487406096E-4</v>
      </c>
      <c r="H62" s="428">
        <v>1.0810628438693674E-3</v>
      </c>
      <c r="I62" s="428">
        <v>8.1783808389138922E-3</v>
      </c>
      <c r="J62" s="428">
        <v>5.7985339184072953E-3</v>
      </c>
      <c r="K62" s="428">
        <v>1.9961905349696708E-2</v>
      </c>
      <c r="L62" s="429">
        <v>6.9642469673222261E-3</v>
      </c>
      <c r="N62" s="86"/>
      <c r="O62" s="86"/>
      <c r="P62" s="86"/>
      <c r="Q62" s="86"/>
      <c r="R62" s="86"/>
      <c r="S62" s="86"/>
      <c r="T62" s="86"/>
      <c r="AL62" s="86"/>
    </row>
    <row r="63" spans="2:38" s="3" customFormat="1" ht="14.25" customHeight="1">
      <c r="B63" s="386">
        <v>17</v>
      </c>
      <c r="C63" s="383" t="s">
        <v>80</v>
      </c>
      <c r="D63" s="384"/>
      <c r="E63" s="427">
        <v>7.3480330498537638E-4</v>
      </c>
      <c r="F63" s="428">
        <v>8.7906469443607444E-4</v>
      </c>
      <c r="G63" s="428">
        <v>3.1974693386680464E-3</v>
      </c>
      <c r="H63" s="428">
        <v>6.7418631238610268E-4</v>
      </c>
      <c r="I63" s="428">
        <v>6.2799431983546788E-2</v>
      </c>
      <c r="J63" s="428">
        <v>-3.3350061203388341E-2</v>
      </c>
      <c r="K63" s="428">
        <v>5.5653372486657728E-2</v>
      </c>
      <c r="L63" s="429">
        <v>2.2237025021832144E-2</v>
      </c>
      <c r="N63" s="86"/>
      <c r="O63" s="86"/>
      <c r="P63" s="86"/>
      <c r="Q63" s="86"/>
      <c r="R63" s="86"/>
      <c r="S63" s="86"/>
      <c r="T63" s="86"/>
      <c r="AL63" s="86"/>
    </row>
    <row r="64" spans="2:38" s="3" customFormat="1" ht="14.25" customHeight="1">
      <c r="B64" s="386">
        <v>18</v>
      </c>
      <c r="C64" s="383" t="s">
        <v>81</v>
      </c>
      <c r="D64" s="384"/>
      <c r="E64" s="427">
        <v>4.9914902791431404E-3</v>
      </c>
      <c r="F64" s="428">
        <v>1.0444644890548945E-2</v>
      </c>
      <c r="G64" s="428">
        <v>2.7308033276666902E-3</v>
      </c>
      <c r="H64" s="428">
        <v>3.0954351323391925E-4</v>
      </c>
      <c r="I64" s="428">
        <v>2.6805620590787105E-2</v>
      </c>
      <c r="J64" s="428">
        <v>-3.7853020671472393E-2</v>
      </c>
      <c r="K64" s="428">
        <v>0.13734920666227649</v>
      </c>
      <c r="L64" s="429">
        <v>4.6493360190434603E-2</v>
      </c>
      <c r="N64" s="86"/>
      <c r="O64" s="86"/>
      <c r="P64" s="86"/>
      <c r="Q64" s="86"/>
      <c r="R64" s="86"/>
      <c r="S64" s="86"/>
      <c r="T64" s="86"/>
      <c r="AL64" s="86"/>
    </row>
    <row r="65" spans="2:38" s="3" customFormat="1" ht="14.25" customHeight="1">
      <c r="B65" s="386">
        <v>19</v>
      </c>
      <c r="C65" s="383" t="s">
        <v>82</v>
      </c>
      <c r="D65" s="384"/>
      <c r="E65" s="427">
        <v>5.6077199927455953E-4</v>
      </c>
      <c r="F65" s="428">
        <v>2.9311696913874065E-3</v>
      </c>
      <c r="G65" s="428">
        <v>2.1515548790274038E-3</v>
      </c>
      <c r="H65" s="428">
        <v>1.4040588322151309E-5</v>
      </c>
      <c r="I65" s="428">
        <v>1.3623014967852363E-2</v>
      </c>
      <c r="J65" s="428">
        <v>-6.1840542476850491E-3</v>
      </c>
      <c r="K65" s="428">
        <v>6.4894194717074846E-2</v>
      </c>
      <c r="L65" s="429">
        <v>2.1321563511483472E-2</v>
      </c>
      <c r="N65" s="86"/>
      <c r="O65" s="86"/>
      <c r="P65" s="86"/>
      <c r="Q65" s="86"/>
      <c r="R65" s="86"/>
      <c r="S65" s="86"/>
      <c r="T65" s="86"/>
      <c r="AL65" s="86"/>
    </row>
    <row r="66" spans="2:38" s="3" customFormat="1" ht="14.25" customHeight="1">
      <c r="B66" s="386">
        <v>20</v>
      </c>
      <c r="C66" s="395" t="s">
        <v>83</v>
      </c>
      <c r="D66" s="396"/>
      <c r="E66" s="427">
        <v>2.9558473743108615E-3</v>
      </c>
      <c r="F66" s="428">
        <v>1.8259455980950646E-3</v>
      </c>
      <c r="G66" s="428">
        <v>4.9996315438140021E-4</v>
      </c>
      <c r="H66" s="428">
        <v>1.8430539133642966E-3</v>
      </c>
      <c r="I66" s="428">
        <v>9.8860984233539728E-4</v>
      </c>
      <c r="J66" s="428">
        <v>8.9022554325164927E-3</v>
      </c>
      <c r="K66" s="428">
        <v>1.0708493024914386E-2</v>
      </c>
      <c r="L66" s="429">
        <v>4.1084336120771631E-3</v>
      </c>
      <c r="N66" s="86"/>
      <c r="O66" s="86"/>
      <c r="P66" s="86"/>
      <c r="Q66" s="86"/>
      <c r="R66" s="86"/>
      <c r="S66" s="86"/>
      <c r="T66" s="86"/>
      <c r="AL66" s="86"/>
    </row>
    <row r="67" spans="2:38" s="3" customFormat="1" ht="14.25" customHeight="1">
      <c r="B67" s="389">
        <v>21</v>
      </c>
      <c r="C67" s="383" t="s">
        <v>84</v>
      </c>
      <c r="D67" s="384"/>
      <c r="E67" s="427">
        <v>6.8394843472556173E-3</v>
      </c>
      <c r="F67" s="428">
        <v>1.4890243065252971E-2</v>
      </c>
      <c r="G67" s="428">
        <v>1.7119387664646348E-2</v>
      </c>
      <c r="H67" s="428">
        <v>7.714819691979323E-2</v>
      </c>
      <c r="I67" s="428">
        <v>0.3193211065895728</v>
      </c>
      <c r="J67" s="428">
        <v>1.4689575003291274E-3</v>
      </c>
      <c r="K67" s="428">
        <v>1.0122710030459113E-2</v>
      </c>
      <c r="L67" s="429">
        <v>4.2875626017930588E-2</v>
      </c>
      <c r="N67" s="86"/>
      <c r="O67" s="86"/>
      <c r="P67" s="86"/>
      <c r="Q67" s="86"/>
      <c r="R67" s="86"/>
      <c r="S67" s="86"/>
      <c r="T67" s="86"/>
      <c r="AL67" s="86"/>
    </row>
    <row r="68" spans="2:38" s="3" customFormat="1" ht="14.25" customHeight="1">
      <c r="B68" s="386">
        <v>22</v>
      </c>
      <c r="C68" s="383" t="s">
        <v>85</v>
      </c>
      <c r="D68" s="384"/>
      <c r="E68" s="427">
        <v>0</v>
      </c>
      <c r="F68" s="428">
        <v>0</v>
      </c>
      <c r="G68" s="428">
        <v>0</v>
      </c>
      <c r="H68" s="428">
        <v>0.49731708194009994</v>
      </c>
      <c r="I68" s="428">
        <v>0.14290788000968113</v>
      </c>
      <c r="J68" s="428">
        <v>0</v>
      </c>
      <c r="K68" s="428">
        <v>0</v>
      </c>
      <c r="L68" s="429">
        <v>3.9174972065007758E-2</v>
      </c>
      <c r="N68" s="86"/>
      <c r="O68" s="86"/>
      <c r="P68" s="86"/>
      <c r="Q68" s="86"/>
      <c r="R68" s="86"/>
      <c r="S68" s="86"/>
      <c r="T68" s="86"/>
      <c r="AL68" s="86"/>
    </row>
    <row r="69" spans="2:38" s="3" customFormat="1" ht="14.25" customHeight="1">
      <c r="B69" s="386">
        <v>23</v>
      </c>
      <c r="C69" s="383" t="s">
        <v>86</v>
      </c>
      <c r="D69" s="384"/>
      <c r="E69" s="427">
        <v>1.0591270354946412E-2</v>
      </c>
      <c r="F69" s="428">
        <v>1.7446869085892013E-2</v>
      </c>
      <c r="G69" s="428">
        <v>7.6908660416487818E-3</v>
      </c>
      <c r="H69" s="428">
        <v>4.8039226170997684E-3</v>
      </c>
      <c r="I69" s="428">
        <v>3.6920051260822067E-3</v>
      </c>
      <c r="J69" s="428">
        <v>3.5790712603369587E-3</v>
      </c>
      <c r="K69" s="428">
        <v>1.1294528622806754E-2</v>
      </c>
      <c r="L69" s="429">
        <v>1.221579933263787E-2</v>
      </c>
      <c r="N69" s="86"/>
      <c r="O69" s="86"/>
      <c r="P69" s="86"/>
      <c r="Q69" s="86"/>
      <c r="R69" s="86"/>
      <c r="S69" s="86"/>
      <c r="T69" s="86"/>
      <c r="AL69" s="86"/>
    </row>
    <row r="70" spans="2:38" s="3" customFormat="1" ht="14.25" customHeight="1">
      <c r="B70" s="386">
        <v>24</v>
      </c>
      <c r="C70" s="383" t="s">
        <v>87</v>
      </c>
      <c r="D70" s="384"/>
      <c r="E70" s="427">
        <v>1.796256507624424E-2</v>
      </c>
      <c r="F70" s="428">
        <v>1.5770727063853743E-2</v>
      </c>
      <c r="G70" s="428">
        <v>4.2604680882628435E-2</v>
      </c>
      <c r="H70" s="428">
        <v>3.1978150821922431E-3</v>
      </c>
      <c r="I70" s="428">
        <v>2.7593160181544033E-3</v>
      </c>
      <c r="J70" s="428">
        <v>5.8244287581583182E-4</v>
      </c>
      <c r="K70" s="428">
        <v>5.7557230826489284E-3</v>
      </c>
      <c r="L70" s="429">
        <v>1.535118632566111E-2</v>
      </c>
      <c r="N70" s="86"/>
      <c r="O70" s="86"/>
      <c r="P70" s="86"/>
      <c r="Q70" s="86"/>
      <c r="R70" s="86"/>
      <c r="S70" s="86"/>
      <c r="T70" s="86"/>
      <c r="AL70" s="86"/>
    </row>
    <row r="71" spans="2:38" s="3" customFormat="1" ht="14.25" customHeight="1">
      <c r="B71" s="386">
        <v>25</v>
      </c>
      <c r="C71" s="383" t="s">
        <v>88</v>
      </c>
      <c r="D71" s="384"/>
      <c r="E71" s="427">
        <v>4.9358246239755293E-2</v>
      </c>
      <c r="F71" s="428">
        <v>5.9024686712247525E-2</v>
      </c>
      <c r="G71" s="428">
        <v>1.1014184379101509E-2</v>
      </c>
      <c r="H71" s="428">
        <v>2.0127116177446107E-2</v>
      </c>
      <c r="I71" s="428">
        <v>4.8763682077493986E-2</v>
      </c>
      <c r="J71" s="428">
        <v>-2.3627964006731103E-2</v>
      </c>
      <c r="K71" s="428">
        <v>0.34181068044272095</v>
      </c>
      <c r="L71" s="429">
        <v>0.12971602589949471</v>
      </c>
      <c r="N71" s="86"/>
      <c r="O71" s="86"/>
      <c r="P71" s="86"/>
      <c r="Q71" s="86"/>
      <c r="R71" s="86"/>
      <c r="S71" s="86"/>
      <c r="T71" s="86"/>
      <c r="AL71" s="86"/>
    </row>
    <row r="72" spans="2:38" s="3" customFormat="1" ht="14.25" customHeight="1">
      <c r="B72" s="386">
        <v>26</v>
      </c>
      <c r="C72" s="383" t="s">
        <v>89</v>
      </c>
      <c r="D72" s="384"/>
      <c r="E72" s="427">
        <v>6.2701154302392953E-3</v>
      </c>
      <c r="F72" s="428">
        <v>6.0297655225900908E-2</v>
      </c>
      <c r="G72" s="428">
        <v>1.8139750515801491E-2</v>
      </c>
      <c r="H72" s="428">
        <v>2.6084669137068691E-2</v>
      </c>
      <c r="I72" s="428">
        <v>7.9320136178674932E-3</v>
      </c>
      <c r="J72" s="428">
        <v>5.1519757115086825E-4</v>
      </c>
      <c r="K72" s="428">
        <v>1.392232324660783E-2</v>
      </c>
      <c r="L72" s="429">
        <v>3.3322874358908953E-2</v>
      </c>
      <c r="N72" s="86"/>
      <c r="O72" s="86"/>
      <c r="P72" s="86"/>
      <c r="Q72" s="86"/>
      <c r="R72" s="86"/>
      <c r="S72" s="86"/>
      <c r="T72" s="86"/>
      <c r="AL72" s="86"/>
    </row>
    <row r="73" spans="2:38" s="3" customFormat="1" ht="14.25" customHeight="1">
      <c r="B73" s="386">
        <v>27</v>
      </c>
      <c r="C73" s="383" t="s">
        <v>90</v>
      </c>
      <c r="D73" s="384"/>
      <c r="E73" s="427">
        <v>1.764982378137999E-2</v>
      </c>
      <c r="F73" s="428">
        <v>0.20656146539173104</v>
      </c>
      <c r="G73" s="428">
        <v>1.4236574319680648E-2</v>
      </c>
      <c r="H73" s="428">
        <v>3.8560216127887666E-3</v>
      </c>
      <c r="I73" s="428">
        <v>8.7004390531480874E-3</v>
      </c>
      <c r="J73" s="428">
        <v>-6.0829868047570352E-4</v>
      </c>
      <c r="K73" s="428">
        <v>2.1860175657237725E-2</v>
      </c>
      <c r="L73" s="429">
        <v>9.2987925498159707E-2</v>
      </c>
      <c r="N73" s="86"/>
      <c r="O73" s="86"/>
      <c r="P73" s="86"/>
      <c r="Q73" s="86"/>
      <c r="R73" s="86"/>
      <c r="S73" s="86"/>
      <c r="T73" s="86"/>
      <c r="AL73" s="86"/>
    </row>
    <row r="74" spans="2:38" s="3" customFormat="1" ht="14.25" customHeight="1">
      <c r="B74" s="386">
        <v>28</v>
      </c>
      <c r="C74" s="383" t="s">
        <v>91</v>
      </c>
      <c r="D74" s="384"/>
      <c r="E74" s="427">
        <v>4.2520125215770609E-2</v>
      </c>
      <c r="F74" s="428">
        <v>5.4504414222739626E-2</v>
      </c>
      <c r="G74" s="428">
        <v>2.6020669488291608E-2</v>
      </c>
      <c r="H74" s="428">
        <v>2.6092327433174509E-2</v>
      </c>
      <c r="I74" s="428">
        <v>2.9858343584227238E-2</v>
      </c>
      <c r="J74" s="428">
        <v>-1.7256865813992311E-2</v>
      </c>
      <c r="K74" s="428">
        <v>6.4007194945397125E-2</v>
      </c>
      <c r="L74" s="429">
        <v>4.9067806260175824E-2</v>
      </c>
      <c r="N74" s="86"/>
      <c r="O74" s="86"/>
      <c r="P74" s="86"/>
      <c r="Q74" s="86"/>
      <c r="R74" s="86"/>
      <c r="S74" s="86"/>
      <c r="T74" s="86"/>
      <c r="AL74" s="86"/>
    </row>
    <row r="75" spans="2:38" s="3" customFormat="1" ht="14.25" customHeight="1">
      <c r="B75" s="386">
        <v>29</v>
      </c>
      <c r="C75" s="383" t="s">
        <v>92</v>
      </c>
      <c r="D75" s="384"/>
      <c r="E75" s="427">
        <v>2.3537114845028555E-2</v>
      </c>
      <c r="F75" s="428">
        <v>5.1794987729733018E-2</v>
      </c>
      <c r="G75" s="428">
        <v>2.2039986382797222E-2</v>
      </c>
      <c r="H75" s="428">
        <v>2.9354403734000677E-2</v>
      </c>
      <c r="I75" s="428">
        <v>5.0873246006960915E-2</v>
      </c>
      <c r="J75" s="428">
        <v>7.5015824378482417E-3</v>
      </c>
      <c r="K75" s="428">
        <v>3.9937603685795429E-2</v>
      </c>
      <c r="L75" s="429">
        <v>4.2052698232741687E-2</v>
      </c>
      <c r="N75" s="86"/>
      <c r="O75" s="86"/>
      <c r="P75" s="86"/>
      <c r="Q75" s="86"/>
      <c r="R75" s="86"/>
      <c r="S75" s="86"/>
      <c r="T75" s="86"/>
      <c r="AL75" s="86"/>
    </row>
    <row r="76" spans="2:38" s="3" customFormat="1" ht="14.25" customHeight="1">
      <c r="B76" s="386">
        <v>30</v>
      </c>
      <c r="C76" s="383" t="s">
        <v>93</v>
      </c>
      <c r="D76" s="384"/>
      <c r="E76" s="427">
        <v>6.6273241043178944E-4</v>
      </c>
      <c r="F76" s="428">
        <v>2.7880066425213026E-3</v>
      </c>
      <c r="G76" s="428">
        <v>0.45593810079735336</v>
      </c>
      <c r="H76" s="428">
        <v>1.7402049728364975E-3</v>
      </c>
      <c r="I76" s="428">
        <v>1.9496029803395139E-3</v>
      </c>
      <c r="J76" s="428">
        <v>-1.72455774238871E-4</v>
      </c>
      <c r="K76" s="428">
        <v>1.4910174320839646E-3</v>
      </c>
      <c r="L76" s="429">
        <v>7.2908740734381708E-2</v>
      </c>
      <c r="N76" s="86"/>
      <c r="O76" s="86"/>
      <c r="P76" s="86"/>
      <c r="Q76" s="86"/>
      <c r="R76" s="86"/>
      <c r="S76" s="86"/>
      <c r="T76" s="86"/>
      <c r="AL76" s="86"/>
    </row>
    <row r="77" spans="2:38" s="3" customFormat="1" ht="13.5" customHeight="1">
      <c r="B77" s="386">
        <v>31</v>
      </c>
      <c r="C77" s="383" t="s">
        <v>94</v>
      </c>
      <c r="D77" s="384"/>
      <c r="E77" s="427">
        <v>2.5253900591323594E-3</v>
      </c>
      <c r="F77" s="428">
        <v>2.9764564688719145E-2</v>
      </c>
      <c r="G77" s="428">
        <v>0.16494902702202272</v>
      </c>
      <c r="H77" s="428">
        <v>2.9321618405298332E-3</v>
      </c>
      <c r="I77" s="428">
        <v>1.0297486197939404E-2</v>
      </c>
      <c r="J77" s="428">
        <v>-2.6593109417662221E-3</v>
      </c>
      <c r="K77" s="428">
        <v>2.6553441322052757E-2</v>
      </c>
      <c r="L77" s="429">
        <v>4.6414394627107974E-2</v>
      </c>
      <c r="N77" s="86"/>
      <c r="O77" s="86"/>
      <c r="P77" s="86"/>
      <c r="Q77" s="86"/>
      <c r="R77" s="86"/>
      <c r="S77" s="86"/>
      <c r="T77" s="86"/>
      <c r="AL77" s="86"/>
    </row>
    <row r="78" spans="2:38" s="3" customFormat="1" ht="14.25" customHeight="1">
      <c r="B78" s="386">
        <v>32</v>
      </c>
      <c r="C78" s="387" t="s">
        <v>95</v>
      </c>
      <c r="D78" s="388"/>
      <c r="E78" s="427">
        <v>6.1258692467510666E-2</v>
      </c>
      <c r="F78" s="428">
        <v>3.2775664651542906E-2</v>
      </c>
      <c r="G78" s="428">
        <v>0.35758320825818857</v>
      </c>
      <c r="H78" s="428">
        <v>6.2837676253675323E-6</v>
      </c>
      <c r="I78" s="428">
        <v>1.7105676908474567E-4</v>
      </c>
      <c r="J78" s="428">
        <v>7.8013782015989958E-6</v>
      </c>
      <c r="K78" s="428">
        <v>9.0862772354392708E-3</v>
      </c>
      <c r="L78" s="429">
        <v>7.2584068910716157E-2</v>
      </c>
      <c r="N78" s="86"/>
      <c r="O78" s="86"/>
      <c r="P78" s="86"/>
      <c r="Q78" s="86"/>
      <c r="R78" s="86"/>
      <c r="S78" s="86"/>
      <c r="T78" s="86"/>
      <c r="AL78" s="86"/>
    </row>
    <row r="79" spans="2:38" s="3" customFormat="1" ht="14.25" customHeight="1">
      <c r="B79" s="386">
        <v>33</v>
      </c>
      <c r="C79" s="383" t="s">
        <v>96</v>
      </c>
      <c r="D79" s="384"/>
      <c r="E79" s="427">
        <v>2.152216816337807E-3</v>
      </c>
      <c r="F79" s="428">
        <v>1.1089731629943495E-2</v>
      </c>
      <c r="G79" s="428">
        <v>1.1427447085218219E-3</v>
      </c>
      <c r="H79" s="428">
        <v>1.0514891249231711E-3</v>
      </c>
      <c r="I79" s="428">
        <v>1.0455659337708938E-3</v>
      </c>
      <c r="J79" s="428">
        <v>1.3234590255634194E-4</v>
      </c>
      <c r="K79" s="428">
        <v>2.9853807016904047E-3</v>
      </c>
      <c r="L79" s="429">
        <v>5.685821373847961E-3</v>
      </c>
      <c r="N79" s="86"/>
      <c r="O79" s="86"/>
      <c r="P79" s="86"/>
      <c r="Q79" s="86"/>
      <c r="R79" s="86"/>
      <c r="S79" s="86"/>
      <c r="T79" s="86"/>
      <c r="AL79" s="86"/>
    </row>
    <row r="80" spans="2:38" s="3" customFormat="1" ht="14.25" customHeight="1">
      <c r="B80" s="386">
        <v>34</v>
      </c>
      <c r="C80" s="383" t="s">
        <v>97</v>
      </c>
      <c r="D80" s="384"/>
      <c r="E80" s="427">
        <v>4.3849266316145469E-2</v>
      </c>
      <c r="F80" s="428">
        <v>6.0534167860436437E-2</v>
      </c>
      <c r="G80" s="428">
        <v>7.2965422224083115E-2</v>
      </c>
      <c r="H80" s="428">
        <v>7.8093119430311372E-2</v>
      </c>
      <c r="I80" s="428">
        <v>8.1018288250867529E-2</v>
      </c>
      <c r="J80" s="428">
        <v>-7.6014479298432505E-4</v>
      </c>
      <c r="K80" s="428">
        <v>9.3619526507605313E-2</v>
      </c>
      <c r="L80" s="429">
        <v>7.4475903589351286E-2</v>
      </c>
      <c r="N80" s="86"/>
      <c r="O80" s="86"/>
      <c r="P80" s="86"/>
      <c r="Q80" s="86"/>
      <c r="R80" s="86"/>
      <c r="S80" s="86"/>
      <c r="T80" s="86"/>
      <c r="AL80" s="86"/>
    </row>
    <row r="81" spans="2:38" s="3" customFormat="1" ht="14.25" customHeight="1">
      <c r="B81" s="386">
        <v>35</v>
      </c>
      <c r="C81" s="383" t="s">
        <v>98</v>
      </c>
      <c r="D81" s="384"/>
      <c r="E81" s="427">
        <v>0.53666506780812628</v>
      </c>
      <c r="F81" s="428">
        <v>0.10856500619949709</v>
      </c>
      <c r="G81" s="428">
        <v>6.2609980167463416E-3</v>
      </c>
      <c r="H81" s="428">
        <v>6.149020352020667E-4</v>
      </c>
      <c r="I81" s="428">
        <v>8.4037595263350385E-4</v>
      </c>
      <c r="J81" s="428">
        <v>-7.5319720955773644E-4</v>
      </c>
      <c r="K81" s="428">
        <v>3.284466326313952E-2</v>
      </c>
      <c r="L81" s="429">
        <v>6.301435307253056E-2</v>
      </c>
      <c r="N81" s="86"/>
      <c r="O81" s="86"/>
      <c r="P81" s="86"/>
      <c r="Q81" s="86"/>
      <c r="R81" s="86"/>
      <c r="S81" s="86"/>
      <c r="T81" s="86"/>
      <c r="AL81" s="86"/>
    </row>
    <row r="82" spans="2:38" s="3" customFormat="1" ht="14.25" customHeight="1">
      <c r="B82" s="386">
        <v>36</v>
      </c>
      <c r="C82" s="383" t="s">
        <v>99</v>
      </c>
      <c r="D82" s="384"/>
      <c r="E82" s="427">
        <v>1.5715759263257457E-3</v>
      </c>
      <c r="F82" s="428">
        <v>1.2847930772924652E-3</v>
      </c>
      <c r="G82" s="428">
        <v>3.1876440329273305E-3</v>
      </c>
      <c r="H82" s="428">
        <v>6.949811945312815E-4</v>
      </c>
      <c r="I82" s="428">
        <v>1.0422421256256593E-3</v>
      </c>
      <c r="J82" s="428">
        <v>-1.6174075784421206E-4</v>
      </c>
      <c r="K82" s="428">
        <v>1.8300889448698643E-3</v>
      </c>
      <c r="L82" s="429">
        <v>1.6921420130696777E-3</v>
      </c>
      <c r="N82" s="86"/>
      <c r="O82" s="86"/>
      <c r="P82" s="86"/>
      <c r="Q82" s="86"/>
      <c r="R82" s="86"/>
      <c r="S82" s="86"/>
      <c r="T82" s="86"/>
      <c r="AL82" s="86"/>
    </row>
    <row r="83" spans="2:38" s="3" customFormat="1" ht="14.25" customHeight="1" thickBot="1">
      <c r="B83" s="392">
        <v>37</v>
      </c>
      <c r="C83" s="393" t="s">
        <v>100</v>
      </c>
      <c r="D83" s="394"/>
      <c r="E83" s="430">
        <v>2.9216606507473375E-3</v>
      </c>
      <c r="F83" s="431">
        <v>3.9263774860586473E-3</v>
      </c>
      <c r="G83" s="431">
        <v>4.8627847909036154E-3</v>
      </c>
      <c r="H83" s="431">
        <v>6.2228066700247093E-3</v>
      </c>
      <c r="I83" s="431">
        <v>8.5948389162475557E-3</v>
      </c>
      <c r="J83" s="431">
        <v>-7.6027253482230915E-4</v>
      </c>
      <c r="K83" s="431">
        <v>6.5731611919505172E-3</v>
      </c>
      <c r="L83" s="432">
        <v>5.3423384657282757E-3</v>
      </c>
      <c r="N83" s="86"/>
      <c r="O83" s="86"/>
      <c r="P83" s="86"/>
      <c r="Q83" s="86"/>
      <c r="R83" s="86"/>
      <c r="S83" s="86"/>
      <c r="T83" s="86"/>
      <c r="AL83" s="86"/>
    </row>
    <row r="84" spans="2:38" s="3" customFormat="1" ht="14.25" customHeight="1" thickTop="1" thickBot="1">
      <c r="B84" s="645" t="s">
        <v>232</v>
      </c>
      <c r="C84" s="646"/>
      <c r="D84" s="647"/>
      <c r="E84" s="433">
        <v>0.88509302120700761</v>
      </c>
      <c r="F84" s="434">
        <v>0.80137284013525123</v>
      </c>
      <c r="G84" s="434">
        <v>1.2561169079866104</v>
      </c>
      <c r="H84" s="434">
        <v>0.81489393806962629</v>
      </c>
      <c r="I84" s="434">
        <v>0.86731177785737312</v>
      </c>
      <c r="J84" s="434">
        <v>0.14730254972297527</v>
      </c>
      <c r="K84" s="434">
        <v>1.3413104495494912</v>
      </c>
      <c r="L84" s="435">
        <v>1.0359191873274005</v>
      </c>
      <c r="N84" s="86"/>
      <c r="O84" s="86"/>
      <c r="P84" s="86"/>
      <c r="Q84" s="86"/>
      <c r="R84" s="86"/>
      <c r="S84" s="86"/>
      <c r="T84" s="86"/>
      <c r="AL84" s="86"/>
    </row>
    <row r="85" spans="2:38">
      <c r="B85" s="280"/>
      <c r="C85" s="86"/>
      <c r="D85" s="37"/>
      <c r="E85" s="279"/>
      <c r="F85" s="279"/>
      <c r="G85" s="279"/>
      <c r="H85" s="279"/>
      <c r="I85" s="279"/>
      <c r="J85" s="279"/>
      <c r="K85" s="279"/>
      <c r="L85" s="279"/>
    </row>
    <row r="86" spans="2:38" s="10" customFormat="1" ht="15" customHeight="1" thickBot="1">
      <c r="B86" s="276" t="s">
        <v>235</v>
      </c>
      <c r="C86" s="277"/>
      <c r="D86" s="277"/>
      <c r="E86" s="277"/>
      <c r="F86" s="277"/>
      <c r="G86" s="277"/>
      <c r="H86" s="277"/>
      <c r="I86" s="277"/>
      <c r="J86" s="277"/>
      <c r="K86" s="277"/>
      <c r="L86" s="278" t="s">
        <v>202</v>
      </c>
    </row>
    <row r="87" spans="2:38" s="213" customFormat="1" ht="30.75" customHeight="1" thickBot="1">
      <c r="B87" s="642" t="s">
        <v>280</v>
      </c>
      <c r="C87" s="643"/>
      <c r="D87" s="644"/>
      <c r="E87" s="375" t="s">
        <v>203</v>
      </c>
      <c r="F87" s="376" t="s">
        <v>204</v>
      </c>
      <c r="G87" s="376" t="s">
        <v>205</v>
      </c>
      <c r="H87" s="377" t="s">
        <v>206</v>
      </c>
      <c r="I87" s="377" t="s">
        <v>207</v>
      </c>
      <c r="J87" s="376" t="s">
        <v>208</v>
      </c>
      <c r="K87" s="376" t="s">
        <v>209</v>
      </c>
      <c r="L87" s="378" t="s">
        <v>236</v>
      </c>
    </row>
    <row r="88" spans="2:38" s="3" customFormat="1" ht="14.25" customHeight="1" thickTop="1">
      <c r="B88" s="379">
        <v>1</v>
      </c>
      <c r="C88" s="380" t="s">
        <v>64</v>
      </c>
      <c r="D88" s="381"/>
      <c r="E88" s="424">
        <v>9.0901893396048601E-3</v>
      </c>
      <c r="F88" s="425">
        <v>0.22973450889045041</v>
      </c>
      <c r="G88" s="425">
        <v>5.4369474762278897E-3</v>
      </c>
      <c r="H88" s="425">
        <v>3.782444766105863E-3</v>
      </c>
      <c r="I88" s="425">
        <v>2.7826119734895949E-3</v>
      </c>
      <c r="J88" s="425">
        <v>-6.013123542099064E-3</v>
      </c>
      <c r="K88" s="425">
        <v>0.75518642109622036</v>
      </c>
      <c r="L88" s="426">
        <v>1</v>
      </c>
      <c r="N88" s="86"/>
      <c r="O88" s="86"/>
      <c r="P88" s="86"/>
      <c r="Q88" s="86"/>
      <c r="R88" s="86"/>
      <c r="S88" s="86"/>
      <c r="T88" s="86"/>
      <c r="AL88" s="86"/>
    </row>
    <row r="89" spans="2:38" s="3" customFormat="1" ht="14.25" customHeight="1">
      <c r="B89" s="382">
        <v>2</v>
      </c>
      <c r="C89" s="383" t="s">
        <v>65</v>
      </c>
      <c r="D89" s="384"/>
      <c r="E89" s="427">
        <v>6.8973464152751046E-3</v>
      </c>
      <c r="F89" s="428">
        <v>0.14318594807020243</v>
      </c>
      <c r="G89" s="428">
        <v>4.4889611091200946E-3</v>
      </c>
      <c r="H89" s="428">
        <v>6.740909647657741E-5</v>
      </c>
      <c r="I89" s="428">
        <v>1.5692610518771664E-2</v>
      </c>
      <c r="J89" s="428">
        <v>-5.1424242649792343E-3</v>
      </c>
      <c r="K89" s="428">
        <v>0.83481014905513329</v>
      </c>
      <c r="L89" s="429">
        <v>1</v>
      </c>
      <c r="N89" s="86"/>
      <c r="O89" s="86"/>
      <c r="P89" s="86"/>
      <c r="Q89" s="86"/>
      <c r="R89" s="86"/>
      <c r="S89" s="86"/>
      <c r="T89" s="86"/>
      <c r="AL89" s="86"/>
    </row>
    <row r="90" spans="2:38" s="3" customFormat="1" ht="14.25" customHeight="1">
      <c r="B90" s="385">
        <v>3</v>
      </c>
      <c r="C90" s="383" t="s">
        <v>66</v>
      </c>
      <c r="D90" s="384"/>
      <c r="E90" s="427">
        <v>6.0776569363974412E-3</v>
      </c>
      <c r="F90" s="428">
        <v>0.44541467794869083</v>
      </c>
      <c r="G90" s="428">
        <v>9.5265970713475836E-3</v>
      </c>
      <c r="H90" s="428">
        <v>3.0256503989943384E-3</v>
      </c>
      <c r="I90" s="428">
        <v>4.3603086363860101E-3</v>
      </c>
      <c r="J90" s="428">
        <v>-3.9865736502456388E-3</v>
      </c>
      <c r="K90" s="428">
        <v>0.53558168265842954</v>
      </c>
      <c r="L90" s="429">
        <v>0.99999999999999989</v>
      </c>
      <c r="N90" s="86"/>
      <c r="O90" s="86"/>
      <c r="P90" s="86"/>
      <c r="Q90" s="86"/>
      <c r="R90" s="86"/>
      <c r="S90" s="86"/>
      <c r="T90" s="86"/>
      <c r="AL90" s="86"/>
    </row>
    <row r="91" spans="2:38" s="3" customFormat="1" ht="14.25" customHeight="1">
      <c r="B91" s="386">
        <v>4</v>
      </c>
      <c r="C91" s="383" t="s">
        <v>67</v>
      </c>
      <c r="D91" s="384"/>
      <c r="E91" s="427">
        <v>1.155442961818145E-2</v>
      </c>
      <c r="F91" s="428">
        <v>0.25012160949498397</v>
      </c>
      <c r="G91" s="428">
        <v>9.9296524560614011E-3</v>
      </c>
      <c r="H91" s="428">
        <v>6.9254927559139669E-3</v>
      </c>
      <c r="I91" s="428">
        <v>1.3726584093059135E-2</v>
      </c>
      <c r="J91" s="428">
        <v>0.24185146684536912</v>
      </c>
      <c r="K91" s="428">
        <v>0.46589076473643093</v>
      </c>
      <c r="L91" s="429">
        <v>1</v>
      </c>
      <c r="N91" s="86"/>
      <c r="O91" s="86"/>
      <c r="P91" s="86"/>
      <c r="Q91" s="86"/>
      <c r="R91" s="86"/>
      <c r="S91" s="86"/>
      <c r="T91" s="86"/>
      <c r="AL91" s="86"/>
    </row>
    <row r="92" spans="2:38" s="3" customFormat="1" ht="14.25" customHeight="1">
      <c r="B92" s="386">
        <v>5</v>
      </c>
      <c r="C92" s="383" t="s">
        <v>68</v>
      </c>
      <c r="D92" s="384"/>
      <c r="E92" s="427">
        <v>7.2428872843968853E-3</v>
      </c>
      <c r="F92" s="428">
        <v>8.4618543174564062E-2</v>
      </c>
      <c r="G92" s="428">
        <v>3.243076585767135E-3</v>
      </c>
      <c r="H92" s="428">
        <v>2.5907020103025931E-5</v>
      </c>
      <c r="I92" s="428">
        <v>6.5596359483257994E-5</v>
      </c>
      <c r="J92" s="428">
        <v>1.0191922353463998E-3</v>
      </c>
      <c r="K92" s="428">
        <v>0.90378479734033923</v>
      </c>
      <c r="L92" s="429">
        <v>1</v>
      </c>
      <c r="N92" s="86"/>
      <c r="O92" s="86"/>
      <c r="P92" s="86"/>
      <c r="Q92" s="86"/>
      <c r="R92" s="86"/>
      <c r="S92" s="86"/>
      <c r="T92" s="86"/>
      <c r="AL92" s="86"/>
    </row>
    <row r="93" spans="2:38" s="3" customFormat="1" ht="14.25" customHeight="1">
      <c r="B93" s="386">
        <v>6</v>
      </c>
      <c r="C93" s="383" t="s">
        <v>69</v>
      </c>
      <c r="D93" s="384"/>
      <c r="E93" s="427">
        <v>6.9460146861583241E-3</v>
      </c>
      <c r="F93" s="428">
        <v>0.38347478202730495</v>
      </c>
      <c r="G93" s="428">
        <v>6.0831455094800695E-2</v>
      </c>
      <c r="H93" s="428">
        <v>2.5884813302470423E-2</v>
      </c>
      <c r="I93" s="428">
        <v>4.3330130695435794E-2</v>
      </c>
      <c r="J93" s="428">
        <v>-1.164604265814065E-2</v>
      </c>
      <c r="K93" s="428">
        <v>0.49117884685197039</v>
      </c>
      <c r="L93" s="429">
        <v>1</v>
      </c>
      <c r="N93" s="86"/>
      <c r="O93" s="86"/>
      <c r="P93" s="86"/>
      <c r="Q93" s="86"/>
      <c r="R93" s="86"/>
      <c r="S93" s="86"/>
      <c r="T93" s="86"/>
      <c r="AL93" s="86"/>
    </row>
    <row r="94" spans="2:38" s="3" customFormat="1" ht="14.25" customHeight="1">
      <c r="B94" s="386">
        <v>7</v>
      </c>
      <c r="C94" s="383" t="s">
        <v>70</v>
      </c>
      <c r="D94" s="384"/>
      <c r="E94" s="427">
        <v>7.6885047850739916E-3</v>
      </c>
      <c r="F94" s="428">
        <v>0.17823545686614914</v>
      </c>
      <c r="G94" s="428">
        <v>3.3398737267791366E-3</v>
      </c>
      <c r="H94" s="428">
        <v>4.9243779015625149E-5</v>
      </c>
      <c r="I94" s="428">
        <v>1.6003985904045425E-4</v>
      </c>
      <c r="J94" s="428">
        <v>-1.6146237076145327E-3</v>
      </c>
      <c r="K94" s="428">
        <v>0.81214150469155622</v>
      </c>
      <c r="L94" s="429">
        <v>1</v>
      </c>
      <c r="N94" s="86"/>
      <c r="O94" s="86"/>
      <c r="P94" s="86"/>
      <c r="Q94" s="86"/>
      <c r="R94" s="86"/>
      <c r="S94" s="86"/>
      <c r="T94" s="86"/>
      <c r="AL94" s="86"/>
    </row>
    <row r="95" spans="2:38" s="3" customFormat="1" ht="14.25" customHeight="1">
      <c r="B95" s="386">
        <v>8</v>
      </c>
      <c r="C95" s="383" t="s">
        <v>71</v>
      </c>
      <c r="D95" s="384"/>
      <c r="E95" s="427">
        <v>4.601341678321152E-3</v>
      </c>
      <c r="F95" s="428">
        <v>0.16124931378044238</v>
      </c>
      <c r="G95" s="428">
        <v>1.3853082908199352E-2</v>
      </c>
      <c r="H95" s="428">
        <v>1.2434713393192664E-3</v>
      </c>
      <c r="I95" s="428">
        <v>1.1999960084633964E-2</v>
      </c>
      <c r="J95" s="428">
        <v>-6.2907480731132278E-3</v>
      </c>
      <c r="K95" s="428">
        <v>0.81334357828219717</v>
      </c>
      <c r="L95" s="429">
        <v>1</v>
      </c>
      <c r="N95" s="86"/>
      <c r="O95" s="86"/>
      <c r="P95" s="86"/>
      <c r="Q95" s="86"/>
      <c r="R95" s="86"/>
      <c r="S95" s="86"/>
      <c r="T95" s="86"/>
      <c r="AL95" s="86"/>
    </row>
    <row r="96" spans="2:38" s="3" customFormat="1" ht="14.25" customHeight="1">
      <c r="B96" s="386">
        <v>9</v>
      </c>
      <c r="C96" s="383" t="s">
        <v>72</v>
      </c>
      <c r="D96" s="384"/>
      <c r="E96" s="427">
        <v>4.6143335003948158E-3</v>
      </c>
      <c r="F96" s="428">
        <v>7.7120829089417184E-2</v>
      </c>
      <c r="G96" s="428">
        <v>2.9798732347282478E-2</v>
      </c>
      <c r="H96" s="428">
        <v>1.1076455492280729E-2</v>
      </c>
      <c r="I96" s="428">
        <v>6.2591810715580135E-2</v>
      </c>
      <c r="J96" s="428">
        <v>-1.3999079933653914E-2</v>
      </c>
      <c r="K96" s="428">
        <v>0.82879691878869866</v>
      </c>
      <c r="L96" s="429">
        <v>1</v>
      </c>
      <c r="N96" s="86"/>
      <c r="O96" s="86"/>
      <c r="P96" s="86"/>
      <c r="Q96" s="86"/>
      <c r="R96" s="86"/>
      <c r="S96" s="86"/>
      <c r="T96" s="86"/>
      <c r="AL96" s="86"/>
    </row>
    <row r="97" spans="2:38" s="3" customFormat="1" ht="14.25" customHeight="1">
      <c r="B97" s="386">
        <v>10</v>
      </c>
      <c r="C97" s="383" t="s">
        <v>73</v>
      </c>
      <c r="D97" s="384"/>
      <c r="E97" s="427">
        <v>6.7374484824109871E-3</v>
      </c>
      <c r="F97" s="428">
        <v>0.15260069527049891</v>
      </c>
      <c r="G97" s="428">
        <v>0.11654921348817733</v>
      </c>
      <c r="H97" s="428">
        <v>1.2548794520346424E-2</v>
      </c>
      <c r="I97" s="428">
        <v>1.7364728274035585E-2</v>
      </c>
      <c r="J97" s="428">
        <v>-4.8539996713080494E-3</v>
      </c>
      <c r="K97" s="428">
        <v>0.69905311963583883</v>
      </c>
      <c r="L97" s="429">
        <v>1</v>
      </c>
      <c r="N97" s="86"/>
      <c r="O97" s="86"/>
      <c r="P97" s="86"/>
      <c r="Q97" s="86"/>
      <c r="R97" s="86"/>
      <c r="S97" s="86"/>
      <c r="T97" s="86"/>
      <c r="AL97" s="86"/>
    </row>
    <row r="98" spans="2:38" s="3" customFormat="1" ht="14.25" customHeight="1">
      <c r="B98" s="386">
        <v>11</v>
      </c>
      <c r="C98" s="383" t="s">
        <v>74</v>
      </c>
      <c r="D98" s="384"/>
      <c r="E98" s="427">
        <v>8.7568515438250522E-3</v>
      </c>
      <c r="F98" s="428">
        <v>0.14571809891930293</v>
      </c>
      <c r="G98" s="428">
        <v>0.17610537409025087</v>
      </c>
      <c r="H98" s="428">
        <v>2.1430369053918696E-3</v>
      </c>
      <c r="I98" s="428">
        <v>1.0355940343850453E-2</v>
      </c>
      <c r="J98" s="428">
        <v>-1.9415997697677968E-3</v>
      </c>
      <c r="K98" s="428">
        <v>0.65886229796714657</v>
      </c>
      <c r="L98" s="429">
        <v>1</v>
      </c>
      <c r="N98" s="86"/>
      <c r="O98" s="86"/>
      <c r="P98" s="86"/>
      <c r="Q98" s="86"/>
      <c r="R98" s="86"/>
      <c r="S98" s="86"/>
      <c r="T98" s="86"/>
      <c r="AL98" s="86"/>
    </row>
    <row r="99" spans="2:38" s="3" customFormat="1" ht="14.25" customHeight="1">
      <c r="B99" s="386">
        <v>12</v>
      </c>
      <c r="C99" s="383" t="s">
        <v>75</v>
      </c>
      <c r="D99" s="384"/>
      <c r="E99" s="427">
        <v>6.3505694049929614E-3</v>
      </c>
      <c r="F99" s="428">
        <v>0.38832981089070684</v>
      </c>
      <c r="G99" s="428">
        <v>5.7253410955955097E-2</v>
      </c>
      <c r="H99" s="428">
        <v>1.2109789242920062E-2</v>
      </c>
      <c r="I99" s="428">
        <v>2.5046991341720556E-2</v>
      </c>
      <c r="J99" s="428">
        <v>-1.0495491078279465E-2</v>
      </c>
      <c r="K99" s="428">
        <v>0.52140491924198396</v>
      </c>
      <c r="L99" s="429">
        <v>1</v>
      </c>
      <c r="N99" s="86"/>
      <c r="O99" s="86"/>
      <c r="P99" s="86"/>
      <c r="Q99" s="86"/>
      <c r="R99" s="86"/>
      <c r="S99" s="86"/>
      <c r="T99" s="86"/>
      <c r="AL99" s="86"/>
    </row>
    <row r="100" spans="2:38" s="3" customFormat="1" ht="14.25" customHeight="1">
      <c r="B100" s="386">
        <v>13</v>
      </c>
      <c r="C100" s="383" t="s">
        <v>76</v>
      </c>
      <c r="D100" s="384"/>
      <c r="E100" s="427">
        <v>2.1771342738669316E-3</v>
      </c>
      <c r="F100" s="428">
        <v>6.2055200256512184E-2</v>
      </c>
      <c r="G100" s="428">
        <v>1.8853247554481284E-2</v>
      </c>
      <c r="H100" s="428">
        <v>4.8633319603283272E-2</v>
      </c>
      <c r="I100" s="428">
        <v>2.1819935871239499E-2</v>
      </c>
      <c r="J100" s="428">
        <v>-2.77335122820068E-3</v>
      </c>
      <c r="K100" s="428">
        <v>0.84923451366881764</v>
      </c>
      <c r="L100" s="429">
        <v>1</v>
      </c>
      <c r="N100" s="86"/>
      <c r="O100" s="86"/>
      <c r="P100" s="86"/>
      <c r="Q100" s="86"/>
      <c r="R100" s="86"/>
      <c r="S100" s="86"/>
      <c r="T100" s="86"/>
      <c r="AL100" s="86"/>
    </row>
    <row r="101" spans="2:38" s="3" customFormat="1" ht="14.25" customHeight="1">
      <c r="B101" s="386">
        <v>14</v>
      </c>
      <c r="C101" s="383" t="s">
        <v>77</v>
      </c>
      <c r="D101" s="384"/>
      <c r="E101" s="427">
        <v>3.674542330392664E-3</v>
      </c>
      <c r="F101" s="428">
        <v>7.1947457663918843E-2</v>
      </c>
      <c r="G101" s="428">
        <v>2.5743916359478727E-2</v>
      </c>
      <c r="H101" s="428">
        <v>8.6189260217090058E-2</v>
      </c>
      <c r="I101" s="428">
        <v>0.19758339876724923</v>
      </c>
      <c r="J101" s="428">
        <v>-4.8653767912227005E-3</v>
      </c>
      <c r="K101" s="428">
        <v>0.61972680145309322</v>
      </c>
      <c r="L101" s="429">
        <v>0.99999999999999989</v>
      </c>
      <c r="N101" s="86"/>
      <c r="O101" s="86"/>
      <c r="P101" s="86"/>
      <c r="Q101" s="86"/>
      <c r="R101" s="86"/>
      <c r="S101" s="86"/>
      <c r="T101" s="86"/>
      <c r="AL101" s="86"/>
    </row>
    <row r="102" spans="2:38" s="3" customFormat="1" ht="14.25" customHeight="1">
      <c r="B102" s="386">
        <v>15</v>
      </c>
      <c r="C102" s="383" t="s">
        <v>78</v>
      </c>
      <c r="D102" s="384"/>
      <c r="E102" s="427">
        <v>3.5168678141299836E-4</v>
      </c>
      <c r="F102" s="428">
        <v>1.3971050826626119E-2</v>
      </c>
      <c r="G102" s="428">
        <v>4.4913907980696811E-3</v>
      </c>
      <c r="H102" s="428">
        <v>2.3471541054317036E-2</v>
      </c>
      <c r="I102" s="428">
        <v>2.6660720918508251E-2</v>
      </c>
      <c r="J102" s="428">
        <v>8.9860179552167781E-5</v>
      </c>
      <c r="K102" s="428">
        <v>0.93096374944151372</v>
      </c>
      <c r="L102" s="429">
        <v>1</v>
      </c>
      <c r="N102" s="86"/>
      <c r="O102" s="86"/>
      <c r="P102" s="86"/>
      <c r="Q102" s="86"/>
      <c r="R102" s="86"/>
      <c r="S102" s="86"/>
      <c r="T102" s="86"/>
      <c r="AL102" s="86"/>
    </row>
    <row r="103" spans="2:38" s="3" customFormat="1" ht="14.25" customHeight="1">
      <c r="B103" s="386">
        <v>16</v>
      </c>
      <c r="C103" s="383" t="s">
        <v>79</v>
      </c>
      <c r="D103" s="384"/>
      <c r="E103" s="427">
        <v>2.2112695912606091E-3</v>
      </c>
      <c r="F103" s="428">
        <v>4.6744094297830774E-2</v>
      </c>
      <c r="G103" s="428">
        <v>2.1439450260733184E-2</v>
      </c>
      <c r="H103" s="428">
        <v>8.4583197552244131E-3</v>
      </c>
      <c r="I103" s="428">
        <v>9.9240121595410402E-2</v>
      </c>
      <c r="J103" s="428">
        <v>-1.1801305529113486E-3</v>
      </c>
      <c r="K103" s="428">
        <v>0.82308687505245193</v>
      </c>
      <c r="L103" s="429">
        <v>1</v>
      </c>
      <c r="N103" s="86"/>
      <c r="O103" s="86"/>
      <c r="P103" s="86"/>
      <c r="Q103" s="86"/>
      <c r="R103" s="86"/>
      <c r="S103" s="86"/>
      <c r="T103" s="86"/>
      <c r="AL103" s="86"/>
    </row>
    <row r="104" spans="2:38" s="3" customFormat="1" ht="14.25" customHeight="1">
      <c r="B104" s="386">
        <v>17</v>
      </c>
      <c r="C104" s="383" t="s">
        <v>80</v>
      </c>
      <c r="D104" s="384"/>
      <c r="E104" s="427">
        <v>5.3830534360662958E-4</v>
      </c>
      <c r="F104" s="428">
        <v>1.5933709189090962E-2</v>
      </c>
      <c r="G104" s="428">
        <v>2.2418640776697744E-2</v>
      </c>
      <c r="H104" s="428">
        <v>1.6520019977198429E-3</v>
      </c>
      <c r="I104" s="428">
        <v>0.23865643669911044</v>
      </c>
      <c r="J104" s="428">
        <v>2.1257195489395972E-3</v>
      </c>
      <c r="K104" s="428">
        <v>0.71867518644483486</v>
      </c>
      <c r="L104" s="429">
        <v>1</v>
      </c>
      <c r="N104" s="86"/>
      <c r="O104" s="86"/>
      <c r="P104" s="86"/>
      <c r="Q104" s="86"/>
      <c r="R104" s="86"/>
      <c r="S104" s="86"/>
      <c r="T104" s="86"/>
      <c r="AL104" s="86"/>
    </row>
    <row r="105" spans="2:38" s="3" customFormat="1" ht="14.25" customHeight="1">
      <c r="B105" s="386">
        <v>18</v>
      </c>
      <c r="C105" s="383" t="s">
        <v>81</v>
      </c>
      <c r="D105" s="384"/>
      <c r="E105" s="427">
        <v>1.7489345993157231E-3</v>
      </c>
      <c r="F105" s="428">
        <v>9.054729427006776E-2</v>
      </c>
      <c r="G105" s="428">
        <v>9.1575450289383808E-3</v>
      </c>
      <c r="H105" s="428">
        <v>3.6277562118094882E-4</v>
      </c>
      <c r="I105" s="428">
        <v>4.8722442594381889E-2</v>
      </c>
      <c r="J105" s="428">
        <v>1.1539729348767037E-3</v>
      </c>
      <c r="K105" s="428">
        <v>0.8483070349512386</v>
      </c>
      <c r="L105" s="429">
        <v>1</v>
      </c>
      <c r="N105" s="86"/>
      <c r="O105" s="86"/>
      <c r="P105" s="86"/>
      <c r="Q105" s="86"/>
      <c r="R105" s="86"/>
      <c r="S105" s="86"/>
      <c r="T105" s="86"/>
      <c r="AL105" s="86"/>
    </row>
    <row r="106" spans="2:38" s="3" customFormat="1" ht="14.25" customHeight="1">
      <c r="B106" s="386">
        <v>19</v>
      </c>
      <c r="C106" s="383" t="s">
        <v>82</v>
      </c>
      <c r="D106" s="384"/>
      <c r="E106" s="427">
        <v>4.2845138046021687E-4</v>
      </c>
      <c r="F106" s="428">
        <v>5.5410828814510496E-2</v>
      </c>
      <c r="G106" s="428">
        <v>1.573305112431047E-2</v>
      </c>
      <c r="H106" s="428">
        <v>3.588174696692474E-5</v>
      </c>
      <c r="I106" s="428">
        <v>5.3994348662274858E-2</v>
      </c>
      <c r="J106" s="428">
        <v>4.1109316706442291E-4</v>
      </c>
      <c r="K106" s="428">
        <v>0.87398634510441264</v>
      </c>
      <c r="L106" s="429">
        <v>1</v>
      </c>
      <c r="N106" s="86"/>
      <c r="O106" s="86"/>
      <c r="P106" s="86"/>
      <c r="Q106" s="86"/>
      <c r="R106" s="86"/>
      <c r="S106" s="86"/>
      <c r="T106" s="86"/>
      <c r="AL106" s="86"/>
    </row>
    <row r="107" spans="2:38" s="3" customFormat="1" ht="14.25" customHeight="1">
      <c r="B107" s="386">
        <v>20</v>
      </c>
      <c r="C107" s="395" t="s">
        <v>83</v>
      </c>
      <c r="D107" s="396"/>
      <c r="E107" s="427">
        <v>1.1720334495326227E-2</v>
      </c>
      <c r="F107" s="428">
        <v>0.17913658622989823</v>
      </c>
      <c r="G107" s="428">
        <v>1.89732312540416E-2</v>
      </c>
      <c r="H107" s="428">
        <v>2.4443820603460918E-2</v>
      </c>
      <c r="I107" s="428">
        <v>2.0334934479897905E-2</v>
      </c>
      <c r="J107" s="428">
        <v>-3.0712119836717698E-3</v>
      </c>
      <c r="K107" s="428">
        <v>0.74846230492104693</v>
      </c>
      <c r="L107" s="429">
        <v>1</v>
      </c>
      <c r="N107" s="86"/>
      <c r="O107" s="86"/>
      <c r="P107" s="86"/>
      <c r="Q107" s="86"/>
      <c r="R107" s="86"/>
      <c r="S107" s="86"/>
      <c r="T107" s="86"/>
      <c r="AL107" s="86"/>
    </row>
    <row r="108" spans="2:38" s="3" customFormat="1" ht="14.25" customHeight="1">
      <c r="B108" s="389">
        <v>21</v>
      </c>
      <c r="C108" s="383" t="s">
        <v>84</v>
      </c>
      <c r="D108" s="384"/>
      <c r="E108" s="427">
        <v>2.5986462314571295E-3</v>
      </c>
      <c r="F108" s="428">
        <v>0.13997937375889352</v>
      </c>
      <c r="G108" s="428">
        <v>6.2252575932427341E-2</v>
      </c>
      <c r="H108" s="428">
        <v>9.804436273943945E-2</v>
      </c>
      <c r="I108" s="428">
        <v>0.62937758648567588</v>
      </c>
      <c r="J108" s="428">
        <v>-4.8560681486821702E-5</v>
      </c>
      <c r="K108" s="428">
        <v>6.7796015533593573E-2</v>
      </c>
      <c r="L108" s="429">
        <v>1</v>
      </c>
      <c r="N108" s="86"/>
      <c r="O108" s="86"/>
      <c r="P108" s="86"/>
      <c r="Q108" s="86"/>
      <c r="R108" s="86"/>
      <c r="S108" s="86"/>
      <c r="T108" s="86"/>
      <c r="AL108" s="86"/>
    </row>
    <row r="109" spans="2:38" s="3" customFormat="1" ht="14.25" customHeight="1">
      <c r="B109" s="386">
        <v>22</v>
      </c>
      <c r="C109" s="383" t="s">
        <v>85</v>
      </c>
      <c r="D109" s="384"/>
      <c r="E109" s="427">
        <v>0</v>
      </c>
      <c r="F109" s="428">
        <v>0</v>
      </c>
      <c r="G109" s="428">
        <v>0</v>
      </c>
      <c r="H109" s="428">
        <v>0.69172266041483721</v>
      </c>
      <c r="I109" s="428">
        <v>0.30827733958516285</v>
      </c>
      <c r="J109" s="428">
        <v>0</v>
      </c>
      <c r="K109" s="428">
        <v>0</v>
      </c>
      <c r="L109" s="429">
        <v>1</v>
      </c>
      <c r="N109" s="86"/>
      <c r="O109" s="86"/>
      <c r="P109" s="86"/>
      <c r="Q109" s="86"/>
      <c r="R109" s="86"/>
      <c r="S109" s="86"/>
      <c r="T109" s="86"/>
      <c r="AL109" s="86"/>
    </row>
    <row r="110" spans="2:38" s="3" customFormat="1" ht="14.25" customHeight="1">
      <c r="B110" s="386">
        <v>23</v>
      </c>
      <c r="C110" s="383" t="s">
        <v>86</v>
      </c>
      <c r="D110" s="384"/>
      <c r="E110" s="427">
        <v>1.4124088780647122E-2</v>
      </c>
      <c r="F110" s="428">
        <v>0.57566303830838028</v>
      </c>
      <c r="G110" s="428">
        <v>9.8159634186040998E-2</v>
      </c>
      <c r="H110" s="428">
        <v>2.1427989994708563E-2</v>
      </c>
      <c r="I110" s="428">
        <v>2.5540801777334168E-2</v>
      </c>
      <c r="J110" s="428">
        <v>-4.1527374209545336E-4</v>
      </c>
      <c r="K110" s="428">
        <v>0.26549972069498423</v>
      </c>
      <c r="L110" s="429">
        <v>0.99999999999999989</v>
      </c>
      <c r="N110" s="86"/>
      <c r="O110" s="86"/>
      <c r="P110" s="86"/>
      <c r="Q110" s="86"/>
      <c r="R110" s="86"/>
      <c r="S110" s="86"/>
      <c r="T110" s="86"/>
      <c r="AL110" s="86"/>
    </row>
    <row r="111" spans="2:38" s="3" customFormat="1" ht="14.25" customHeight="1">
      <c r="B111" s="386">
        <v>24</v>
      </c>
      <c r="C111" s="383" t="s">
        <v>87</v>
      </c>
      <c r="D111" s="384"/>
      <c r="E111" s="427">
        <v>1.9061658570335861E-2</v>
      </c>
      <c r="F111" s="428">
        <v>0.41407833266569777</v>
      </c>
      <c r="G111" s="428">
        <v>0.4327080233119856</v>
      </c>
      <c r="H111" s="428">
        <v>1.1350597547271322E-2</v>
      </c>
      <c r="I111" s="428">
        <v>1.5189854723845297E-2</v>
      </c>
      <c r="J111" s="428">
        <v>-5.3777103951197012E-5</v>
      </c>
      <c r="K111" s="428">
        <v>0.10766531028481545</v>
      </c>
      <c r="L111" s="429">
        <v>1</v>
      </c>
      <c r="N111" s="86"/>
      <c r="O111" s="86"/>
      <c r="P111" s="86"/>
      <c r="Q111" s="86"/>
      <c r="R111" s="86"/>
      <c r="S111" s="86"/>
      <c r="T111" s="86"/>
      <c r="AL111" s="86"/>
    </row>
    <row r="112" spans="2:38" s="3" customFormat="1" ht="14.25" customHeight="1">
      <c r="B112" s="386">
        <v>25</v>
      </c>
      <c r="C112" s="383" t="s">
        <v>88</v>
      </c>
      <c r="D112" s="384"/>
      <c r="E112" s="427">
        <v>6.1986963178743935E-3</v>
      </c>
      <c r="F112" s="428">
        <v>0.18340568322511597</v>
      </c>
      <c r="G112" s="428">
        <v>1.3238484823374913E-2</v>
      </c>
      <c r="H112" s="428">
        <v>8.4546423468472749E-3</v>
      </c>
      <c r="I112" s="428">
        <v>3.1768519617028805E-2</v>
      </c>
      <c r="J112" s="428">
        <v>2.5817767284013555E-4</v>
      </c>
      <c r="K112" s="428">
        <v>0.75667579599691859</v>
      </c>
      <c r="L112" s="429">
        <v>1</v>
      </c>
      <c r="N112" s="86"/>
      <c r="O112" s="86"/>
      <c r="P112" s="86"/>
      <c r="Q112" s="86"/>
      <c r="R112" s="86"/>
      <c r="S112" s="86"/>
      <c r="T112" s="86"/>
      <c r="AL112" s="86"/>
    </row>
    <row r="113" spans="2:38" s="3" customFormat="1" ht="14.25" customHeight="1">
      <c r="B113" s="386">
        <v>26</v>
      </c>
      <c r="C113" s="383" t="s">
        <v>89</v>
      </c>
      <c r="D113" s="384"/>
      <c r="E113" s="427">
        <v>3.065260262639868E-3</v>
      </c>
      <c r="F113" s="428">
        <v>0.72934112362422798</v>
      </c>
      <c r="G113" s="428">
        <v>8.487278013077712E-2</v>
      </c>
      <c r="H113" s="428">
        <v>4.2653060493534768E-2</v>
      </c>
      <c r="I113" s="428">
        <v>2.0115698454334405E-2</v>
      </c>
      <c r="J113" s="428">
        <v>-2.1913783529677265E-5</v>
      </c>
      <c r="K113" s="428">
        <v>0.11997399081801537</v>
      </c>
      <c r="L113" s="429">
        <v>1</v>
      </c>
      <c r="N113" s="86"/>
      <c r="O113" s="86"/>
      <c r="P113" s="86"/>
      <c r="Q113" s="86"/>
      <c r="R113" s="86"/>
      <c r="S113" s="86"/>
      <c r="T113" s="86"/>
      <c r="AL113" s="86"/>
    </row>
    <row r="114" spans="2:38" s="3" customFormat="1" ht="14.25" customHeight="1">
      <c r="B114" s="386">
        <v>27</v>
      </c>
      <c r="C114" s="383" t="s">
        <v>90</v>
      </c>
      <c r="D114" s="384"/>
      <c r="E114" s="427">
        <v>3.0920612587213322E-3</v>
      </c>
      <c r="F114" s="428">
        <v>0.89535544724155536</v>
      </c>
      <c r="G114" s="428">
        <v>2.3870335050527242E-2</v>
      </c>
      <c r="H114" s="428">
        <v>2.2595409801718222E-3</v>
      </c>
      <c r="I114" s="428">
        <v>7.9069452444780666E-3</v>
      </c>
      <c r="J114" s="428">
        <v>9.272062094133077E-6</v>
      </c>
      <c r="K114" s="428">
        <v>6.7506398162452005E-2</v>
      </c>
      <c r="L114" s="429">
        <v>1</v>
      </c>
      <c r="N114" s="86"/>
      <c r="O114" s="86"/>
      <c r="P114" s="86"/>
      <c r="Q114" s="86"/>
      <c r="R114" s="86"/>
      <c r="S114" s="86"/>
      <c r="T114" s="86"/>
      <c r="AL114" s="86"/>
    </row>
    <row r="115" spans="2:38" s="3" customFormat="1" ht="14.25" customHeight="1">
      <c r="B115" s="386">
        <v>28</v>
      </c>
      <c r="C115" s="383" t="s">
        <v>91</v>
      </c>
      <c r="D115" s="384"/>
      <c r="E115" s="427">
        <v>1.4116666917559615E-2</v>
      </c>
      <c r="F115" s="428">
        <v>0.4477213121494279</v>
      </c>
      <c r="G115" s="428">
        <v>8.2680177217932332E-2</v>
      </c>
      <c r="H115" s="428">
        <v>2.8975003686744587E-2</v>
      </c>
      <c r="I115" s="428">
        <v>5.1423684501572461E-2</v>
      </c>
      <c r="J115" s="428">
        <v>4.9848408390517306E-4</v>
      </c>
      <c r="K115" s="428">
        <v>0.37458467144285806</v>
      </c>
      <c r="L115" s="429">
        <v>1</v>
      </c>
      <c r="N115" s="86"/>
      <c r="O115" s="86"/>
      <c r="P115" s="86"/>
      <c r="Q115" s="86"/>
      <c r="R115" s="86"/>
      <c r="S115" s="86"/>
      <c r="T115" s="86"/>
      <c r="AL115" s="86"/>
    </row>
    <row r="116" spans="2:38" s="3" customFormat="1" ht="14.25" customHeight="1">
      <c r="B116" s="386">
        <v>29</v>
      </c>
      <c r="C116" s="383" t="s">
        <v>92</v>
      </c>
      <c r="D116" s="384"/>
      <c r="E116" s="427">
        <v>9.117875007877467E-3</v>
      </c>
      <c r="F116" s="428">
        <v>0.49643981034025836</v>
      </c>
      <c r="G116" s="428">
        <v>8.1714105207650614E-2</v>
      </c>
      <c r="H116" s="428">
        <v>3.8035288808661437E-2</v>
      </c>
      <c r="I116" s="428">
        <v>0.10223267002661589</v>
      </c>
      <c r="J116" s="428">
        <v>-2.5283956561704705E-4</v>
      </c>
      <c r="K116" s="428">
        <v>0.27271309017455331</v>
      </c>
      <c r="L116" s="429">
        <v>1</v>
      </c>
      <c r="N116" s="86"/>
      <c r="O116" s="86"/>
      <c r="P116" s="86"/>
      <c r="Q116" s="86"/>
      <c r="R116" s="86"/>
      <c r="S116" s="86"/>
      <c r="T116" s="86"/>
      <c r="AL116" s="86"/>
    </row>
    <row r="117" spans="2:38" s="3" customFormat="1" ht="14.25" customHeight="1">
      <c r="B117" s="386">
        <v>30</v>
      </c>
      <c r="C117" s="383" t="s">
        <v>93</v>
      </c>
      <c r="D117" s="384"/>
      <c r="E117" s="427">
        <v>1.4807880037139863E-4</v>
      </c>
      <c r="F117" s="428">
        <v>1.5412991543333875E-2</v>
      </c>
      <c r="G117" s="428">
        <v>0.97500279997349848</v>
      </c>
      <c r="H117" s="428">
        <v>1.3005532239214058E-3</v>
      </c>
      <c r="I117" s="428">
        <v>2.2597516075628268E-3</v>
      </c>
      <c r="J117" s="428">
        <v>3.3526186680415176E-6</v>
      </c>
      <c r="K117" s="428">
        <v>5.8724722326439676E-3</v>
      </c>
      <c r="L117" s="429">
        <v>1</v>
      </c>
      <c r="N117" s="86"/>
      <c r="O117" s="86"/>
      <c r="P117" s="86"/>
      <c r="Q117" s="86"/>
      <c r="R117" s="86"/>
      <c r="S117" s="86"/>
      <c r="T117" s="86"/>
      <c r="AL117" s="86"/>
    </row>
    <row r="118" spans="2:38" s="3" customFormat="1" ht="14.25" customHeight="1">
      <c r="B118" s="386">
        <v>31</v>
      </c>
      <c r="C118" s="383" t="s">
        <v>94</v>
      </c>
      <c r="D118" s="384"/>
      <c r="E118" s="427">
        <v>8.8635980012796982E-4</v>
      </c>
      <c r="F118" s="428">
        <v>0.25847561546942038</v>
      </c>
      <c r="G118" s="428">
        <v>0.55408531737273625</v>
      </c>
      <c r="H118" s="428">
        <v>3.4422512708850808E-3</v>
      </c>
      <c r="I118" s="428">
        <v>1.8748764296711538E-2</v>
      </c>
      <c r="J118" s="428">
        <v>8.120867901105894E-5</v>
      </c>
      <c r="K118" s="428">
        <v>0.16428048311110768</v>
      </c>
      <c r="L118" s="429">
        <v>1</v>
      </c>
      <c r="N118" s="86"/>
      <c r="O118" s="86"/>
      <c r="P118" s="86"/>
      <c r="Q118" s="86"/>
      <c r="R118" s="86"/>
      <c r="S118" s="86"/>
      <c r="T118" s="86"/>
      <c r="AL118" s="86"/>
    </row>
    <row r="119" spans="2:38" s="3" customFormat="1" ht="15" customHeight="1">
      <c r="B119" s="386">
        <v>32</v>
      </c>
      <c r="C119" s="387" t="s">
        <v>95</v>
      </c>
      <c r="D119" s="391"/>
      <c r="E119" s="427">
        <v>1.3748669978074618E-2</v>
      </c>
      <c r="F119" s="428">
        <v>0.1820048371785189</v>
      </c>
      <c r="G119" s="428">
        <v>0.76809578287251123</v>
      </c>
      <c r="H119" s="428">
        <v>4.7172199662450688E-6</v>
      </c>
      <c r="I119" s="428">
        <v>1.9915585364222365E-4</v>
      </c>
      <c r="J119" s="428">
        <v>-1.523407320854857E-7</v>
      </c>
      <c r="K119" s="428">
        <v>3.5946989238018805E-2</v>
      </c>
      <c r="L119" s="429">
        <v>0.99999999999999989</v>
      </c>
      <c r="N119" s="86"/>
      <c r="O119" s="86"/>
      <c r="P119" s="86"/>
      <c r="Q119" s="86"/>
      <c r="R119" s="86"/>
      <c r="S119" s="86"/>
      <c r="T119" s="86"/>
      <c r="AL119" s="86"/>
    </row>
    <row r="120" spans="2:38" s="3" customFormat="1" ht="14.25" customHeight="1">
      <c r="B120" s="386">
        <v>33</v>
      </c>
      <c r="C120" s="383" t="s">
        <v>96</v>
      </c>
      <c r="D120" s="384"/>
      <c r="E120" s="427">
        <v>6.166334550502966E-3</v>
      </c>
      <c r="F120" s="428">
        <v>0.78614120101429896</v>
      </c>
      <c r="G120" s="428">
        <v>3.1335424432280497E-2</v>
      </c>
      <c r="H120" s="428">
        <v>1.0076713141242163E-2</v>
      </c>
      <c r="I120" s="428">
        <v>1.554004722418406E-2</v>
      </c>
      <c r="J120" s="428">
        <v>-3.2991594391161273E-5</v>
      </c>
      <c r="K120" s="428">
        <v>0.15077327123188253</v>
      </c>
      <c r="L120" s="429">
        <v>1</v>
      </c>
      <c r="N120" s="86"/>
      <c r="O120" s="86"/>
      <c r="P120" s="86"/>
      <c r="Q120" s="86"/>
      <c r="R120" s="86"/>
      <c r="S120" s="86"/>
      <c r="T120" s="86"/>
      <c r="AL120" s="86"/>
    </row>
    <row r="121" spans="2:38" s="3" customFormat="1" ht="14.25" customHeight="1">
      <c r="B121" s="386">
        <v>34</v>
      </c>
      <c r="C121" s="383" t="s">
        <v>97</v>
      </c>
      <c r="D121" s="384"/>
      <c r="E121" s="427">
        <v>9.5913739755364418E-3</v>
      </c>
      <c r="F121" s="428">
        <v>0.32761028600613701</v>
      </c>
      <c r="G121" s="428">
        <v>0.15274988542105758</v>
      </c>
      <c r="H121" s="428">
        <v>5.7135273664031053E-2</v>
      </c>
      <c r="I121" s="428">
        <v>9.1930877025635419E-2</v>
      </c>
      <c r="J121" s="428">
        <v>1.4466602878651191E-5</v>
      </c>
      <c r="K121" s="428">
        <v>0.36096783730472393</v>
      </c>
      <c r="L121" s="429">
        <v>1</v>
      </c>
      <c r="N121" s="86"/>
      <c r="O121" s="86"/>
      <c r="P121" s="86"/>
      <c r="Q121" s="86"/>
      <c r="R121" s="86"/>
      <c r="S121" s="86"/>
      <c r="T121" s="86"/>
      <c r="AL121" s="86"/>
    </row>
    <row r="122" spans="2:38" s="3" customFormat="1" ht="14.25" customHeight="1">
      <c r="B122" s="386">
        <v>35</v>
      </c>
      <c r="C122" s="383" t="s">
        <v>98</v>
      </c>
      <c r="D122" s="384"/>
      <c r="E122" s="427">
        <v>0.13873885952749201</v>
      </c>
      <c r="F122" s="428">
        <v>0.69442142668986206</v>
      </c>
      <c r="G122" s="428">
        <v>1.5491149974872257E-2</v>
      </c>
      <c r="H122" s="428">
        <v>5.3170870477717064E-4</v>
      </c>
      <c r="I122" s="428">
        <v>1.1270112616781616E-3</v>
      </c>
      <c r="J122" s="428">
        <v>1.6941631705356738E-5</v>
      </c>
      <c r="K122" s="428">
        <v>0.14967290220961299</v>
      </c>
      <c r="L122" s="429">
        <v>1</v>
      </c>
      <c r="N122" s="86"/>
      <c r="O122" s="86"/>
      <c r="P122" s="86"/>
      <c r="Q122" s="86"/>
      <c r="R122" s="86"/>
      <c r="S122" s="86"/>
      <c r="T122" s="86"/>
      <c r="AL122" s="86"/>
    </row>
    <row r="123" spans="2:38" s="3" customFormat="1" ht="14.25" customHeight="1">
      <c r="B123" s="386">
        <v>36</v>
      </c>
      <c r="C123" s="383" t="s">
        <v>99</v>
      </c>
      <c r="D123" s="384"/>
      <c r="E123" s="427">
        <v>1.5129787693432671E-2</v>
      </c>
      <c r="F123" s="428">
        <v>0.30603360112427508</v>
      </c>
      <c r="G123" s="428">
        <v>0.29370584081467627</v>
      </c>
      <c r="H123" s="428">
        <v>2.2379148939852444E-2</v>
      </c>
      <c r="I123" s="428">
        <v>5.2050623407180106E-2</v>
      </c>
      <c r="J123" s="428">
        <v>1.3547797022061194E-4</v>
      </c>
      <c r="K123" s="428">
        <v>0.3105655200503627</v>
      </c>
      <c r="L123" s="429">
        <v>1</v>
      </c>
      <c r="N123" s="86"/>
      <c r="O123" s="86"/>
      <c r="P123" s="86"/>
      <c r="Q123" s="86"/>
      <c r="R123" s="86"/>
      <c r="S123" s="86"/>
      <c r="T123" s="86"/>
      <c r="AL123" s="86"/>
    </row>
    <row r="124" spans="2:38" s="3" customFormat="1" ht="14.25" customHeight="1" thickBot="1">
      <c r="B124" s="392">
        <v>37</v>
      </c>
      <c r="C124" s="393" t="s">
        <v>100</v>
      </c>
      <c r="D124" s="394"/>
      <c r="E124" s="430">
        <v>8.909075650930404E-3</v>
      </c>
      <c r="F124" s="431">
        <v>0.29623296441193464</v>
      </c>
      <c r="G124" s="431">
        <v>0.14191660871082579</v>
      </c>
      <c r="H124" s="431">
        <v>6.3469084066829898E-2</v>
      </c>
      <c r="I124" s="431">
        <v>0.13595665263086071</v>
      </c>
      <c r="J124" s="431">
        <v>2.0170836924251941E-4</v>
      </c>
      <c r="K124" s="431">
        <v>0.35331390615937586</v>
      </c>
      <c r="L124" s="432">
        <v>1</v>
      </c>
      <c r="N124" s="86"/>
      <c r="O124" s="86"/>
      <c r="P124" s="86"/>
      <c r="Q124" s="86"/>
      <c r="R124" s="86"/>
      <c r="S124" s="86"/>
      <c r="T124" s="86"/>
      <c r="AL124" s="86"/>
    </row>
    <row r="125" spans="2:38" s="3" customFormat="1" ht="14.25" customHeight="1" thickTop="1" thickBot="1">
      <c r="B125" s="645" t="s">
        <v>237</v>
      </c>
      <c r="C125" s="646"/>
      <c r="D125" s="647"/>
      <c r="E125" s="433">
        <v>1.3918656404189168E-2</v>
      </c>
      <c r="F125" s="434">
        <v>0.31180385151287404</v>
      </c>
      <c r="G125" s="434">
        <v>0.18905308063042151</v>
      </c>
      <c r="H125" s="434">
        <v>4.2862996804006008E-2</v>
      </c>
      <c r="I125" s="434">
        <v>7.0752776634464318E-2</v>
      </c>
      <c r="J125" s="434">
        <v>-2.0154424571120624E-4</v>
      </c>
      <c r="K125" s="434">
        <v>0.37181018225975604</v>
      </c>
      <c r="L125" s="435">
        <v>1</v>
      </c>
      <c r="N125" s="86"/>
      <c r="O125" s="86"/>
      <c r="P125" s="86"/>
      <c r="Q125" s="86"/>
      <c r="R125" s="86"/>
      <c r="S125" s="86"/>
      <c r="T125" s="86"/>
      <c r="AL125" s="86"/>
    </row>
    <row r="126" spans="2:38">
      <c r="B126" s="280"/>
      <c r="C126" s="86"/>
      <c r="D126" s="37"/>
      <c r="E126" s="279"/>
      <c r="F126" s="279"/>
      <c r="G126" s="279"/>
      <c r="H126" s="279"/>
      <c r="I126" s="279"/>
      <c r="J126" s="279"/>
      <c r="K126" s="279"/>
      <c r="L126" s="279"/>
    </row>
    <row r="127" spans="2:38">
      <c r="B127" s="281" t="s">
        <v>238</v>
      </c>
      <c r="E127" s="279"/>
      <c r="F127" s="279"/>
      <c r="G127" s="279"/>
      <c r="H127" s="279"/>
      <c r="I127" s="279"/>
      <c r="J127" s="279"/>
      <c r="K127" s="279"/>
      <c r="L127" s="279"/>
    </row>
    <row r="128" spans="2:38">
      <c r="B128" s="281" t="s">
        <v>239</v>
      </c>
      <c r="E128" s="279"/>
      <c r="F128" s="279"/>
      <c r="G128" s="279"/>
      <c r="H128" s="279"/>
      <c r="I128" s="279"/>
      <c r="J128" s="279"/>
      <c r="K128" s="279"/>
      <c r="L128" s="279"/>
    </row>
    <row r="129" spans="2:12">
      <c r="B129" s="281" t="s">
        <v>240</v>
      </c>
      <c r="E129" s="279"/>
      <c r="F129" s="279"/>
      <c r="G129" s="279"/>
      <c r="H129" s="279"/>
      <c r="I129" s="279"/>
      <c r="J129" s="279"/>
      <c r="K129" s="279"/>
      <c r="L129" s="279"/>
    </row>
    <row r="130" spans="2:12">
      <c r="E130" s="279"/>
      <c r="F130" s="279"/>
      <c r="G130" s="279"/>
      <c r="H130" s="279"/>
      <c r="I130" s="279"/>
      <c r="J130" s="279"/>
      <c r="K130" s="279"/>
      <c r="L130" s="279"/>
    </row>
    <row r="131" spans="2:12">
      <c r="B131" s="281" t="s">
        <v>241</v>
      </c>
      <c r="E131" s="279"/>
      <c r="F131" s="279"/>
      <c r="G131" s="279"/>
      <c r="H131" s="279"/>
      <c r="I131" s="279"/>
      <c r="J131" s="279"/>
      <c r="K131" s="279"/>
      <c r="L131" s="279"/>
    </row>
    <row r="132" spans="2:12">
      <c r="B132" s="282" t="s">
        <v>242</v>
      </c>
      <c r="C132" s="98"/>
      <c r="D132" s="99"/>
      <c r="E132" s="283" t="s">
        <v>243</v>
      </c>
      <c r="F132" s="284"/>
      <c r="G132" s="284"/>
      <c r="H132" s="284"/>
      <c r="I132" s="284"/>
      <c r="J132" s="284"/>
      <c r="K132" s="284"/>
      <c r="L132" s="279"/>
    </row>
    <row r="133" spans="2:12">
      <c r="B133" s="281"/>
      <c r="C133" s="86"/>
      <c r="D133" s="37"/>
      <c r="E133" s="284"/>
      <c r="F133" s="284"/>
      <c r="G133" s="284"/>
      <c r="H133" s="284"/>
      <c r="I133" s="284"/>
      <c r="J133" s="284"/>
      <c r="K133" s="284"/>
      <c r="L133" s="279"/>
    </row>
    <row r="134" spans="2:12">
      <c r="B134" s="281" t="s">
        <v>244</v>
      </c>
      <c r="C134" s="86"/>
      <c r="D134" s="37"/>
      <c r="E134" s="279"/>
      <c r="F134" s="279"/>
      <c r="G134" s="279"/>
      <c r="H134" s="279"/>
      <c r="I134" s="279"/>
      <c r="J134" s="279"/>
      <c r="K134" s="279"/>
      <c r="L134" s="279"/>
    </row>
    <row r="135" spans="2:12">
      <c r="B135" s="280" t="s">
        <v>245</v>
      </c>
      <c r="C135" s="86"/>
      <c r="D135" s="86" t="s">
        <v>246</v>
      </c>
      <c r="E135" s="279"/>
      <c r="F135" s="279"/>
      <c r="G135" s="279"/>
      <c r="H135" s="279"/>
      <c r="I135" s="279"/>
      <c r="J135" s="279"/>
      <c r="K135" s="279"/>
      <c r="L135" s="279"/>
    </row>
    <row r="136" spans="2:12">
      <c r="C136" s="86"/>
      <c r="D136" s="37"/>
      <c r="E136" s="279"/>
      <c r="F136" s="279"/>
      <c r="G136" s="279"/>
      <c r="H136" s="279"/>
      <c r="I136" s="279"/>
      <c r="J136" s="279"/>
      <c r="K136" s="279"/>
      <c r="L136" s="279"/>
    </row>
    <row r="137" spans="2:12">
      <c r="C137" s="86"/>
      <c r="D137" s="37"/>
      <c r="E137" s="279"/>
      <c r="F137" s="279"/>
      <c r="G137" s="279"/>
      <c r="H137" s="279"/>
      <c r="I137" s="279"/>
      <c r="J137" s="279"/>
      <c r="K137" s="279"/>
      <c r="L137" s="279"/>
    </row>
    <row r="138" spans="2:12">
      <c r="C138" s="86"/>
      <c r="D138" s="37"/>
      <c r="E138" s="279"/>
      <c r="F138" s="279"/>
      <c r="G138" s="279"/>
      <c r="H138" s="279"/>
      <c r="I138" s="279"/>
      <c r="J138" s="279"/>
      <c r="K138" s="279"/>
      <c r="L138" s="279"/>
    </row>
    <row r="139" spans="2:12">
      <c r="C139" s="86"/>
      <c r="D139" s="37"/>
      <c r="E139" s="279"/>
      <c r="F139" s="279"/>
      <c r="G139" s="279"/>
      <c r="H139" s="279"/>
      <c r="I139" s="279"/>
      <c r="J139" s="279"/>
      <c r="K139" s="279"/>
      <c r="L139" s="279"/>
    </row>
    <row r="140" spans="2:12">
      <c r="C140" s="86"/>
      <c r="D140" s="37"/>
      <c r="E140" s="279"/>
      <c r="F140" s="279"/>
      <c r="G140" s="279"/>
      <c r="H140" s="279"/>
      <c r="I140" s="279"/>
      <c r="J140" s="279"/>
      <c r="K140" s="279"/>
      <c r="L140" s="279"/>
    </row>
    <row r="141" spans="2:12">
      <c r="C141" s="86"/>
      <c r="D141" s="37"/>
      <c r="E141" s="279"/>
      <c r="F141" s="279"/>
      <c r="G141" s="279"/>
      <c r="H141" s="279"/>
      <c r="I141" s="279"/>
      <c r="J141" s="279"/>
      <c r="K141" s="279"/>
      <c r="L141" s="279"/>
    </row>
    <row r="142" spans="2:12">
      <c r="C142" s="86"/>
      <c r="D142" s="37"/>
      <c r="E142" s="279"/>
      <c r="F142" s="279"/>
      <c r="G142" s="279"/>
      <c r="H142" s="279"/>
      <c r="I142" s="279"/>
      <c r="J142" s="279"/>
      <c r="K142" s="279"/>
      <c r="L142" s="279"/>
    </row>
    <row r="143" spans="2:12">
      <c r="C143" s="86"/>
      <c r="D143" s="37"/>
      <c r="E143" s="279"/>
      <c r="F143" s="279"/>
      <c r="G143" s="279"/>
      <c r="H143" s="279"/>
      <c r="I143" s="279"/>
      <c r="J143" s="279"/>
      <c r="K143" s="279"/>
      <c r="L143" s="279"/>
    </row>
    <row r="144" spans="2:12">
      <c r="C144" s="86"/>
      <c r="D144" s="37"/>
      <c r="E144" s="279"/>
      <c r="F144" s="279"/>
      <c r="G144" s="279"/>
      <c r="H144" s="279"/>
      <c r="I144" s="279"/>
      <c r="J144" s="279"/>
      <c r="K144" s="279"/>
      <c r="L144" s="279"/>
    </row>
    <row r="145" spans="3:12">
      <c r="C145" s="86"/>
      <c r="D145" s="37"/>
      <c r="E145" s="279"/>
      <c r="F145" s="279"/>
      <c r="G145" s="279"/>
      <c r="H145" s="279"/>
      <c r="I145" s="279"/>
      <c r="J145" s="279"/>
      <c r="K145" s="279"/>
      <c r="L145" s="279"/>
    </row>
    <row r="146" spans="3:12">
      <c r="C146" s="86"/>
      <c r="D146" s="37"/>
      <c r="E146" s="279"/>
      <c r="F146" s="279"/>
      <c r="G146" s="279"/>
      <c r="H146" s="279"/>
      <c r="I146" s="279"/>
      <c r="J146" s="279"/>
      <c r="K146" s="279"/>
      <c r="L146" s="279"/>
    </row>
    <row r="147" spans="3:12">
      <c r="C147" s="86"/>
      <c r="D147" s="37"/>
      <c r="E147" s="279"/>
      <c r="F147" s="279"/>
      <c r="G147" s="279"/>
      <c r="H147" s="279"/>
      <c r="I147" s="279"/>
      <c r="J147" s="279"/>
      <c r="K147" s="279"/>
      <c r="L147" s="279"/>
    </row>
    <row r="148" spans="3:12">
      <c r="C148" s="86"/>
      <c r="D148" s="37"/>
      <c r="E148" s="279"/>
      <c r="F148" s="279"/>
      <c r="G148" s="279"/>
      <c r="H148" s="279"/>
      <c r="I148" s="279"/>
      <c r="J148" s="279"/>
      <c r="K148" s="279"/>
      <c r="L148" s="279"/>
    </row>
    <row r="149" spans="3:12">
      <c r="C149" s="86"/>
      <c r="D149" s="37"/>
      <c r="E149" s="279"/>
      <c r="F149" s="279"/>
      <c r="G149" s="279"/>
      <c r="H149" s="279"/>
      <c r="I149" s="279"/>
      <c r="J149" s="279"/>
      <c r="K149" s="279"/>
      <c r="L149" s="279"/>
    </row>
    <row r="150" spans="3:12">
      <c r="C150" s="86"/>
      <c r="D150" s="37"/>
      <c r="E150" s="279"/>
      <c r="F150" s="279"/>
      <c r="G150" s="279"/>
      <c r="H150" s="279"/>
      <c r="I150" s="279"/>
      <c r="J150" s="279"/>
      <c r="K150" s="279"/>
      <c r="L150" s="279"/>
    </row>
    <row r="151" spans="3:12">
      <c r="C151" s="86"/>
      <c r="D151" s="37"/>
      <c r="E151" s="279"/>
      <c r="F151" s="279"/>
      <c r="G151" s="279"/>
      <c r="H151" s="279"/>
      <c r="I151" s="279"/>
      <c r="J151" s="279"/>
      <c r="K151" s="279"/>
      <c r="L151" s="279"/>
    </row>
    <row r="152" spans="3:12">
      <c r="C152" s="86"/>
      <c r="D152" s="37"/>
      <c r="E152" s="279"/>
      <c r="F152" s="279"/>
      <c r="G152" s="279"/>
      <c r="H152" s="279"/>
      <c r="I152" s="279"/>
      <c r="J152" s="279"/>
      <c r="K152" s="279"/>
      <c r="L152" s="279"/>
    </row>
    <row r="153" spans="3:12">
      <c r="C153" s="86"/>
      <c r="D153" s="37"/>
      <c r="E153" s="279"/>
      <c r="F153" s="279"/>
      <c r="G153" s="279"/>
      <c r="H153" s="279"/>
      <c r="I153" s="279"/>
      <c r="J153" s="279"/>
      <c r="K153" s="279"/>
      <c r="L153" s="279"/>
    </row>
    <row r="154" spans="3:12">
      <c r="C154" s="86"/>
      <c r="D154" s="37"/>
      <c r="E154" s="279"/>
      <c r="F154" s="279"/>
      <c r="G154" s="279"/>
      <c r="H154" s="279"/>
      <c r="I154" s="279"/>
      <c r="J154" s="279"/>
      <c r="K154" s="279"/>
      <c r="L154" s="279"/>
    </row>
    <row r="155" spans="3:12">
      <c r="C155" s="86"/>
      <c r="D155" s="37"/>
      <c r="E155" s="279"/>
      <c r="F155" s="279"/>
      <c r="G155" s="279"/>
      <c r="H155" s="279"/>
      <c r="I155" s="279"/>
      <c r="J155" s="279"/>
      <c r="K155" s="279"/>
      <c r="L155" s="279"/>
    </row>
    <row r="156" spans="3:12">
      <c r="C156" s="86"/>
      <c r="D156" s="37"/>
      <c r="E156" s="279"/>
      <c r="F156" s="279"/>
      <c r="G156" s="279"/>
      <c r="H156" s="279"/>
      <c r="I156" s="279"/>
      <c r="J156" s="279"/>
      <c r="K156" s="279"/>
      <c r="L156" s="279"/>
    </row>
    <row r="157" spans="3:12">
      <c r="C157" s="86"/>
      <c r="D157" s="37"/>
      <c r="E157" s="279"/>
      <c r="F157" s="279"/>
      <c r="G157" s="279"/>
      <c r="H157" s="279"/>
      <c r="I157" s="279"/>
      <c r="J157" s="279"/>
      <c r="K157" s="279"/>
      <c r="L157" s="279"/>
    </row>
    <row r="158" spans="3:12">
      <c r="C158" s="86"/>
      <c r="D158" s="37"/>
      <c r="E158" s="279"/>
      <c r="F158" s="279"/>
      <c r="G158" s="279"/>
      <c r="H158" s="279"/>
      <c r="I158" s="279"/>
      <c r="J158" s="279"/>
      <c r="K158" s="279"/>
      <c r="L158" s="279"/>
    </row>
    <row r="159" spans="3:12">
      <c r="C159" s="86"/>
      <c r="D159" s="37"/>
      <c r="E159" s="279"/>
      <c r="F159" s="279"/>
      <c r="G159" s="279"/>
      <c r="H159" s="279"/>
      <c r="I159" s="279"/>
      <c r="J159" s="279"/>
      <c r="K159" s="279"/>
      <c r="L159" s="279"/>
    </row>
    <row r="160" spans="3:12">
      <c r="C160" s="86"/>
      <c r="D160" s="37"/>
      <c r="E160" s="279"/>
      <c r="F160" s="279"/>
      <c r="G160" s="279"/>
      <c r="H160" s="279"/>
      <c r="I160" s="279"/>
      <c r="J160" s="279"/>
      <c r="K160" s="279"/>
      <c r="L160" s="279"/>
    </row>
    <row r="161" spans="3:12">
      <c r="C161" s="86"/>
      <c r="D161" s="37"/>
      <c r="E161" s="279"/>
      <c r="F161" s="279"/>
      <c r="G161" s="279"/>
      <c r="H161" s="279"/>
      <c r="I161" s="279"/>
      <c r="J161" s="279"/>
      <c r="K161" s="279"/>
      <c r="L161" s="279"/>
    </row>
    <row r="162" spans="3:12">
      <c r="C162" s="86"/>
      <c r="D162" s="37"/>
      <c r="E162" s="279"/>
      <c r="F162" s="279"/>
      <c r="G162" s="279"/>
      <c r="H162" s="279"/>
      <c r="I162" s="279"/>
      <c r="J162" s="279"/>
      <c r="K162" s="279"/>
      <c r="L162" s="279"/>
    </row>
    <row r="163" spans="3:12">
      <c r="C163" s="86"/>
      <c r="D163" s="37"/>
      <c r="E163" s="279"/>
      <c r="F163" s="279"/>
      <c r="G163" s="279"/>
      <c r="H163" s="279"/>
      <c r="I163" s="279"/>
      <c r="J163" s="279"/>
      <c r="K163" s="279"/>
      <c r="L163" s="279"/>
    </row>
    <row r="164" spans="3:12">
      <c r="C164" s="86"/>
      <c r="D164" s="37"/>
      <c r="E164" s="279"/>
      <c r="F164" s="279"/>
      <c r="G164" s="279"/>
      <c r="H164" s="279"/>
      <c r="I164" s="279"/>
      <c r="J164" s="279"/>
      <c r="K164" s="279"/>
      <c r="L164" s="279"/>
    </row>
    <row r="165" spans="3:12">
      <c r="C165" s="86"/>
      <c r="D165" s="37"/>
      <c r="E165" s="279"/>
      <c r="F165" s="279"/>
      <c r="G165" s="279"/>
      <c r="H165" s="279"/>
      <c r="I165" s="279"/>
      <c r="J165" s="279"/>
      <c r="K165" s="279"/>
      <c r="L165" s="279"/>
    </row>
    <row r="166" spans="3:12">
      <c r="C166" s="86"/>
      <c r="D166" s="37"/>
      <c r="E166" s="279"/>
      <c r="F166" s="279"/>
      <c r="G166" s="279"/>
      <c r="H166" s="279"/>
      <c r="I166" s="279"/>
      <c r="J166" s="279"/>
      <c r="K166" s="279"/>
      <c r="L166" s="279"/>
    </row>
    <row r="167" spans="3:12">
      <c r="C167" s="86"/>
      <c r="D167" s="37"/>
      <c r="E167" s="279"/>
      <c r="F167" s="279"/>
      <c r="G167" s="279"/>
      <c r="H167" s="279"/>
      <c r="I167" s="279"/>
      <c r="J167" s="279"/>
      <c r="K167" s="279"/>
      <c r="L167" s="279"/>
    </row>
    <row r="168" spans="3:12">
      <c r="C168" s="86"/>
      <c r="D168" s="37"/>
      <c r="E168" s="279"/>
      <c r="F168" s="279"/>
      <c r="G168" s="279"/>
      <c r="H168" s="279"/>
      <c r="I168" s="279"/>
      <c r="J168" s="279"/>
      <c r="K168" s="279"/>
      <c r="L168" s="279"/>
    </row>
    <row r="169" spans="3:12">
      <c r="C169" s="86"/>
      <c r="D169" s="37"/>
      <c r="E169" s="279"/>
      <c r="F169" s="279"/>
      <c r="G169" s="279"/>
      <c r="H169" s="279"/>
      <c r="I169" s="279"/>
      <c r="J169" s="279"/>
      <c r="K169" s="279"/>
      <c r="L169" s="279"/>
    </row>
    <row r="170" spans="3:12">
      <c r="C170" s="86"/>
      <c r="D170" s="37"/>
      <c r="E170" s="279"/>
      <c r="F170" s="279"/>
      <c r="G170" s="279"/>
      <c r="H170" s="279"/>
      <c r="I170" s="279"/>
      <c r="J170" s="279"/>
      <c r="K170" s="279"/>
      <c r="L170" s="279"/>
    </row>
    <row r="171" spans="3:12">
      <c r="C171" s="86"/>
      <c r="D171" s="37"/>
      <c r="E171" s="279"/>
      <c r="F171" s="279"/>
      <c r="G171" s="279"/>
      <c r="H171" s="279"/>
      <c r="I171" s="279"/>
      <c r="J171" s="279"/>
      <c r="K171" s="279"/>
      <c r="L171" s="279"/>
    </row>
    <row r="172" spans="3:12">
      <c r="C172" s="86"/>
      <c r="D172" s="37"/>
      <c r="E172" s="279"/>
      <c r="F172" s="279"/>
      <c r="G172" s="279"/>
      <c r="H172" s="279"/>
      <c r="I172" s="279"/>
      <c r="J172" s="279"/>
      <c r="K172" s="279"/>
      <c r="L172" s="279"/>
    </row>
    <row r="173" spans="3:12">
      <c r="C173" s="86"/>
      <c r="D173" s="37"/>
      <c r="E173" s="279"/>
      <c r="F173" s="279"/>
      <c r="G173" s="279"/>
      <c r="H173" s="279"/>
      <c r="I173" s="279"/>
      <c r="J173" s="279"/>
      <c r="K173" s="279"/>
      <c r="L173" s="279"/>
    </row>
    <row r="174" spans="3:12">
      <c r="C174" s="86"/>
      <c r="D174" s="37"/>
      <c r="E174" s="279"/>
      <c r="F174" s="279"/>
      <c r="G174" s="279"/>
      <c r="H174" s="279"/>
      <c r="I174" s="279"/>
      <c r="J174" s="279"/>
      <c r="K174" s="279"/>
      <c r="L174" s="279"/>
    </row>
    <row r="175" spans="3:12">
      <c r="C175" s="86"/>
      <c r="D175" s="37"/>
      <c r="E175" s="279"/>
      <c r="F175" s="279"/>
      <c r="G175" s="279"/>
      <c r="H175" s="279"/>
      <c r="I175" s="279"/>
      <c r="J175" s="279"/>
      <c r="K175" s="279"/>
      <c r="L175" s="279"/>
    </row>
    <row r="176" spans="3:12">
      <c r="C176" s="86"/>
      <c r="D176" s="37"/>
      <c r="E176" s="279"/>
      <c r="F176" s="279"/>
      <c r="G176" s="279"/>
      <c r="H176" s="279"/>
      <c r="I176" s="279"/>
      <c r="J176" s="279"/>
      <c r="K176" s="279"/>
      <c r="L176" s="279"/>
    </row>
    <row r="177" spans="3:12">
      <c r="C177" s="86"/>
      <c r="D177" s="37"/>
      <c r="E177" s="279"/>
      <c r="F177" s="279"/>
      <c r="G177" s="279"/>
      <c r="H177" s="279"/>
      <c r="I177" s="279"/>
      <c r="J177" s="279"/>
      <c r="K177" s="279"/>
      <c r="L177" s="279"/>
    </row>
    <row r="178" spans="3:12">
      <c r="C178" s="86"/>
      <c r="D178" s="37"/>
      <c r="E178" s="279"/>
      <c r="F178" s="279"/>
      <c r="G178" s="279"/>
      <c r="H178" s="279"/>
      <c r="I178" s="279"/>
      <c r="J178" s="279"/>
      <c r="K178" s="279"/>
      <c r="L178" s="279"/>
    </row>
    <row r="179" spans="3:12">
      <c r="C179" s="86"/>
      <c r="D179" s="37"/>
      <c r="E179" s="279"/>
      <c r="F179" s="279"/>
      <c r="G179" s="279"/>
      <c r="H179" s="279"/>
      <c r="I179" s="279"/>
      <c r="J179" s="279"/>
      <c r="K179" s="279"/>
      <c r="L179" s="279"/>
    </row>
    <row r="180" spans="3:12">
      <c r="C180" s="86"/>
      <c r="D180" s="37"/>
      <c r="E180" s="279"/>
      <c r="F180" s="279"/>
      <c r="G180" s="279"/>
      <c r="H180" s="279"/>
      <c r="I180" s="279"/>
      <c r="J180" s="279"/>
      <c r="K180" s="279"/>
      <c r="L180" s="279"/>
    </row>
    <row r="181" spans="3:12">
      <c r="C181" s="86"/>
      <c r="D181" s="37"/>
      <c r="E181" s="279"/>
      <c r="F181" s="279"/>
      <c r="G181" s="279"/>
      <c r="H181" s="279"/>
      <c r="I181" s="279"/>
      <c r="J181" s="279"/>
      <c r="K181" s="279"/>
      <c r="L181" s="279"/>
    </row>
    <row r="182" spans="3:12">
      <c r="C182" s="86"/>
      <c r="D182" s="37"/>
      <c r="E182" s="279"/>
      <c r="F182" s="279"/>
      <c r="G182" s="279"/>
      <c r="H182" s="279"/>
      <c r="I182" s="279"/>
      <c r="J182" s="279"/>
      <c r="K182" s="279"/>
      <c r="L182" s="279"/>
    </row>
    <row r="183" spans="3:12">
      <c r="C183" s="86"/>
      <c r="D183" s="37"/>
      <c r="E183" s="279"/>
      <c r="F183" s="279"/>
      <c r="G183" s="279"/>
      <c r="H183" s="279"/>
      <c r="I183" s="279"/>
      <c r="J183" s="279"/>
      <c r="K183" s="279"/>
      <c r="L183" s="279"/>
    </row>
    <row r="184" spans="3:12">
      <c r="C184" s="86"/>
      <c r="D184" s="37"/>
      <c r="E184" s="279"/>
      <c r="F184" s="279"/>
      <c r="G184" s="279"/>
      <c r="H184" s="279"/>
      <c r="I184" s="279"/>
      <c r="J184" s="279"/>
      <c r="K184" s="279"/>
      <c r="L184" s="279"/>
    </row>
    <row r="185" spans="3:12">
      <c r="C185" s="86"/>
      <c r="D185" s="37"/>
      <c r="E185" s="279"/>
      <c r="F185" s="279"/>
      <c r="G185" s="279"/>
      <c r="H185" s="279"/>
      <c r="I185" s="279"/>
      <c r="J185" s="279"/>
      <c r="K185" s="279"/>
      <c r="L185" s="279"/>
    </row>
    <row r="186" spans="3:12">
      <c r="C186" s="86"/>
      <c r="D186" s="37"/>
      <c r="E186" s="279"/>
      <c r="F186" s="279"/>
      <c r="G186" s="279"/>
      <c r="H186" s="279"/>
      <c r="I186" s="279"/>
      <c r="J186" s="279"/>
      <c r="K186" s="279"/>
      <c r="L186" s="279"/>
    </row>
    <row r="187" spans="3:12">
      <c r="C187" s="86"/>
      <c r="D187" s="37"/>
      <c r="E187" s="279"/>
      <c r="F187" s="279"/>
      <c r="G187" s="279"/>
      <c r="H187" s="279"/>
      <c r="I187" s="279"/>
      <c r="J187" s="279"/>
      <c r="K187" s="279"/>
      <c r="L187" s="279"/>
    </row>
    <row r="188" spans="3:12">
      <c r="C188" s="86"/>
      <c r="D188" s="37"/>
      <c r="E188" s="279"/>
      <c r="F188" s="279"/>
      <c r="G188" s="279"/>
      <c r="H188" s="279"/>
      <c r="I188" s="279"/>
      <c r="J188" s="279"/>
      <c r="K188" s="279"/>
      <c r="L188" s="279"/>
    </row>
    <row r="189" spans="3:12">
      <c r="C189" s="86"/>
      <c r="D189" s="37"/>
      <c r="E189" s="279"/>
      <c r="F189" s="279"/>
      <c r="G189" s="279"/>
      <c r="H189" s="279"/>
      <c r="I189" s="279"/>
      <c r="J189" s="279"/>
      <c r="K189" s="279"/>
      <c r="L189" s="279"/>
    </row>
    <row r="190" spans="3:12">
      <c r="C190" s="86"/>
      <c r="D190" s="37"/>
      <c r="E190" s="279"/>
      <c r="F190" s="279"/>
      <c r="G190" s="279"/>
      <c r="H190" s="279"/>
      <c r="I190" s="279"/>
      <c r="J190" s="279"/>
      <c r="K190" s="279"/>
      <c r="L190" s="279"/>
    </row>
    <row r="191" spans="3:12">
      <c r="C191" s="86"/>
      <c r="D191" s="37"/>
      <c r="E191" s="279"/>
      <c r="F191" s="279"/>
      <c r="G191" s="279"/>
      <c r="H191" s="279"/>
      <c r="I191" s="279"/>
      <c r="J191" s="279"/>
      <c r="K191" s="279"/>
      <c r="L191" s="279"/>
    </row>
    <row r="192" spans="3:12">
      <c r="C192" s="86"/>
      <c r="D192" s="37"/>
      <c r="E192" s="279"/>
      <c r="F192" s="279"/>
      <c r="G192" s="279"/>
      <c r="H192" s="279"/>
      <c r="I192" s="279"/>
      <c r="J192" s="279"/>
      <c r="K192" s="279"/>
      <c r="L192" s="279"/>
    </row>
    <row r="193" spans="3:12">
      <c r="C193" s="86"/>
      <c r="D193" s="37"/>
      <c r="E193" s="279"/>
      <c r="F193" s="279"/>
      <c r="G193" s="279"/>
      <c r="H193" s="279"/>
      <c r="I193" s="279"/>
      <c r="J193" s="279"/>
      <c r="K193" s="279"/>
      <c r="L193" s="279"/>
    </row>
    <row r="194" spans="3:12">
      <c r="C194" s="86"/>
      <c r="D194" s="37"/>
      <c r="E194" s="279"/>
      <c r="F194" s="279"/>
      <c r="G194" s="279"/>
      <c r="H194" s="279"/>
      <c r="I194" s="279"/>
      <c r="J194" s="279"/>
      <c r="K194" s="279"/>
      <c r="L194" s="279"/>
    </row>
    <row r="195" spans="3:12">
      <c r="C195" s="86"/>
      <c r="D195" s="37"/>
      <c r="E195" s="279"/>
      <c r="F195" s="279"/>
      <c r="G195" s="279"/>
      <c r="H195" s="279"/>
      <c r="I195" s="279"/>
      <c r="J195" s="279"/>
      <c r="K195" s="279"/>
      <c r="L195" s="279"/>
    </row>
    <row r="196" spans="3:12">
      <c r="C196" s="86"/>
      <c r="D196" s="37"/>
      <c r="E196" s="279"/>
      <c r="F196" s="279"/>
      <c r="G196" s="279"/>
      <c r="H196" s="279"/>
      <c r="I196" s="279"/>
      <c r="J196" s="279"/>
      <c r="K196" s="279"/>
      <c r="L196" s="279"/>
    </row>
    <row r="197" spans="3:12">
      <c r="C197" s="86"/>
      <c r="D197" s="37"/>
      <c r="E197" s="279"/>
      <c r="F197" s="279"/>
      <c r="G197" s="279"/>
      <c r="H197" s="279"/>
      <c r="I197" s="279"/>
      <c r="J197" s="279"/>
      <c r="K197" s="279"/>
      <c r="L197" s="279"/>
    </row>
    <row r="198" spans="3:12">
      <c r="C198" s="86"/>
      <c r="D198" s="37"/>
      <c r="E198" s="279"/>
      <c r="F198" s="279"/>
      <c r="G198" s="279"/>
      <c r="H198" s="279"/>
      <c r="I198" s="279"/>
      <c r="J198" s="279"/>
      <c r="K198" s="279"/>
      <c r="L198" s="279"/>
    </row>
    <row r="199" spans="3:12">
      <c r="C199" s="86"/>
      <c r="D199" s="37"/>
      <c r="E199" s="279"/>
      <c r="F199" s="279"/>
      <c r="G199" s="279"/>
      <c r="H199" s="279"/>
      <c r="I199" s="279"/>
      <c r="J199" s="279"/>
      <c r="K199" s="279"/>
      <c r="L199" s="279"/>
    </row>
    <row r="200" spans="3:12">
      <c r="C200" s="86"/>
      <c r="D200" s="37"/>
      <c r="E200" s="279"/>
      <c r="F200" s="279"/>
      <c r="G200" s="279"/>
      <c r="H200" s="279"/>
      <c r="I200" s="279"/>
      <c r="J200" s="279"/>
      <c r="K200" s="279"/>
      <c r="L200" s="279"/>
    </row>
    <row r="201" spans="3:12">
      <c r="C201" s="86"/>
      <c r="D201" s="37"/>
      <c r="E201" s="279"/>
      <c r="F201" s="279"/>
      <c r="G201" s="279"/>
      <c r="H201" s="279"/>
      <c r="I201" s="279"/>
      <c r="J201" s="279"/>
      <c r="K201" s="279"/>
      <c r="L201" s="279"/>
    </row>
    <row r="202" spans="3:12">
      <c r="C202" s="86"/>
      <c r="D202" s="37"/>
      <c r="E202" s="279"/>
      <c r="F202" s="279"/>
      <c r="G202" s="279"/>
      <c r="H202" s="279"/>
      <c r="I202" s="279"/>
      <c r="J202" s="279"/>
      <c r="K202" s="279"/>
      <c r="L202" s="279"/>
    </row>
    <row r="203" spans="3:12">
      <c r="C203" s="86"/>
      <c r="D203" s="37"/>
      <c r="E203" s="279"/>
      <c r="F203" s="279"/>
      <c r="G203" s="279"/>
      <c r="H203" s="279"/>
      <c r="I203" s="279"/>
      <c r="J203" s="279"/>
      <c r="K203" s="279"/>
      <c r="L203" s="279"/>
    </row>
    <row r="204" spans="3:12">
      <c r="C204" s="86"/>
      <c r="D204" s="37"/>
      <c r="E204" s="279"/>
      <c r="F204" s="279"/>
      <c r="G204" s="279"/>
      <c r="H204" s="279"/>
      <c r="I204" s="279"/>
      <c r="J204" s="279"/>
      <c r="K204" s="279"/>
      <c r="L204" s="279"/>
    </row>
    <row r="205" spans="3:12">
      <c r="C205" s="86"/>
      <c r="D205" s="37"/>
      <c r="E205" s="279"/>
      <c r="F205" s="279"/>
      <c r="G205" s="279"/>
      <c r="H205" s="279"/>
      <c r="I205" s="279"/>
      <c r="J205" s="279"/>
      <c r="K205" s="279"/>
      <c r="L205" s="279"/>
    </row>
    <row r="206" spans="3:12">
      <c r="C206" s="86"/>
      <c r="D206" s="37"/>
      <c r="E206" s="279"/>
      <c r="F206" s="279"/>
      <c r="G206" s="279"/>
      <c r="H206" s="279"/>
      <c r="I206" s="279"/>
      <c r="J206" s="279"/>
      <c r="K206" s="279"/>
      <c r="L206" s="279"/>
    </row>
    <row r="207" spans="3:12">
      <c r="C207" s="86"/>
      <c r="D207" s="37"/>
      <c r="E207" s="279"/>
      <c r="F207" s="279"/>
      <c r="G207" s="279"/>
      <c r="H207" s="279"/>
      <c r="I207" s="279"/>
      <c r="J207" s="279"/>
      <c r="K207" s="279"/>
      <c r="L207" s="279"/>
    </row>
    <row r="208" spans="3:12">
      <c r="C208" s="86"/>
      <c r="D208" s="37"/>
      <c r="E208" s="279"/>
      <c r="F208" s="279"/>
      <c r="G208" s="279"/>
      <c r="H208" s="279"/>
      <c r="I208" s="279"/>
      <c r="J208" s="279"/>
      <c r="K208" s="279"/>
      <c r="L208" s="279"/>
    </row>
    <row r="209" spans="3:12">
      <c r="C209" s="86"/>
      <c r="D209" s="37"/>
      <c r="E209" s="279"/>
      <c r="F209" s="279"/>
      <c r="G209" s="279"/>
      <c r="H209" s="279"/>
      <c r="I209" s="279"/>
      <c r="J209" s="279"/>
      <c r="K209" s="279"/>
      <c r="L209" s="279"/>
    </row>
    <row r="210" spans="3:12">
      <c r="C210" s="86"/>
      <c r="D210" s="37"/>
      <c r="E210" s="279"/>
      <c r="F210" s="279"/>
      <c r="G210" s="279"/>
      <c r="H210" s="279"/>
      <c r="I210" s="279"/>
      <c r="J210" s="279"/>
      <c r="K210" s="279"/>
      <c r="L210" s="279"/>
    </row>
    <row r="211" spans="3:12">
      <c r="C211" s="86"/>
      <c r="D211" s="37"/>
      <c r="E211" s="279"/>
      <c r="F211" s="279"/>
      <c r="G211" s="279"/>
      <c r="H211" s="279"/>
      <c r="I211" s="279"/>
      <c r="J211" s="279"/>
      <c r="K211" s="279"/>
      <c r="L211" s="279"/>
    </row>
    <row r="212" spans="3:12">
      <c r="C212" s="86"/>
      <c r="D212" s="37"/>
      <c r="E212" s="279"/>
      <c r="F212" s="279"/>
      <c r="G212" s="279"/>
      <c r="H212" s="279"/>
      <c r="I212" s="279"/>
      <c r="J212" s="279"/>
      <c r="K212" s="279"/>
      <c r="L212" s="279"/>
    </row>
    <row r="213" spans="3:12">
      <c r="C213" s="86"/>
      <c r="D213" s="37"/>
      <c r="E213" s="279"/>
      <c r="F213" s="279"/>
      <c r="G213" s="279"/>
      <c r="H213" s="279"/>
      <c r="I213" s="279"/>
      <c r="J213" s="279"/>
      <c r="K213" s="279"/>
      <c r="L213" s="279"/>
    </row>
    <row r="214" spans="3:12">
      <c r="C214" s="86"/>
      <c r="D214" s="37"/>
      <c r="E214" s="279"/>
      <c r="F214" s="279"/>
      <c r="G214" s="279"/>
      <c r="H214" s="279"/>
      <c r="I214" s="279"/>
      <c r="J214" s="279"/>
      <c r="K214" s="279"/>
      <c r="L214" s="279"/>
    </row>
    <row r="215" spans="3:12">
      <c r="C215" s="86"/>
      <c r="D215" s="37"/>
      <c r="E215" s="279"/>
      <c r="F215" s="279"/>
      <c r="G215" s="279"/>
      <c r="H215" s="279"/>
      <c r="I215" s="279"/>
      <c r="J215" s="279"/>
      <c r="K215" s="279"/>
      <c r="L215" s="279"/>
    </row>
    <row r="216" spans="3:12">
      <c r="C216" s="86"/>
      <c r="D216" s="37"/>
      <c r="E216" s="279"/>
      <c r="F216" s="279"/>
      <c r="G216" s="279"/>
      <c r="H216" s="279"/>
      <c r="I216" s="279"/>
      <c r="J216" s="279"/>
      <c r="K216" s="279"/>
      <c r="L216" s="279"/>
    </row>
    <row r="217" spans="3:12">
      <c r="C217" s="86"/>
      <c r="D217" s="37"/>
      <c r="E217" s="279"/>
      <c r="F217" s="279"/>
      <c r="G217" s="279"/>
      <c r="H217" s="279"/>
      <c r="I217" s="279"/>
      <c r="J217" s="279"/>
      <c r="K217" s="279"/>
      <c r="L217" s="279"/>
    </row>
    <row r="218" spans="3:12">
      <c r="C218" s="86"/>
      <c r="D218" s="37"/>
      <c r="E218" s="279"/>
      <c r="F218" s="279"/>
      <c r="G218" s="279"/>
      <c r="H218" s="279"/>
      <c r="I218" s="279"/>
      <c r="J218" s="279"/>
      <c r="K218" s="279"/>
      <c r="L218" s="279"/>
    </row>
    <row r="219" spans="3:12">
      <c r="C219" s="86"/>
      <c r="D219" s="37"/>
      <c r="E219" s="279"/>
      <c r="F219" s="279"/>
      <c r="G219" s="279"/>
      <c r="H219" s="279"/>
      <c r="I219" s="279"/>
      <c r="J219" s="279"/>
      <c r="K219" s="279"/>
      <c r="L219" s="279"/>
    </row>
    <row r="220" spans="3:12">
      <c r="C220" s="86"/>
      <c r="D220" s="37"/>
      <c r="E220" s="279"/>
      <c r="F220" s="279"/>
      <c r="G220" s="279"/>
      <c r="H220" s="279"/>
      <c r="I220" s="279"/>
      <c r="J220" s="279"/>
      <c r="K220" s="279"/>
      <c r="L220" s="279"/>
    </row>
    <row r="221" spans="3:12">
      <c r="C221" s="86"/>
      <c r="D221" s="37"/>
      <c r="E221" s="279"/>
      <c r="F221" s="279"/>
      <c r="G221" s="279"/>
      <c r="H221" s="279"/>
      <c r="I221" s="279"/>
      <c r="J221" s="279"/>
      <c r="K221" s="279"/>
      <c r="L221" s="279"/>
    </row>
    <row r="222" spans="3:12">
      <c r="C222" s="86"/>
      <c r="D222" s="37"/>
      <c r="E222" s="279"/>
      <c r="F222" s="279"/>
      <c r="G222" s="279"/>
      <c r="H222" s="279"/>
      <c r="I222" s="279"/>
      <c r="J222" s="279"/>
      <c r="K222" s="279"/>
      <c r="L222" s="279"/>
    </row>
    <row r="223" spans="3:12">
      <c r="C223" s="86"/>
      <c r="D223" s="37"/>
      <c r="E223" s="279"/>
      <c r="F223" s="279"/>
      <c r="G223" s="279"/>
      <c r="H223" s="279"/>
      <c r="I223" s="279"/>
      <c r="J223" s="279"/>
      <c r="K223" s="279"/>
      <c r="L223" s="279"/>
    </row>
    <row r="224" spans="3:12">
      <c r="C224" s="86"/>
      <c r="D224" s="37"/>
      <c r="E224" s="279"/>
      <c r="F224" s="279"/>
      <c r="G224" s="279"/>
      <c r="H224" s="279"/>
      <c r="I224" s="279"/>
      <c r="J224" s="279"/>
      <c r="K224" s="279"/>
      <c r="L224" s="279"/>
    </row>
    <row r="225" spans="3:12">
      <c r="C225" s="86"/>
      <c r="D225" s="37"/>
      <c r="E225" s="279"/>
      <c r="F225" s="279"/>
      <c r="G225" s="279"/>
      <c r="H225" s="279"/>
      <c r="I225" s="279"/>
      <c r="J225" s="279"/>
      <c r="K225" s="279"/>
      <c r="L225" s="279"/>
    </row>
    <row r="226" spans="3:12">
      <c r="C226" s="86"/>
      <c r="D226" s="37"/>
      <c r="E226" s="279"/>
      <c r="F226" s="279"/>
      <c r="G226" s="279"/>
      <c r="H226" s="279"/>
      <c r="I226" s="279"/>
      <c r="J226" s="279"/>
      <c r="K226" s="279"/>
      <c r="L226" s="279"/>
    </row>
    <row r="227" spans="3:12">
      <c r="C227" s="86"/>
      <c r="D227" s="37"/>
      <c r="E227" s="279"/>
      <c r="F227" s="279"/>
      <c r="G227" s="279"/>
      <c r="H227" s="279"/>
      <c r="I227" s="279"/>
      <c r="J227" s="279"/>
      <c r="K227" s="279"/>
      <c r="L227" s="279"/>
    </row>
    <row r="228" spans="3:12">
      <c r="C228" s="86"/>
      <c r="D228" s="37"/>
      <c r="E228" s="279"/>
      <c r="F228" s="279"/>
      <c r="G228" s="279"/>
      <c r="H228" s="279"/>
      <c r="I228" s="279"/>
      <c r="J228" s="279"/>
      <c r="K228" s="279"/>
      <c r="L228" s="279"/>
    </row>
    <row r="229" spans="3:12">
      <c r="C229" s="86"/>
      <c r="D229" s="37"/>
      <c r="E229" s="279"/>
      <c r="F229" s="279"/>
      <c r="G229" s="279"/>
      <c r="H229" s="279"/>
      <c r="I229" s="279"/>
      <c r="J229" s="279"/>
      <c r="K229" s="279"/>
      <c r="L229" s="279"/>
    </row>
    <row r="230" spans="3:12">
      <c r="C230" s="86"/>
      <c r="D230" s="37"/>
      <c r="E230" s="279"/>
      <c r="F230" s="279"/>
      <c r="G230" s="279"/>
      <c r="H230" s="279"/>
      <c r="I230" s="279"/>
      <c r="J230" s="279"/>
      <c r="K230" s="279"/>
      <c r="L230" s="279"/>
    </row>
    <row r="231" spans="3:12">
      <c r="C231" s="86"/>
      <c r="D231" s="37"/>
      <c r="E231" s="279"/>
      <c r="F231" s="279"/>
      <c r="G231" s="279"/>
      <c r="H231" s="279"/>
      <c r="I231" s="279"/>
      <c r="J231" s="279"/>
      <c r="K231" s="279"/>
      <c r="L231" s="279"/>
    </row>
    <row r="232" spans="3:12">
      <c r="C232" s="86"/>
      <c r="D232" s="37"/>
      <c r="E232" s="279"/>
      <c r="F232" s="279"/>
      <c r="G232" s="279"/>
      <c r="H232" s="279"/>
      <c r="I232" s="279"/>
      <c r="J232" s="279"/>
      <c r="K232" s="279"/>
      <c r="L232" s="279"/>
    </row>
    <row r="233" spans="3:12">
      <c r="C233" s="86"/>
      <c r="D233" s="37"/>
      <c r="E233" s="279"/>
      <c r="F233" s="279"/>
      <c r="G233" s="279"/>
      <c r="H233" s="279"/>
      <c r="I233" s="279"/>
      <c r="J233" s="279"/>
      <c r="K233" s="279"/>
      <c r="L233" s="279"/>
    </row>
    <row r="234" spans="3:12">
      <c r="C234" s="86"/>
      <c r="D234" s="37"/>
      <c r="E234" s="279"/>
      <c r="F234" s="279"/>
      <c r="G234" s="279"/>
      <c r="H234" s="279"/>
      <c r="I234" s="279"/>
      <c r="J234" s="279"/>
      <c r="K234" s="279"/>
      <c r="L234" s="279"/>
    </row>
    <row r="235" spans="3:12">
      <c r="C235" s="86"/>
      <c r="D235" s="37"/>
      <c r="E235" s="279"/>
      <c r="F235" s="279"/>
      <c r="G235" s="279"/>
      <c r="H235" s="279"/>
      <c r="I235" s="279"/>
      <c r="J235" s="279"/>
      <c r="K235" s="279"/>
      <c r="L235" s="279"/>
    </row>
    <row r="236" spans="3:12">
      <c r="C236" s="86"/>
      <c r="D236" s="37"/>
      <c r="E236" s="279"/>
      <c r="F236" s="279"/>
      <c r="G236" s="279"/>
      <c r="H236" s="279"/>
      <c r="I236" s="279"/>
      <c r="J236" s="279"/>
      <c r="K236" s="279"/>
      <c r="L236" s="279"/>
    </row>
    <row r="237" spans="3:12">
      <c r="C237" s="86"/>
      <c r="D237" s="37"/>
      <c r="E237" s="279"/>
      <c r="F237" s="279"/>
      <c r="G237" s="279"/>
      <c r="H237" s="279"/>
      <c r="I237" s="279"/>
      <c r="J237" s="279"/>
      <c r="K237" s="279"/>
      <c r="L237" s="279"/>
    </row>
    <row r="238" spans="3:12">
      <c r="C238" s="86"/>
      <c r="D238" s="37"/>
      <c r="E238" s="279"/>
      <c r="F238" s="279"/>
      <c r="G238" s="279"/>
      <c r="H238" s="279"/>
      <c r="I238" s="279"/>
      <c r="J238" s="279"/>
      <c r="K238" s="279"/>
      <c r="L238" s="279"/>
    </row>
    <row r="239" spans="3:12">
      <c r="C239" s="86"/>
      <c r="D239" s="37"/>
      <c r="E239" s="279"/>
      <c r="F239" s="279"/>
      <c r="G239" s="279"/>
      <c r="H239" s="279"/>
      <c r="I239" s="279"/>
      <c r="J239" s="279"/>
      <c r="K239" s="279"/>
      <c r="L239" s="279"/>
    </row>
    <row r="240" spans="3:12">
      <c r="C240" s="86"/>
      <c r="D240" s="37"/>
      <c r="E240" s="279"/>
      <c r="F240" s="279"/>
      <c r="G240" s="279"/>
      <c r="H240" s="279"/>
      <c r="I240" s="279"/>
      <c r="J240" s="279"/>
      <c r="K240" s="279"/>
      <c r="L240" s="279"/>
    </row>
    <row r="241" spans="3:12">
      <c r="C241" s="86"/>
      <c r="D241" s="37"/>
      <c r="E241" s="279"/>
      <c r="F241" s="279"/>
      <c r="G241" s="279"/>
      <c r="H241" s="279"/>
      <c r="I241" s="279"/>
      <c r="J241" s="279"/>
      <c r="K241" s="279"/>
      <c r="L241" s="279"/>
    </row>
    <row r="242" spans="3:12">
      <c r="C242" s="86"/>
      <c r="D242" s="37"/>
      <c r="E242" s="279"/>
      <c r="F242" s="279"/>
      <c r="G242" s="279"/>
      <c r="H242" s="279"/>
      <c r="I242" s="279"/>
      <c r="J242" s="279"/>
      <c r="K242" s="279"/>
      <c r="L242" s="279"/>
    </row>
    <row r="243" spans="3:12">
      <c r="C243" s="86"/>
      <c r="D243" s="37"/>
      <c r="E243" s="279"/>
      <c r="F243" s="279"/>
      <c r="G243" s="279"/>
      <c r="H243" s="279"/>
      <c r="I243" s="279"/>
      <c r="J243" s="279"/>
      <c r="K243" s="279"/>
      <c r="L243" s="279"/>
    </row>
    <row r="244" spans="3:12">
      <c r="C244" s="86"/>
      <c r="D244" s="37"/>
      <c r="E244" s="279"/>
      <c r="F244" s="279"/>
      <c r="G244" s="279"/>
      <c r="H244" s="279"/>
      <c r="I244" s="279"/>
      <c r="J244" s="279"/>
      <c r="K244" s="279"/>
      <c r="L244" s="279"/>
    </row>
    <row r="245" spans="3:12">
      <c r="C245" s="86"/>
      <c r="D245" s="37"/>
      <c r="E245" s="279"/>
      <c r="F245" s="279"/>
      <c r="G245" s="279"/>
      <c r="H245" s="279"/>
      <c r="I245" s="279"/>
      <c r="J245" s="279"/>
      <c r="K245" s="279"/>
      <c r="L245" s="279"/>
    </row>
    <row r="246" spans="3:12">
      <c r="C246" s="86"/>
      <c r="D246" s="37"/>
      <c r="E246" s="279"/>
      <c r="F246" s="279"/>
      <c r="G246" s="279"/>
      <c r="H246" s="279"/>
      <c r="I246" s="279"/>
      <c r="J246" s="279"/>
      <c r="K246" s="279"/>
      <c r="L246" s="279"/>
    </row>
    <row r="247" spans="3:12">
      <c r="C247" s="86"/>
      <c r="D247" s="37"/>
      <c r="E247" s="279"/>
      <c r="F247" s="279"/>
      <c r="G247" s="279"/>
      <c r="H247" s="279"/>
      <c r="I247" s="279"/>
      <c r="J247" s="279"/>
      <c r="K247" s="279"/>
      <c r="L247" s="279"/>
    </row>
    <row r="248" spans="3:12">
      <c r="C248" s="86"/>
      <c r="D248" s="37"/>
      <c r="E248" s="279"/>
      <c r="F248" s="279"/>
      <c r="G248" s="279"/>
      <c r="H248" s="279"/>
      <c r="I248" s="279"/>
      <c r="J248" s="279"/>
      <c r="K248" s="279"/>
      <c r="L248" s="279"/>
    </row>
    <row r="249" spans="3:12">
      <c r="C249" s="86"/>
      <c r="D249" s="37"/>
      <c r="E249" s="279"/>
      <c r="F249" s="279"/>
      <c r="G249" s="279"/>
      <c r="H249" s="279"/>
      <c r="I249" s="279"/>
      <c r="J249" s="279"/>
      <c r="K249" s="279"/>
      <c r="L249" s="279"/>
    </row>
    <row r="250" spans="3:12">
      <c r="C250" s="86"/>
      <c r="D250" s="37"/>
      <c r="E250" s="279"/>
      <c r="F250" s="279"/>
      <c r="G250" s="279"/>
      <c r="H250" s="279"/>
      <c r="I250" s="279"/>
      <c r="J250" s="279"/>
      <c r="K250" s="279"/>
      <c r="L250" s="279"/>
    </row>
    <row r="251" spans="3:12">
      <c r="C251" s="86"/>
      <c r="D251" s="37"/>
      <c r="E251" s="279"/>
      <c r="F251" s="279"/>
      <c r="G251" s="279"/>
      <c r="H251" s="279"/>
      <c r="I251" s="279"/>
      <c r="J251" s="279"/>
      <c r="K251" s="279"/>
      <c r="L251" s="279"/>
    </row>
    <row r="252" spans="3:12">
      <c r="C252" s="86"/>
      <c r="D252" s="37"/>
      <c r="E252" s="279"/>
      <c r="F252" s="279"/>
      <c r="G252" s="279"/>
      <c r="H252" s="279"/>
      <c r="I252" s="279"/>
      <c r="J252" s="279"/>
      <c r="K252" s="279"/>
      <c r="L252" s="279"/>
    </row>
    <row r="253" spans="3:12">
      <c r="C253" s="86"/>
      <c r="D253" s="37"/>
      <c r="E253" s="279"/>
      <c r="F253" s="279"/>
      <c r="G253" s="279"/>
      <c r="H253" s="279"/>
      <c r="I253" s="279"/>
      <c r="J253" s="279"/>
      <c r="K253" s="279"/>
      <c r="L253" s="279"/>
    </row>
    <row r="254" spans="3:12">
      <c r="C254" s="86"/>
      <c r="D254" s="37"/>
      <c r="E254" s="279"/>
      <c r="F254" s="279"/>
      <c r="G254" s="279"/>
      <c r="H254" s="279"/>
      <c r="I254" s="279"/>
      <c r="J254" s="279"/>
      <c r="K254" s="279"/>
      <c r="L254" s="279"/>
    </row>
    <row r="255" spans="3:12">
      <c r="C255" s="86"/>
      <c r="D255" s="37"/>
      <c r="E255" s="279"/>
      <c r="F255" s="279"/>
      <c r="G255" s="279"/>
      <c r="H255" s="279"/>
      <c r="I255" s="279"/>
      <c r="J255" s="279"/>
      <c r="K255" s="279"/>
      <c r="L255" s="279"/>
    </row>
    <row r="256" spans="3:12">
      <c r="C256" s="86"/>
      <c r="D256" s="37"/>
      <c r="E256" s="279"/>
      <c r="F256" s="279"/>
      <c r="G256" s="279"/>
      <c r="H256" s="279"/>
      <c r="I256" s="279"/>
      <c r="J256" s="279"/>
      <c r="K256" s="279"/>
      <c r="L256" s="279"/>
    </row>
    <row r="257" spans="3:12">
      <c r="C257" s="86"/>
      <c r="D257" s="37"/>
      <c r="E257" s="279"/>
      <c r="F257" s="279"/>
      <c r="G257" s="279"/>
      <c r="H257" s="279"/>
      <c r="I257" s="279"/>
      <c r="J257" s="279"/>
      <c r="K257" s="279"/>
      <c r="L257" s="279"/>
    </row>
    <row r="258" spans="3:12">
      <c r="C258" s="86"/>
      <c r="D258" s="37"/>
      <c r="E258" s="279"/>
      <c r="F258" s="279"/>
      <c r="G258" s="279"/>
      <c r="H258" s="279"/>
      <c r="I258" s="279"/>
      <c r="J258" s="279"/>
      <c r="K258" s="279"/>
      <c r="L258" s="279"/>
    </row>
    <row r="259" spans="3:12">
      <c r="C259" s="86"/>
      <c r="D259" s="37"/>
      <c r="E259" s="279"/>
      <c r="F259" s="279"/>
      <c r="G259" s="279"/>
      <c r="H259" s="279"/>
      <c r="I259" s="279"/>
      <c r="J259" s="279"/>
      <c r="K259" s="279"/>
      <c r="L259" s="279"/>
    </row>
    <row r="260" spans="3:12">
      <c r="C260" s="86"/>
      <c r="D260" s="37"/>
      <c r="E260" s="279"/>
      <c r="F260" s="279"/>
      <c r="G260" s="279"/>
      <c r="H260" s="279"/>
      <c r="I260" s="279"/>
      <c r="J260" s="279"/>
      <c r="K260" s="279"/>
      <c r="L260" s="279"/>
    </row>
    <row r="261" spans="3:12">
      <c r="C261" s="86"/>
      <c r="D261" s="37"/>
      <c r="E261" s="279"/>
      <c r="F261" s="279"/>
      <c r="G261" s="279"/>
      <c r="H261" s="279"/>
      <c r="I261" s="279"/>
      <c r="J261" s="279"/>
      <c r="K261" s="279"/>
      <c r="L261" s="279"/>
    </row>
    <row r="262" spans="3:12">
      <c r="C262" s="86"/>
      <c r="D262" s="37"/>
      <c r="E262" s="279"/>
      <c r="F262" s="279"/>
      <c r="G262" s="279"/>
      <c r="H262" s="279"/>
      <c r="I262" s="279"/>
      <c r="J262" s="279"/>
      <c r="K262" s="279"/>
      <c r="L262" s="279"/>
    </row>
    <row r="263" spans="3:12">
      <c r="C263" s="86"/>
      <c r="D263" s="37"/>
      <c r="E263" s="279"/>
      <c r="F263" s="279"/>
      <c r="G263" s="279"/>
      <c r="H263" s="279"/>
      <c r="I263" s="279"/>
      <c r="J263" s="279"/>
      <c r="K263" s="279"/>
      <c r="L263" s="279"/>
    </row>
    <row r="264" spans="3:12">
      <c r="C264" s="86"/>
      <c r="D264" s="37"/>
      <c r="E264" s="279"/>
      <c r="F264" s="279"/>
      <c r="G264" s="279"/>
      <c r="H264" s="279"/>
      <c r="I264" s="279"/>
      <c r="J264" s="279"/>
      <c r="K264" s="279"/>
      <c r="L264" s="279"/>
    </row>
    <row r="265" spans="3:12">
      <c r="C265" s="86"/>
      <c r="D265" s="37"/>
      <c r="E265" s="279"/>
      <c r="F265" s="279"/>
      <c r="G265" s="279"/>
      <c r="H265" s="279"/>
      <c r="I265" s="279"/>
      <c r="J265" s="279"/>
      <c r="K265" s="279"/>
      <c r="L265" s="279"/>
    </row>
    <row r="266" spans="3:12">
      <c r="C266" s="86"/>
      <c r="D266" s="37"/>
      <c r="E266" s="279"/>
      <c r="F266" s="279"/>
      <c r="G266" s="279"/>
      <c r="H266" s="279"/>
      <c r="I266" s="279"/>
      <c r="J266" s="279"/>
      <c r="K266" s="279"/>
      <c r="L266" s="279"/>
    </row>
    <row r="267" spans="3:12">
      <c r="C267" s="86"/>
      <c r="D267" s="37"/>
      <c r="E267" s="279"/>
      <c r="F267" s="279"/>
      <c r="G267" s="279"/>
      <c r="H267" s="279"/>
      <c r="I267" s="279"/>
      <c r="J267" s="279"/>
      <c r="K267" s="279"/>
      <c r="L267" s="279"/>
    </row>
    <row r="268" spans="3:12">
      <c r="C268" s="86"/>
      <c r="D268" s="37"/>
      <c r="E268" s="279"/>
      <c r="F268" s="279"/>
      <c r="G268" s="279"/>
      <c r="H268" s="279"/>
      <c r="I268" s="279"/>
      <c r="J268" s="279"/>
      <c r="K268" s="279"/>
      <c r="L268" s="279"/>
    </row>
    <row r="269" spans="3:12">
      <c r="C269" s="86"/>
      <c r="D269" s="37"/>
      <c r="E269" s="279"/>
      <c r="F269" s="279"/>
      <c r="G269" s="279"/>
      <c r="H269" s="279"/>
      <c r="I269" s="279"/>
      <c r="J269" s="279"/>
      <c r="K269" s="279"/>
      <c r="L269" s="279"/>
    </row>
    <row r="270" spans="3:12">
      <c r="C270" s="86"/>
      <c r="D270" s="37"/>
      <c r="E270" s="279"/>
      <c r="F270" s="279"/>
      <c r="G270" s="279"/>
      <c r="H270" s="279"/>
      <c r="I270" s="279"/>
      <c r="J270" s="279"/>
      <c r="K270" s="279"/>
      <c r="L270" s="279"/>
    </row>
    <row r="271" spans="3:12">
      <c r="C271" s="86"/>
      <c r="D271" s="37"/>
      <c r="E271" s="279"/>
      <c r="F271" s="279"/>
      <c r="G271" s="279"/>
      <c r="H271" s="279"/>
      <c r="I271" s="279"/>
      <c r="J271" s="279"/>
      <c r="K271" s="279"/>
      <c r="L271" s="279"/>
    </row>
    <row r="272" spans="3:12">
      <c r="C272" s="86"/>
      <c r="D272" s="37"/>
      <c r="E272" s="279"/>
      <c r="F272" s="279"/>
      <c r="G272" s="279"/>
      <c r="H272" s="279"/>
      <c r="I272" s="279"/>
      <c r="J272" s="279"/>
      <c r="K272" s="279"/>
      <c r="L272" s="279"/>
    </row>
    <row r="273" spans="3:12">
      <c r="C273" s="86"/>
      <c r="D273" s="37"/>
      <c r="E273" s="279"/>
      <c r="F273" s="279"/>
      <c r="G273" s="279"/>
      <c r="H273" s="279"/>
      <c r="I273" s="279"/>
      <c r="J273" s="279"/>
      <c r="K273" s="279"/>
      <c r="L273" s="279"/>
    </row>
    <row r="274" spans="3:12">
      <c r="C274" s="86"/>
      <c r="D274" s="37"/>
      <c r="E274" s="279"/>
      <c r="F274" s="279"/>
      <c r="G274" s="279"/>
      <c r="H274" s="279"/>
      <c r="I274" s="279"/>
      <c r="J274" s="279"/>
      <c r="K274" s="279"/>
      <c r="L274" s="279"/>
    </row>
    <row r="275" spans="3:12">
      <c r="C275" s="86"/>
      <c r="D275" s="37"/>
      <c r="E275" s="279"/>
      <c r="F275" s="279"/>
      <c r="G275" s="279"/>
      <c r="H275" s="279"/>
      <c r="I275" s="279"/>
      <c r="J275" s="279"/>
      <c r="K275" s="279"/>
      <c r="L275" s="279"/>
    </row>
    <row r="276" spans="3:12">
      <c r="C276" s="86"/>
      <c r="D276" s="37"/>
      <c r="E276" s="279"/>
      <c r="F276" s="279"/>
      <c r="G276" s="279"/>
      <c r="H276" s="279"/>
      <c r="I276" s="279"/>
      <c r="J276" s="279"/>
      <c r="K276" s="279"/>
      <c r="L276" s="279"/>
    </row>
    <row r="277" spans="3:12">
      <c r="C277" s="86"/>
      <c r="D277" s="37"/>
      <c r="E277" s="279"/>
      <c r="F277" s="279"/>
      <c r="G277" s="279"/>
      <c r="H277" s="279"/>
      <c r="I277" s="279"/>
      <c r="J277" s="279"/>
      <c r="K277" s="279"/>
      <c r="L277" s="279"/>
    </row>
    <row r="278" spans="3:12">
      <c r="C278" s="86"/>
      <c r="D278" s="37"/>
      <c r="E278" s="279"/>
      <c r="F278" s="279"/>
      <c r="G278" s="279"/>
      <c r="H278" s="279"/>
      <c r="I278" s="279"/>
      <c r="J278" s="279"/>
      <c r="K278" s="279"/>
      <c r="L278" s="279"/>
    </row>
    <row r="279" spans="3:12">
      <c r="C279" s="86"/>
      <c r="D279" s="37"/>
      <c r="E279" s="279"/>
      <c r="F279" s="279"/>
      <c r="G279" s="279"/>
      <c r="H279" s="279"/>
      <c r="I279" s="279"/>
      <c r="J279" s="279"/>
      <c r="K279" s="279"/>
      <c r="L279" s="279"/>
    </row>
    <row r="280" spans="3:12">
      <c r="C280" s="86"/>
      <c r="D280" s="37"/>
      <c r="E280" s="279"/>
      <c r="F280" s="279"/>
      <c r="G280" s="279"/>
      <c r="H280" s="279"/>
      <c r="I280" s="279"/>
      <c r="J280" s="279"/>
      <c r="K280" s="279"/>
      <c r="L280" s="279"/>
    </row>
    <row r="281" spans="3:12">
      <c r="C281" s="86"/>
      <c r="D281" s="37"/>
      <c r="E281" s="279"/>
      <c r="F281" s="279"/>
      <c r="G281" s="279"/>
      <c r="H281" s="279"/>
      <c r="I281" s="279"/>
      <c r="J281" s="279"/>
      <c r="K281" s="279"/>
      <c r="L281" s="279"/>
    </row>
    <row r="282" spans="3:12">
      <c r="C282" s="86"/>
      <c r="D282" s="37"/>
      <c r="E282" s="279"/>
      <c r="F282" s="279"/>
      <c r="G282" s="279"/>
      <c r="H282" s="279"/>
      <c r="I282" s="279"/>
      <c r="J282" s="279"/>
      <c r="K282" s="279"/>
      <c r="L282" s="279"/>
    </row>
    <row r="283" spans="3:12">
      <c r="C283" s="86"/>
      <c r="D283" s="37"/>
      <c r="E283" s="279"/>
      <c r="F283" s="279"/>
      <c r="G283" s="279"/>
      <c r="H283" s="279"/>
      <c r="I283" s="279"/>
      <c r="J283" s="279"/>
      <c r="K283" s="279"/>
      <c r="L283" s="279"/>
    </row>
    <row r="284" spans="3:12">
      <c r="C284" s="86"/>
      <c r="D284" s="37"/>
      <c r="E284" s="279"/>
      <c r="F284" s="279"/>
      <c r="G284" s="279"/>
      <c r="H284" s="279"/>
      <c r="I284" s="279"/>
      <c r="J284" s="279"/>
      <c r="K284" s="279"/>
      <c r="L284" s="279"/>
    </row>
    <row r="285" spans="3:12">
      <c r="C285" s="86"/>
      <c r="D285" s="37"/>
      <c r="E285" s="279"/>
      <c r="F285" s="279"/>
      <c r="G285" s="279"/>
      <c r="H285" s="279"/>
      <c r="I285" s="279"/>
      <c r="J285" s="279"/>
      <c r="K285" s="279"/>
      <c r="L285" s="279"/>
    </row>
    <row r="286" spans="3:12">
      <c r="C286" s="86"/>
      <c r="D286" s="37"/>
      <c r="E286" s="279"/>
      <c r="F286" s="279"/>
      <c r="G286" s="279"/>
      <c r="H286" s="279"/>
      <c r="I286" s="279"/>
      <c r="J286" s="279"/>
      <c r="K286" s="279"/>
      <c r="L286" s="279"/>
    </row>
    <row r="287" spans="3:12">
      <c r="C287" s="86"/>
      <c r="D287" s="37"/>
      <c r="E287" s="279"/>
      <c r="F287" s="279"/>
      <c r="G287" s="279"/>
      <c r="H287" s="279"/>
      <c r="I287" s="279"/>
      <c r="J287" s="279"/>
      <c r="K287" s="279"/>
      <c r="L287" s="279"/>
    </row>
    <row r="288" spans="3:12">
      <c r="C288" s="86"/>
      <c r="D288" s="37"/>
      <c r="E288" s="279"/>
      <c r="F288" s="279"/>
      <c r="G288" s="279"/>
      <c r="H288" s="279"/>
      <c r="I288" s="279"/>
      <c r="J288" s="279"/>
      <c r="K288" s="279"/>
      <c r="L288" s="279"/>
    </row>
    <row r="289" spans="3:12">
      <c r="C289" s="86"/>
      <c r="D289" s="37"/>
      <c r="E289" s="279"/>
      <c r="F289" s="279"/>
      <c r="G289" s="279"/>
      <c r="H289" s="279"/>
      <c r="I289" s="279"/>
      <c r="J289" s="279"/>
      <c r="K289" s="279"/>
      <c r="L289" s="279"/>
    </row>
    <row r="290" spans="3:12">
      <c r="C290" s="86"/>
      <c r="D290" s="37"/>
      <c r="E290" s="279"/>
      <c r="F290" s="279"/>
      <c r="G290" s="279"/>
      <c r="H290" s="279"/>
      <c r="I290" s="279"/>
      <c r="J290" s="279"/>
      <c r="K290" s="279"/>
      <c r="L290" s="279"/>
    </row>
    <row r="291" spans="3:12">
      <c r="C291" s="86"/>
      <c r="D291" s="37"/>
      <c r="E291" s="279"/>
      <c r="F291" s="279"/>
      <c r="G291" s="279"/>
      <c r="H291" s="279"/>
      <c r="I291" s="279"/>
      <c r="J291" s="279"/>
      <c r="K291" s="279"/>
      <c r="L291" s="279"/>
    </row>
    <row r="292" spans="3:12">
      <c r="C292" s="86"/>
      <c r="D292" s="37"/>
      <c r="E292" s="279"/>
      <c r="F292" s="279"/>
      <c r="G292" s="279"/>
      <c r="H292" s="279"/>
      <c r="I292" s="279"/>
      <c r="J292" s="279"/>
      <c r="K292" s="279"/>
      <c r="L292" s="279"/>
    </row>
    <row r="293" spans="3:12">
      <c r="C293" s="86"/>
      <c r="D293" s="37"/>
      <c r="E293" s="279"/>
      <c r="F293" s="279"/>
      <c r="G293" s="279"/>
      <c r="H293" s="279"/>
      <c r="I293" s="279"/>
      <c r="J293" s="279"/>
      <c r="K293" s="279"/>
      <c r="L293" s="279"/>
    </row>
    <row r="294" spans="3:12">
      <c r="C294" s="86"/>
      <c r="D294" s="37"/>
      <c r="E294" s="279"/>
      <c r="F294" s="279"/>
      <c r="G294" s="279"/>
      <c r="H294" s="279"/>
      <c r="I294" s="279"/>
      <c r="J294" s="279"/>
      <c r="K294" s="279"/>
      <c r="L294" s="279"/>
    </row>
    <row r="295" spans="3:12">
      <c r="C295" s="86"/>
      <c r="D295" s="37"/>
      <c r="E295" s="279"/>
      <c r="F295" s="279"/>
      <c r="G295" s="279"/>
      <c r="H295" s="279"/>
      <c r="I295" s="279"/>
      <c r="J295" s="279"/>
      <c r="K295" s="279"/>
      <c r="L295" s="279"/>
    </row>
    <row r="296" spans="3:12">
      <c r="C296" s="86"/>
      <c r="D296" s="37"/>
      <c r="E296" s="279"/>
      <c r="F296" s="279"/>
      <c r="G296" s="279"/>
      <c r="H296" s="279"/>
      <c r="I296" s="279"/>
      <c r="J296" s="279"/>
      <c r="K296" s="279"/>
      <c r="L296" s="279"/>
    </row>
    <row r="297" spans="3:12">
      <c r="C297" s="86"/>
      <c r="D297" s="37"/>
      <c r="E297" s="279"/>
      <c r="F297" s="279"/>
      <c r="G297" s="279"/>
      <c r="H297" s="279"/>
      <c r="I297" s="279"/>
      <c r="J297" s="279"/>
      <c r="K297" s="279"/>
      <c r="L297" s="279"/>
    </row>
    <row r="298" spans="3:12">
      <c r="C298" s="86"/>
      <c r="D298" s="37"/>
      <c r="E298" s="279"/>
      <c r="F298" s="279"/>
      <c r="G298" s="279"/>
      <c r="H298" s="279"/>
      <c r="I298" s="279"/>
      <c r="J298" s="279"/>
      <c r="K298" s="279"/>
      <c r="L298" s="279"/>
    </row>
    <row r="299" spans="3:12">
      <c r="C299" s="86"/>
      <c r="D299" s="37"/>
      <c r="E299" s="279"/>
      <c r="F299" s="279"/>
      <c r="G299" s="279"/>
      <c r="H299" s="279"/>
      <c r="I299" s="279"/>
      <c r="J299" s="279"/>
      <c r="K299" s="279"/>
      <c r="L299" s="279"/>
    </row>
    <row r="300" spans="3:12">
      <c r="C300" s="86"/>
      <c r="D300" s="37"/>
      <c r="E300" s="279"/>
      <c r="F300" s="279"/>
      <c r="G300" s="279"/>
      <c r="H300" s="279"/>
      <c r="I300" s="279"/>
      <c r="J300" s="279"/>
      <c r="K300" s="279"/>
      <c r="L300" s="279"/>
    </row>
    <row r="301" spans="3:12">
      <c r="C301" s="86"/>
      <c r="D301" s="37"/>
      <c r="E301" s="279"/>
      <c r="F301" s="279"/>
      <c r="G301" s="279"/>
      <c r="H301" s="279"/>
      <c r="I301" s="279"/>
      <c r="J301" s="279"/>
      <c r="K301" s="279"/>
      <c r="L301" s="279"/>
    </row>
    <row r="302" spans="3:12">
      <c r="C302" s="86"/>
      <c r="D302" s="37"/>
      <c r="E302" s="279"/>
      <c r="F302" s="279"/>
      <c r="G302" s="279"/>
      <c r="H302" s="279"/>
      <c r="I302" s="279"/>
      <c r="J302" s="279"/>
      <c r="K302" s="279"/>
      <c r="L302" s="279"/>
    </row>
    <row r="303" spans="3:12">
      <c r="C303" s="86"/>
      <c r="D303" s="37"/>
      <c r="E303" s="279"/>
      <c r="F303" s="279"/>
      <c r="G303" s="279"/>
      <c r="H303" s="279"/>
      <c r="I303" s="279"/>
      <c r="J303" s="279"/>
      <c r="K303" s="279"/>
      <c r="L303" s="279"/>
    </row>
    <row r="304" spans="3:12">
      <c r="C304" s="86"/>
      <c r="D304" s="37"/>
      <c r="E304" s="279"/>
      <c r="F304" s="279"/>
      <c r="G304" s="279"/>
      <c r="H304" s="279"/>
      <c r="I304" s="279"/>
      <c r="J304" s="279"/>
      <c r="K304" s="279"/>
      <c r="L304" s="279"/>
    </row>
    <row r="305" spans="3:12">
      <c r="C305" s="86"/>
      <c r="D305" s="37"/>
      <c r="E305" s="279"/>
      <c r="F305" s="279"/>
      <c r="G305" s="279"/>
      <c r="H305" s="279"/>
      <c r="I305" s="279"/>
      <c r="J305" s="279"/>
      <c r="K305" s="279"/>
      <c r="L305" s="279"/>
    </row>
    <row r="306" spans="3:12">
      <c r="C306" s="86"/>
      <c r="D306" s="37"/>
      <c r="E306" s="279"/>
      <c r="F306" s="279"/>
      <c r="G306" s="279"/>
      <c r="H306" s="279"/>
      <c r="I306" s="279"/>
      <c r="J306" s="279"/>
      <c r="K306" s="279"/>
      <c r="L306" s="279"/>
    </row>
    <row r="307" spans="3:12">
      <c r="C307" s="86"/>
      <c r="D307" s="37"/>
      <c r="E307" s="279"/>
      <c r="F307" s="279"/>
      <c r="G307" s="279"/>
      <c r="H307" s="279"/>
      <c r="I307" s="279"/>
      <c r="J307" s="279"/>
      <c r="K307" s="279"/>
      <c r="L307" s="279"/>
    </row>
    <row r="308" spans="3:12">
      <c r="C308" s="86"/>
      <c r="D308" s="37"/>
      <c r="E308" s="279"/>
      <c r="F308" s="279"/>
      <c r="G308" s="279"/>
      <c r="H308" s="279"/>
      <c r="I308" s="279"/>
      <c r="J308" s="279"/>
      <c r="K308" s="279"/>
      <c r="L308" s="279"/>
    </row>
    <row r="309" spans="3:12">
      <c r="C309" s="86"/>
      <c r="D309" s="37"/>
      <c r="E309" s="279"/>
      <c r="F309" s="279"/>
      <c r="G309" s="279"/>
      <c r="H309" s="279"/>
      <c r="I309" s="279"/>
      <c r="J309" s="279"/>
      <c r="K309" s="279"/>
      <c r="L309" s="279"/>
    </row>
    <row r="310" spans="3:12">
      <c r="C310" s="86"/>
      <c r="D310" s="37"/>
      <c r="E310" s="279"/>
      <c r="F310" s="279"/>
      <c r="G310" s="279"/>
      <c r="H310" s="279"/>
      <c r="I310" s="279"/>
      <c r="J310" s="279"/>
      <c r="K310" s="279"/>
      <c r="L310" s="279"/>
    </row>
    <row r="311" spans="3:12">
      <c r="C311" s="86"/>
      <c r="D311" s="37"/>
      <c r="E311" s="279"/>
      <c r="F311" s="279"/>
      <c r="G311" s="279"/>
      <c r="H311" s="279"/>
      <c r="I311" s="279"/>
      <c r="J311" s="279"/>
      <c r="K311" s="279"/>
      <c r="L311" s="279"/>
    </row>
    <row r="312" spans="3:12">
      <c r="C312" s="86"/>
      <c r="D312" s="37"/>
      <c r="E312" s="279"/>
      <c r="F312" s="279"/>
      <c r="G312" s="279"/>
      <c r="H312" s="279"/>
      <c r="I312" s="279"/>
      <c r="J312" s="279"/>
      <c r="K312" s="279"/>
      <c r="L312" s="279"/>
    </row>
    <row r="313" spans="3:12">
      <c r="C313" s="86"/>
      <c r="D313" s="37"/>
      <c r="E313" s="279"/>
      <c r="F313" s="279"/>
      <c r="G313" s="279"/>
      <c r="H313" s="279"/>
      <c r="I313" s="279"/>
      <c r="J313" s="279"/>
      <c r="K313" s="279"/>
      <c r="L313" s="279"/>
    </row>
    <row r="314" spans="3:12">
      <c r="C314" s="86"/>
      <c r="D314" s="37"/>
      <c r="E314" s="279"/>
      <c r="F314" s="279"/>
      <c r="G314" s="279"/>
      <c r="H314" s="279"/>
      <c r="I314" s="279"/>
      <c r="J314" s="279"/>
      <c r="K314" s="279"/>
      <c r="L314" s="279"/>
    </row>
    <row r="315" spans="3:12">
      <c r="C315" s="86"/>
      <c r="D315" s="37"/>
      <c r="E315" s="279"/>
      <c r="F315" s="279"/>
      <c r="G315" s="279"/>
      <c r="H315" s="279"/>
      <c r="I315" s="279"/>
      <c r="J315" s="279"/>
      <c r="K315" s="279"/>
      <c r="L315" s="279"/>
    </row>
    <row r="316" spans="3:12">
      <c r="C316" s="86"/>
      <c r="D316" s="37"/>
      <c r="E316" s="279"/>
      <c r="F316" s="279"/>
      <c r="G316" s="279"/>
      <c r="H316" s="279"/>
      <c r="I316" s="279"/>
      <c r="J316" s="279"/>
      <c r="K316" s="279"/>
      <c r="L316" s="279"/>
    </row>
    <row r="317" spans="3:12">
      <c r="C317" s="86"/>
      <c r="D317" s="37"/>
      <c r="E317" s="279"/>
      <c r="F317" s="279"/>
      <c r="G317" s="279"/>
      <c r="H317" s="279"/>
      <c r="I317" s="279"/>
      <c r="J317" s="279"/>
      <c r="K317" s="279"/>
      <c r="L317" s="279"/>
    </row>
    <row r="318" spans="3:12">
      <c r="C318" s="86"/>
      <c r="D318" s="37"/>
      <c r="E318" s="279"/>
      <c r="F318" s="279"/>
      <c r="G318" s="279"/>
      <c r="H318" s="279"/>
      <c r="I318" s="279"/>
      <c r="J318" s="279"/>
      <c r="K318" s="279"/>
      <c r="L318" s="279"/>
    </row>
    <row r="319" spans="3:12">
      <c r="C319" s="86"/>
      <c r="D319" s="37"/>
      <c r="E319" s="279"/>
      <c r="F319" s="279"/>
      <c r="G319" s="279"/>
      <c r="H319" s="279"/>
      <c r="I319" s="279"/>
      <c r="J319" s="279"/>
      <c r="K319" s="279"/>
      <c r="L319" s="279"/>
    </row>
    <row r="320" spans="3:12">
      <c r="C320" s="86"/>
      <c r="D320" s="37"/>
      <c r="E320" s="279"/>
      <c r="F320" s="279"/>
      <c r="G320" s="279"/>
      <c r="H320" s="279"/>
      <c r="I320" s="279"/>
      <c r="J320" s="279"/>
      <c r="K320" s="279"/>
      <c r="L320" s="279"/>
    </row>
    <row r="321" spans="3:12">
      <c r="C321" s="86"/>
      <c r="D321" s="37"/>
      <c r="E321" s="279"/>
      <c r="F321" s="279"/>
      <c r="G321" s="279"/>
      <c r="H321" s="279"/>
      <c r="I321" s="279"/>
      <c r="J321" s="279"/>
      <c r="K321" s="279"/>
      <c r="L321" s="279"/>
    </row>
    <row r="322" spans="3:12">
      <c r="C322" s="86"/>
      <c r="D322" s="37"/>
      <c r="E322" s="279"/>
      <c r="F322" s="279"/>
      <c r="G322" s="279"/>
      <c r="H322" s="279"/>
      <c r="I322" s="279"/>
      <c r="J322" s="279"/>
      <c r="K322" s="279"/>
      <c r="L322" s="279"/>
    </row>
    <row r="323" spans="3:12">
      <c r="C323" s="86"/>
      <c r="D323" s="37"/>
      <c r="E323" s="279"/>
      <c r="F323" s="279"/>
      <c r="G323" s="279"/>
      <c r="H323" s="279"/>
      <c r="I323" s="279"/>
      <c r="J323" s="279"/>
      <c r="K323" s="279"/>
      <c r="L323" s="279"/>
    </row>
    <row r="324" spans="3:12">
      <c r="C324" s="86"/>
      <c r="D324" s="37"/>
      <c r="E324" s="279"/>
      <c r="F324" s="279"/>
      <c r="G324" s="279"/>
      <c r="H324" s="279"/>
      <c r="I324" s="279"/>
      <c r="J324" s="279"/>
      <c r="K324" s="279"/>
      <c r="L324" s="279"/>
    </row>
    <row r="325" spans="3:12">
      <c r="C325" s="86"/>
      <c r="D325" s="37"/>
      <c r="E325" s="279"/>
      <c r="F325" s="279"/>
      <c r="G325" s="279"/>
      <c r="H325" s="279"/>
      <c r="I325" s="279"/>
      <c r="J325" s="279"/>
      <c r="K325" s="279"/>
      <c r="L325" s="279"/>
    </row>
    <row r="326" spans="3:12">
      <c r="C326" s="86"/>
      <c r="D326" s="37"/>
      <c r="E326" s="279"/>
      <c r="F326" s="279"/>
      <c r="G326" s="279"/>
      <c r="H326" s="279"/>
      <c r="I326" s="279"/>
      <c r="J326" s="279"/>
      <c r="K326" s="279"/>
      <c r="L326" s="279"/>
    </row>
    <row r="327" spans="3:12">
      <c r="C327" s="86"/>
      <c r="D327" s="37"/>
      <c r="E327" s="279"/>
      <c r="F327" s="279"/>
      <c r="G327" s="279"/>
      <c r="H327" s="279"/>
      <c r="I327" s="279"/>
      <c r="J327" s="279"/>
      <c r="K327" s="279"/>
      <c r="L327" s="279"/>
    </row>
    <row r="328" spans="3:12">
      <c r="C328" s="86"/>
      <c r="D328" s="37"/>
      <c r="E328" s="279"/>
      <c r="F328" s="279"/>
      <c r="G328" s="279"/>
      <c r="H328" s="279"/>
      <c r="I328" s="279"/>
      <c r="J328" s="279"/>
      <c r="K328" s="279"/>
      <c r="L328" s="279"/>
    </row>
    <row r="329" spans="3:12">
      <c r="C329" s="86"/>
      <c r="D329" s="37"/>
      <c r="E329" s="279"/>
      <c r="F329" s="279"/>
      <c r="G329" s="279"/>
      <c r="H329" s="279"/>
      <c r="I329" s="279"/>
      <c r="J329" s="279"/>
      <c r="K329" s="279"/>
      <c r="L329" s="279"/>
    </row>
    <row r="330" spans="3:12">
      <c r="C330" s="86"/>
      <c r="D330" s="37"/>
      <c r="E330" s="279"/>
      <c r="F330" s="279"/>
      <c r="G330" s="279"/>
      <c r="H330" s="279"/>
      <c r="I330" s="279"/>
      <c r="J330" s="279"/>
      <c r="K330" s="279"/>
      <c r="L330" s="279"/>
    </row>
    <row r="331" spans="3:12">
      <c r="C331" s="86"/>
      <c r="D331" s="37"/>
      <c r="E331" s="279"/>
      <c r="F331" s="279"/>
      <c r="G331" s="279"/>
      <c r="H331" s="279"/>
      <c r="I331" s="279"/>
      <c r="J331" s="279"/>
      <c r="K331" s="279"/>
      <c r="L331" s="279"/>
    </row>
    <row r="332" spans="3:12">
      <c r="C332" s="86"/>
      <c r="D332" s="37"/>
      <c r="E332" s="279"/>
      <c r="F332" s="279"/>
      <c r="G332" s="279"/>
      <c r="H332" s="279"/>
      <c r="I332" s="279"/>
      <c r="J332" s="279"/>
      <c r="K332" s="279"/>
      <c r="L332" s="279"/>
    </row>
    <row r="333" spans="3:12">
      <c r="C333" s="86"/>
      <c r="D333" s="37"/>
      <c r="E333" s="279"/>
      <c r="F333" s="279"/>
      <c r="G333" s="279"/>
      <c r="H333" s="279"/>
      <c r="I333" s="279"/>
      <c r="J333" s="279"/>
      <c r="K333" s="279"/>
      <c r="L333" s="279"/>
    </row>
    <row r="334" spans="3:12">
      <c r="C334" s="86"/>
      <c r="D334" s="37"/>
      <c r="E334" s="279"/>
      <c r="F334" s="279"/>
      <c r="G334" s="279"/>
      <c r="H334" s="279"/>
      <c r="I334" s="279"/>
      <c r="J334" s="279"/>
      <c r="K334" s="279"/>
      <c r="L334" s="279"/>
    </row>
    <row r="335" spans="3:12">
      <c r="C335" s="86"/>
      <c r="D335" s="37"/>
      <c r="E335" s="279"/>
      <c r="F335" s="279"/>
      <c r="G335" s="279"/>
      <c r="H335" s="279"/>
      <c r="I335" s="279"/>
      <c r="J335" s="279"/>
      <c r="K335" s="279"/>
      <c r="L335" s="279"/>
    </row>
    <row r="336" spans="3:12">
      <c r="C336" s="86"/>
      <c r="D336" s="37"/>
      <c r="E336" s="279"/>
      <c r="F336" s="279"/>
      <c r="G336" s="279"/>
      <c r="H336" s="279"/>
      <c r="I336" s="279"/>
      <c r="J336" s="279"/>
      <c r="K336" s="279"/>
      <c r="L336" s="279"/>
    </row>
    <row r="337" spans="3:12">
      <c r="C337" s="86"/>
      <c r="D337" s="37"/>
      <c r="E337" s="279"/>
      <c r="F337" s="279"/>
      <c r="G337" s="279"/>
      <c r="H337" s="279"/>
      <c r="I337" s="279"/>
      <c r="J337" s="279"/>
      <c r="K337" s="279"/>
      <c r="L337" s="279"/>
    </row>
    <row r="338" spans="3:12">
      <c r="C338" s="86"/>
      <c r="D338" s="37"/>
      <c r="E338" s="279"/>
      <c r="F338" s="279"/>
      <c r="G338" s="279"/>
      <c r="H338" s="279"/>
      <c r="I338" s="279"/>
      <c r="J338" s="279"/>
      <c r="K338" s="279"/>
      <c r="L338" s="279"/>
    </row>
    <row r="339" spans="3:12">
      <c r="C339" s="86"/>
      <c r="D339" s="37"/>
      <c r="E339" s="279"/>
      <c r="F339" s="279"/>
      <c r="G339" s="279"/>
      <c r="H339" s="279"/>
      <c r="I339" s="279"/>
      <c r="J339" s="279"/>
      <c r="K339" s="279"/>
      <c r="L339" s="279"/>
    </row>
    <row r="340" spans="3:12">
      <c r="C340" s="86"/>
      <c r="D340" s="37"/>
      <c r="E340" s="279"/>
      <c r="F340" s="279"/>
      <c r="G340" s="279"/>
      <c r="H340" s="279"/>
      <c r="I340" s="279"/>
      <c r="J340" s="279"/>
      <c r="K340" s="279"/>
      <c r="L340" s="279"/>
    </row>
    <row r="341" spans="3:12">
      <c r="C341" s="86"/>
      <c r="D341" s="37"/>
      <c r="E341" s="279"/>
      <c r="F341" s="279"/>
      <c r="G341" s="279"/>
      <c r="H341" s="279"/>
      <c r="I341" s="279"/>
      <c r="J341" s="279"/>
      <c r="K341" s="279"/>
      <c r="L341" s="279"/>
    </row>
    <row r="342" spans="3:12">
      <c r="C342" s="86"/>
      <c r="D342" s="37"/>
      <c r="E342" s="279"/>
      <c r="F342" s="279"/>
      <c r="G342" s="279"/>
      <c r="H342" s="279"/>
      <c r="I342" s="279"/>
      <c r="J342" s="279"/>
      <c r="K342" s="279"/>
      <c r="L342" s="279"/>
    </row>
    <row r="343" spans="3:12">
      <c r="C343" s="86"/>
      <c r="D343" s="37"/>
      <c r="E343" s="279"/>
      <c r="F343" s="279"/>
      <c r="G343" s="279"/>
      <c r="H343" s="279"/>
      <c r="I343" s="279"/>
      <c r="J343" s="279"/>
      <c r="K343" s="279"/>
      <c r="L343" s="279"/>
    </row>
    <row r="344" spans="3:12">
      <c r="C344" s="86"/>
      <c r="D344" s="37"/>
      <c r="E344" s="279"/>
      <c r="F344" s="279"/>
      <c r="G344" s="279"/>
      <c r="H344" s="279"/>
      <c r="I344" s="279"/>
      <c r="J344" s="279"/>
      <c r="K344" s="279"/>
      <c r="L344" s="279"/>
    </row>
    <row r="345" spans="3:12">
      <c r="C345" s="86"/>
      <c r="D345" s="37"/>
      <c r="E345" s="279"/>
      <c r="F345" s="279"/>
      <c r="G345" s="279"/>
      <c r="H345" s="279"/>
      <c r="I345" s="279"/>
      <c r="J345" s="279"/>
      <c r="K345" s="279"/>
      <c r="L345" s="279"/>
    </row>
    <row r="346" spans="3:12">
      <c r="C346" s="86"/>
      <c r="D346" s="37"/>
      <c r="E346" s="279"/>
      <c r="F346" s="279"/>
      <c r="G346" s="279"/>
      <c r="H346" s="279"/>
      <c r="I346" s="279"/>
      <c r="J346" s="279"/>
      <c r="K346" s="279"/>
      <c r="L346" s="279"/>
    </row>
    <row r="347" spans="3:12">
      <c r="C347" s="86"/>
      <c r="D347" s="37"/>
      <c r="E347" s="279"/>
      <c r="F347" s="279"/>
      <c r="G347" s="279"/>
      <c r="H347" s="279"/>
      <c r="I347" s="279"/>
      <c r="J347" s="279"/>
      <c r="K347" s="279"/>
      <c r="L347" s="279"/>
    </row>
    <row r="348" spans="3:12">
      <c r="C348" s="86"/>
      <c r="D348" s="37"/>
      <c r="E348" s="279"/>
      <c r="F348" s="279"/>
      <c r="G348" s="279"/>
      <c r="H348" s="279"/>
      <c r="I348" s="279"/>
      <c r="J348" s="279"/>
      <c r="K348" s="279"/>
      <c r="L348" s="279"/>
    </row>
    <row r="349" spans="3:12">
      <c r="C349" s="86"/>
      <c r="D349" s="37"/>
      <c r="E349" s="279"/>
      <c r="F349" s="279"/>
      <c r="G349" s="279"/>
      <c r="H349" s="279"/>
      <c r="I349" s="279"/>
      <c r="J349" s="279"/>
      <c r="K349" s="279"/>
      <c r="L349" s="279"/>
    </row>
    <row r="350" spans="3:12">
      <c r="C350" s="86"/>
      <c r="D350" s="37"/>
      <c r="E350" s="279"/>
      <c r="F350" s="279"/>
      <c r="G350" s="279"/>
      <c r="H350" s="279"/>
      <c r="I350" s="279"/>
      <c r="J350" s="279"/>
      <c r="K350" s="279"/>
      <c r="L350" s="279"/>
    </row>
    <row r="351" spans="3:12">
      <c r="C351" s="86"/>
      <c r="D351" s="37"/>
      <c r="E351" s="279"/>
      <c r="F351" s="279"/>
      <c r="G351" s="279"/>
      <c r="H351" s="279"/>
      <c r="I351" s="279"/>
      <c r="J351" s="279"/>
      <c r="K351" s="279"/>
      <c r="L351" s="279"/>
    </row>
    <row r="352" spans="3:12">
      <c r="C352" s="86"/>
      <c r="D352" s="37"/>
      <c r="E352" s="279"/>
      <c r="F352" s="279"/>
      <c r="G352" s="279"/>
      <c r="H352" s="279"/>
      <c r="I352" s="279"/>
      <c r="J352" s="279"/>
      <c r="K352" s="279"/>
      <c r="L352" s="279"/>
    </row>
    <row r="353" spans="3:12">
      <c r="C353" s="86"/>
      <c r="D353" s="37"/>
      <c r="E353" s="279"/>
      <c r="F353" s="279"/>
      <c r="G353" s="279"/>
      <c r="H353" s="279"/>
      <c r="I353" s="279"/>
      <c r="J353" s="279"/>
      <c r="K353" s="279"/>
      <c r="L353" s="279"/>
    </row>
    <row r="354" spans="3:12">
      <c r="C354" s="86"/>
      <c r="D354" s="37"/>
      <c r="E354" s="279"/>
      <c r="F354" s="279"/>
      <c r="G354" s="279"/>
      <c r="H354" s="279"/>
      <c r="I354" s="279"/>
      <c r="J354" s="279"/>
      <c r="K354" s="279"/>
      <c r="L354" s="279"/>
    </row>
    <row r="355" spans="3:12">
      <c r="C355" s="86"/>
      <c r="D355" s="37"/>
      <c r="E355" s="279"/>
      <c r="F355" s="279"/>
      <c r="G355" s="279"/>
      <c r="H355" s="279"/>
      <c r="I355" s="279"/>
      <c r="J355" s="279"/>
      <c r="K355" s="279"/>
      <c r="L355" s="279"/>
    </row>
    <row r="356" spans="3:12">
      <c r="C356" s="86"/>
      <c r="D356" s="37"/>
      <c r="E356" s="279"/>
      <c r="F356" s="279"/>
      <c r="G356" s="279"/>
      <c r="H356" s="279"/>
      <c r="I356" s="279"/>
      <c r="J356" s="279"/>
      <c r="K356" s="279"/>
      <c r="L356" s="279"/>
    </row>
    <row r="357" spans="3:12">
      <c r="C357" s="86"/>
      <c r="D357" s="37"/>
      <c r="E357" s="279"/>
      <c r="F357" s="279"/>
      <c r="G357" s="279"/>
      <c r="H357" s="279"/>
      <c r="I357" s="279"/>
      <c r="J357" s="279"/>
      <c r="K357" s="279"/>
      <c r="L357" s="279"/>
    </row>
    <row r="358" spans="3:12">
      <c r="C358" s="86"/>
      <c r="D358" s="37"/>
      <c r="E358" s="279"/>
      <c r="F358" s="279"/>
      <c r="G358" s="279"/>
      <c r="H358" s="279"/>
      <c r="I358" s="279"/>
      <c r="J358" s="279"/>
      <c r="K358" s="279"/>
      <c r="L358" s="279"/>
    </row>
    <row r="359" spans="3:12">
      <c r="C359" s="86"/>
      <c r="D359" s="37"/>
      <c r="E359" s="279"/>
      <c r="F359" s="279"/>
      <c r="G359" s="279"/>
      <c r="H359" s="279"/>
      <c r="I359" s="279"/>
      <c r="J359" s="279"/>
      <c r="K359" s="279"/>
      <c r="L359" s="279"/>
    </row>
    <row r="360" spans="3:12">
      <c r="C360" s="86"/>
      <c r="D360" s="37"/>
      <c r="E360" s="279"/>
      <c r="F360" s="279"/>
      <c r="G360" s="279"/>
      <c r="H360" s="279"/>
      <c r="I360" s="279"/>
      <c r="J360" s="279"/>
      <c r="K360" s="279"/>
      <c r="L360" s="279"/>
    </row>
    <row r="361" spans="3:12">
      <c r="C361" s="86"/>
      <c r="D361" s="37"/>
      <c r="E361" s="279"/>
      <c r="F361" s="279"/>
      <c r="G361" s="279"/>
      <c r="H361" s="279"/>
      <c r="I361" s="279"/>
      <c r="J361" s="279"/>
      <c r="K361" s="279"/>
      <c r="L361" s="279"/>
    </row>
    <row r="362" spans="3:12">
      <c r="C362" s="86"/>
      <c r="D362" s="37"/>
      <c r="E362" s="279"/>
      <c r="F362" s="279"/>
      <c r="G362" s="279"/>
      <c r="H362" s="279"/>
      <c r="I362" s="279"/>
      <c r="J362" s="279"/>
      <c r="K362" s="279"/>
      <c r="L362" s="279"/>
    </row>
    <row r="363" spans="3:12">
      <c r="C363" s="86"/>
      <c r="D363" s="37"/>
      <c r="E363" s="279"/>
      <c r="F363" s="279"/>
      <c r="G363" s="279"/>
      <c r="H363" s="279"/>
      <c r="I363" s="279"/>
      <c r="J363" s="279"/>
      <c r="K363" s="279"/>
      <c r="L363" s="279"/>
    </row>
    <row r="364" spans="3:12">
      <c r="C364" s="86"/>
      <c r="D364" s="37"/>
      <c r="E364" s="279"/>
      <c r="F364" s="279"/>
      <c r="G364" s="279"/>
      <c r="H364" s="279"/>
      <c r="I364" s="279"/>
      <c r="J364" s="279"/>
      <c r="K364" s="279"/>
      <c r="L364" s="279"/>
    </row>
    <row r="365" spans="3:12">
      <c r="C365" s="86"/>
      <c r="D365" s="37"/>
      <c r="E365" s="279"/>
      <c r="F365" s="279"/>
      <c r="G365" s="279"/>
      <c r="H365" s="279"/>
      <c r="I365" s="279"/>
      <c r="J365" s="279"/>
      <c r="K365" s="279"/>
      <c r="L365" s="279"/>
    </row>
    <row r="366" spans="3:12">
      <c r="C366" s="86"/>
      <c r="D366" s="37"/>
      <c r="E366" s="279"/>
      <c r="F366" s="279"/>
      <c r="G366" s="279"/>
      <c r="H366" s="279"/>
      <c r="I366" s="279"/>
      <c r="J366" s="279"/>
      <c r="K366" s="279"/>
      <c r="L366" s="279"/>
    </row>
    <row r="367" spans="3:12">
      <c r="C367" s="86"/>
      <c r="D367" s="37"/>
      <c r="E367" s="279"/>
      <c r="F367" s="279"/>
      <c r="G367" s="279"/>
      <c r="H367" s="279"/>
      <c r="I367" s="279"/>
      <c r="J367" s="279"/>
      <c r="K367" s="279"/>
      <c r="L367" s="279"/>
    </row>
    <row r="368" spans="3:12">
      <c r="C368" s="86"/>
      <c r="D368" s="37"/>
      <c r="E368" s="279"/>
      <c r="F368" s="279"/>
      <c r="G368" s="279"/>
      <c r="H368" s="279"/>
      <c r="I368" s="279"/>
      <c r="J368" s="279"/>
      <c r="K368" s="279"/>
      <c r="L368" s="279"/>
    </row>
    <row r="369" spans="3:12">
      <c r="C369" s="86"/>
      <c r="D369" s="37"/>
      <c r="E369" s="279"/>
      <c r="F369" s="279"/>
      <c r="G369" s="279"/>
      <c r="H369" s="279"/>
      <c r="I369" s="279"/>
      <c r="J369" s="279"/>
      <c r="K369" s="279"/>
      <c r="L369" s="279"/>
    </row>
    <row r="370" spans="3:12">
      <c r="C370" s="86"/>
      <c r="D370" s="37"/>
      <c r="E370" s="279"/>
      <c r="F370" s="279"/>
      <c r="G370" s="279"/>
      <c r="H370" s="279"/>
      <c r="I370" s="279"/>
      <c r="J370" s="279"/>
      <c r="K370" s="279"/>
      <c r="L370" s="279"/>
    </row>
    <row r="371" spans="3:12">
      <c r="C371" s="86"/>
      <c r="D371" s="37"/>
      <c r="E371" s="279"/>
      <c r="F371" s="279"/>
      <c r="G371" s="279"/>
      <c r="H371" s="279"/>
      <c r="I371" s="279"/>
      <c r="J371" s="279"/>
      <c r="K371" s="279"/>
      <c r="L371" s="279"/>
    </row>
    <row r="372" spans="3:12">
      <c r="C372" s="86"/>
      <c r="D372" s="37"/>
      <c r="E372" s="279"/>
      <c r="F372" s="279"/>
      <c r="G372" s="279"/>
      <c r="H372" s="279"/>
      <c r="I372" s="279"/>
      <c r="J372" s="279"/>
      <c r="K372" s="279"/>
      <c r="L372" s="279"/>
    </row>
    <row r="373" spans="3:12">
      <c r="C373" s="86"/>
      <c r="D373" s="37"/>
      <c r="E373" s="279"/>
      <c r="F373" s="279"/>
      <c r="G373" s="279"/>
      <c r="H373" s="279"/>
      <c r="I373" s="279"/>
      <c r="J373" s="279"/>
      <c r="K373" s="279"/>
      <c r="L373" s="279"/>
    </row>
    <row r="374" spans="3:12">
      <c r="C374" s="86"/>
      <c r="D374" s="37"/>
      <c r="E374" s="279"/>
      <c r="F374" s="279"/>
      <c r="G374" s="279"/>
      <c r="H374" s="279"/>
      <c r="I374" s="279"/>
      <c r="J374" s="279"/>
      <c r="K374" s="279"/>
      <c r="L374" s="279"/>
    </row>
    <row r="375" spans="3:12">
      <c r="C375" s="86"/>
      <c r="D375" s="37"/>
      <c r="E375" s="279"/>
      <c r="F375" s="279"/>
      <c r="G375" s="279"/>
      <c r="H375" s="279"/>
      <c r="I375" s="279"/>
      <c r="J375" s="279"/>
      <c r="K375" s="279"/>
      <c r="L375" s="279"/>
    </row>
    <row r="376" spans="3:12">
      <c r="C376" s="86"/>
      <c r="D376" s="37"/>
      <c r="E376" s="279"/>
      <c r="F376" s="279"/>
      <c r="G376" s="279"/>
      <c r="H376" s="279"/>
      <c r="I376" s="279"/>
      <c r="J376" s="279"/>
      <c r="K376" s="279"/>
      <c r="L376" s="279"/>
    </row>
    <row r="377" spans="3:12">
      <c r="C377" s="86"/>
      <c r="D377" s="37"/>
      <c r="E377" s="279"/>
      <c r="F377" s="279"/>
      <c r="G377" s="279"/>
      <c r="H377" s="279"/>
      <c r="I377" s="279"/>
      <c r="J377" s="279"/>
      <c r="K377" s="279"/>
      <c r="L377" s="279"/>
    </row>
    <row r="378" spans="3:12">
      <c r="C378" s="86"/>
      <c r="D378" s="37"/>
      <c r="E378" s="279"/>
      <c r="F378" s="279"/>
      <c r="G378" s="279"/>
      <c r="H378" s="279"/>
      <c r="I378" s="279"/>
      <c r="J378" s="279"/>
      <c r="K378" s="279"/>
      <c r="L378" s="279"/>
    </row>
    <row r="379" spans="3:12">
      <c r="C379" s="86"/>
      <c r="D379" s="37"/>
      <c r="E379" s="279"/>
      <c r="F379" s="279"/>
      <c r="G379" s="279"/>
      <c r="H379" s="279"/>
      <c r="I379" s="279"/>
      <c r="J379" s="279"/>
      <c r="K379" s="279"/>
      <c r="L379" s="279"/>
    </row>
    <row r="380" spans="3:12">
      <c r="C380" s="86"/>
      <c r="D380" s="37"/>
      <c r="E380" s="279"/>
      <c r="F380" s="279"/>
      <c r="G380" s="279"/>
      <c r="H380" s="279"/>
      <c r="I380" s="279"/>
      <c r="J380" s="279"/>
      <c r="K380" s="279"/>
      <c r="L380" s="279"/>
    </row>
    <row r="381" spans="3:12">
      <c r="C381" s="86"/>
      <c r="D381" s="37"/>
      <c r="E381" s="279"/>
      <c r="F381" s="279"/>
      <c r="G381" s="279"/>
      <c r="H381" s="279"/>
      <c r="I381" s="279"/>
      <c r="J381" s="279"/>
      <c r="K381" s="279"/>
      <c r="L381" s="279"/>
    </row>
    <row r="382" spans="3:12">
      <c r="C382" s="86"/>
      <c r="D382" s="37"/>
      <c r="E382" s="279"/>
      <c r="F382" s="279"/>
      <c r="G382" s="279"/>
      <c r="H382" s="279"/>
      <c r="I382" s="279"/>
      <c r="J382" s="279"/>
      <c r="K382" s="279"/>
      <c r="L382" s="279"/>
    </row>
    <row r="383" spans="3:12">
      <c r="C383" s="86"/>
      <c r="D383" s="37"/>
      <c r="E383" s="279"/>
      <c r="F383" s="279"/>
      <c r="G383" s="279"/>
      <c r="H383" s="279"/>
      <c r="I383" s="279"/>
      <c r="J383" s="279"/>
      <c r="K383" s="279"/>
      <c r="L383" s="279"/>
    </row>
    <row r="384" spans="3:12">
      <c r="C384" s="86"/>
      <c r="D384" s="37"/>
      <c r="E384" s="279"/>
      <c r="F384" s="279"/>
      <c r="G384" s="279"/>
      <c r="H384" s="279"/>
      <c r="I384" s="279"/>
      <c r="J384" s="279"/>
      <c r="K384" s="279"/>
      <c r="L384" s="279"/>
    </row>
    <row r="385" spans="3:12">
      <c r="C385" s="86"/>
      <c r="D385" s="37"/>
      <c r="E385" s="279"/>
      <c r="F385" s="279"/>
      <c r="G385" s="279"/>
      <c r="H385" s="279"/>
      <c r="I385" s="279"/>
      <c r="J385" s="279"/>
      <c r="K385" s="279"/>
      <c r="L385" s="279"/>
    </row>
    <row r="386" spans="3:12">
      <c r="C386" s="86"/>
      <c r="D386" s="37"/>
      <c r="E386" s="279"/>
      <c r="F386" s="279"/>
      <c r="G386" s="279"/>
      <c r="H386" s="279"/>
      <c r="I386" s="279"/>
      <c r="J386" s="279"/>
      <c r="K386" s="279"/>
      <c r="L386" s="279"/>
    </row>
    <row r="387" spans="3:12">
      <c r="C387" s="86"/>
      <c r="D387" s="37"/>
      <c r="E387" s="279"/>
      <c r="F387" s="279"/>
      <c r="G387" s="279"/>
      <c r="H387" s="279"/>
      <c r="I387" s="279"/>
      <c r="J387" s="279"/>
      <c r="K387" s="279"/>
      <c r="L387" s="279"/>
    </row>
    <row r="388" spans="3:12">
      <c r="C388" s="86"/>
      <c r="D388" s="37"/>
      <c r="E388" s="279"/>
      <c r="F388" s="279"/>
      <c r="G388" s="279"/>
      <c r="H388" s="279"/>
      <c r="I388" s="279"/>
      <c r="J388" s="279"/>
      <c r="K388" s="279"/>
      <c r="L388" s="279"/>
    </row>
    <row r="389" spans="3:12">
      <c r="C389" s="86"/>
      <c r="D389" s="37"/>
      <c r="E389" s="279"/>
      <c r="F389" s="279"/>
      <c r="G389" s="279"/>
      <c r="H389" s="279"/>
      <c r="I389" s="279"/>
      <c r="J389" s="279"/>
      <c r="K389" s="279"/>
      <c r="L389" s="279"/>
    </row>
    <row r="390" spans="3:12">
      <c r="C390" s="86"/>
      <c r="D390" s="37"/>
      <c r="E390" s="279"/>
      <c r="F390" s="279"/>
      <c r="G390" s="279"/>
      <c r="H390" s="279"/>
      <c r="I390" s="279"/>
      <c r="J390" s="279"/>
      <c r="K390" s="279"/>
      <c r="L390" s="279"/>
    </row>
    <row r="391" spans="3:12">
      <c r="C391" s="86"/>
      <c r="D391" s="37"/>
      <c r="E391" s="279"/>
      <c r="F391" s="279"/>
      <c r="G391" s="279"/>
      <c r="H391" s="279"/>
      <c r="I391" s="279"/>
      <c r="J391" s="279"/>
      <c r="K391" s="279"/>
      <c r="L391" s="279"/>
    </row>
    <row r="392" spans="3:12">
      <c r="C392" s="86"/>
      <c r="D392" s="37"/>
      <c r="E392" s="279"/>
      <c r="F392" s="279"/>
      <c r="G392" s="279"/>
      <c r="H392" s="279"/>
      <c r="I392" s="279"/>
      <c r="J392" s="279"/>
      <c r="K392" s="279"/>
      <c r="L392" s="279"/>
    </row>
    <row r="393" spans="3:12">
      <c r="C393" s="86"/>
      <c r="D393" s="37"/>
      <c r="E393" s="279"/>
      <c r="F393" s="279"/>
      <c r="G393" s="279"/>
      <c r="H393" s="279"/>
      <c r="I393" s="279"/>
      <c r="J393" s="279"/>
      <c r="K393" s="279"/>
      <c r="L393" s="279"/>
    </row>
    <row r="394" spans="3:12">
      <c r="C394" s="86"/>
      <c r="D394" s="37"/>
      <c r="E394" s="279"/>
      <c r="F394" s="279"/>
      <c r="G394" s="279"/>
      <c r="H394" s="279"/>
      <c r="I394" s="279"/>
      <c r="J394" s="279"/>
      <c r="K394" s="279"/>
      <c r="L394" s="279"/>
    </row>
    <row r="395" spans="3:12">
      <c r="C395" s="86"/>
      <c r="D395" s="37"/>
      <c r="E395" s="279"/>
      <c r="F395" s="279"/>
      <c r="G395" s="279"/>
      <c r="H395" s="279"/>
      <c r="I395" s="279"/>
      <c r="J395" s="279"/>
      <c r="K395" s="279"/>
      <c r="L395" s="279"/>
    </row>
    <row r="396" spans="3:12">
      <c r="C396" s="86"/>
      <c r="D396" s="37"/>
      <c r="E396" s="279"/>
      <c r="F396" s="279"/>
      <c r="G396" s="279"/>
      <c r="H396" s="279"/>
      <c r="I396" s="279"/>
      <c r="J396" s="279"/>
      <c r="K396" s="279"/>
      <c r="L396" s="279"/>
    </row>
    <row r="397" spans="3:12">
      <c r="C397" s="86"/>
      <c r="D397" s="37"/>
      <c r="E397" s="279"/>
      <c r="F397" s="279"/>
      <c r="G397" s="279"/>
      <c r="H397" s="279"/>
      <c r="I397" s="279"/>
      <c r="J397" s="279"/>
      <c r="K397" s="279"/>
      <c r="L397" s="279"/>
    </row>
    <row r="398" spans="3:12">
      <c r="C398" s="86"/>
      <c r="D398" s="37"/>
      <c r="E398" s="279"/>
      <c r="F398" s="279"/>
      <c r="G398" s="279"/>
      <c r="H398" s="279"/>
      <c r="I398" s="279"/>
      <c r="J398" s="279"/>
      <c r="K398" s="279"/>
      <c r="L398" s="279"/>
    </row>
    <row r="399" spans="3:12">
      <c r="C399" s="86"/>
      <c r="D399" s="37"/>
      <c r="E399" s="279"/>
      <c r="F399" s="279"/>
      <c r="G399" s="279"/>
      <c r="H399" s="279"/>
      <c r="I399" s="279"/>
      <c r="J399" s="279"/>
      <c r="K399" s="279"/>
      <c r="L399" s="279"/>
    </row>
    <row r="400" spans="3:12">
      <c r="C400" s="86"/>
      <c r="D400" s="37"/>
      <c r="E400" s="279"/>
      <c r="F400" s="279"/>
      <c r="G400" s="279"/>
      <c r="H400" s="279"/>
      <c r="I400" s="279"/>
      <c r="J400" s="279"/>
      <c r="K400" s="279"/>
      <c r="L400" s="279"/>
    </row>
    <row r="401" spans="3:12">
      <c r="C401" s="86"/>
      <c r="D401" s="37"/>
      <c r="E401" s="279"/>
      <c r="F401" s="279"/>
      <c r="G401" s="279"/>
      <c r="H401" s="279"/>
      <c r="I401" s="279"/>
      <c r="J401" s="279"/>
      <c r="K401" s="279"/>
      <c r="L401" s="279"/>
    </row>
    <row r="402" spans="3:12">
      <c r="C402" s="86"/>
      <c r="D402" s="37"/>
      <c r="E402" s="279"/>
      <c r="F402" s="279"/>
      <c r="G402" s="279"/>
      <c r="H402" s="279"/>
      <c r="I402" s="279"/>
      <c r="J402" s="279"/>
      <c r="K402" s="279"/>
      <c r="L402" s="279"/>
    </row>
    <row r="403" spans="3:12">
      <c r="C403" s="86"/>
      <c r="D403" s="37"/>
      <c r="E403" s="279"/>
      <c r="F403" s="279"/>
      <c r="G403" s="279"/>
      <c r="H403" s="279"/>
      <c r="I403" s="279"/>
      <c r="J403" s="279"/>
      <c r="K403" s="279"/>
      <c r="L403" s="279"/>
    </row>
    <row r="404" spans="3:12">
      <c r="C404" s="86"/>
      <c r="D404" s="37"/>
      <c r="E404" s="279"/>
      <c r="F404" s="279"/>
      <c r="G404" s="279"/>
      <c r="H404" s="279"/>
      <c r="I404" s="279"/>
      <c r="J404" s="279"/>
      <c r="K404" s="279"/>
      <c r="L404" s="279"/>
    </row>
    <row r="405" spans="3:12">
      <c r="C405" s="86"/>
      <c r="D405" s="37"/>
      <c r="E405" s="279"/>
      <c r="F405" s="279"/>
      <c r="G405" s="279"/>
      <c r="H405" s="279"/>
      <c r="I405" s="279"/>
      <c r="J405" s="279"/>
      <c r="K405" s="279"/>
      <c r="L405" s="279"/>
    </row>
    <row r="406" spans="3:12">
      <c r="C406" s="86"/>
      <c r="D406" s="37"/>
      <c r="E406" s="279"/>
      <c r="F406" s="279"/>
      <c r="G406" s="279"/>
      <c r="H406" s="279"/>
      <c r="I406" s="279"/>
      <c r="J406" s="279"/>
      <c r="K406" s="279"/>
      <c r="L406" s="279"/>
    </row>
    <row r="407" spans="3:12">
      <c r="C407" s="86"/>
      <c r="D407" s="37"/>
      <c r="E407" s="279"/>
      <c r="F407" s="279"/>
      <c r="G407" s="279"/>
      <c r="H407" s="279"/>
      <c r="I407" s="279"/>
      <c r="J407" s="279"/>
      <c r="K407" s="279"/>
      <c r="L407" s="279"/>
    </row>
    <row r="408" spans="3:12">
      <c r="C408" s="86"/>
      <c r="D408" s="37"/>
      <c r="E408" s="279"/>
      <c r="F408" s="279"/>
      <c r="G408" s="279"/>
      <c r="H408" s="279"/>
      <c r="I408" s="279"/>
      <c r="J408" s="279"/>
      <c r="K408" s="279"/>
      <c r="L408" s="279"/>
    </row>
    <row r="409" spans="3:12">
      <c r="C409" s="86"/>
      <c r="D409" s="37"/>
      <c r="E409" s="279"/>
      <c r="F409" s="279"/>
      <c r="G409" s="279"/>
      <c r="H409" s="279"/>
      <c r="I409" s="279"/>
      <c r="J409" s="279"/>
      <c r="K409" s="279"/>
      <c r="L409" s="279"/>
    </row>
    <row r="410" spans="3:12">
      <c r="C410" s="86"/>
      <c r="D410" s="37"/>
      <c r="E410" s="279"/>
      <c r="F410" s="279"/>
      <c r="G410" s="279"/>
      <c r="H410" s="279"/>
      <c r="I410" s="279"/>
      <c r="J410" s="279"/>
      <c r="K410" s="279"/>
      <c r="L410" s="279"/>
    </row>
    <row r="411" spans="3:12">
      <c r="C411" s="86"/>
      <c r="D411" s="37"/>
      <c r="E411" s="279"/>
      <c r="F411" s="279"/>
      <c r="G411" s="279"/>
      <c r="H411" s="279"/>
      <c r="I411" s="279"/>
      <c r="J411" s="279"/>
      <c r="K411" s="279"/>
      <c r="L411" s="279"/>
    </row>
    <row r="412" spans="3:12">
      <c r="C412" s="86"/>
      <c r="D412" s="37"/>
      <c r="E412" s="279"/>
      <c r="F412" s="279"/>
      <c r="G412" s="279"/>
      <c r="H412" s="279"/>
      <c r="I412" s="279"/>
      <c r="J412" s="279"/>
      <c r="K412" s="279"/>
      <c r="L412" s="279"/>
    </row>
    <row r="413" spans="3:12">
      <c r="C413" s="86"/>
      <c r="D413" s="37"/>
      <c r="E413" s="279"/>
      <c r="F413" s="279"/>
      <c r="G413" s="279"/>
      <c r="H413" s="279"/>
      <c r="I413" s="279"/>
      <c r="J413" s="279"/>
      <c r="K413" s="279"/>
      <c r="L413" s="279"/>
    </row>
    <row r="414" spans="3:12">
      <c r="C414" s="86"/>
      <c r="D414" s="37"/>
      <c r="E414" s="279"/>
      <c r="F414" s="279"/>
      <c r="G414" s="279"/>
      <c r="H414" s="279"/>
      <c r="I414" s="279"/>
      <c r="J414" s="279"/>
      <c r="K414" s="279"/>
      <c r="L414" s="279"/>
    </row>
    <row r="415" spans="3:12">
      <c r="C415" s="86"/>
      <c r="D415" s="37"/>
      <c r="E415" s="279"/>
      <c r="F415" s="279"/>
      <c r="G415" s="279"/>
      <c r="H415" s="279"/>
      <c r="I415" s="279"/>
      <c r="J415" s="279"/>
      <c r="K415" s="279"/>
      <c r="L415" s="279"/>
    </row>
    <row r="416" spans="3:12">
      <c r="C416" s="86"/>
      <c r="D416" s="37"/>
      <c r="E416" s="279"/>
      <c r="F416" s="279"/>
      <c r="G416" s="279"/>
      <c r="H416" s="279"/>
      <c r="I416" s="279"/>
      <c r="J416" s="279"/>
      <c r="K416" s="279"/>
      <c r="L416" s="279"/>
    </row>
    <row r="417" spans="3:12">
      <c r="C417" s="86"/>
      <c r="D417" s="37"/>
      <c r="E417" s="279"/>
      <c r="F417" s="279"/>
      <c r="G417" s="279"/>
      <c r="H417" s="279"/>
      <c r="I417" s="279"/>
      <c r="J417" s="279"/>
      <c r="K417" s="279"/>
      <c r="L417" s="279"/>
    </row>
    <row r="418" spans="3:12">
      <c r="C418" s="86"/>
      <c r="D418" s="37"/>
      <c r="E418" s="279"/>
      <c r="F418" s="279"/>
      <c r="G418" s="279"/>
      <c r="H418" s="279"/>
      <c r="I418" s="279"/>
      <c r="J418" s="279"/>
      <c r="K418" s="279"/>
      <c r="L418" s="279"/>
    </row>
    <row r="419" spans="3:12">
      <c r="C419" s="86"/>
      <c r="D419" s="37"/>
      <c r="E419" s="279"/>
      <c r="F419" s="279"/>
      <c r="G419" s="279"/>
      <c r="H419" s="279"/>
      <c r="I419" s="279"/>
      <c r="J419" s="279"/>
      <c r="K419" s="279"/>
      <c r="L419" s="279"/>
    </row>
    <row r="420" spans="3:12">
      <c r="C420" s="86"/>
      <c r="D420" s="37"/>
      <c r="E420" s="279"/>
      <c r="F420" s="279"/>
      <c r="G420" s="279"/>
      <c r="H420" s="279"/>
      <c r="I420" s="279"/>
      <c r="J420" s="279"/>
      <c r="K420" s="279"/>
      <c r="L420" s="279"/>
    </row>
    <row r="421" spans="3:12">
      <c r="C421" s="86"/>
      <c r="D421" s="37"/>
      <c r="E421" s="279"/>
      <c r="F421" s="279"/>
      <c r="G421" s="279"/>
      <c r="H421" s="279"/>
      <c r="I421" s="279"/>
      <c r="J421" s="279"/>
      <c r="K421" s="279"/>
      <c r="L421" s="279"/>
    </row>
    <row r="422" spans="3:12">
      <c r="C422" s="86"/>
      <c r="D422" s="37"/>
      <c r="E422" s="279"/>
      <c r="F422" s="279"/>
      <c r="G422" s="279"/>
      <c r="H422" s="279"/>
      <c r="I422" s="279"/>
      <c r="J422" s="279"/>
      <c r="K422" s="279"/>
      <c r="L422" s="279"/>
    </row>
    <row r="423" spans="3:12">
      <c r="C423" s="86"/>
      <c r="D423" s="37"/>
      <c r="E423" s="279"/>
      <c r="F423" s="279"/>
      <c r="G423" s="279"/>
      <c r="H423" s="279"/>
      <c r="I423" s="279"/>
      <c r="J423" s="279"/>
      <c r="K423" s="279"/>
      <c r="L423" s="279"/>
    </row>
    <row r="424" spans="3:12">
      <c r="C424" s="86"/>
      <c r="D424" s="37"/>
      <c r="E424" s="279"/>
      <c r="F424" s="279"/>
      <c r="G424" s="279"/>
      <c r="H424" s="279"/>
      <c r="I424" s="279"/>
      <c r="J424" s="279"/>
      <c r="K424" s="279"/>
      <c r="L424" s="279"/>
    </row>
    <row r="425" spans="3:12">
      <c r="C425" s="86"/>
      <c r="D425" s="37"/>
      <c r="E425" s="279"/>
      <c r="F425" s="279"/>
      <c r="G425" s="279"/>
      <c r="H425" s="279"/>
      <c r="I425" s="279"/>
      <c r="J425" s="279"/>
      <c r="K425" s="279"/>
      <c r="L425" s="279"/>
    </row>
    <row r="426" spans="3:12">
      <c r="C426" s="86"/>
      <c r="D426" s="37"/>
      <c r="E426" s="279"/>
      <c r="F426" s="279"/>
      <c r="G426" s="279"/>
      <c r="H426" s="279"/>
      <c r="I426" s="279"/>
      <c r="J426" s="279"/>
      <c r="K426" s="279"/>
      <c r="L426" s="279"/>
    </row>
    <row r="427" spans="3:12">
      <c r="C427" s="86"/>
      <c r="D427" s="37"/>
      <c r="E427" s="279"/>
      <c r="F427" s="279"/>
      <c r="G427" s="279"/>
      <c r="H427" s="279"/>
      <c r="I427" s="279"/>
      <c r="J427" s="279"/>
      <c r="K427" s="279"/>
      <c r="L427" s="279"/>
    </row>
    <row r="428" spans="3:12">
      <c r="C428" s="86"/>
      <c r="D428" s="37"/>
      <c r="E428" s="279"/>
      <c r="F428" s="279"/>
      <c r="G428" s="279"/>
      <c r="H428" s="279"/>
      <c r="I428" s="279"/>
      <c r="J428" s="279"/>
      <c r="K428" s="279"/>
      <c r="L428" s="279"/>
    </row>
    <row r="429" spans="3:12">
      <c r="C429" s="86"/>
      <c r="D429" s="37"/>
      <c r="E429" s="279"/>
      <c r="F429" s="279"/>
      <c r="G429" s="279"/>
      <c r="H429" s="279"/>
      <c r="I429" s="279"/>
      <c r="J429" s="279"/>
      <c r="K429" s="279"/>
      <c r="L429" s="279"/>
    </row>
    <row r="430" spans="3:12">
      <c r="C430" s="86"/>
      <c r="D430" s="37"/>
      <c r="E430" s="279"/>
      <c r="F430" s="279"/>
      <c r="G430" s="279"/>
      <c r="H430" s="279"/>
      <c r="I430" s="279"/>
      <c r="J430" s="279"/>
      <c r="K430" s="279"/>
      <c r="L430" s="279"/>
    </row>
    <row r="431" spans="3:12">
      <c r="C431" s="86"/>
      <c r="D431" s="37"/>
      <c r="E431" s="279"/>
      <c r="F431" s="279"/>
      <c r="G431" s="279"/>
      <c r="H431" s="279"/>
      <c r="I431" s="279"/>
      <c r="J431" s="279"/>
      <c r="K431" s="279"/>
      <c r="L431" s="279"/>
    </row>
    <row r="432" spans="3:12">
      <c r="C432" s="86"/>
      <c r="D432" s="37"/>
      <c r="E432" s="279"/>
      <c r="F432" s="279"/>
      <c r="G432" s="279"/>
      <c r="H432" s="279"/>
      <c r="I432" s="279"/>
      <c r="J432" s="279"/>
      <c r="K432" s="279"/>
      <c r="L432" s="279"/>
    </row>
    <row r="433" spans="3:12">
      <c r="C433" s="86"/>
      <c r="D433" s="37"/>
      <c r="E433" s="279"/>
      <c r="F433" s="279"/>
      <c r="G433" s="279"/>
      <c r="H433" s="279"/>
      <c r="I433" s="279"/>
      <c r="J433" s="279"/>
      <c r="K433" s="279"/>
      <c r="L433" s="279"/>
    </row>
    <row r="434" spans="3:12">
      <c r="C434" s="86"/>
      <c r="D434" s="37"/>
      <c r="E434" s="279"/>
      <c r="F434" s="279"/>
      <c r="G434" s="279"/>
      <c r="H434" s="279"/>
      <c r="I434" s="279"/>
      <c r="J434" s="279"/>
      <c r="K434" s="279"/>
      <c r="L434" s="279"/>
    </row>
    <row r="435" spans="3:12">
      <c r="C435" s="86"/>
      <c r="D435" s="37"/>
      <c r="E435" s="279"/>
      <c r="F435" s="279"/>
      <c r="G435" s="279"/>
      <c r="H435" s="279"/>
      <c r="I435" s="279"/>
      <c r="J435" s="279"/>
      <c r="K435" s="279"/>
      <c r="L435" s="279"/>
    </row>
    <row r="436" spans="3:12">
      <c r="C436" s="86"/>
      <c r="D436" s="37"/>
      <c r="E436" s="279"/>
      <c r="F436" s="279"/>
      <c r="G436" s="279"/>
      <c r="H436" s="279"/>
      <c r="I436" s="279"/>
      <c r="J436" s="279"/>
      <c r="K436" s="279"/>
      <c r="L436" s="279"/>
    </row>
    <row r="437" spans="3:12">
      <c r="C437" s="86"/>
      <c r="D437" s="37"/>
      <c r="E437" s="279"/>
      <c r="F437" s="279"/>
      <c r="G437" s="279"/>
      <c r="H437" s="279"/>
      <c r="I437" s="279"/>
      <c r="J437" s="279"/>
      <c r="K437" s="279"/>
      <c r="L437" s="279"/>
    </row>
    <row r="438" spans="3:12">
      <c r="C438" s="86"/>
      <c r="D438" s="37"/>
      <c r="E438" s="279"/>
      <c r="F438" s="279"/>
      <c r="G438" s="279"/>
      <c r="H438" s="279"/>
      <c r="I438" s="279"/>
      <c r="J438" s="279"/>
      <c r="K438" s="279"/>
      <c r="L438" s="279"/>
    </row>
    <row r="439" spans="3:12">
      <c r="C439" s="86"/>
      <c r="D439" s="37"/>
      <c r="E439" s="279"/>
      <c r="F439" s="279"/>
      <c r="G439" s="279"/>
      <c r="H439" s="279"/>
      <c r="I439" s="279"/>
      <c r="J439" s="279"/>
      <c r="K439" s="279"/>
      <c r="L439" s="279"/>
    </row>
    <row r="440" spans="3:12">
      <c r="C440" s="86"/>
      <c r="D440" s="37"/>
      <c r="E440" s="279"/>
      <c r="F440" s="279"/>
      <c r="G440" s="279"/>
      <c r="H440" s="279"/>
      <c r="I440" s="279"/>
      <c r="J440" s="279"/>
      <c r="K440" s="279"/>
      <c r="L440" s="279"/>
    </row>
    <row r="441" spans="3:12">
      <c r="C441" s="86"/>
      <c r="D441" s="37"/>
      <c r="E441" s="279"/>
      <c r="F441" s="279"/>
      <c r="G441" s="279"/>
      <c r="H441" s="279"/>
      <c r="I441" s="279"/>
      <c r="J441" s="279"/>
      <c r="K441" s="279"/>
      <c r="L441" s="279"/>
    </row>
    <row r="442" spans="3:12">
      <c r="C442" s="86"/>
      <c r="D442" s="37"/>
      <c r="E442" s="279"/>
      <c r="F442" s="279"/>
      <c r="G442" s="279"/>
      <c r="H442" s="279"/>
      <c r="I442" s="279"/>
      <c r="J442" s="279"/>
      <c r="K442" s="279"/>
      <c r="L442" s="279"/>
    </row>
    <row r="443" spans="3:12">
      <c r="C443" s="86"/>
      <c r="D443" s="37"/>
      <c r="E443" s="279"/>
      <c r="F443" s="279"/>
      <c r="G443" s="279"/>
      <c r="H443" s="279"/>
      <c r="I443" s="279"/>
      <c r="J443" s="279"/>
      <c r="K443" s="279"/>
      <c r="L443" s="279"/>
    </row>
    <row r="444" spans="3:12">
      <c r="C444" s="86"/>
      <c r="D444" s="37"/>
      <c r="E444" s="279"/>
      <c r="F444" s="279"/>
      <c r="G444" s="279"/>
      <c r="H444" s="279"/>
      <c r="I444" s="279"/>
      <c r="J444" s="279"/>
      <c r="K444" s="279"/>
      <c r="L444" s="279"/>
    </row>
    <row r="445" spans="3:12">
      <c r="C445" s="86"/>
      <c r="D445" s="37"/>
    </row>
    <row r="446" spans="3:12">
      <c r="C446" s="86"/>
      <c r="D446" s="37"/>
    </row>
    <row r="447" spans="3:12">
      <c r="C447" s="86"/>
      <c r="D447" s="37"/>
    </row>
    <row r="448" spans="3:12">
      <c r="C448" s="86"/>
      <c r="D448" s="37"/>
    </row>
    <row r="449" spans="3:4">
      <c r="C449" s="86"/>
      <c r="D449" s="37"/>
    </row>
    <row r="450" spans="3:4">
      <c r="C450" s="86"/>
      <c r="D450" s="37"/>
    </row>
    <row r="451" spans="3:4">
      <c r="C451" s="86"/>
      <c r="D451" s="37"/>
    </row>
    <row r="452" spans="3:4">
      <c r="C452" s="86"/>
      <c r="D452" s="37"/>
    </row>
    <row r="453" spans="3:4">
      <c r="C453" s="86"/>
      <c r="D453" s="37"/>
    </row>
    <row r="454" spans="3:4">
      <c r="C454" s="86"/>
      <c r="D454" s="37"/>
    </row>
    <row r="455" spans="3:4">
      <c r="C455" s="86"/>
      <c r="D455" s="37"/>
    </row>
    <row r="456" spans="3:4">
      <c r="C456" s="86"/>
      <c r="D456" s="37"/>
    </row>
    <row r="457" spans="3:4">
      <c r="C457" s="86"/>
      <c r="D457" s="37"/>
    </row>
    <row r="458" spans="3:4">
      <c r="C458" s="86"/>
      <c r="D458" s="37"/>
    </row>
    <row r="459" spans="3:4">
      <c r="C459" s="86"/>
      <c r="D459" s="37"/>
    </row>
    <row r="460" spans="3:4">
      <c r="C460" s="86"/>
      <c r="D460" s="37"/>
    </row>
    <row r="461" spans="3:4">
      <c r="C461" s="86"/>
      <c r="D461" s="37"/>
    </row>
    <row r="462" spans="3:4">
      <c r="C462" s="86"/>
      <c r="D462" s="37"/>
    </row>
    <row r="463" spans="3:4">
      <c r="C463" s="86"/>
      <c r="D463" s="37"/>
    </row>
    <row r="464" spans="3:4">
      <c r="C464" s="86"/>
      <c r="D464" s="37"/>
    </row>
    <row r="465" spans="3:4">
      <c r="C465" s="86"/>
      <c r="D465" s="37"/>
    </row>
    <row r="466" spans="3:4">
      <c r="C466" s="86"/>
      <c r="D466" s="37"/>
    </row>
    <row r="467" spans="3:4">
      <c r="C467" s="86"/>
      <c r="D467" s="37"/>
    </row>
    <row r="468" spans="3:4">
      <c r="C468" s="86"/>
      <c r="D468" s="37"/>
    </row>
    <row r="469" spans="3:4">
      <c r="C469" s="86"/>
      <c r="D469" s="37"/>
    </row>
    <row r="470" spans="3:4">
      <c r="C470" s="86"/>
      <c r="D470" s="37"/>
    </row>
    <row r="471" spans="3:4">
      <c r="C471" s="86"/>
      <c r="D471" s="37"/>
    </row>
    <row r="472" spans="3:4">
      <c r="C472" s="86"/>
      <c r="D472" s="37"/>
    </row>
    <row r="473" spans="3:4">
      <c r="C473" s="86"/>
      <c r="D473" s="37"/>
    </row>
    <row r="474" spans="3:4">
      <c r="C474" s="86"/>
      <c r="D474" s="37"/>
    </row>
    <row r="475" spans="3:4">
      <c r="C475" s="86"/>
      <c r="D475" s="37"/>
    </row>
    <row r="476" spans="3:4">
      <c r="C476" s="86"/>
      <c r="D476" s="37"/>
    </row>
    <row r="477" spans="3:4">
      <c r="C477" s="86"/>
      <c r="D477" s="37"/>
    </row>
    <row r="478" spans="3:4">
      <c r="C478" s="86"/>
      <c r="D478" s="37"/>
    </row>
    <row r="479" spans="3:4">
      <c r="C479" s="86"/>
      <c r="D479" s="37"/>
    </row>
    <row r="480" spans="3:4">
      <c r="C480" s="86"/>
      <c r="D480" s="37"/>
    </row>
    <row r="481" spans="3:4">
      <c r="C481" s="86"/>
      <c r="D481" s="37"/>
    </row>
    <row r="482" spans="3:4">
      <c r="C482" s="86"/>
      <c r="D482" s="37"/>
    </row>
    <row r="483" spans="3:4">
      <c r="C483" s="86"/>
      <c r="D483" s="37"/>
    </row>
    <row r="484" spans="3:4">
      <c r="C484" s="86"/>
      <c r="D484" s="37"/>
    </row>
    <row r="485" spans="3:4">
      <c r="C485" s="86"/>
      <c r="D485" s="37"/>
    </row>
    <row r="486" spans="3:4">
      <c r="C486" s="86"/>
      <c r="D486" s="37"/>
    </row>
    <row r="487" spans="3:4">
      <c r="C487" s="86"/>
      <c r="D487" s="37"/>
    </row>
    <row r="488" spans="3:4">
      <c r="C488" s="86"/>
      <c r="D488" s="37"/>
    </row>
    <row r="489" spans="3:4">
      <c r="C489" s="86"/>
      <c r="D489" s="37"/>
    </row>
    <row r="490" spans="3:4">
      <c r="C490" s="86"/>
      <c r="D490" s="37"/>
    </row>
  </sheetData>
  <mergeCells count="6">
    <mergeCell ref="B5:D5"/>
    <mergeCell ref="B43:D43"/>
    <mergeCell ref="B84:D84"/>
    <mergeCell ref="B125:D125"/>
    <mergeCell ref="B87:D87"/>
    <mergeCell ref="B46:D46"/>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rowBreaks count="1" manualBreakCount="1">
    <brk id="84"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90"/>
  <sheetViews>
    <sheetView view="pageBreakPreview" zoomScaleNormal="100" zoomScaleSheetLayoutView="100" workbookViewId="0">
      <selection activeCell="B2" sqref="B2"/>
    </sheetView>
  </sheetViews>
  <sheetFormatPr defaultRowHeight="12"/>
  <cols>
    <col min="1" max="1" width="1.375" style="4" customWidth="1"/>
    <col min="2" max="2" width="3.75" style="2" customWidth="1"/>
    <col min="3" max="3" width="2.875" style="3" customWidth="1"/>
    <col min="4" max="4" width="19.375" style="4" customWidth="1"/>
    <col min="5" max="12" width="12.5" style="4" customWidth="1"/>
    <col min="13" max="36" width="11" style="4" customWidth="1"/>
    <col min="37" max="16384" width="9" style="4"/>
  </cols>
  <sheetData>
    <row r="1" spans="2:38" ht="7.5" customHeight="1"/>
    <row r="2" spans="2:38" s="10" customFormat="1" ht="23.25" customHeight="1">
      <c r="B2" s="12"/>
      <c r="C2" s="9" t="s">
        <v>275</v>
      </c>
      <c r="K2" s="11"/>
      <c r="L2" s="275"/>
    </row>
    <row r="3" spans="2:38" s="10" customFormat="1" ht="7.5" customHeight="1">
      <c r="B3" s="12"/>
      <c r="C3" s="9"/>
      <c r="K3" s="19"/>
    </row>
    <row r="4" spans="2:38" s="10" customFormat="1" ht="15" customHeight="1" thickBot="1">
      <c r="B4" s="276" t="s">
        <v>247</v>
      </c>
      <c r="C4" s="277"/>
      <c r="D4" s="277"/>
      <c r="E4" s="277"/>
      <c r="F4" s="277"/>
      <c r="G4" s="277"/>
      <c r="H4" s="277"/>
      <c r="I4" s="277"/>
      <c r="J4" s="277"/>
      <c r="K4" s="277"/>
      <c r="L4" s="278" t="s">
        <v>202</v>
      </c>
    </row>
    <row r="5" spans="2:38" s="213" customFormat="1" ht="30.75" customHeight="1" thickBot="1">
      <c r="B5" s="642" t="s">
        <v>279</v>
      </c>
      <c r="C5" s="643"/>
      <c r="D5" s="644"/>
      <c r="E5" s="375" t="s">
        <v>203</v>
      </c>
      <c r="F5" s="376" t="s">
        <v>204</v>
      </c>
      <c r="G5" s="376" t="s">
        <v>205</v>
      </c>
      <c r="H5" s="377" t="s">
        <v>206</v>
      </c>
      <c r="I5" s="377" t="s">
        <v>207</v>
      </c>
      <c r="J5" s="376" t="s">
        <v>208</v>
      </c>
      <c r="K5" s="376" t="s">
        <v>209</v>
      </c>
      <c r="L5" s="378" t="s">
        <v>210</v>
      </c>
    </row>
    <row r="6" spans="2:38" s="3" customFormat="1" ht="14.25" customHeight="1" thickTop="1">
      <c r="B6" s="379">
        <v>1</v>
      </c>
      <c r="C6" s="380" t="s">
        <v>64</v>
      </c>
      <c r="D6" s="381"/>
      <c r="E6" s="412">
        <v>599.96960309199221</v>
      </c>
      <c r="F6" s="413">
        <v>15162.909865833373</v>
      </c>
      <c r="G6" s="413">
        <v>358.84911234551112</v>
      </c>
      <c r="H6" s="413">
        <v>255.76582050205266</v>
      </c>
      <c r="I6" s="413">
        <v>183.65767402195155</v>
      </c>
      <c r="J6" s="413">
        <v>-396.87747100269939</v>
      </c>
      <c r="K6" s="413">
        <v>49843.725395207846</v>
      </c>
      <c r="L6" s="414">
        <v>66008.000000000029</v>
      </c>
      <c r="N6" s="86"/>
      <c r="O6" s="86"/>
      <c r="P6" s="86"/>
      <c r="Q6" s="86"/>
      <c r="R6" s="86"/>
      <c r="S6" s="86"/>
      <c r="T6" s="86"/>
      <c r="AL6" s="86"/>
    </row>
    <row r="7" spans="2:38" s="3" customFormat="1" ht="14.25" customHeight="1">
      <c r="B7" s="382">
        <v>2</v>
      </c>
      <c r="C7" s="383" t="s">
        <v>65</v>
      </c>
      <c r="D7" s="384"/>
      <c r="E7" s="415">
        <v>99.642919136715193</v>
      </c>
      <c r="F7" s="416">
        <v>2068.5441893334842</v>
      </c>
      <c r="G7" s="416">
        <v>64.850044882907468</v>
      </c>
      <c r="H7" s="416">
        <v>1.4152341945424525</v>
      </c>
      <c r="I7" s="416">
        <v>226.70421745858746</v>
      </c>
      <c r="J7" s="416">
        <v>-74.290333455371808</v>
      </c>
      <c r="K7" s="416">
        <v>12060.133728449133</v>
      </c>
      <c r="L7" s="417">
        <v>14446.999999999998</v>
      </c>
      <c r="N7" s="86"/>
      <c r="O7" s="86"/>
      <c r="P7" s="86"/>
      <c r="Q7" s="86"/>
      <c r="R7" s="86"/>
      <c r="S7" s="86"/>
      <c r="T7" s="86"/>
      <c r="AL7" s="86"/>
    </row>
    <row r="8" spans="2:38" s="3" customFormat="1" ht="14.25" customHeight="1">
      <c r="B8" s="385">
        <v>3</v>
      </c>
      <c r="C8" s="397" t="s">
        <v>66</v>
      </c>
      <c r="D8" s="398"/>
      <c r="E8" s="415">
        <v>72.720063980186225</v>
      </c>
      <c r="F8" s="416">
        <v>5329.4524425553354</v>
      </c>
      <c r="G8" s="416">
        <v>113.98715668576803</v>
      </c>
      <c r="H8" s="416">
        <v>25.054494532886867</v>
      </c>
      <c r="I8" s="416">
        <v>52.171739269465789</v>
      </c>
      <c r="J8" s="416">
        <v>-47.699943298838967</v>
      </c>
      <c r="K8" s="416">
        <v>6408.3140462751926</v>
      </c>
      <c r="L8" s="417">
        <v>11953.999999999996</v>
      </c>
      <c r="N8" s="86"/>
      <c r="O8" s="86"/>
      <c r="P8" s="86"/>
      <c r="Q8" s="86"/>
      <c r="R8" s="86"/>
      <c r="S8" s="86"/>
      <c r="T8" s="86"/>
      <c r="AL8" s="86"/>
    </row>
    <row r="9" spans="2:38" s="3" customFormat="1" ht="14.25" customHeight="1">
      <c r="B9" s="386">
        <v>4</v>
      </c>
      <c r="C9" s="397" t="s">
        <v>67</v>
      </c>
      <c r="D9" s="398"/>
      <c r="E9" s="415">
        <v>100.46850074903215</v>
      </c>
      <c r="F9" s="416">
        <v>2174.8666257162345</v>
      </c>
      <c r="G9" s="416">
        <v>86.341026273135753</v>
      </c>
      <c r="H9" s="416">
        <v>37.980792691223606</v>
      </c>
      <c r="I9" s="416">
        <v>119.35592748550792</v>
      </c>
      <c r="J9" s="416">
        <v>2102.9552986548942</v>
      </c>
      <c r="K9" s="416">
        <v>4051.031828429971</v>
      </c>
      <c r="L9" s="417">
        <v>8673</v>
      </c>
      <c r="N9" s="86"/>
      <c r="O9" s="86"/>
      <c r="P9" s="86"/>
      <c r="Q9" s="86"/>
      <c r="R9" s="86"/>
      <c r="S9" s="86"/>
      <c r="T9" s="86"/>
      <c r="AL9" s="86"/>
    </row>
    <row r="10" spans="2:38" s="3" customFormat="1" ht="14.25" customHeight="1">
      <c r="B10" s="386">
        <v>5</v>
      </c>
      <c r="C10" s="397" t="s">
        <v>68</v>
      </c>
      <c r="D10" s="398"/>
      <c r="E10" s="415">
        <v>180.68686540800141</v>
      </c>
      <c r="F10" s="416">
        <v>2110.9619391293286</v>
      </c>
      <c r="G10" s="416">
        <v>80.904398988554703</v>
      </c>
      <c r="H10" s="416">
        <v>0.84561354662023835</v>
      </c>
      <c r="I10" s="416">
        <v>1.6364214120918348</v>
      </c>
      <c r="J10" s="416">
        <v>25.425584840001573</v>
      </c>
      <c r="K10" s="416">
        <v>22546.539176675407</v>
      </c>
      <c r="L10" s="417">
        <v>24947.000000000007</v>
      </c>
      <c r="N10" s="86"/>
      <c r="O10" s="86"/>
      <c r="P10" s="86"/>
      <c r="Q10" s="86"/>
      <c r="R10" s="86"/>
      <c r="S10" s="86"/>
      <c r="T10" s="86"/>
      <c r="AL10" s="86"/>
    </row>
    <row r="11" spans="2:38" s="3" customFormat="1" ht="14.25" customHeight="1">
      <c r="B11" s="386">
        <v>6</v>
      </c>
      <c r="C11" s="397" t="s">
        <v>69</v>
      </c>
      <c r="D11" s="398"/>
      <c r="E11" s="415">
        <v>25.19925884221939</v>
      </c>
      <c r="F11" s="416">
        <v>1391.1967112052309</v>
      </c>
      <c r="G11" s="416">
        <v>220.68907432029835</v>
      </c>
      <c r="H11" s="416">
        <v>362.03364696068905</v>
      </c>
      <c r="I11" s="416">
        <v>157.19608791754192</v>
      </c>
      <c r="J11" s="416">
        <v>-42.250331491344703</v>
      </c>
      <c r="K11" s="416">
        <v>1781.9355522453643</v>
      </c>
      <c r="L11" s="417">
        <v>3895.9999999999991</v>
      </c>
      <c r="N11" s="86"/>
      <c r="O11" s="86"/>
      <c r="P11" s="86"/>
      <c r="Q11" s="86"/>
      <c r="R11" s="86"/>
      <c r="S11" s="86"/>
      <c r="T11" s="86"/>
      <c r="AL11" s="86"/>
    </row>
    <row r="12" spans="2:38" s="3" customFormat="1" ht="14.25" customHeight="1">
      <c r="B12" s="386">
        <v>7</v>
      </c>
      <c r="C12" s="397" t="s">
        <v>70</v>
      </c>
      <c r="D12" s="398"/>
      <c r="E12" s="415">
        <v>1270.6430227575247</v>
      </c>
      <c r="F12" s="416">
        <v>29456.135618894932</v>
      </c>
      <c r="G12" s="416">
        <v>551.96530119551471</v>
      </c>
      <c r="H12" s="416">
        <v>6.8417345243390839</v>
      </c>
      <c r="I12" s="416">
        <v>26.4490468113584</v>
      </c>
      <c r="J12" s="416">
        <v>-266.84126814284622</v>
      </c>
      <c r="K12" s="416">
        <v>134218.80654395916</v>
      </c>
      <c r="L12" s="417">
        <v>165264</v>
      </c>
      <c r="N12" s="86"/>
      <c r="O12" s="86"/>
      <c r="P12" s="86"/>
      <c r="Q12" s="86"/>
      <c r="R12" s="86"/>
      <c r="S12" s="86"/>
      <c r="T12" s="86"/>
      <c r="AL12" s="86"/>
    </row>
    <row r="13" spans="2:38" s="3" customFormat="1" ht="14.25" customHeight="1">
      <c r="B13" s="386">
        <v>8</v>
      </c>
      <c r="C13" s="397" t="s">
        <v>71</v>
      </c>
      <c r="D13" s="398"/>
      <c r="E13" s="415">
        <v>31.825481579812248</v>
      </c>
      <c r="F13" s="416">
        <v>1115.2912544699143</v>
      </c>
      <c r="G13" s="416">
        <v>95.815990439502201</v>
      </c>
      <c r="H13" s="416">
        <v>23.036101182376488</v>
      </c>
      <c r="I13" s="416">
        <v>82.998510658251377</v>
      </c>
      <c r="J13" s="416">
        <v>-43.51036116170549</v>
      </c>
      <c r="K13" s="416">
        <v>5625.5430228318519</v>
      </c>
      <c r="L13" s="417">
        <v>6931.0000000000036</v>
      </c>
      <c r="N13" s="86"/>
      <c r="O13" s="86"/>
      <c r="P13" s="86"/>
      <c r="Q13" s="86"/>
      <c r="R13" s="86"/>
      <c r="S13" s="86"/>
      <c r="T13" s="86"/>
      <c r="AL13" s="86"/>
    </row>
    <row r="14" spans="2:38" s="3" customFormat="1" ht="14.25" customHeight="1">
      <c r="B14" s="386">
        <v>9</v>
      </c>
      <c r="C14" s="397" t="s">
        <v>72</v>
      </c>
      <c r="D14" s="398"/>
      <c r="E14" s="415">
        <v>255.35170697178108</v>
      </c>
      <c r="F14" s="416">
        <v>4267.7783569357016</v>
      </c>
      <c r="G14" s="416">
        <v>1649.0331163355813</v>
      </c>
      <c r="H14" s="416">
        <v>710.1944741005849</v>
      </c>
      <c r="I14" s="416">
        <v>3463.7491414917617</v>
      </c>
      <c r="J14" s="416">
        <v>-774.6909098536014</v>
      </c>
      <c r="K14" s="416">
        <v>45864.584114018224</v>
      </c>
      <c r="L14" s="417">
        <v>55436.000000000029</v>
      </c>
      <c r="N14" s="86"/>
      <c r="O14" s="86"/>
      <c r="P14" s="86"/>
      <c r="Q14" s="86"/>
      <c r="R14" s="86"/>
      <c r="S14" s="86"/>
      <c r="T14" s="86"/>
      <c r="AL14" s="86"/>
    </row>
    <row r="15" spans="2:38" s="3" customFormat="1" ht="14.25" customHeight="1">
      <c r="B15" s="386">
        <v>10</v>
      </c>
      <c r="C15" s="397" t="s">
        <v>73</v>
      </c>
      <c r="D15" s="398"/>
      <c r="E15" s="415">
        <v>216.19370153150149</v>
      </c>
      <c r="F15" s="416">
        <v>4896.7067062461529</v>
      </c>
      <c r="G15" s="416">
        <v>3739.8736243215726</v>
      </c>
      <c r="H15" s="416">
        <v>376.30596438551186</v>
      </c>
      <c r="I15" s="416">
        <v>557.20572727987064</v>
      </c>
      <c r="J15" s="416">
        <v>-155.75690989139139</v>
      </c>
      <c r="K15" s="416">
        <v>22431.471186126782</v>
      </c>
      <c r="L15" s="417">
        <v>32062</v>
      </c>
      <c r="N15" s="86"/>
      <c r="O15" s="86"/>
      <c r="P15" s="86"/>
      <c r="Q15" s="86"/>
      <c r="R15" s="86"/>
      <c r="S15" s="86"/>
      <c r="T15" s="86"/>
      <c r="AL15" s="86"/>
    </row>
    <row r="16" spans="2:38" s="3" customFormat="1" ht="14.25" customHeight="1">
      <c r="B16" s="386">
        <v>11</v>
      </c>
      <c r="C16" s="397" t="s">
        <v>74</v>
      </c>
      <c r="D16" s="398"/>
      <c r="E16" s="415">
        <v>133.96638087753013</v>
      </c>
      <c r="F16" s="416">
        <v>2229.2633050330401</v>
      </c>
      <c r="G16" s="416">
        <v>2694.141702905029</v>
      </c>
      <c r="H16" s="416">
        <v>104.31994278357443</v>
      </c>
      <c r="I16" s="416">
        <v>158.43002288591376</v>
      </c>
      <c r="J16" s="416">
        <v>-29.703508764025599</v>
      </c>
      <c r="K16" s="416">
        <v>10079.582154278942</v>
      </c>
      <c r="L16" s="417">
        <v>15370.000000000004</v>
      </c>
      <c r="N16" s="86"/>
      <c r="O16" s="86"/>
      <c r="P16" s="86"/>
      <c r="Q16" s="86"/>
      <c r="R16" s="86"/>
      <c r="S16" s="86"/>
      <c r="T16" s="86"/>
      <c r="AL16" s="86"/>
    </row>
    <row r="17" spans="2:38" s="3" customFormat="1" ht="14.25" customHeight="1">
      <c r="B17" s="386">
        <v>12</v>
      </c>
      <c r="C17" s="397" t="s">
        <v>75</v>
      </c>
      <c r="D17" s="398"/>
      <c r="E17" s="415">
        <v>261.64915672176039</v>
      </c>
      <c r="F17" s="416">
        <v>15999.5243390141</v>
      </c>
      <c r="G17" s="416">
        <v>2358.8945300865685</v>
      </c>
      <c r="H17" s="416">
        <v>1942.0399214052047</v>
      </c>
      <c r="I17" s="416">
        <v>1031.9580786545739</v>
      </c>
      <c r="J17" s="416">
        <v>-432.42335156155133</v>
      </c>
      <c r="K17" s="416">
        <v>21482.357325679364</v>
      </c>
      <c r="L17" s="417">
        <v>42644.000000000015</v>
      </c>
      <c r="N17" s="86"/>
      <c r="O17" s="86"/>
      <c r="P17" s="86"/>
      <c r="Q17" s="86"/>
      <c r="R17" s="86"/>
      <c r="S17" s="86"/>
      <c r="T17" s="86"/>
      <c r="AL17" s="86"/>
    </row>
    <row r="18" spans="2:38" s="3" customFormat="1" ht="14.25" customHeight="1">
      <c r="B18" s="386">
        <v>13</v>
      </c>
      <c r="C18" s="397" t="s">
        <v>76</v>
      </c>
      <c r="D18" s="398"/>
      <c r="E18" s="415">
        <v>93.159289723710017</v>
      </c>
      <c r="F18" s="416">
        <v>2655.3323632385191</v>
      </c>
      <c r="G18" s="416">
        <v>806.73021301120366</v>
      </c>
      <c r="H18" s="416">
        <v>907.21947598161023</v>
      </c>
      <c r="I18" s="416">
        <v>933.67027305101158</v>
      </c>
      <c r="J18" s="416">
        <v>-118.67119235126796</v>
      </c>
      <c r="K18" s="416">
        <v>36338.55957734523</v>
      </c>
      <c r="L18" s="417">
        <v>41616.000000000015</v>
      </c>
      <c r="N18" s="86"/>
      <c r="O18" s="86"/>
      <c r="P18" s="86"/>
      <c r="Q18" s="86"/>
      <c r="R18" s="86"/>
      <c r="S18" s="86"/>
      <c r="T18" s="86"/>
      <c r="AL18" s="86"/>
    </row>
    <row r="19" spans="2:38" s="3" customFormat="1" ht="14.25" customHeight="1">
      <c r="B19" s="386">
        <v>14</v>
      </c>
      <c r="C19" s="397" t="s">
        <v>77</v>
      </c>
      <c r="D19" s="398"/>
      <c r="E19" s="415">
        <v>80.598463512988275</v>
      </c>
      <c r="F19" s="416">
        <v>1578.1167291329907</v>
      </c>
      <c r="G19" s="416">
        <v>564.6764232354476</v>
      </c>
      <c r="H19" s="416">
        <v>6346.2333624234589</v>
      </c>
      <c r="I19" s="416">
        <v>4333.8409337755102</v>
      </c>
      <c r="J19" s="416">
        <v>-106.71845074171567</v>
      </c>
      <c r="K19" s="416">
        <v>13593.252538661312</v>
      </c>
      <c r="L19" s="417">
        <v>26389.999999999993</v>
      </c>
      <c r="N19" s="86"/>
      <c r="O19" s="86"/>
      <c r="P19" s="86"/>
      <c r="Q19" s="86"/>
      <c r="R19" s="86"/>
      <c r="S19" s="86"/>
      <c r="T19" s="86"/>
      <c r="AL19" s="86"/>
    </row>
    <row r="20" spans="2:38" s="3" customFormat="1" ht="14.25" customHeight="1">
      <c r="B20" s="386">
        <v>15</v>
      </c>
      <c r="C20" s="397" t="s">
        <v>78</v>
      </c>
      <c r="D20" s="398"/>
      <c r="E20" s="415">
        <v>14.362507337036812</v>
      </c>
      <c r="F20" s="416">
        <v>570.56184684929349</v>
      </c>
      <c r="G20" s="416">
        <v>183.42373318510266</v>
      </c>
      <c r="H20" s="416">
        <v>1147.749230287056</v>
      </c>
      <c r="I20" s="416">
        <v>1088.7917969769501</v>
      </c>
      <c r="J20" s="416">
        <v>3.6697500974359181</v>
      </c>
      <c r="K20" s="416">
        <v>38019.441135267109</v>
      </c>
      <c r="L20" s="417">
        <v>41027.999999999985</v>
      </c>
      <c r="N20" s="86"/>
      <c r="O20" s="86"/>
      <c r="P20" s="86"/>
      <c r="Q20" s="86"/>
      <c r="R20" s="86"/>
      <c r="S20" s="86"/>
      <c r="T20" s="86"/>
      <c r="AL20" s="86"/>
    </row>
    <row r="21" spans="2:38" s="3" customFormat="1" ht="14.25" customHeight="1">
      <c r="B21" s="386">
        <v>16</v>
      </c>
      <c r="C21" s="397" t="s">
        <v>79</v>
      </c>
      <c r="D21" s="398"/>
      <c r="E21" s="415">
        <v>71.387169121865014</v>
      </c>
      <c r="F21" s="416">
        <v>1509.0557866365809</v>
      </c>
      <c r="G21" s="416">
        <v>692.1384551946328</v>
      </c>
      <c r="H21" s="416">
        <v>2069.7772181695368</v>
      </c>
      <c r="I21" s="416">
        <v>3203.7949430605281</v>
      </c>
      <c r="J21" s="416">
        <v>-38.098590419358018</v>
      </c>
      <c r="K21" s="416">
        <v>26571.94501823622</v>
      </c>
      <c r="L21" s="417">
        <v>34080.000000000007</v>
      </c>
      <c r="N21" s="86"/>
      <c r="O21" s="86"/>
      <c r="P21" s="86"/>
      <c r="Q21" s="86"/>
      <c r="R21" s="86"/>
      <c r="S21" s="86"/>
      <c r="T21" s="86"/>
      <c r="AL21" s="86"/>
    </row>
    <row r="22" spans="2:38" s="3" customFormat="1" ht="14.25" customHeight="1">
      <c r="B22" s="386">
        <v>17</v>
      </c>
      <c r="C22" s="397" t="s">
        <v>80</v>
      </c>
      <c r="D22" s="398"/>
      <c r="E22" s="415">
        <v>58.520786821969537</v>
      </c>
      <c r="F22" s="416">
        <v>1732.1997112947115</v>
      </c>
      <c r="G22" s="416">
        <v>2437.1921582403265</v>
      </c>
      <c r="H22" s="416">
        <v>1095.9803576717622</v>
      </c>
      <c r="I22" s="416">
        <v>25944.957595968892</v>
      </c>
      <c r="J22" s="416">
        <v>231.09229561819566</v>
      </c>
      <c r="K22" s="416">
        <v>78129.057094384145</v>
      </c>
      <c r="L22" s="417">
        <v>109629</v>
      </c>
      <c r="N22" s="86"/>
      <c r="O22" s="86"/>
      <c r="P22" s="86"/>
      <c r="Q22" s="86"/>
      <c r="R22" s="86"/>
      <c r="S22" s="86"/>
      <c r="T22" s="86"/>
      <c r="AL22" s="86"/>
    </row>
    <row r="23" spans="2:38" s="3" customFormat="1" ht="14.25" customHeight="1">
      <c r="B23" s="386">
        <v>18</v>
      </c>
      <c r="C23" s="397" t="s">
        <v>81</v>
      </c>
      <c r="D23" s="398"/>
      <c r="E23" s="415">
        <v>274.37650002111474</v>
      </c>
      <c r="F23" s="416">
        <v>14205.240552343947</v>
      </c>
      <c r="G23" s="416">
        <v>1436.6578013222368</v>
      </c>
      <c r="H23" s="416">
        <v>3215.9401108400675</v>
      </c>
      <c r="I23" s="416">
        <v>7643.6717510847293</v>
      </c>
      <c r="J23" s="416">
        <v>181.03732366430052</v>
      </c>
      <c r="K23" s="416">
        <v>133084.07596072351</v>
      </c>
      <c r="L23" s="417">
        <v>160040.99999999991</v>
      </c>
      <c r="N23" s="86"/>
      <c r="O23" s="86"/>
      <c r="P23" s="86"/>
      <c r="Q23" s="86"/>
      <c r="R23" s="86"/>
      <c r="S23" s="86"/>
      <c r="T23" s="86"/>
      <c r="AL23" s="86"/>
    </row>
    <row r="24" spans="2:38" s="3" customFormat="1" ht="14.25" customHeight="1">
      <c r="B24" s="386">
        <v>19</v>
      </c>
      <c r="C24" s="397" t="s">
        <v>82</v>
      </c>
      <c r="D24" s="398"/>
      <c r="E24" s="415">
        <v>21.045230647197929</v>
      </c>
      <c r="F24" s="416">
        <v>2721.7282015320025</v>
      </c>
      <c r="G24" s="416">
        <v>772.7940890452652</v>
      </c>
      <c r="H24" s="416">
        <v>224.72704912985478</v>
      </c>
      <c r="I24" s="416">
        <v>2652.1496864740975</v>
      </c>
      <c r="J24" s="416">
        <v>20.192406446802224</v>
      </c>
      <c r="K24" s="416">
        <v>42929.363336724782</v>
      </c>
      <c r="L24" s="417">
        <v>49342</v>
      </c>
      <c r="N24" s="86"/>
      <c r="O24" s="86"/>
      <c r="P24" s="86"/>
      <c r="Q24" s="86"/>
      <c r="R24" s="86"/>
      <c r="S24" s="86"/>
      <c r="T24" s="86"/>
      <c r="AL24" s="86"/>
    </row>
    <row r="25" spans="2:38" s="3" customFormat="1" ht="14.25" customHeight="1">
      <c r="B25" s="386">
        <v>20</v>
      </c>
      <c r="C25" s="399" t="s">
        <v>83</v>
      </c>
      <c r="D25" s="400"/>
      <c r="E25" s="415">
        <v>221.28258245318125</v>
      </c>
      <c r="F25" s="416">
        <v>3382.1399526914397</v>
      </c>
      <c r="G25" s="416">
        <v>358.21985791253144</v>
      </c>
      <c r="H25" s="416">
        <v>271.27355434778832</v>
      </c>
      <c r="I25" s="416">
        <v>383.92824075686087</v>
      </c>
      <c r="J25" s="416">
        <v>-57.985208473018538</v>
      </c>
      <c r="K25" s="416">
        <v>14131.141020311225</v>
      </c>
      <c r="L25" s="417">
        <v>18690.000000000007</v>
      </c>
      <c r="N25" s="86"/>
      <c r="O25" s="86"/>
      <c r="P25" s="86"/>
      <c r="Q25" s="86"/>
      <c r="R25" s="86"/>
      <c r="S25" s="86"/>
      <c r="T25" s="86"/>
      <c r="AL25" s="86"/>
    </row>
    <row r="26" spans="2:38" s="3" customFormat="1" ht="14.25" customHeight="1">
      <c r="B26" s="389">
        <v>21</v>
      </c>
      <c r="C26" s="383" t="s">
        <v>84</v>
      </c>
      <c r="D26" s="384"/>
      <c r="E26" s="415">
        <v>624.66146812196985</v>
      </c>
      <c r="F26" s="416">
        <v>33647.881930308133</v>
      </c>
      <c r="G26" s="416">
        <v>14964.183568011536</v>
      </c>
      <c r="H26" s="416">
        <v>17805.217197358823</v>
      </c>
      <c r="I26" s="416">
        <v>151287.21204244846</v>
      </c>
      <c r="J26" s="416">
        <v>-11.679739520606374</v>
      </c>
      <c r="K26" s="416">
        <v>16297.523533271622</v>
      </c>
      <c r="L26" s="417">
        <v>234614.99999999994</v>
      </c>
      <c r="N26" s="86"/>
      <c r="O26" s="86"/>
      <c r="P26" s="86"/>
      <c r="Q26" s="86"/>
      <c r="R26" s="86"/>
      <c r="S26" s="86"/>
      <c r="T26" s="86"/>
      <c r="AL26" s="86"/>
    </row>
    <row r="27" spans="2:38" s="3" customFormat="1" ht="14.25" customHeight="1">
      <c r="B27" s="386">
        <v>22</v>
      </c>
      <c r="C27" s="397" t="s">
        <v>85</v>
      </c>
      <c r="D27" s="398"/>
      <c r="E27" s="415">
        <v>0</v>
      </c>
      <c r="F27" s="416">
        <v>0</v>
      </c>
      <c r="G27" s="416">
        <v>0</v>
      </c>
      <c r="H27" s="416">
        <v>274904.83318645443</v>
      </c>
      <c r="I27" s="416">
        <v>69116.166813545526</v>
      </c>
      <c r="J27" s="416">
        <v>0</v>
      </c>
      <c r="K27" s="416">
        <v>0</v>
      </c>
      <c r="L27" s="417">
        <v>344020.99999999994</v>
      </c>
      <c r="N27" s="86"/>
      <c r="O27" s="86"/>
      <c r="P27" s="86"/>
      <c r="Q27" s="86"/>
      <c r="R27" s="86"/>
      <c r="S27" s="86"/>
      <c r="T27" s="86"/>
      <c r="AL27" s="86"/>
    </row>
    <row r="28" spans="2:38" s="3" customFormat="1" ht="14.25" customHeight="1">
      <c r="B28" s="386">
        <v>23</v>
      </c>
      <c r="C28" s="397" t="s">
        <v>86</v>
      </c>
      <c r="D28" s="398"/>
      <c r="E28" s="415">
        <v>606.91643408364689</v>
      </c>
      <c r="F28" s="416">
        <v>24736.404901543665</v>
      </c>
      <c r="G28" s="416">
        <v>4217.9569006748879</v>
      </c>
      <c r="H28" s="416">
        <v>827.40585838198592</v>
      </c>
      <c r="I28" s="416">
        <v>1097.4966387093068</v>
      </c>
      <c r="J28" s="416">
        <v>-17.844925281875845</v>
      </c>
      <c r="K28" s="416">
        <v>11408.664191888372</v>
      </c>
      <c r="L28" s="417">
        <v>42876.999999999985</v>
      </c>
      <c r="N28" s="86"/>
      <c r="O28" s="86"/>
      <c r="P28" s="86"/>
      <c r="Q28" s="86"/>
      <c r="R28" s="86"/>
      <c r="S28" s="86"/>
      <c r="T28" s="86"/>
      <c r="AL28" s="86"/>
    </row>
    <row r="29" spans="2:38" s="3" customFormat="1" ht="14.25" customHeight="1">
      <c r="B29" s="386">
        <v>24</v>
      </c>
      <c r="C29" s="397" t="s">
        <v>87</v>
      </c>
      <c r="D29" s="398"/>
      <c r="E29" s="415">
        <v>2175.7420167722221</v>
      </c>
      <c r="F29" s="416">
        <v>47263.864984645465</v>
      </c>
      <c r="G29" s="416">
        <v>49390.290272799335</v>
      </c>
      <c r="H29" s="416">
        <v>2367.0959620566182</v>
      </c>
      <c r="I29" s="416">
        <v>1733.808394319843</v>
      </c>
      <c r="J29" s="416">
        <v>-6.1394803617186327</v>
      </c>
      <c r="K29" s="416">
        <v>12289.337849768235</v>
      </c>
      <c r="L29" s="417">
        <v>115214</v>
      </c>
      <c r="N29" s="86"/>
      <c r="O29" s="86"/>
      <c r="P29" s="86"/>
      <c r="Q29" s="86"/>
      <c r="R29" s="86"/>
      <c r="S29" s="86"/>
      <c r="T29" s="86"/>
      <c r="AL29" s="86"/>
    </row>
    <row r="30" spans="2:38" s="3" customFormat="1" ht="14.25" customHeight="1">
      <c r="B30" s="386">
        <v>25</v>
      </c>
      <c r="C30" s="397" t="s">
        <v>88</v>
      </c>
      <c r="D30" s="398"/>
      <c r="E30" s="415">
        <v>6846.3705802414779</v>
      </c>
      <c r="F30" s="416">
        <v>202568.91554973763</v>
      </c>
      <c r="G30" s="416">
        <v>14621.744581762927</v>
      </c>
      <c r="H30" s="416">
        <v>10779.495217223357</v>
      </c>
      <c r="I30" s="416">
        <v>35087.866298333574</v>
      </c>
      <c r="J30" s="416">
        <v>285.15204198417109</v>
      </c>
      <c r="K30" s="416">
        <v>835737.45573071716</v>
      </c>
      <c r="L30" s="417">
        <v>1105927.0000000005</v>
      </c>
      <c r="N30" s="86"/>
      <c r="O30" s="86"/>
      <c r="P30" s="86"/>
      <c r="Q30" s="86"/>
      <c r="R30" s="86"/>
      <c r="S30" s="86"/>
      <c r="T30" s="86"/>
      <c r="AL30" s="86"/>
    </row>
    <row r="31" spans="2:38" s="3" customFormat="1" ht="14.25" customHeight="1">
      <c r="B31" s="386">
        <v>26</v>
      </c>
      <c r="C31" s="397" t="s">
        <v>89</v>
      </c>
      <c r="D31" s="398"/>
      <c r="E31" s="415">
        <v>846.55448327014597</v>
      </c>
      <c r="F31" s="416">
        <v>201364.95738545925</v>
      </c>
      <c r="G31" s="416">
        <v>23436.905462179726</v>
      </c>
      <c r="H31" s="416">
        <v>7452.7382870352531</v>
      </c>
      <c r="I31" s="416">
        <v>5554.340508282773</v>
      </c>
      <c r="J31" s="416">
        <v>-6.2585312867162184</v>
      </c>
      <c r="K31" s="416">
        <v>33152.762405059613</v>
      </c>
      <c r="L31" s="417">
        <v>271802</v>
      </c>
      <c r="N31" s="86"/>
      <c r="O31" s="86"/>
      <c r="P31" s="86"/>
      <c r="Q31" s="86"/>
      <c r="R31" s="86"/>
      <c r="S31" s="86"/>
      <c r="T31" s="86"/>
      <c r="AL31" s="86"/>
    </row>
    <row r="32" spans="2:38" s="3" customFormat="1" ht="14.25" customHeight="1">
      <c r="B32" s="386">
        <v>27</v>
      </c>
      <c r="C32" s="397" t="s">
        <v>90</v>
      </c>
      <c r="D32" s="398"/>
      <c r="E32" s="415">
        <v>2921.8239198746082</v>
      </c>
      <c r="F32" s="416">
        <v>845978.21334408829</v>
      </c>
      <c r="G32" s="416">
        <v>22559.077413237021</v>
      </c>
      <c r="H32" s="416">
        <v>4604.7112398333975</v>
      </c>
      <c r="I32" s="416">
        <v>7471.6246044883628</v>
      </c>
      <c r="J32" s="416">
        <v>8.538487812192276</v>
      </c>
      <c r="K32" s="416">
        <v>63815.010990665898</v>
      </c>
      <c r="L32" s="417">
        <v>947358.99999999977</v>
      </c>
      <c r="N32" s="86"/>
      <c r="O32" s="86"/>
      <c r="P32" s="86"/>
      <c r="Q32" s="86"/>
      <c r="R32" s="86"/>
      <c r="S32" s="86"/>
      <c r="T32" s="86"/>
      <c r="AL32" s="86"/>
    </row>
    <row r="33" spans="2:38" s="3" customFormat="1" ht="14.25" customHeight="1">
      <c r="B33" s="386">
        <v>28</v>
      </c>
      <c r="C33" s="397" t="s">
        <v>91</v>
      </c>
      <c r="D33" s="398"/>
      <c r="E33" s="415">
        <v>4013.7964302484925</v>
      </c>
      <c r="F33" s="416">
        <v>127300.67921867393</v>
      </c>
      <c r="G33" s="416">
        <v>23508.563322771581</v>
      </c>
      <c r="H33" s="416">
        <v>12962.59391282361</v>
      </c>
      <c r="I33" s="416">
        <v>14621.305061753153</v>
      </c>
      <c r="J33" s="416">
        <v>141.72872117633304</v>
      </c>
      <c r="K33" s="416">
        <v>106506.33333255285</v>
      </c>
      <c r="L33" s="417">
        <v>289054.99999999994</v>
      </c>
      <c r="N33" s="86"/>
      <c r="O33" s="86"/>
      <c r="P33" s="86"/>
      <c r="Q33" s="86"/>
      <c r="R33" s="86"/>
      <c r="S33" s="86"/>
      <c r="T33" s="86"/>
      <c r="AL33" s="86"/>
    </row>
    <row r="34" spans="2:38" s="3" customFormat="1" ht="14.25" customHeight="1">
      <c r="B34" s="386">
        <v>29</v>
      </c>
      <c r="C34" s="397" t="s">
        <v>92</v>
      </c>
      <c r="D34" s="398"/>
      <c r="E34" s="415">
        <v>2417.7921928414294</v>
      </c>
      <c r="F34" s="416">
        <v>131640.82988874419</v>
      </c>
      <c r="G34" s="416">
        <v>21668.281951532379</v>
      </c>
      <c r="H34" s="416">
        <v>9707.7417908025254</v>
      </c>
      <c r="I34" s="416">
        <v>27108.987127243734</v>
      </c>
      <c r="J34" s="416">
        <v>-67.054370333031443</v>
      </c>
      <c r="K34" s="416">
        <v>72316.421419168852</v>
      </c>
      <c r="L34" s="417">
        <v>264793.00000000012</v>
      </c>
      <c r="N34" s="86"/>
      <c r="O34" s="86"/>
      <c r="P34" s="86"/>
      <c r="Q34" s="86"/>
      <c r="R34" s="86"/>
      <c r="S34" s="86"/>
      <c r="T34" s="86"/>
      <c r="AL34" s="86"/>
    </row>
    <row r="35" spans="2:38" s="3" customFormat="1" ht="14.25" customHeight="1">
      <c r="B35" s="386">
        <v>30</v>
      </c>
      <c r="C35" s="397" t="s">
        <v>93</v>
      </c>
      <c r="D35" s="398"/>
      <c r="E35" s="415">
        <v>91.938327097662096</v>
      </c>
      <c r="F35" s="416">
        <v>9569.4764874804696</v>
      </c>
      <c r="G35" s="416">
        <v>605349.82856324944</v>
      </c>
      <c r="H35" s="416">
        <v>1301.5521103779547</v>
      </c>
      <c r="I35" s="416">
        <v>1403.0133058507099</v>
      </c>
      <c r="J35" s="416">
        <v>2.0810582532106183</v>
      </c>
      <c r="K35" s="416">
        <v>3646.1101476905365</v>
      </c>
      <c r="L35" s="417">
        <v>621363.99999999988</v>
      </c>
      <c r="N35" s="86"/>
      <c r="O35" s="86"/>
      <c r="P35" s="86"/>
      <c r="Q35" s="86"/>
      <c r="R35" s="86"/>
      <c r="S35" s="86"/>
      <c r="T35" s="86"/>
      <c r="AL35" s="86"/>
    </row>
    <row r="36" spans="2:38" s="3" customFormat="1" ht="14.25" customHeight="1">
      <c r="B36" s="386">
        <v>31</v>
      </c>
      <c r="C36" s="397" t="s">
        <v>94</v>
      </c>
      <c r="D36" s="398"/>
      <c r="E36" s="415">
        <v>407.80174988155267</v>
      </c>
      <c r="F36" s="416">
        <v>118922.08879167048</v>
      </c>
      <c r="G36" s="416">
        <v>254929.33018953487</v>
      </c>
      <c r="H36" s="416">
        <v>3526.8162871143227</v>
      </c>
      <c r="I36" s="416">
        <v>8626.1183490853709</v>
      </c>
      <c r="J36" s="416">
        <v>37.366215592577596</v>
      </c>
      <c r="K36" s="416">
        <v>75583.478417120961</v>
      </c>
      <c r="L36" s="417">
        <v>462033.00000000023</v>
      </c>
      <c r="N36" s="86"/>
      <c r="O36" s="86"/>
      <c r="P36" s="86"/>
      <c r="Q36" s="86"/>
      <c r="R36" s="86"/>
      <c r="S36" s="86"/>
      <c r="T36" s="86"/>
      <c r="AL36" s="86"/>
    </row>
    <row r="37" spans="2:38" s="3" customFormat="1" ht="13.5" customHeight="1">
      <c r="B37" s="386">
        <v>32</v>
      </c>
      <c r="C37" s="399" t="s">
        <v>95</v>
      </c>
      <c r="D37" s="400"/>
      <c r="E37" s="415">
        <v>7202.2091081191302</v>
      </c>
      <c r="F37" s="416">
        <v>95342.815931547593</v>
      </c>
      <c r="G37" s="416">
        <v>402365.20265383506</v>
      </c>
      <c r="H37" s="416">
        <v>75.765321820087095</v>
      </c>
      <c r="I37" s="416">
        <v>104.32763190477077</v>
      </c>
      <c r="J37" s="416">
        <v>-7.9886713350427047E-2</v>
      </c>
      <c r="K37" s="416">
        <v>18830.759239486513</v>
      </c>
      <c r="L37" s="417">
        <v>523920.99999999983</v>
      </c>
      <c r="N37" s="86"/>
      <c r="O37" s="86"/>
      <c r="P37" s="86"/>
      <c r="Q37" s="86"/>
      <c r="R37" s="86"/>
      <c r="S37" s="86"/>
      <c r="T37" s="86"/>
      <c r="AL37" s="86"/>
    </row>
    <row r="38" spans="2:38" s="3" customFormat="1" ht="14.25" customHeight="1">
      <c r="B38" s="386">
        <v>33</v>
      </c>
      <c r="C38" s="397" t="s">
        <v>96</v>
      </c>
      <c r="D38" s="398"/>
      <c r="E38" s="415">
        <v>262.50683887819616</v>
      </c>
      <c r="F38" s="416">
        <v>33466.700950003193</v>
      </c>
      <c r="G38" s="416">
        <v>1333.9901111449678</v>
      </c>
      <c r="H38" s="416">
        <v>667.01840220144845</v>
      </c>
      <c r="I38" s="416">
        <v>661.55492357972207</v>
      </c>
      <c r="J38" s="416">
        <v>-1.4051115954177156</v>
      </c>
      <c r="K38" s="416">
        <v>6418.6338857878854</v>
      </c>
      <c r="L38" s="417">
        <v>42808.999999999993</v>
      </c>
      <c r="N38" s="86"/>
      <c r="O38" s="86"/>
      <c r="P38" s="86"/>
      <c r="Q38" s="86"/>
      <c r="R38" s="86"/>
      <c r="S38" s="86"/>
      <c r="T38" s="86"/>
      <c r="AL38" s="86"/>
    </row>
    <row r="39" spans="2:38" s="3" customFormat="1" ht="14.25" customHeight="1">
      <c r="B39" s="386">
        <v>34</v>
      </c>
      <c r="C39" s="397" t="s">
        <v>97</v>
      </c>
      <c r="D39" s="398"/>
      <c r="E39" s="415">
        <v>5407.7272450188666</v>
      </c>
      <c r="F39" s="416">
        <v>184710.02527523841</v>
      </c>
      <c r="G39" s="416">
        <v>86122.198250605303</v>
      </c>
      <c r="H39" s="416">
        <v>62274.185010471861</v>
      </c>
      <c r="I39" s="416">
        <v>51831.425670169636</v>
      </c>
      <c r="J39" s="416">
        <v>8.1293569127285963</v>
      </c>
      <c r="K39" s="416">
        <v>203520.30919158322</v>
      </c>
      <c r="L39" s="417">
        <v>593874</v>
      </c>
      <c r="N39" s="86"/>
      <c r="O39" s="86"/>
      <c r="P39" s="86"/>
      <c r="Q39" s="86"/>
      <c r="R39" s="86"/>
      <c r="S39" s="86"/>
      <c r="T39" s="86"/>
      <c r="AL39" s="86"/>
    </row>
    <row r="40" spans="2:38" s="3" customFormat="1" ht="14.25" customHeight="1">
      <c r="B40" s="386">
        <v>35</v>
      </c>
      <c r="C40" s="397" t="s">
        <v>98</v>
      </c>
      <c r="D40" s="398"/>
      <c r="E40" s="415">
        <v>58444.949237099616</v>
      </c>
      <c r="F40" s="416">
        <v>292531.06171775627</v>
      </c>
      <c r="G40" s="416">
        <v>6525.7873827072644</v>
      </c>
      <c r="H40" s="416">
        <v>301.25574846069992</v>
      </c>
      <c r="I40" s="416">
        <v>474.76416875558732</v>
      </c>
      <c r="J40" s="416">
        <v>7.1365601261984342</v>
      </c>
      <c r="K40" s="416">
        <v>63051.045185094372</v>
      </c>
      <c r="L40" s="417">
        <v>421336</v>
      </c>
      <c r="N40" s="86"/>
      <c r="O40" s="86"/>
      <c r="P40" s="86"/>
      <c r="Q40" s="86"/>
      <c r="R40" s="86"/>
      <c r="S40" s="86"/>
      <c r="T40" s="86"/>
      <c r="AL40" s="86"/>
    </row>
    <row r="41" spans="2:38" s="3" customFormat="1" ht="14.25" customHeight="1">
      <c r="B41" s="386">
        <v>36</v>
      </c>
      <c r="C41" s="397" t="s">
        <v>99</v>
      </c>
      <c r="D41" s="398"/>
      <c r="E41" s="415">
        <v>0</v>
      </c>
      <c r="F41" s="416">
        <v>0</v>
      </c>
      <c r="G41" s="416">
        <v>0</v>
      </c>
      <c r="H41" s="416">
        <v>0</v>
      </c>
      <c r="I41" s="416">
        <v>0</v>
      </c>
      <c r="J41" s="416">
        <v>0</v>
      </c>
      <c r="K41" s="416">
        <v>0</v>
      </c>
      <c r="L41" s="417">
        <v>0</v>
      </c>
      <c r="N41" s="86"/>
      <c r="O41" s="86"/>
      <c r="P41" s="86"/>
      <c r="Q41" s="86"/>
      <c r="R41" s="86"/>
      <c r="S41" s="86"/>
      <c r="T41" s="86"/>
      <c r="AL41" s="86"/>
    </row>
    <row r="42" spans="2:38" s="3" customFormat="1" ht="14.25" customHeight="1" thickBot="1">
      <c r="B42" s="392">
        <v>37</v>
      </c>
      <c r="C42" s="402" t="s">
        <v>100</v>
      </c>
      <c r="D42" s="403"/>
      <c r="E42" s="418">
        <v>230.33567244474642</v>
      </c>
      <c r="F42" s="419">
        <v>7658.8036278278423</v>
      </c>
      <c r="G42" s="419">
        <v>3669.1211530252604</v>
      </c>
      <c r="H42" s="419">
        <v>3260.8150488460265</v>
      </c>
      <c r="I42" s="419">
        <v>3515.0086308266932</v>
      </c>
      <c r="J42" s="419">
        <v>5.2137336764978688</v>
      </c>
      <c r="K42" s="419">
        <v>9134.7021333529301</v>
      </c>
      <c r="L42" s="420">
        <v>27473.999999999996</v>
      </c>
      <c r="N42" s="86"/>
      <c r="O42" s="86"/>
      <c r="P42" s="86"/>
      <c r="Q42" s="86"/>
      <c r="R42" s="86"/>
      <c r="S42" s="86"/>
      <c r="T42" s="86"/>
      <c r="AL42" s="86"/>
    </row>
    <row r="43" spans="2:38" s="3" customFormat="1" ht="14.25" customHeight="1" thickTop="1" thickBot="1">
      <c r="B43" s="645" t="s">
        <v>232</v>
      </c>
      <c r="C43" s="646"/>
      <c r="D43" s="647"/>
      <c r="E43" s="421">
        <v>96584.174895280885</v>
      </c>
      <c r="F43" s="422">
        <v>2471259.7264828109</v>
      </c>
      <c r="G43" s="422">
        <v>1553929.6395869981</v>
      </c>
      <c r="H43" s="422">
        <v>431943.9746809231</v>
      </c>
      <c r="I43" s="422">
        <v>431941.33798579272</v>
      </c>
      <c r="J43" s="422">
        <v>363.7389591540865</v>
      </c>
      <c r="K43" s="422">
        <v>2250899.4074090393</v>
      </c>
      <c r="L43" s="423">
        <v>7236922</v>
      </c>
      <c r="N43" s="86"/>
      <c r="O43" s="86"/>
      <c r="P43" s="86"/>
      <c r="Q43" s="86"/>
      <c r="R43" s="86"/>
      <c r="S43" s="86"/>
      <c r="T43" s="86"/>
      <c r="AL43" s="86"/>
    </row>
    <row r="44" spans="2:38" ht="13.5" customHeight="1">
      <c r="E44" s="279"/>
      <c r="F44" s="279"/>
      <c r="G44" s="279"/>
      <c r="H44" s="279"/>
      <c r="I44" s="279"/>
      <c r="J44" s="279"/>
      <c r="K44" s="279"/>
      <c r="L44" s="279"/>
    </row>
    <row r="45" spans="2:38" s="10" customFormat="1" ht="15" customHeight="1" thickBot="1">
      <c r="B45" s="276" t="s">
        <v>248</v>
      </c>
      <c r="C45" s="277"/>
      <c r="D45" s="277"/>
      <c r="E45" s="277"/>
      <c r="F45" s="277"/>
      <c r="G45" s="277"/>
      <c r="H45" s="277"/>
      <c r="I45" s="277"/>
      <c r="J45" s="277"/>
      <c r="K45" s="277"/>
      <c r="L45" s="278" t="s">
        <v>202</v>
      </c>
    </row>
    <row r="46" spans="2:38" s="213" customFormat="1" ht="30.75" customHeight="1" thickBot="1">
      <c r="B46" s="642" t="s">
        <v>279</v>
      </c>
      <c r="C46" s="643"/>
      <c r="D46" s="644"/>
      <c r="E46" s="375" t="s">
        <v>203</v>
      </c>
      <c r="F46" s="376" t="s">
        <v>204</v>
      </c>
      <c r="G46" s="376" t="s">
        <v>205</v>
      </c>
      <c r="H46" s="377" t="s">
        <v>206</v>
      </c>
      <c r="I46" s="377" t="s">
        <v>207</v>
      </c>
      <c r="J46" s="376" t="s">
        <v>208</v>
      </c>
      <c r="K46" s="376" t="s">
        <v>209</v>
      </c>
      <c r="L46" s="378" t="s">
        <v>234</v>
      </c>
    </row>
    <row r="47" spans="2:38" s="3" customFormat="1" ht="14.25" customHeight="1" thickTop="1">
      <c r="B47" s="379">
        <v>1</v>
      </c>
      <c r="C47" s="380" t="s">
        <v>64</v>
      </c>
      <c r="D47" s="381"/>
      <c r="E47" s="424">
        <v>2.8861204395398917E-3</v>
      </c>
      <c r="F47" s="425">
        <v>2.9480123430807182E-3</v>
      </c>
      <c r="G47" s="425">
        <v>1.803647978640207E-4</v>
      </c>
      <c r="H47" s="425">
        <v>3.6783636501212048E-4</v>
      </c>
      <c r="I47" s="425">
        <v>1.7030775966508458E-4</v>
      </c>
      <c r="J47" s="425">
        <v>2.1942692044158756E-2</v>
      </c>
      <c r="K47" s="425">
        <v>1.3602292949006634E-2</v>
      </c>
      <c r="L47" s="426">
        <v>5.1726852315871416E-3</v>
      </c>
      <c r="N47" s="86"/>
      <c r="O47" s="86"/>
      <c r="P47" s="86"/>
      <c r="Q47" s="86"/>
      <c r="R47" s="86"/>
      <c r="S47" s="86"/>
      <c r="T47" s="86"/>
      <c r="AL47" s="86"/>
    </row>
    <row r="48" spans="2:38" s="3" customFormat="1" ht="14.25" customHeight="1">
      <c r="B48" s="382">
        <v>2</v>
      </c>
      <c r="C48" s="383" t="s">
        <v>65</v>
      </c>
      <c r="D48" s="384"/>
      <c r="E48" s="427">
        <v>4.7932672604381927E-4</v>
      </c>
      <c r="F48" s="428">
        <v>4.0217173724047922E-4</v>
      </c>
      <c r="G48" s="428">
        <v>3.2594939862959344E-5</v>
      </c>
      <c r="H48" s="428">
        <v>2.0353564082155143E-6</v>
      </c>
      <c r="I48" s="428">
        <v>2.1022528782207821E-4</v>
      </c>
      <c r="J48" s="428">
        <v>4.1073883703970698E-3</v>
      </c>
      <c r="K48" s="428">
        <v>3.291196046801362E-3</v>
      </c>
      <c r="L48" s="429">
        <v>1.1321322194391497E-3</v>
      </c>
      <c r="N48" s="86"/>
      <c r="O48" s="86"/>
      <c r="P48" s="86"/>
      <c r="Q48" s="86"/>
      <c r="R48" s="86"/>
      <c r="S48" s="86"/>
      <c r="T48" s="86"/>
      <c r="AL48" s="86"/>
    </row>
    <row r="49" spans="2:38" s="3" customFormat="1" ht="14.25" customHeight="1">
      <c r="B49" s="385">
        <v>3</v>
      </c>
      <c r="C49" s="397" t="s">
        <v>66</v>
      </c>
      <c r="D49" s="398"/>
      <c r="E49" s="427">
        <v>3.4981582722897343E-4</v>
      </c>
      <c r="F49" s="428">
        <v>1.0361659946233083E-3</v>
      </c>
      <c r="G49" s="428">
        <v>5.7292242804624523E-5</v>
      </c>
      <c r="H49" s="428">
        <v>3.6032782559072187E-5</v>
      </c>
      <c r="I49" s="428">
        <v>4.8379421552249602E-5</v>
      </c>
      <c r="J49" s="428">
        <v>2.6372501409210464E-3</v>
      </c>
      <c r="K49" s="428">
        <v>1.748821226253081E-3</v>
      </c>
      <c r="L49" s="429">
        <v>9.3676947125185801E-4</v>
      </c>
      <c r="N49" s="86"/>
      <c r="O49" s="86"/>
      <c r="P49" s="86"/>
      <c r="Q49" s="86"/>
      <c r="R49" s="86"/>
      <c r="S49" s="86"/>
      <c r="T49" s="86"/>
      <c r="AL49" s="86"/>
    </row>
    <row r="50" spans="2:38" s="3" customFormat="1" ht="14.25" customHeight="1">
      <c r="B50" s="386">
        <v>4</v>
      </c>
      <c r="C50" s="397" t="s">
        <v>67</v>
      </c>
      <c r="D50" s="398"/>
      <c r="E50" s="427">
        <v>4.8329814051804707E-4</v>
      </c>
      <c r="F50" s="428">
        <v>4.2284322164394696E-4</v>
      </c>
      <c r="G50" s="428">
        <v>4.3396740343981049E-5</v>
      </c>
      <c r="H50" s="428">
        <v>5.4623079410669265E-5</v>
      </c>
      <c r="I50" s="428">
        <v>1.1068005037663466E-4</v>
      </c>
      <c r="J50" s="428">
        <v>-0.11626888365427623</v>
      </c>
      <c r="K50" s="428">
        <v>1.1055217329592358E-3</v>
      </c>
      <c r="L50" s="429">
        <v>6.7965548135915732E-4</v>
      </c>
      <c r="N50" s="86"/>
      <c r="O50" s="86"/>
      <c r="P50" s="86"/>
      <c r="Q50" s="86"/>
      <c r="R50" s="86"/>
      <c r="S50" s="86"/>
      <c r="T50" s="86"/>
      <c r="AL50" s="86"/>
    </row>
    <row r="51" spans="2:38" s="3" customFormat="1" ht="14.25" customHeight="1">
      <c r="B51" s="386">
        <v>5</v>
      </c>
      <c r="C51" s="397" t="s">
        <v>68</v>
      </c>
      <c r="D51" s="398"/>
      <c r="E51" s="427">
        <v>8.6918412653393725E-4</v>
      </c>
      <c r="F51" s="428">
        <v>4.1041870639549804E-4</v>
      </c>
      <c r="G51" s="428">
        <v>4.0664181874388538E-5</v>
      </c>
      <c r="H51" s="428">
        <v>1.2161414397874926E-6</v>
      </c>
      <c r="I51" s="428">
        <v>1.5174713828076885E-6</v>
      </c>
      <c r="J51" s="428">
        <v>-1.405738090341216E-3</v>
      </c>
      <c r="K51" s="428">
        <v>6.1529235312110016E-3</v>
      </c>
      <c r="L51" s="429">
        <v>1.9549596787117379E-3</v>
      </c>
      <c r="N51" s="86"/>
      <c r="O51" s="86"/>
      <c r="P51" s="86"/>
      <c r="Q51" s="86"/>
      <c r="R51" s="86"/>
      <c r="S51" s="86"/>
      <c r="T51" s="86"/>
      <c r="AL51" s="86"/>
    </row>
    <row r="52" spans="2:38" s="3" customFormat="1" ht="14.25" customHeight="1">
      <c r="B52" s="386">
        <v>6</v>
      </c>
      <c r="C52" s="397" t="s">
        <v>69</v>
      </c>
      <c r="D52" s="398"/>
      <c r="E52" s="427">
        <v>1.2121963451310793E-4</v>
      </c>
      <c r="F52" s="428">
        <v>2.7048008018089678E-4</v>
      </c>
      <c r="G52" s="428">
        <v>1.1092277759977681E-4</v>
      </c>
      <c r="H52" s="428">
        <v>5.2066824428963297E-4</v>
      </c>
      <c r="I52" s="428">
        <v>1.4576964291811929E-4</v>
      </c>
      <c r="J52" s="428">
        <v>2.3359502123815284E-3</v>
      </c>
      <c r="K52" s="428">
        <v>4.8628807750035729E-4</v>
      </c>
      <c r="L52" s="429">
        <v>3.0530816965009531E-4</v>
      </c>
      <c r="N52" s="86"/>
      <c r="O52" s="86"/>
      <c r="P52" s="86"/>
      <c r="Q52" s="86"/>
      <c r="R52" s="86"/>
      <c r="S52" s="86"/>
      <c r="T52" s="86"/>
      <c r="AL52" s="86"/>
    </row>
    <row r="53" spans="2:38" s="3" customFormat="1" ht="14.25" customHeight="1">
      <c r="B53" s="386">
        <v>7</v>
      </c>
      <c r="C53" s="397" t="s">
        <v>70</v>
      </c>
      <c r="D53" s="398"/>
      <c r="E53" s="427">
        <v>6.1123576601879188E-3</v>
      </c>
      <c r="F53" s="428">
        <v>5.7269384407297712E-3</v>
      </c>
      <c r="G53" s="428">
        <v>2.7742888738770951E-4</v>
      </c>
      <c r="H53" s="428">
        <v>9.8396210755245159E-6</v>
      </c>
      <c r="I53" s="428">
        <v>2.4526488924067521E-5</v>
      </c>
      <c r="J53" s="428">
        <v>1.4753207726148406E-2</v>
      </c>
      <c r="K53" s="428">
        <v>3.6628151515586932E-2</v>
      </c>
      <c r="L53" s="429">
        <v>1.2950834021830945E-2</v>
      </c>
      <c r="N53" s="86"/>
      <c r="O53" s="86"/>
      <c r="P53" s="86"/>
      <c r="Q53" s="86"/>
      <c r="R53" s="86"/>
      <c r="S53" s="86"/>
      <c r="T53" s="86"/>
      <c r="AL53" s="86"/>
    </row>
    <row r="54" spans="2:38" s="3" customFormat="1" ht="14.25" customHeight="1">
      <c r="B54" s="386">
        <v>8</v>
      </c>
      <c r="C54" s="397" t="s">
        <v>71</v>
      </c>
      <c r="D54" s="398"/>
      <c r="E54" s="427">
        <v>1.5309471081922951E-4</v>
      </c>
      <c r="F54" s="428">
        <v>2.1683782423028856E-4</v>
      </c>
      <c r="G54" s="428">
        <v>4.815904833874096E-5</v>
      </c>
      <c r="H54" s="428">
        <v>3.3129976891923183E-5</v>
      </c>
      <c r="I54" s="428">
        <v>7.696542211492848E-5</v>
      </c>
      <c r="J54" s="428">
        <v>2.4056151468848062E-3</v>
      </c>
      <c r="K54" s="428">
        <v>1.5352039516925051E-3</v>
      </c>
      <c r="L54" s="429">
        <v>5.4314448763983884E-4</v>
      </c>
      <c r="N54" s="86"/>
      <c r="O54" s="86"/>
      <c r="P54" s="86"/>
      <c r="Q54" s="86"/>
      <c r="R54" s="86"/>
      <c r="S54" s="86"/>
      <c r="T54" s="86"/>
      <c r="AL54" s="86"/>
    </row>
    <row r="55" spans="2:38" s="3" customFormat="1" ht="14.25" customHeight="1">
      <c r="B55" s="386">
        <v>9</v>
      </c>
      <c r="C55" s="397" t="s">
        <v>72</v>
      </c>
      <c r="D55" s="398"/>
      <c r="E55" s="427">
        <v>1.2283551982710352E-3</v>
      </c>
      <c r="F55" s="428">
        <v>8.2975255970683048E-4</v>
      </c>
      <c r="G55" s="428">
        <v>8.28837286944633E-4</v>
      </c>
      <c r="H55" s="428">
        <v>1.0213849266178907E-3</v>
      </c>
      <c r="I55" s="428">
        <v>3.2119722710787146E-3</v>
      </c>
      <c r="J55" s="428">
        <v>4.2831365613623121E-2</v>
      </c>
      <c r="K55" s="428">
        <v>1.2516390060266487E-2</v>
      </c>
      <c r="L55" s="429">
        <v>4.344215526879542E-3</v>
      </c>
      <c r="N55" s="86"/>
      <c r="O55" s="86"/>
      <c r="P55" s="86"/>
      <c r="Q55" s="86"/>
      <c r="R55" s="86"/>
      <c r="S55" s="86"/>
      <c r="T55" s="86"/>
      <c r="AL55" s="86"/>
    </row>
    <row r="56" spans="2:38" s="3" customFormat="1" ht="14.25" customHeight="1">
      <c r="B56" s="386">
        <v>10</v>
      </c>
      <c r="C56" s="397" t="s">
        <v>73</v>
      </c>
      <c r="D56" s="398"/>
      <c r="E56" s="427">
        <v>1.039987788838333E-3</v>
      </c>
      <c r="F56" s="428">
        <v>9.5203044390492983E-4</v>
      </c>
      <c r="G56" s="428">
        <v>1.8797358752786137E-3</v>
      </c>
      <c r="H56" s="428">
        <v>5.4119435427391776E-4</v>
      </c>
      <c r="I56" s="428">
        <v>5.1670293436388852E-4</v>
      </c>
      <c r="J56" s="428">
        <v>8.6115392210643765E-3</v>
      </c>
      <c r="K56" s="428">
        <v>6.1215216144384155E-3</v>
      </c>
      <c r="L56" s="429">
        <v>2.5125232380188291E-3</v>
      </c>
      <c r="N56" s="86"/>
      <c r="O56" s="86"/>
      <c r="P56" s="86"/>
      <c r="Q56" s="86"/>
      <c r="R56" s="86"/>
      <c r="S56" s="86"/>
      <c r="T56" s="86"/>
      <c r="AL56" s="86"/>
    </row>
    <row r="57" spans="2:38" s="3" customFormat="1" ht="14.25" customHeight="1">
      <c r="B57" s="386">
        <v>11</v>
      </c>
      <c r="C57" s="397" t="s">
        <v>74</v>
      </c>
      <c r="D57" s="398"/>
      <c r="E57" s="427">
        <v>6.4443783163218443E-4</v>
      </c>
      <c r="F57" s="428">
        <v>4.3341916540853343E-4</v>
      </c>
      <c r="G57" s="428">
        <v>1.3541299307816793E-3</v>
      </c>
      <c r="H57" s="428">
        <v>1.5003047896102459E-4</v>
      </c>
      <c r="I57" s="428">
        <v>1.4691388424184802E-4</v>
      </c>
      <c r="J57" s="428">
        <v>1.6422573541231603E-3</v>
      </c>
      <c r="K57" s="428">
        <v>2.750705894853986E-3</v>
      </c>
      <c r="L57" s="429">
        <v>1.2044626713352072E-3</v>
      </c>
      <c r="N57" s="86"/>
      <c r="O57" s="86"/>
      <c r="P57" s="86"/>
      <c r="Q57" s="86"/>
      <c r="R57" s="86"/>
      <c r="S57" s="86"/>
      <c r="T57" s="86"/>
      <c r="AL57" s="86"/>
    </row>
    <row r="58" spans="2:38" s="3" customFormat="1" ht="14.25" customHeight="1">
      <c r="B58" s="386">
        <v>12</v>
      </c>
      <c r="C58" s="397" t="s">
        <v>75</v>
      </c>
      <c r="D58" s="398"/>
      <c r="E58" s="427">
        <v>1.258648730387868E-3</v>
      </c>
      <c r="F58" s="428">
        <v>3.1106691032382252E-3</v>
      </c>
      <c r="G58" s="428">
        <v>1.1856279435128166E-3</v>
      </c>
      <c r="H58" s="428">
        <v>2.7929959679361517E-3</v>
      </c>
      <c r="I58" s="428">
        <v>9.569459560014855E-4</v>
      </c>
      <c r="J58" s="428">
        <v>2.3907964370075266E-2</v>
      </c>
      <c r="K58" s="428">
        <v>5.8625095789333493E-3</v>
      </c>
      <c r="L58" s="429">
        <v>3.341776587925737E-3</v>
      </c>
      <c r="N58" s="86"/>
      <c r="O58" s="86"/>
      <c r="P58" s="86"/>
      <c r="Q58" s="86"/>
      <c r="R58" s="86"/>
      <c r="S58" s="86"/>
      <c r="T58" s="86"/>
      <c r="AL58" s="86"/>
    </row>
    <row r="59" spans="2:38" s="3" customFormat="1" ht="14.25" customHeight="1">
      <c r="B59" s="386">
        <v>13</v>
      </c>
      <c r="C59" s="397" t="s">
        <v>76</v>
      </c>
      <c r="D59" s="398"/>
      <c r="E59" s="427">
        <v>4.4813758700270836E-4</v>
      </c>
      <c r="F59" s="428">
        <v>5.1625661901793629E-4</v>
      </c>
      <c r="G59" s="428">
        <v>4.0547886784367086E-4</v>
      </c>
      <c r="H59" s="428">
        <v>1.3047416330228458E-3</v>
      </c>
      <c r="I59" s="428">
        <v>8.6580260430718431E-4</v>
      </c>
      <c r="J59" s="428">
        <v>6.5611318820848101E-3</v>
      </c>
      <c r="K59" s="428">
        <v>9.9167493761111013E-3</v>
      </c>
      <c r="L59" s="429">
        <v>3.2612178614369542E-3</v>
      </c>
      <c r="N59" s="86"/>
      <c r="O59" s="86"/>
      <c r="P59" s="86"/>
      <c r="Q59" s="86"/>
      <c r="R59" s="86"/>
      <c r="S59" s="86"/>
      <c r="T59" s="86"/>
      <c r="AL59" s="86"/>
    </row>
    <row r="60" spans="2:38" s="3" customFormat="1" ht="14.25" customHeight="1">
      <c r="B60" s="386">
        <v>14</v>
      </c>
      <c r="C60" s="397" t="s">
        <v>77</v>
      </c>
      <c r="D60" s="398"/>
      <c r="E60" s="427">
        <v>3.8771443043370137E-4</v>
      </c>
      <c r="F60" s="428">
        <v>3.0682155585381961E-4</v>
      </c>
      <c r="G60" s="428">
        <v>2.8381775356706894E-4</v>
      </c>
      <c r="H60" s="428">
        <v>9.1270030020831391E-3</v>
      </c>
      <c r="I60" s="428">
        <v>4.0188178583157163E-3</v>
      </c>
      <c r="J60" s="428">
        <v>5.9002847759006835E-3</v>
      </c>
      <c r="K60" s="428">
        <v>3.7095823334761446E-3</v>
      </c>
      <c r="L60" s="429">
        <v>2.0680396809717697E-3</v>
      </c>
      <c r="N60" s="86"/>
      <c r="O60" s="86"/>
      <c r="P60" s="86"/>
      <c r="Q60" s="86"/>
      <c r="R60" s="86"/>
      <c r="S60" s="86"/>
      <c r="T60" s="86"/>
      <c r="AL60" s="86"/>
    </row>
    <row r="61" spans="2:38" s="3" customFormat="1" ht="14.25" customHeight="1">
      <c r="B61" s="386">
        <v>15</v>
      </c>
      <c r="C61" s="397" t="s">
        <v>78</v>
      </c>
      <c r="D61" s="398"/>
      <c r="E61" s="427">
        <v>6.9090043520267906E-5</v>
      </c>
      <c r="F61" s="428">
        <v>1.1093011710059396E-4</v>
      </c>
      <c r="G61" s="428">
        <v>9.2192465917378627E-5</v>
      </c>
      <c r="H61" s="428">
        <v>1.6506658473189602E-3</v>
      </c>
      <c r="I61" s="428">
        <v>1.0096484814606909E-3</v>
      </c>
      <c r="J61" s="428">
        <v>-2.0289434939104982E-4</v>
      </c>
      <c r="K61" s="428">
        <v>1.037545993962035E-2</v>
      </c>
      <c r="L61" s="429">
        <v>3.2151395237176869E-3</v>
      </c>
      <c r="N61" s="86"/>
      <c r="O61" s="86"/>
      <c r="P61" s="86"/>
      <c r="Q61" s="86"/>
      <c r="R61" s="86"/>
      <c r="S61" s="86"/>
      <c r="T61" s="86"/>
      <c r="AL61" s="86"/>
    </row>
    <row r="62" spans="2:38" s="3" customFormat="1" ht="14.25" customHeight="1">
      <c r="B62" s="386">
        <v>16</v>
      </c>
      <c r="C62" s="397" t="s">
        <v>79</v>
      </c>
      <c r="D62" s="398"/>
      <c r="E62" s="427">
        <v>3.4340401057270754E-4</v>
      </c>
      <c r="F62" s="428">
        <v>2.9339454793082462E-4</v>
      </c>
      <c r="G62" s="428">
        <v>3.4788274032261819E-4</v>
      </c>
      <c r="H62" s="428">
        <v>2.9767047325632429E-3</v>
      </c>
      <c r="I62" s="428">
        <v>2.970913914077718E-3</v>
      </c>
      <c r="J62" s="428">
        <v>2.1064073875909778E-3</v>
      </c>
      <c r="K62" s="428">
        <v>7.251451963052837E-3</v>
      </c>
      <c r="L62" s="429">
        <v>2.670662839239028E-3</v>
      </c>
      <c r="N62" s="86"/>
      <c r="O62" s="86"/>
      <c r="P62" s="86"/>
      <c r="Q62" s="86"/>
      <c r="R62" s="86"/>
      <c r="S62" s="86"/>
      <c r="T62" s="86"/>
      <c r="AL62" s="86"/>
    </row>
    <row r="63" spans="2:38" s="3" customFormat="1" ht="14.25" customHeight="1">
      <c r="B63" s="386">
        <v>17</v>
      </c>
      <c r="C63" s="397" t="s">
        <v>80</v>
      </c>
      <c r="D63" s="398"/>
      <c r="E63" s="427">
        <v>2.8151099341435502E-4</v>
      </c>
      <c r="F63" s="428">
        <v>3.3677876969276594E-4</v>
      </c>
      <c r="G63" s="428">
        <v>1.2249819098160343E-3</v>
      </c>
      <c r="H63" s="428">
        <v>1.5762130768658717E-3</v>
      </c>
      <c r="I63" s="428">
        <v>2.405904150918816E-2</v>
      </c>
      <c r="J63" s="428">
        <v>-1.2776706784883931E-2</v>
      </c>
      <c r="K63" s="428">
        <v>2.1321326084700186E-2</v>
      </c>
      <c r="L63" s="429">
        <v>8.5910239554851907E-3</v>
      </c>
      <c r="N63" s="86"/>
      <c r="O63" s="86"/>
      <c r="P63" s="86"/>
      <c r="Q63" s="86"/>
      <c r="R63" s="86"/>
      <c r="S63" s="86"/>
      <c r="T63" s="86"/>
      <c r="AL63" s="86"/>
    </row>
    <row r="64" spans="2:38" s="3" customFormat="1" ht="14.25" customHeight="1">
      <c r="B64" s="386">
        <v>18</v>
      </c>
      <c r="C64" s="397" t="s">
        <v>81</v>
      </c>
      <c r="D64" s="398"/>
      <c r="E64" s="427">
        <v>1.3198729081595468E-3</v>
      </c>
      <c r="F64" s="428">
        <v>2.7618197862603389E-3</v>
      </c>
      <c r="G64" s="428">
        <v>7.2209317236867634E-4</v>
      </c>
      <c r="H64" s="428">
        <v>4.6250891465718438E-3</v>
      </c>
      <c r="I64" s="428">
        <v>7.0880599924560746E-3</v>
      </c>
      <c r="J64" s="428">
        <v>-1.0009251045740063E-2</v>
      </c>
      <c r="K64" s="428">
        <v>3.6318484898796438E-2</v>
      </c>
      <c r="L64" s="429">
        <v>1.2541536134232773E-2</v>
      </c>
      <c r="N64" s="86"/>
      <c r="O64" s="86"/>
      <c r="P64" s="86"/>
      <c r="Q64" s="86"/>
      <c r="R64" s="86"/>
      <c r="S64" s="86"/>
      <c r="T64" s="86"/>
      <c r="AL64" s="86"/>
    </row>
    <row r="65" spans="2:38" s="3" customFormat="1" ht="14.25" customHeight="1">
      <c r="B65" s="386">
        <v>19</v>
      </c>
      <c r="C65" s="397" t="s">
        <v>82</v>
      </c>
      <c r="D65" s="398"/>
      <c r="E65" s="427">
        <v>1.0123691269138559E-4</v>
      </c>
      <c r="F65" s="428">
        <v>5.2916547045544517E-4</v>
      </c>
      <c r="G65" s="428">
        <v>3.8842188782385839E-4</v>
      </c>
      <c r="H65" s="428">
        <v>3.2319713677755695E-4</v>
      </c>
      <c r="I65" s="428">
        <v>2.4593672646963452E-3</v>
      </c>
      <c r="J65" s="428">
        <v>-1.1164044035385759E-3</v>
      </c>
      <c r="K65" s="428">
        <v>1.171537182645295E-2</v>
      </c>
      <c r="L65" s="429">
        <v>3.8666621424217158E-3</v>
      </c>
      <c r="N65" s="86"/>
      <c r="O65" s="86"/>
      <c r="P65" s="86"/>
      <c r="Q65" s="86"/>
      <c r="R65" s="86"/>
      <c r="S65" s="86"/>
      <c r="T65" s="86"/>
      <c r="AL65" s="86"/>
    </row>
    <row r="66" spans="2:38" s="3" customFormat="1" ht="14.25" customHeight="1">
      <c r="B66" s="386">
        <v>20</v>
      </c>
      <c r="C66" s="404" t="s">
        <v>83</v>
      </c>
      <c r="D66" s="405"/>
      <c r="E66" s="427">
        <v>1.0644675677583871E-3</v>
      </c>
      <c r="F66" s="428">
        <v>6.5756443946340135E-4</v>
      </c>
      <c r="G66" s="428">
        <v>1.8004852190093529E-4</v>
      </c>
      <c r="H66" s="428">
        <v>3.9013922172766451E-4</v>
      </c>
      <c r="I66" s="428">
        <v>3.5602083552273989E-4</v>
      </c>
      <c r="J66" s="428">
        <v>3.2059052619571259E-3</v>
      </c>
      <c r="K66" s="428">
        <v>3.8563714557435166E-3</v>
      </c>
      <c r="L66" s="429">
        <v>1.4646328775052065E-3</v>
      </c>
      <c r="N66" s="86"/>
      <c r="O66" s="86"/>
      <c r="P66" s="86"/>
      <c r="Q66" s="86"/>
      <c r="R66" s="86"/>
      <c r="S66" s="86"/>
      <c r="T66" s="86"/>
      <c r="AL66" s="86"/>
    </row>
    <row r="67" spans="2:38" s="3" customFormat="1" ht="14.25" customHeight="1">
      <c r="B67" s="389">
        <v>21</v>
      </c>
      <c r="C67" s="383" t="s">
        <v>84</v>
      </c>
      <c r="D67" s="384"/>
      <c r="E67" s="427">
        <v>3.0048992843115527E-3</v>
      </c>
      <c r="F67" s="428">
        <v>6.541908652546038E-3</v>
      </c>
      <c r="G67" s="428">
        <v>7.5213003225874167E-3</v>
      </c>
      <c r="H67" s="428">
        <v>2.5607043033630063E-2</v>
      </c>
      <c r="I67" s="428">
        <v>0.14029027801934599</v>
      </c>
      <c r="J67" s="428">
        <v>6.4575327697276351E-4</v>
      </c>
      <c r="K67" s="428">
        <v>4.447574648266635E-3</v>
      </c>
      <c r="L67" s="429">
        <v>1.8385491843546486E-2</v>
      </c>
      <c r="N67" s="86"/>
      <c r="O67" s="86"/>
      <c r="P67" s="86"/>
      <c r="Q67" s="86"/>
      <c r="R67" s="86"/>
      <c r="S67" s="86"/>
      <c r="T67" s="86"/>
      <c r="AL67" s="86"/>
    </row>
    <row r="68" spans="2:38" s="3" customFormat="1" ht="14.25" customHeight="1">
      <c r="B68" s="386">
        <v>22</v>
      </c>
      <c r="C68" s="397" t="s">
        <v>85</v>
      </c>
      <c r="D68" s="398"/>
      <c r="E68" s="427">
        <v>0</v>
      </c>
      <c r="F68" s="428">
        <v>0</v>
      </c>
      <c r="G68" s="428">
        <v>0</v>
      </c>
      <c r="H68" s="428">
        <v>0.39536164122741801</v>
      </c>
      <c r="I68" s="428">
        <v>6.4092173601448768E-2</v>
      </c>
      <c r="J68" s="428">
        <v>0</v>
      </c>
      <c r="K68" s="428">
        <v>0</v>
      </c>
      <c r="L68" s="429">
        <v>2.6959040511087124E-2</v>
      </c>
      <c r="N68" s="86"/>
      <c r="O68" s="86"/>
      <c r="P68" s="86"/>
      <c r="Q68" s="86"/>
      <c r="R68" s="86"/>
      <c r="S68" s="86"/>
      <c r="T68" s="86"/>
      <c r="AL68" s="86"/>
    </row>
    <row r="69" spans="2:38" s="3" customFormat="1" ht="14.25" customHeight="1">
      <c r="B69" s="386">
        <v>23</v>
      </c>
      <c r="C69" s="397" t="s">
        <v>86</v>
      </c>
      <c r="D69" s="398"/>
      <c r="E69" s="427">
        <v>2.9195377840382087E-3</v>
      </c>
      <c r="F69" s="428">
        <v>4.8093161285296046E-3</v>
      </c>
      <c r="G69" s="428">
        <v>2.1200301676011488E-3</v>
      </c>
      <c r="H69" s="428">
        <v>1.1899555724042511E-3</v>
      </c>
      <c r="I69" s="428">
        <v>1.0177205759243266E-3</v>
      </c>
      <c r="J69" s="428">
        <v>9.8661609343041103E-4</v>
      </c>
      <c r="K69" s="428">
        <v>3.113410790715648E-3</v>
      </c>
      <c r="L69" s="429">
        <v>3.3600355210695932E-3</v>
      </c>
      <c r="N69" s="86"/>
      <c r="O69" s="86"/>
      <c r="P69" s="86"/>
      <c r="Q69" s="86"/>
      <c r="R69" s="86"/>
      <c r="S69" s="86"/>
      <c r="T69" s="86"/>
      <c r="AL69" s="86"/>
    </row>
    <row r="70" spans="2:38" s="3" customFormat="1" ht="14.25" customHeight="1">
      <c r="B70" s="386">
        <v>24</v>
      </c>
      <c r="C70" s="397" t="s">
        <v>87</v>
      </c>
      <c r="D70" s="398"/>
      <c r="E70" s="427">
        <v>1.0466286080845398E-2</v>
      </c>
      <c r="F70" s="428">
        <v>9.1891634646195514E-3</v>
      </c>
      <c r="G70" s="428">
        <v>2.4824555544452901E-2</v>
      </c>
      <c r="H70" s="428">
        <v>3.4043015310201968E-3</v>
      </c>
      <c r="I70" s="428">
        <v>1.607779391183168E-3</v>
      </c>
      <c r="J70" s="428">
        <v>3.3944160787961698E-4</v>
      </c>
      <c r="K70" s="428">
        <v>3.3537455769294179E-3</v>
      </c>
      <c r="L70" s="429">
        <v>9.0286897992982763E-3</v>
      </c>
      <c r="N70" s="86"/>
      <c r="O70" s="86"/>
      <c r="P70" s="86"/>
      <c r="Q70" s="86"/>
      <c r="R70" s="86"/>
      <c r="S70" s="86"/>
      <c r="T70" s="86"/>
      <c r="AL70" s="86"/>
    </row>
    <row r="71" spans="2:38" s="3" customFormat="1" ht="14.25" customHeight="1">
      <c r="B71" s="386">
        <v>25</v>
      </c>
      <c r="C71" s="397" t="s">
        <v>88</v>
      </c>
      <c r="D71" s="398"/>
      <c r="E71" s="427">
        <v>3.2934085271099707E-2</v>
      </c>
      <c r="F71" s="428">
        <v>3.9383975018589257E-2</v>
      </c>
      <c r="G71" s="428">
        <v>7.3491835849095969E-3</v>
      </c>
      <c r="H71" s="428">
        <v>1.5502815542693499E-2</v>
      </c>
      <c r="I71" s="428">
        <v>3.2537360241113415E-2</v>
      </c>
      <c r="J71" s="428">
        <v>-1.5765579807827231E-2</v>
      </c>
      <c r="K71" s="428">
        <v>0.22807175047954245</v>
      </c>
      <c r="L71" s="429">
        <v>8.6665438433424322E-2</v>
      </c>
      <c r="N71" s="86"/>
      <c r="O71" s="86"/>
      <c r="P71" s="86"/>
      <c r="Q71" s="86"/>
      <c r="R71" s="86"/>
      <c r="S71" s="86"/>
      <c r="T71" s="86"/>
      <c r="AL71" s="86"/>
    </row>
    <row r="72" spans="2:38" s="3" customFormat="1" ht="14.25" customHeight="1">
      <c r="B72" s="386">
        <v>26</v>
      </c>
      <c r="C72" s="397" t="s">
        <v>89</v>
      </c>
      <c r="D72" s="398"/>
      <c r="E72" s="427">
        <v>4.0723033046317168E-3</v>
      </c>
      <c r="F72" s="428">
        <v>3.9149898343317113E-2</v>
      </c>
      <c r="G72" s="428">
        <v>1.177986114725048E-2</v>
      </c>
      <c r="H72" s="428">
        <v>1.0718352262661709E-2</v>
      </c>
      <c r="I72" s="428">
        <v>5.150600395111192E-3</v>
      </c>
      <c r="J72" s="428">
        <v>3.4602373454504441E-4</v>
      </c>
      <c r="K72" s="428">
        <v>9.0473491442874948E-3</v>
      </c>
      <c r="L72" s="429">
        <v>2.1299633246210273E-2</v>
      </c>
      <c r="N72" s="86"/>
      <c r="O72" s="86"/>
      <c r="P72" s="86"/>
      <c r="Q72" s="86"/>
      <c r="R72" s="86"/>
      <c r="S72" s="86"/>
      <c r="T72" s="86"/>
      <c r="AL72" s="86"/>
    </row>
    <row r="73" spans="2:38" s="3" customFormat="1" ht="14.25" customHeight="1">
      <c r="B73" s="386">
        <v>27</v>
      </c>
      <c r="C73" s="397" t="s">
        <v>90</v>
      </c>
      <c r="D73" s="398"/>
      <c r="E73" s="427">
        <v>1.4055271621141943E-2</v>
      </c>
      <c r="F73" s="428">
        <v>0.16447728285554075</v>
      </c>
      <c r="G73" s="428">
        <v>1.1338647073814304E-2</v>
      </c>
      <c r="H73" s="428">
        <v>6.6223869986458093E-3</v>
      </c>
      <c r="I73" s="428">
        <v>6.9285188012173388E-3</v>
      </c>
      <c r="J73" s="428">
        <v>-4.7207872019639939E-4</v>
      </c>
      <c r="K73" s="428">
        <v>1.7415040050809908E-2</v>
      </c>
      <c r="L73" s="429">
        <v>7.423933323704944E-2</v>
      </c>
      <c r="N73" s="86"/>
      <c r="O73" s="86"/>
      <c r="P73" s="86"/>
      <c r="Q73" s="86"/>
      <c r="R73" s="86"/>
      <c r="S73" s="86"/>
      <c r="T73" s="86"/>
      <c r="AL73" s="86"/>
    </row>
    <row r="74" spans="2:38" s="3" customFormat="1" ht="14.25" customHeight="1">
      <c r="B74" s="386">
        <v>28</v>
      </c>
      <c r="C74" s="397" t="s">
        <v>91</v>
      </c>
      <c r="D74" s="398"/>
      <c r="E74" s="427">
        <v>1.9308144708984912E-2</v>
      </c>
      <c r="F74" s="428">
        <v>2.4750128896092578E-2</v>
      </c>
      <c r="G74" s="428">
        <v>1.1815877832526753E-2</v>
      </c>
      <c r="H74" s="428">
        <v>1.8642496548842067E-2</v>
      </c>
      <c r="I74" s="428">
        <v>1.3558495291350094E-2</v>
      </c>
      <c r="J74" s="428">
        <v>-7.8359441132489095E-3</v>
      </c>
      <c r="K74" s="428">
        <v>2.906545077493786E-2</v>
      </c>
      <c r="L74" s="429">
        <v>2.2651656308575026E-2</v>
      </c>
      <c r="N74" s="86"/>
      <c r="O74" s="86"/>
      <c r="P74" s="86"/>
      <c r="Q74" s="86"/>
      <c r="R74" s="86"/>
      <c r="S74" s="86"/>
      <c r="T74" s="86"/>
      <c r="AL74" s="86"/>
    </row>
    <row r="75" spans="2:38" s="3" customFormat="1" ht="14.25" customHeight="1">
      <c r="B75" s="386">
        <v>29</v>
      </c>
      <c r="C75" s="397" t="s">
        <v>92</v>
      </c>
      <c r="D75" s="398"/>
      <c r="E75" s="427">
        <v>1.1630655003783075E-2</v>
      </c>
      <c r="F75" s="428">
        <v>2.5593952269007812E-2</v>
      </c>
      <c r="G75" s="428">
        <v>1.0890915317315354E-2</v>
      </c>
      <c r="H75" s="428">
        <v>1.3961445066411426E-2</v>
      </c>
      <c r="I75" s="428">
        <v>2.5138458760392821E-2</v>
      </c>
      <c r="J75" s="428">
        <v>3.7073240633068746E-3</v>
      </c>
      <c r="K75" s="428">
        <v>1.9735064772303842E-2</v>
      </c>
      <c r="L75" s="429">
        <v>2.0750376326015847E-2</v>
      </c>
      <c r="N75" s="86"/>
      <c r="O75" s="86"/>
      <c r="P75" s="86"/>
      <c r="Q75" s="86"/>
      <c r="R75" s="86"/>
      <c r="S75" s="86"/>
      <c r="T75" s="86"/>
      <c r="AL75" s="86"/>
    </row>
    <row r="76" spans="2:38" s="3" customFormat="1" ht="14.25" customHeight="1">
      <c r="B76" s="386">
        <v>30</v>
      </c>
      <c r="C76" s="397" t="s">
        <v>93</v>
      </c>
      <c r="D76" s="398"/>
      <c r="E76" s="427">
        <v>4.4226421413049821E-4</v>
      </c>
      <c r="F76" s="428">
        <v>1.8605224888582183E-3</v>
      </c>
      <c r="G76" s="428">
        <v>0.30426102701545626</v>
      </c>
      <c r="H76" s="428">
        <v>1.8718615185387476E-3</v>
      </c>
      <c r="I76" s="428">
        <v>1.3010295059665128E-3</v>
      </c>
      <c r="J76" s="428">
        <v>-1.1505823260964329E-4</v>
      </c>
      <c r="K76" s="428">
        <v>9.9501909136994002E-4</v>
      </c>
      <c r="L76" s="429">
        <v>4.8692891562233526E-2</v>
      </c>
      <c r="N76" s="86"/>
      <c r="O76" s="86"/>
      <c r="P76" s="86"/>
      <c r="Q76" s="86"/>
      <c r="R76" s="86"/>
      <c r="S76" s="86"/>
      <c r="T76" s="86"/>
      <c r="AL76" s="86"/>
    </row>
    <row r="77" spans="2:38" s="3" customFormat="1" ht="14.25" customHeight="1">
      <c r="B77" s="386">
        <v>31</v>
      </c>
      <c r="C77" s="397" t="s">
        <v>94</v>
      </c>
      <c r="D77" s="398"/>
      <c r="E77" s="427">
        <v>1.9617076591008928E-3</v>
      </c>
      <c r="F77" s="428">
        <v>2.3121141570112285E-2</v>
      </c>
      <c r="G77" s="428">
        <v>0.128132620445148</v>
      </c>
      <c r="H77" s="428">
        <v>5.0721839242287023E-3</v>
      </c>
      <c r="I77" s="428">
        <v>7.9990934136681645E-3</v>
      </c>
      <c r="J77" s="428">
        <v>-2.0659156074848009E-3</v>
      </c>
      <c r="K77" s="428">
        <v>2.0626640713204906E-2</v>
      </c>
      <c r="L77" s="429">
        <v>3.6206994237151589E-2</v>
      </c>
      <c r="N77" s="86"/>
      <c r="O77" s="86"/>
      <c r="P77" s="86"/>
      <c r="Q77" s="86"/>
      <c r="R77" s="86"/>
      <c r="S77" s="86"/>
      <c r="T77" s="86"/>
      <c r="AL77" s="86"/>
    </row>
    <row r="78" spans="2:38" s="3" customFormat="1" ht="15.75" customHeight="1">
      <c r="B78" s="386">
        <v>32</v>
      </c>
      <c r="C78" s="399" t="s">
        <v>95</v>
      </c>
      <c r="D78" s="400"/>
      <c r="E78" s="427">
        <v>3.4645826737985337E-2</v>
      </c>
      <c r="F78" s="428">
        <v>1.8536798060352196E-2</v>
      </c>
      <c r="G78" s="428">
        <v>0.20223686208898742</v>
      </c>
      <c r="H78" s="428">
        <v>1.0896389719927674E-4</v>
      </c>
      <c r="I78" s="428">
        <v>9.674414834820039E-5</v>
      </c>
      <c r="J78" s="428">
        <v>4.4168028611946176E-6</v>
      </c>
      <c r="K78" s="428">
        <v>5.1388916377493581E-3</v>
      </c>
      <c r="L78" s="429">
        <v>4.1056817646624118E-2</v>
      </c>
      <c r="N78" s="86"/>
      <c r="O78" s="86"/>
      <c r="P78" s="86"/>
      <c r="Q78" s="86"/>
      <c r="R78" s="86"/>
      <c r="S78" s="86"/>
      <c r="T78" s="86"/>
      <c r="AL78" s="86"/>
    </row>
    <row r="79" spans="2:38" s="3" customFormat="1" ht="14.25" customHeight="1">
      <c r="B79" s="386">
        <v>33</v>
      </c>
      <c r="C79" s="397" t="s">
        <v>96</v>
      </c>
      <c r="D79" s="398"/>
      <c r="E79" s="427">
        <v>1.2627745627459756E-3</v>
      </c>
      <c r="F79" s="428">
        <v>6.5066829754829589E-3</v>
      </c>
      <c r="G79" s="428">
        <v>6.7049032161908416E-4</v>
      </c>
      <c r="H79" s="428">
        <v>9.5929011929881487E-4</v>
      </c>
      <c r="I79" s="428">
        <v>6.1346707961030882E-4</v>
      </c>
      <c r="J79" s="428">
        <v>7.7686271654653377E-5</v>
      </c>
      <c r="K79" s="428">
        <v>1.7516374980932248E-3</v>
      </c>
      <c r="L79" s="429">
        <v>3.3547067337143044E-3</v>
      </c>
      <c r="N79" s="86"/>
      <c r="O79" s="86"/>
      <c r="P79" s="86"/>
      <c r="Q79" s="86"/>
      <c r="R79" s="86"/>
      <c r="S79" s="86"/>
      <c r="T79" s="86"/>
      <c r="AL79" s="86"/>
    </row>
    <row r="80" spans="2:38" s="3" customFormat="1" ht="14.25" customHeight="1">
      <c r="B80" s="386">
        <v>34</v>
      </c>
      <c r="C80" s="397" t="s">
        <v>97</v>
      </c>
      <c r="D80" s="398"/>
      <c r="E80" s="427">
        <v>2.6013571442406312E-2</v>
      </c>
      <c r="F80" s="428">
        <v>3.5911803157858205E-2</v>
      </c>
      <c r="G80" s="428">
        <v>4.3286752968527582E-2</v>
      </c>
      <c r="H80" s="428">
        <v>8.9561262733932848E-2</v>
      </c>
      <c r="I80" s="428">
        <v>4.8063845048363564E-2</v>
      </c>
      <c r="J80" s="428">
        <v>-4.494585565725989E-4</v>
      </c>
      <c r="K80" s="428">
        <v>5.5540448566921939E-2</v>
      </c>
      <c r="L80" s="429">
        <v>4.6538650909337974E-2</v>
      </c>
      <c r="N80" s="86"/>
      <c r="O80" s="86"/>
      <c r="P80" s="86"/>
      <c r="Q80" s="86"/>
      <c r="R80" s="86"/>
      <c r="S80" s="86"/>
      <c r="T80" s="86"/>
      <c r="AL80" s="86"/>
    </row>
    <row r="81" spans="2:38" s="3" customFormat="1" ht="14.25" customHeight="1">
      <c r="B81" s="386">
        <v>35</v>
      </c>
      <c r="C81" s="397" t="s">
        <v>98</v>
      </c>
      <c r="D81" s="398"/>
      <c r="E81" s="427">
        <v>0.28114618092610494</v>
      </c>
      <c r="F81" s="428">
        <v>5.6874649279665491E-2</v>
      </c>
      <c r="G81" s="428">
        <v>3.2799922911674884E-3</v>
      </c>
      <c r="H81" s="428">
        <v>4.3325890549124498E-4</v>
      </c>
      <c r="I81" s="428">
        <v>4.4025398002348629E-4</v>
      </c>
      <c r="J81" s="428">
        <v>-3.9456848157231347E-4</v>
      </c>
      <c r="K81" s="428">
        <v>1.7206554697678442E-2</v>
      </c>
      <c r="L81" s="429">
        <v>3.3017793369530951E-2</v>
      </c>
      <c r="N81" s="86"/>
      <c r="O81" s="86"/>
      <c r="P81" s="86"/>
      <c r="Q81" s="86"/>
      <c r="R81" s="86"/>
      <c r="S81" s="86"/>
      <c r="T81" s="86"/>
      <c r="AL81" s="86"/>
    </row>
    <row r="82" spans="2:38" s="3" customFormat="1" ht="14.25" customHeight="1">
      <c r="B82" s="386">
        <v>36</v>
      </c>
      <c r="C82" s="397" t="s">
        <v>99</v>
      </c>
      <c r="D82" s="398"/>
      <c r="E82" s="427">
        <v>0</v>
      </c>
      <c r="F82" s="428">
        <v>0</v>
      </c>
      <c r="G82" s="428">
        <v>0</v>
      </c>
      <c r="H82" s="428">
        <v>0</v>
      </c>
      <c r="I82" s="428">
        <v>0</v>
      </c>
      <c r="J82" s="428">
        <v>0</v>
      </c>
      <c r="K82" s="428">
        <v>0</v>
      </c>
      <c r="L82" s="429">
        <v>0</v>
      </c>
      <c r="N82" s="86"/>
      <c r="O82" s="86"/>
      <c r="P82" s="86"/>
      <c r="Q82" s="86"/>
      <c r="R82" s="86"/>
      <c r="S82" s="86"/>
      <c r="T82" s="86"/>
      <c r="AL82" s="86"/>
    </row>
    <row r="83" spans="2:38" s="3" customFormat="1" ht="14.25" customHeight="1" thickBot="1">
      <c r="B83" s="392">
        <v>37</v>
      </c>
      <c r="C83" s="402" t="s">
        <v>100</v>
      </c>
      <c r="D83" s="403"/>
      <c r="E83" s="430">
        <v>1.1080169541456237E-3</v>
      </c>
      <c r="F83" s="431">
        <v>1.4890445058269117E-3</v>
      </c>
      <c r="G83" s="431">
        <v>1.8441742569139225E-3</v>
      </c>
      <c r="H83" s="431">
        <v>4.6896272230194892E-3</v>
      </c>
      <c r="I83" s="431">
        <v>3.2595057533396574E-3</v>
      </c>
      <c r="J83" s="431">
        <v>-2.8825862091545691E-4</v>
      </c>
      <c r="K83" s="431">
        <v>2.492849269082293E-3</v>
      </c>
      <c r="L83" s="432">
        <v>2.1529868205766734E-3</v>
      </c>
      <c r="N83" s="86"/>
      <c r="O83" s="86"/>
      <c r="P83" s="86"/>
      <c r="Q83" s="86"/>
      <c r="R83" s="86"/>
      <c r="S83" s="86"/>
      <c r="T83" s="86"/>
      <c r="AL83" s="86"/>
    </row>
    <row r="84" spans="2:38" s="3" customFormat="1" ht="14.25" customHeight="1" thickTop="1" thickBot="1">
      <c r="B84" s="645" t="s">
        <v>232</v>
      </c>
      <c r="C84" s="646"/>
      <c r="D84" s="647"/>
      <c r="E84" s="433">
        <v>0.46461280682352352</v>
      </c>
      <c r="F84" s="434">
        <v>0.48046873859255751</v>
      </c>
      <c r="G84" s="434">
        <v>0.78103636235043183</v>
      </c>
      <c r="H84" s="434">
        <v>0.62121162719724321</v>
      </c>
      <c r="I84" s="434">
        <v>0.4005439030568736</v>
      </c>
      <c r="J84" s="434">
        <v>-2.0110519110636722E-2</v>
      </c>
      <c r="K84" s="434">
        <v>0.61426775176935022</v>
      </c>
      <c r="L84" s="435">
        <v>0.56711791830608504</v>
      </c>
      <c r="N84" s="86"/>
      <c r="O84" s="86"/>
      <c r="P84" s="86"/>
      <c r="Q84" s="86"/>
      <c r="R84" s="86"/>
      <c r="S84" s="86"/>
      <c r="T84" s="86"/>
      <c r="AL84" s="86"/>
    </row>
    <row r="85" spans="2:38" ht="13.5" customHeight="1">
      <c r="B85" s="280"/>
      <c r="C85" s="86"/>
      <c r="D85" s="37"/>
      <c r="E85" s="279"/>
      <c r="F85" s="279"/>
      <c r="G85" s="279"/>
      <c r="H85" s="279"/>
      <c r="I85" s="279"/>
      <c r="J85" s="279"/>
      <c r="K85" s="279"/>
      <c r="L85" s="279"/>
    </row>
    <row r="86" spans="2:38" s="10" customFormat="1" ht="15" customHeight="1" thickBot="1">
      <c r="B86" s="276" t="s">
        <v>249</v>
      </c>
      <c r="C86" s="277"/>
      <c r="D86" s="277"/>
      <c r="E86" s="277"/>
      <c r="F86" s="277"/>
      <c r="G86" s="277"/>
      <c r="H86" s="277"/>
      <c r="I86" s="277"/>
      <c r="J86" s="277"/>
      <c r="K86" s="277"/>
      <c r="L86" s="278" t="s">
        <v>202</v>
      </c>
    </row>
    <row r="87" spans="2:38" s="213" customFormat="1" ht="30.75" customHeight="1" thickBot="1">
      <c r="B87" s="642" t="s">
        <v>279</v>
      </c>
      <c r="C87" s="643"/>
      <c r="D87" s="644"/>
      <c r="E87" s="375" t="s">
        <v>203</v>
      </c>
      <c r="F87" s="376" t="s">
        <v>204</v>
      </c>
      <c r="G87" s="376" t="s">
        <v>205</v>
      </c>
      <c r="H87" s="377" t="s">
        <v>206</v>
      </c>
      <c r="I87" s="377" t="s">
        <v>207</v>
      </c>
      <c r="J87" s="376" t="s">
        <v>208</v>
      </c>
      <c r="K87" s="376" t="s">
        <v>209</v>
      </c>
      <c r="L87" s="378" t="s">
        <v>236</v>
      </c>
    </row>
    <row r="88" spans="2:38" s="3" customFormat="1" ht="14.25" customHeight="1" thickTop="1">
      <c r="B88" s="379">
        <v>1</v>
      </c>
      <c r="C88" s="380" t="s">
        <v>64</v>
      </c>
      <c r="D88" s="381"/>
      <c r="E88" s="424">
        <v>9.0893467926916726E-3</v>
      </c>
      <c r="F88" s="425">
        <v>0.2297132145472271</v>
      </c>
      <c r="G88" s="425">
        <v>5.4364487993199453E-3</v>
      </c>
      <c r="H88" s="425">
        <v>3.874770035481344E-3</v>
      </c>
      <c r="I88" s="425">
        <v>2.7823547755113239E-3</v>
      </c>
      <c r="J88" s="425">
        <v>-6.0125662192870447E-3</v>
      </c>
      <c r="K88" s="425">
        <v>0.75511643126905559</v>
      </c>
      <c r="L88" s="426">
        <v>1</v>
      </c>
      <c r="N88" s="86"/>
      <c r="O88" s="86"/>
      <c r="P88" s="86"/>
      <c r="Q88" s="86"/>
      <c r="R88" s="86"/>
      <c r="S88" s="86"/>
      <c r="T88" s="86"/>
      <c r="AL88" s="86"/>
    </row>
    <row r="89" spans="2:38" s="3" customFormat="1" ht="14.25" customHeight="1">
      <c r="B89" s="382">
        <v>2</v>
      </c>
      <c r="C89" s="383" t="s">
        <v>65</v>
      </c>
      <c r="D89" s="384"/>
      <c r="E89" s="427">
        <v>6.8971356777680626E-3</v>
      </c>
      <c r="F89" s="428">
        <v>0.14318157329088976</v>
      </c>
      <c r="G89" s="428">
        <v>4.4888243152839671E-3</v>
      </c>
      <c r="H89" s="428">
        <v>9.7960420470855728E-5</v>
      </c>
      <c r="I89" s="428">
        <v>1.5692131062406554E-2</v>
      </c>
      <c r="J89" s="428">
        <v>-5.1422671457999457E-3</v>
      </c>
      <c r="K89" s="428">
        <v>0.83478464237898076</v>
      </c>
      <c r="L89" s="429">
        <v>1</v>
      </c>
      <c r="N89" s="86"/>
      <c r="O89" s="86"/>
      <c r="P89" s="86"/>
      <c r="Q89" s="86"/>
      <c r="R89" s="86"/>
      <c r="S89" s="86"/>
      <c r="T89" s="86"/>
      <c r="AL89" s="86"/>
    </row>
    <row r="90" spans="2:38" s="3" customFormat="1" ht="14.25" customHeight="1">
      <c r="B90" s="385">
        <v>3</v>
      </c>
      <c r="C90" s="397" t="s">
        <v>66</v>
      </c>
      <c r="D90" s="398"/>
      <c r="E90" s="427">
        <v>6.0833247431977787E-3</v>
      </c>
      <c r="F90" s="428">
        <v>0.44583005207924853</v>
      </c>
      <c r="G90" s="428">
        <v>9.535482406371764E-3</v>
      </c>
      <c r="H90" s="428">
        <v>2.095908861710463E-3</v>
      </c>
      <c r="I90" s="428">
        <v>4.3643750434553957E-3</v>
      </c>
      <c r="J90" s="428">
        <v>-3.9902913919055531E-3</v>
      </c>
      <c r="K90" s="428">
        <v>0.53608114825792152</v>
      </c>
      <c r="L90" s="429">
        <v>1</v>
      </c>
      <c r="N90" s="86"/>
      <c r="O90" s="86"/>
      <c r="P90" s="86"/>
      <c r="Q90" s="86"/>
      <c r="R90" s="86"/>
      <c r="S90" s="86"/>
      <c r="T90" s="86"/>
      <c r="AL90" s="86"/>
    </row>
    <row r="91" spans="2:38" s="3" customFormat="1" ht="14.25" customHeight="1">
      <c r="B91" s="386">
        <v>4</v>
      </c>
      <c r="C91" s="397" t="s">
        <v>67</v>
      </c>
      <c r="D91" s="398"/>
      <c r="E91" s="427">
        <v>1.1584054046930952E-2</v>
      </c>
      <c r="F91" s="428">
        <v>0.25076289931006968</v>
      </c>
      <c r="G91" s="428">
        <v>9.9551511902612414E-3</v>
      </c>
      <c r="H91" s="428">
        <v>4.3791989728148972E-3</v>
      </c>
      <c r="I91" s="428">
        <v>1.3761781100600475E-2</v>
      </c>
      <c r="J91" s="428">
        <v>0.24247149759655184</v>
      </c>
      <c r="K91" s="428">
        <v>0.4670854177827708</v>
      </c>
      <c r="L91" s="429">
        <v>1</v>
      </c>
      <c r="N91" s="86"/>
      <c r="O91" s="86"/>
      <c r="P91" s="86"/>
      <c r="Q91" s="86"/>
      <c r="R91" s="86"/>
      <c r="S91" s="86"/>
      <c r="T91" s="86"/>
      <c r="AL91" s="86"/>
    </row>
    <row r="92" spans="2:38" s="3" customFormat="1" ht="14.25" customHeight="1">
      <c r="B92" s="386">
        <v>5</v>
      </c>
      <c r="C92" s="397" t="s">
        <v>68</v>
      </c>
      <c r="D92" s="398"/>
      <c r="E92" s="427">
        <v>7.2428294146791739E-3</v>
      </c>
      <c r="F92" s="428">
        <v>8.4617867444154726E-2</v>
      </c>
      <c r="G92" s="428">
        <v>3.2430512281458562E-3</v>
      </c>
      <c r="H92" s="428">
        <v>3.3896402237553136E-5</v>
      </c>
      <c r="I92" s="428">
        <v>6.5595919833720854E-5</v>
      </c>
      <c r="J92" s="428">
        <v>1.0191840638153512E-3</v>
      </c>
      <c r="K92" s="428">
        <v>0.90377757552713356</v>
      </c>
      <c r="L92" s="429">
        <v>1</v>
      </c>
      <c r="N92" s="86"/>
      <c r="O92" s="86"/>
      <c r="P92" s="86"/>
      <c r="Q92" s="86"/>
      <c r="R92" s="86"/>
      <c r="S92" s="86"/>
      <c r="T92" s="86"/>
      <c r="AL92" s="86"/>
    </row>
    <row r="93" spans="2:38" s="3" customFormat="1" ht="14.25" customHeight="1">
      <c r="B93" s="386">
        <v>6</v>
      </c>
      <c r="C93" s="397" t="s">
        <v>69</v>
      </c>
      <c r="D93" s="398"/>
      <c r="E93" s="427">
        <v>6.4679822490296187E-3</v>
      </c>
      <c r="F93" s="428">
        <v>0.35708334476520309</v>
      </c>
      <c r="G93" s="428">
        <v>5.6645039609932855E-2</v>
      </c>
      <c r="H93" s="428">
        <v>9.2924447371840121E-2</v>
      </c>
      <c r="I93" s="428">
        <v>4.0348071847418364E-2</v>
      </c>
      <c r="J93" s="428">
        <v>-1.0844540937203469E-2</v>
      </c>
      <c r="K93" s="428">
        <v>0.45737565509377942</v>
      </c>
      <c r="L93" s="429">
        <v>1</v>
      </c>
      <c r="N93" s="86"/>
      <c r="O93" s="86"/>
      <c r="P93" s="86"/>
      <c r="Q93" s="86"/>
      <c r="R93" s="86"/>
      <c r="S93" s="86"/>
      <c r="T93" s="86"/>
      <c r="AL93" s="86"/>
    </row>
    <row r="94" spans="2:38" s="3" customFormat="1" ht="14.25" customHeight="1">
      <c r="B94" s="386">
        <v>7</v>
      </c>
      <c r="C94" s="397" t="s">
        <v>70</v>
      </c>
      <c r="D94" s="398"/>
      <c r="E94" s="427">
        <v>7.6885651004303703E-3</v>
      </c>
      <c r="F94" s="428">
        <v>0.17823685508577145</v>
      </c>
      <c r="G94" s="428">
        <v>3.3399004090153618E-3</v>
      </c>
      <c r="H94" s="428">
        <v>4.1398819611888157E-5</v>
      </c>
      <c r="I94" s="428">
        <v>1.6004118750216864E-4</v>
      </c>
      <c r="J94" s="428">
        <v>-1.6146363887044137E-3</v>
      </c>
      <c r="K94" s="428">
        <v>0.81214787578637304</v>
      </c>
      <c r="L94" s="429">
        <v>1</v>
      </c>
      <c r="N94" s="86"/>
      <c r="O94" s="86"/>
      <c r="P94" s="86"/>
      <c r="Q94" s="86"/>
      <c r="R94" s="86"/>
      <c r="S94" s="86"/>
      <c r="T94" s="86"/>
      <c r="AL94" s="86"/>
    </row>
    <row r="95" spans="2:38" s="3" customFormat="1" ht="14.25" customHeight="1">
      <c r="B95" s="386">
        <v>8</v>
      </c>
      <c r="C95" s="397" t="s">
        <v>71</v>
      </c>
      <c r="D95" s="398"/>
      <c r="E95" s="427">
        <v>4.5917589929032219E-3</v>
      </c>
      <c r="F95" s="428">
        <v>0.16091346911988366</v>
      </c>
      <c r="G95" s="428">
        <v>1.3824266403044605E-2</v>
      </c>
      <c r="H95" s="428">
        <v>3.3236331239902576E-3</v>
      </c>
      <c r="I95" s="428">
        <v>1.1974969074917232E-2</v>
      </c>
      <c r="J95" s="428">
        <v>-6.2776455290297888E-3</v>
      </c>
      <c r="K95" s="428">
        <v>0.81164954881429074</v>
      </c>
      <c r="L95" s="429">
        <v>1</v>
      </c>
      <c r="N95" s="86"/>
      <c r="O95" s="86"/>
      <c r="P95" s="86"/>
      <c r="Q95" s="86"/>
      <c r="R95" s="86"/>
      <c r="S95" s="86"/>
      <c r="T95" s="86"/>
      <c r="AL95" s="86"/>
    </row>
    <row r="96" spans="2:38" s="3" customFormat="1" ht="14.25" customHeight="1">
      <c r="B96" s="386">
        <v>9</v>
      </c>
      <c r="C96" s="397" t="s">
        <v>72</v>
      </c>
      <c r="D96" s="398"/>
      <c r="E96" s="427">
        <v>4.6062433612053715E-3</v>
      </c>
      <c r="F96" s="428">
        <v>7.698568361598418E-2</v>
      </c>
      <c r="G96" s="428">
        <v>2.9746610800483089E-2</v>
      </c>
      <c r="H96" s="428">
        <v>1.2811069956356601E-2</v>
      </c>
      <c r="I96" s="428">
        <v>6.2481945693985137E-2</v>
      </c>
      <c r="J96" s="428">
        <v>-1.3974509521855851E-2</v>
      </c>
      <c r="K96" s="428">
        <v>0.82734295609384156</v>
      </c>
      <c r="L96" s="429">
        <v>1</v>
      </c>
      <c r="N96" s="86"/>
      <c r="O96" s="86"/>
      <c r="P96" s="86"/>
      <c r="Q96" s="86"/>
      <c r="R96" s="86"/>
      <c r="S96" s="86"/>
      <c r="T96" s="86"/>
      <c r="AL96" s="86"/>
    </row>
    <row r="97" spans="2:38" s="3" customFormat="1" ht="14.25" customHeight="1">
      <c r="B97" s="386">
        <v>10</v>
      </c>
      <c r="C97" s="397" t="s">
        <v>73</v>
      </c>
      <c r="D97" s="398"/>
      <c r="E97" s="427">
        <v>6.7429886323841772E-3</v>
      </c>
      <c r="F97" s="428">
        <v>0.15272617760109017</v>
      </c>
      <c r="G97" s="428">
        <v>0.11664505097378743</v>
      </c>
      <c r="H97" s="428">
        <v>1.1736821295786659E-2</v>
      </c>
      <c r="I97" s="428">
        <v>1.7379007151140623E-2</v>
      </c>
      <c r="J97" s="428">
        <v>-4.8579910763954645E-3</v>
      </c>
      <c r="K97" s="428">
        <v>0.69962794542220641</v>
      </c>
      <c r="L97" s="429">
        <v>1</v>
      </c>
      <c r="N97" s="86"/>
      <c r="O97" s="86"/>
      <c r="P97" s="86"/>
      <c r="Q97" s="86"/>
      <c r="R97" s="86"/>
      <c r="S97" s="86"/>
      <c r="T97" s="86"/>
      <c r="AL97" s="86"/>
    </row>
    <row r="98" spans="2:38" s="3" customFormat="1" ht="14.25" customHeight="1">
      <c r="B98" s="386">
        <v>11</v>
      </c>
      <c r="C98" s="397" t="s">
        <v>74</v>
      </c>
      <c r="D98" s="398"/>
      <c r="E98" s="427">
        <v>8.7160950473344247E-3</v>
      </c>
      <c r="F98" s="428">
        <v>0.14503990273474557</v>
      </c>
      <c r="G98" s="428">
        <v>0.17528573213435447</v>
      </c>
      <c r="H98" s="428">
        <v>6.7872441628870793E-3</v>
      </c>
      <c r="I98" s="428">
        <v>1.0307743844236416E-2</v>
      </c>
      <c r="J98" s="428">
        <v>-1.9325640054668571E-3</v>
      </c>
      <c r="K98" s="428">
        <v>0.65579584608190888</v>
      </c>
      <c r="L98" s="429">
        <v>0.99999999999999989</v>
      </c>
      <c r="N98" s="86"/>
      <c r="O98" s="86"/>
      <c r="P98" s="86"/>
      <c r="Q98" s="86"/>
      <c r="R98" s="86"/>
      <c r="S98" s="86"/>
      <c r="T98" s="86"/>
      <c r="AL98" s="86"/>
    </row>
    <row r="99" spans="2:38" s="3" customFormat="1" ht="14.25" customHeight="1">
      <c r="B99" s="386">
        <v>12</v>
      </c>
      <c r="C99" s="397" t="s">
        <v>75</v>
      </c>
      <c r="D99" s="398"/>
      <c r="E99" s="427">
        <v>6.1356616809342531E-3</v>
      </c>
      <c r="F99" s="428">
        <v>0.3751881704111738</v>
      </c>
      <c r="G99" s="428">
        <v>5.531597716177112E-2</v>
      </c>
      <c r="H99" s="428">
        <v>4.5540754183594503E-2</v>
      </c>
      <c r="I99" s="428">
        <v>2.4199373385577656E-2</v>
      </c>
      <c r="J99" s="428">
        <v>-1.014030934156156E-2</v>
      </c>
      <c r="K99" s="428">
        <v>0.50376037251851036</v>
      </c>
      <c r="L99" s="429">
        <v>0.99999999999999989</v>
      </c>
      <c r="N99" s="86"/>
      <c r="O99" s="86"/>
      <c r="P99" s="86"/>
      <c r="Q99" s="86"/>
      <c r="R99" s="86"/>
      <c r="S99" s="86"/>
      <c r="T99" s="86"/>
      <c r="AL99" s="86"/>
    </row>
    <row r="100" spans="2:38" s="3" customFormat="1" ht="14.25" customHeight="1">
      <c r="B100" s="386">
        <v>13</v>
      </c>
      <c r="C100" s="397" t="s">
        <v>76</v>
      </c>
      <c r="D100" s="398"/>
      <c r="E100" s="427">
        <v>2.2385450241183677E-3</v>
      </c>
      <c r="F100" s="428">
        <v>6.3805564283893654E-2</v>
      </c>
      <c r="G100" s="428">
        <v>1.9385097390695969E-2</v>
      </c>
      <c r="H100" s="428">
        <v>2.1799775951115194E-2</v>
      </c>
      <c r="I100" s="428">
        <v>2.2435367960664438E-2</v>
      </c>
      <c r="J100" s="428">
        <v>-2.851576133008168E-3</v>
      </c>
      <c r="K100" s="428">
        <v>0.87318722552252059</v>
      </c>
      <c r="L100" s="429">
        <v>1</v>
      </c>
      <c r="N100" s="86"/>
      <c r="O100" s="86"/>
      <c r="P100" s="86"/>
      <c r="Q100" s="86"/>
      <c r="R100" s="86"/>
      <c r="S100" s="86"/>
      <c r="T100" s="86"/>
      <c r="AL100" s="86"/>
    </row>
    <row r="101" spans="2:38" s="3" customFormat="1" ht="14.25" customHeight="1">
      <c r="B101" s="386">
        <v>14</v>
      </c>
      <c r="C101" s="397" t="s">
        <v>77</v>
      </c>
      <c r="D101" s="398"/>
      <c r="E101" s="427">
        <v>3.0541289697987228E-3</v>
      </c>
      <c r="F101" s="428">
        <v>5.9799800270291442E-2</v>
      </c>
      <c r="G101" s="428">
        <v>2.1397363517826742E-2</v>
      </c>
      <c r="H101" s="428">
        <v>0.24047871778792954</v>
      </c>
      <c r="I101" s="428">
        <v>0.16422284705477497</v>
      </c>
      <c r="J101" s="428">
        <v>-4.0438973376929026E-3</v>
      </c>
      <c r="K101" s="428">
        <v>0.51509103973707149</v>
      </c>
      <c r="L101" s="429">
        <v>1</v>
      </c>
      <c r="N101" s="86"/>
      <c r="O101" s="86"/>
      <c r="P101" s="86"/>
      <c r="Q101" s="86"/>
      <c r="R101" s="86"/>
      <c r="S101" s="86"/>
      <c r="T101" s="86"/>
      <c r="AL101" s="86"/>
    </row>
    <row r="102" spans="2:38" s="3" customFormat="1" ht="14.25" customHeight="1">
      <c r="B102" s="386">
        <v>15</v>
      </c>
      <c r="C102" s="397" t="s">
        <v>78</v>
      </c>
      <c r="D102" s="398"/>
      <c r="E102" s="427">
        <v>3.500659875459885E-4</v>
      </c>
      <c r="F102" s="428">
        <v>1.3906645384841905E-2</v>
      </c>
      <c r="G102" s="428">
        <v>4.4706964313420772E-3</v>
      </c>
      <c r="H102" s="428">
        <v>2.7974778938458039E-2</v>
      </c>
      <c r="I102" s="428">
        <v>2.6537774129300733E-2</v>
      </c>
      <c r="J102" s="428">
        <v>8.9445015536607179E-5</v>
      </c>
      <c r="K102" s="428">
        <v>0.92667059411297459</v>
      </c>
      <c r="L102" s="429">
        <v>1</v>
      </c>
      <c r="N102" s="86"/>
      <c r="O102" s="86"/>
      <c r="P102" s="86"/>
      <c r="Q102" s="86"/>
      <c r="R102" s="86"/>
      <c r="S102" s="86"/>
      <c r="T102" s="86"/>
      <c r="AL102" s="86"/>
    </row>
    <row r="103" spans="2:38" s="3" customFormat="1" ht="14.25" customHeight="1">
      <c r="B103" s="386">
        <v>16</v>
      </c>
      <c r="C103" s="397" t="s">
        <v>79</v>
      </c>
      <c r="D103" s="398"/>
      <c r="E103" s="427">
        <v>2.0946939296321888E-3</v>
      </c>
      <c r="F103" s="428">
        <v>4.4279805945909058E-2</v>
      </c>
      <c r="G103" s="428">
        <v>2.0309226971673495E-2</v>
      </c>
      <c r="H103" s="428">
        <v>6.0732899594176534E-2</v>
      </c>
      <c r="I103" s="428">
        <v>9.4008067578067123E-2</v>
      </c>
      <c r="J103" s="428">
        <v>-1.1179163855445425E-3</v>
      </c>
      <c r="K103" s="428">
        <v>0.77969322236608607</v>
      </c>
      <c r="L103" s="429">
        <v>1</v>
      </c>
      <c r="N103" s="86"/>
      <c r="O103" s="86"/>
      <c r="P103" s="86"/>
      <c r="Q103" s="86"/>
      <c r="R103" s="86"/>
      <c r="S103" s="86"/>
      <c r="T103" s="86"/>
      <c r="AL103" s="86"/>
    </row>
    <row r="104" spans="2:38" s="3" customFormat="1" ht="14.25" customHeight="1">
      <c r="B104" s="386">
        <v>17</v>
      </c>
      <c r="C104" s="397" t="s">
        <v>80</v>
      </c>
      <c r="D104" s="398"/>
      <c r="E104" s="427">
        <v>5.3380754017613534E-4</v>
      </c>
      <c r="F104" s="428">
        <v>1.5800561085978267E-2</v>
      </c>
      <c r="G104" s="428">
        <v>2.2231272366256435E-2</v>
      </c>
      <c r="H104" s="428">
        <v>9.997175543622238E-3</v>
      </c>
      <c r="I104" s="428">
        <v>0.2366614453836931</v>
      </c>
      <c r="J104" s="428">
        <v>2.107948586762587E-3</v>
      </c>
      <c r="K104" s="428">
        <v>0.71266778949351128</v>
      </c>
      <c r="L104" s="429">
        <v>1</v>
      </c>
      <c r="N104" s="86"/>
      <c r="O104" s="86"/>
      <c r="P104" s="86"/>
      <c r="Q104" s="86"/>
      <c r="R104" s="86"/>
      <c r="S104" s="86"/>
      <c r="T104" s="86"/>
      <c r="AL104" s="86"/>
    </row>
    <row r="105" spans="2:38" s="3" customFormat="1" ht="14.25" customHeight="1">
      <c r="B105" s="386">
        <v>18</v>
      </c>
      <c r="C105" s="397" t="s">
        <v>81</v>
      </c>
      <c r="D105" s="398"/>
      <c r="E105" s="427">
        <v>1.7144138065940282E-3</v>
      </c>
      <c r="F105" s="428">
        <v>8.8760008699920359E-2</v>
      </c>
      <c r="G105" s="428">
        <v>8.9768109504579294E-3</v>
      </c>
      <c r="H105" s="428">
        <v>2.0094476483151626E-2</v>
      </c>
      <c r="I105" s="428">
        <v>4.7760709762402966E-2</v>
      </c>
      <c r="J105" s="428">
        <v>1.1311934045919521E-3</v>
      </c>
      <c r="K105" s="428">
        <v>0.83156238689288109</v>
      </c>
      <c r="L105" s="429">
        <v>1</v>
      </c>
      <c r="N105" s="86"/>
      <c r="O105" s="86"/>
      <c r="P105" s="86"/>
      <c r="Q105" s="86"/>
      <c r="R105" s="86"/>
      <c r="S105" s="86"/>
      <c r="T105" s="86"/>
      <c r="AL105" s="86"/>
    </row>
    <row r="106" spans="2:38" s="3" customFormat="1" ht="14.25" customHeight="1">
      <c r="B106" s="386">
        <v>19</v>
      </c>
      <c r="C106" s="397" t="s">
        <v>82</v>
      </c>
      <c r="D106" s="398"/>
      <c r="E106" s="427">
        <v>4.2651758435405799E-4</v>
      </c>
      <c r="F106" s="428">
        <v>5.5160475893397155E-2</v>
      </c>
      <c r="G106" s="428">
        <v>1.5661993616903756E-2</v>
      </c>
      <c r="H106" s="428">
        <v>4.5544779119179356E-3</v>
      </c>
      <c r="I106" s="428">
        <v>5.3750348313284776E-2</v>
      </c>
      <c r="J106" s="428">
        <v>4.0923364368696495E-4</v>
      </c>
      <c r="K106" s="428">
        <v>0.87003695303645534</v>
      </c>
      <c r="L106" s="429">
        <v>1</v>
      </c>
      <c r="N106" s="86"/>
      <c r="O106" s="86"/>
      <c r="P106" s="86"/>
      <c r="Q106" s="86"/>
      <c r="R106" s="86"/>
      <c r="S106" s="86"/>
      <c r="T106" s="86"/>
      <c r="AL106" s="86"/>
    </row>
    <row r="107" spans="2:38" s="3" customFormat="1" ht="14.25" customHeight="1">
      <c r="B107" s="386">
        <v>20</v>
      </c>
      <c r="C107" s="404" t="s">
        <v>83</v>
      </c>
      <c r="D107" s="405"/>
      <c r="E107" s="427">
        <v>1.1839624529330186E-2</v>
      </c>
      <c r="F107" s="428">
        <v>0.18095986905786188</v>
      </c>
      <c r="G107" s="428">
        <v>1.9166391541601459E-2</v>
      </c>
      <c r="H107" s="428">
        <v>1.4514368878961381E-2</v>
      </c>
      <c r="I107" s="428">
        <v>2.0541906942582167E-2</v>
      </c>
      <c r="J107" s="428">
        <v>-3.1024723634573846E-3</v>
      </c>
      <c r="K107" s="428">
        <v>0.75608031141312038</v>
      </c>
      <c r="L107" s="429">
        <v>1</v>
      </c>
      <c r="N107" s="86"/>
      <c r="O107" s="86"/>
      <c r="P107" s="86"/>
      <c r="Q107" s="86"/>
      <c r="R107" s="86"/>
      <c r="S107" s="86"/>
      <c r="T107" s="86"/>
      <c r="AL107" s="86"/>
    </row>
    <row r="108" spans="2:38" s="3" customFormat="1" ht="14.25" customHeight="1">
      <c r="B108" s="389">
        <v>21</v>
      </c>
      <c r="C108" s="383" t="s">
        <v>84</v>
      </c>
      <c r="D108" s="384"/>
      <c r="E108" s="427">
        <v>2.6624958682180165E-3</v>
      </c>
      <c r="F108" s="428">
        <v>0.14341743678071794</v>
      </c>
      <c r="G108" s="428">
        <v>6.3781870588033751E-2</v>
      </c>
      <c r="H108" s="428">
        <v>7.5891214105486979E-2</v>
      </c>
      <c r="I108" s="428">
        <v>0.64483179695436565</v>
      </c>
      <c r="J108" s="428">
        <v>-4.9782577928122146E-5</v>
      </c>
      <c r="K108" s="428">
        <v>6.9464968281105752E-2</v>
      </c>
      <c r="L108" s="429">
        <v>1</v>
      </c>
      <c r="N108" s="86"/>
      <c r="O108" s="86"/>
      <c r="P108" s="86"/>
      <c r="Q108" s="86"/>
      <c r="R108" s="86"/>
      <c r="S108" s="86"/>
      <c r="T108" s="86"/>
      <c r="AL108" s="86"/>
    </row>
    <row r="109" spans="2:38" s="3" customFormat="1" ht="14.25" customHeight="1">
      <c r="B109" s="386">
        <v>22</v>
      </c>
      <c r="C109" s="397" t="s">
        <v>85</v>
      </c>
      <c r="D109" s="398"/>
      <c r="E109" s="427">
        <v>0</v>
      </c>
      <c r="F109" s="428">
        <v>0</v>
      </c>
      <c r="G109" s="428">
        <v>0</v>
      </c>
      <c r="H109" s="428">
        <v>0.79909317508656297</v>
      </c>
      <c r="I109" s="428">
        <v>0.20090682491343709</v>
      </c>
      <c r="J109" s="428">
        <v>0</v>
      </c>
      <c r="K109" s="428">
        <v>0</v>
      </c>
      <c r="L109" s="429">
        <v>1</v>
      </c>
      <c r="N109" s="86"/>
      <c r="O109" s="86"/>
      <c r="P109" s="86"/>
      <c r="Q109" s="86"/>
      <c r="R109" s="86"/>
      <c r="S109" s="86"/>
      <c r="T109" s="86"/>
      <c r="AL109" s="86"/>
    </row>
    <row r="110" spans="2:38" s="3" customFormat="1" ht="14.25" customHeight="1">
      <c r="B110" s="386">
        <v>23</v>
      </c>
      <c r="C110" s="397" t="s">
        <v>86</v>
      </c>
      <c r="D110" s="398"/>
      <c r="E110" s="427">
        <v>1.4154825059674117E-2</v>
      </c>
      <c r="F110" s="428">
        <v>0.57691547686507161</v>
      </c>
      <c r="G110" s="428">
        <v>9.8373414666951736E-2</v>
      </c>
      <c r="H110" s="428">
        <v>1.9297195661589807E-2</v>
      </c>
      <c r="I110" s="428">
        <v>2.5596395240089258E-2</v>
      </c>
      <c r="J110" s="428">
        <v>-4.1618875578692193E-4</v>
      </c>
      <c r="K110" s="428">
        <v>0.26607888126241053</v>
      </c>
      <c r="L110" s="429">
        <v>1</v>
      </c>
      <c r="N110" s="86"/>
      <c r="O110" s="86"/>
      <c r="P110" s="86"/>
      <c r="Q110" s="86"/>
      <c r="R110" s="86"/>
      <c r="S110" s="86"/>
      <c r="T110" s="86"/>
      <c r="AL110" s="86"/>
    </row>
    <row r="111" spans="2:38" s="3" customFormat="1" ht="14.25" customHeight="1">
      <c r="B111" s="386">
        <v>24</v>
      </c>
      <c r="C111" s="397" t="s">
        <v>87</v>
      </c>
      <c r="D111" s="398"/>
      <c r="E111" s="427">
        <v>1.888435447751334E-2</v>
      </c>
      <c r="F111" s="428">
        <v>0.41022675182395774</v>
      </c>
      <c r="G111" s="428">
        <v>0.42868306171818821</v>
      </c>
      <c r="H111" s="428">
        <v>2.0545211190103791E-2</v>
      </c>
      <c r="I111" s="428">
        <v>1.5048591267726518E-2</v>
      </c>
      <c r="J111" s="428">
        <v>-5.3287624435560198E-5</v>
      </c>
      <c r="K111" s="428">
        <v>0.10666531714694599</v>
      </c>
      <c r="L111" s="429">
        <v>1</v>
      </c>
      <c r="N111" s="86"/>
      <c r="O111" s="86"/>
      <c r="P111" s="86"/>
      <c r="Q111" s="86"/>
      <c r="R111" s="86"/>
      <c r="S111" s="86"/>
      <c r="T111" s="86"/>
      <c r="AL111" s="86"/>
    </row>
    <row r="112" spans="2:38" s="3" customFormat="1" ht="14.25" customHeight="1">
      <c r="B112" s="386">
        <v>25</v>
      </c>
      <c r="C112" s="397" t="s">
        <v>88</v>
      </c>
      <c r="D112" s="398"/>
      <c r="E112" s="427">
        <v>6.190617084347769E-3</v>
      </c>
      <c r="F112" s="428">
        <v>0.18316662451476232</v>
      </c>
      <c r="G112" s="428">
        <v>1.3221256540226363E-2</v>
      </c>
      <c r="H112" s="428">
        <v>9.7470223778091617E-3</v>
      </c>
      <c r="I112" s="428">
        <v>3.1727108840215998E-2</v>
      </c>
      <c r="J112" s="428">
        <v>2.5783984113252588E-4</v>
      </c>
      <c r="K112" s="428">
        <v>0.75568953080150569</v>
      </c>
      <c r="L112" s="429">
        <v>1</v>
      </c>
      <c r="N112" s="86"/>
      <c r="O112" s="86"/>
      <c r="P112" s="86"/>
      <c r="Q112" s="86"/>
      <c r="R112" s="86"/>
      <c r="S112" s="86"/>
      <c r="T112" s="86"/>
      <c r="AL112" s="86"/>
    </row>
    <row r="113" spans="2:38" s="3" customFormat="1" ht="14.25" customHeight="1">
      <c r="B113" s="386">
        <v>26</v>
      </c>
      <c r="C113" s="397" t="s">
        <v>89</v>
      </c>
      <c r="D113" s="398"/>
      <c r="E113" s="427">
        <v>3.114599904600209E-3</v>
      </c>
      <c r="F113" s="428">
        <v>0.74085163974311907</v>
      </c>
      <c r="G113" s="428">
        <v>8.62278624225713E-2</v>
      </c>
      <c r="H113" s="428">
        <v>2.7419733066847387E-2</v>
      </c>
      <c r="I113" s="428">
        <v>2.0435245172157574E-2</v>
      </c>
      <c r="J113" s="428">
        <v>-2.3026067824063907E-5</v>
      </c>
      <c r="K113" s="428">
        <v>0.12197394575852868</v>
      </c>
      <c r="L113" s="429">
        <v>1</v>
      </c>
      <c r="N113" s="86"/>
      <c r="O113" s="86"/>
      <c r="P113" s="86"/>
      <c r="Q113" s="86"/>
      <c r="R113" s="86"/>
      <c r="S113" s="86"/>
      <c r="T113" s="86"/>
      <c r="AL113" s="86"/>
    </row>
    <row r="114" spans="2:38" s="3" customFormat="1" ht="14.25" customHeight="1">
      <c r="B114" s="386">
        <v>27</v>
      </c>
      <c r="C114" s="397" t="s">
        <v>90</v>
      </c>
      <c r="D114" s="398"/>
      <c r="E114" s="427">
        <v>3.084178141416938E-3</v>
      </c>
      <c r="F114" s="428">
        <v>0.89298588322282102</v>
      </c>
      <c r="G114" s="428">
        <v>2.3812596294791127E-2</v>
      </c>
      <c r="H114" s="428">
        <v>4.8605768666718724E-3</v>
      </c>
      <c r="I114" s="428">
        <v>7.8867932900709911E-3</v>
      </c>
      <c r="J114" s="428">
        <v>9.0129378748629374E-6</v>
      </c>
      <c r="K114" s="428">
        <v>6.7360959246353186E-2</v>
      </c>
      <c r="L114" s="429">
        <v>1</v>
      </c>
      <c r="N114" s="86"/>
      <c r="O114" s="86"/>
      <c r="P114" s="86"/>
      <c r="Q114" s="86"/>
      <c r="R114" s="86"/>
      <c r="S114" s="86"/>
      <c r="T114" s="86"/>
      <c r="AL114" s="86"/>
    </row>
    <row r="115" spans="2:38" s="3" customFormat="1" ht="14.25" customHeight="1">
      <c r="B115" s="386">
        <v>28</v>
      </c>
      <c r="C115" s="397" t="s">
        <v>91</v>
      </c>
      <c r="D115" s="398"/>
      <c r="E115" s="427">
        <v>1.3885926312461274E-2</v>
      </c>
      <c r="F115" s="428">
        <v>0.44040296559019548</v>
      </c>
      <c r="G115" s="428">
        <v>8.1329031923929998E-2</v>
      </c>
      <c r="H115" s="428">
        <v>4.4844731669833118E-2</v>
      </c>
      <c r="I115" s="428">
        <v>5.0583124532539332E-2</v>
      </c>
      <c r="J115" s="428">
        <v>4.9031748690156918E-4</v>
      </c>
      <c r="K115" s="428">
        <v>0.36846390248413924</v>
      </c>
      <c r="L115" s="429">
        <v>1</v>
      </c>
      <c r="N115" s="86"/>
      <c r="O115" s="86"/>
      <c r="P115" s="86"/>
      <c r="Q115" s="86"/>
      <c r="R115" s="86"/>
      <c r="S115" s="86"/>
      <c r="T115" s="86"/>
      <c r="AL115" s="86"/>
    </row>
    <row r="116" spans="2:38" s="3" customFormat="1" ht="14.25" customHeight="1">
      <c r="B116" s="386">
        <v>29</v>
      </c>
      <c r="C116" s="397" t="s">
        <v>92</v>
      </c>
      <c r="D116" s="398"/>
      <c r="E116" s="427">
        <v>9.1308765444759812E-3</v>
      </c>
      <c r="F116" s="428">
        <v>0.49714618546843814</v>
      </c>
      <c r="G116" s="428">
        <v>8.1831022540370668E-2</v>
      </c>
      <c r="H116" s="428">
        <v>3.6661625461407672E-2</v>
      </c>
      <c r="I116" s="428">
        <v>0.10237803539838183</v>
      </c>
      <c r="J116" s="428">
        <v>-2.5323316829761896E-4</v>
      </c>
      <c r="K116" s="428">
        <v>0.2731054877552232</v>
      </c>
      <c r="L116" s="429">
        <v>1</v>
      </c>
      <c r="N116" s="86"/>
      <c r="O116" s="86"/>
      <c r="P116" s="86"/>
      <c r="Q116" s="86"/>
      <c r="R116" s="86"/>
      <c r="S116" s="86"/>
      <c r="T116" s="86"/>
      <c r="AL116" s="86"/>
    </row>
    <row r="117" spans="2:38" s="3" customFormat="1" ht="14.25" customHeight="1">
      <c r="B117" s="386">
        <v>30</v>
      </c>
      <c r="C117" s="397" t="s">
        <v>93</v>
      </c>
      <c r="D117" s="398"/>
      <c r="E117" s="427">
        <v>1.4796210771409691E-4</v>
      </c>
      <c r="F117" s="428">
        <v>1.5400757828713075E-2</v>
      </c>
      <c r="G117" s="428">
        <v>0.97422739097091171</v>
      </c>
      <c r="H117" s="428">
        <v>2.0946693248690865E-3</v>
      </c>
      <c r="I117" s="428">
        <v>2.2579571810576573E-3</v>
      </c>
      <c r="J117" s="428">
        <v>3.349177379459735E-6</v>
      </c>
      <c r="K117" s="428">
        <v>5.8679134093551234E-3</v>
      </c>
      <c r="L117" s="429">
        <v>1</v>
      </c>
      <c r="N117" s="86"/>
      <c r="O117" s="86"/>
      <c r="P117" s="86"/>
      <c r="Q117" s="86"/>
      <c r="R117" s="86"/>
      <c r="S117" s="86"/>
      <c r="T117" s="86"/>
      <c r="AL117" s="86"/>
    </row>
    <row r="118" spans="2:38" s="3" customFormat="1" ht="14.25" customHeight="1">
      <c r="B118" s="386">
        <v>31</v>
      </c>
      <c r="C118" s="397" t="s">
        <v>94</v>
      </c>
      <c r="D118" s="398"/>
      <c r="E118" s="427">
        <v>8.8262472568312756E-4</v>
      </c>
      <c r="F118" s="428">
        <v>0.25738873368714016</v>
      </c>
      <c r="G118" s="428">
        <v>0.5517556758706299</v>
      </c>
      <c r="H118" s="428">
        <v>7.6332562546708154E-3</v>
      </c>
      <c r="I118" s="428">
        <v>1.8669918272256239E-2</v>
      </c>
      <c r="J118" s="428">
        <v>8.0873477852399234E-5</v>
      </c>
      <c r="K118" s="428">
        <v>0.16358891771176717</v>
      </c>
      <c r="L118" s="429">
        <v>1</v>
      </c>
      <c r="N118" s="86"/>
      <c r="O118" s="86"/>
      <c r="P118" s="86"/>
      <c r="Q118" s="86"/>
      <c r="R118" s="86"/>
      <c r="S118" s="86"/>
      <c r="T118" s="86"/>
      <c r="AL118" s="86"/>
    </row>
    <row r="119" spans="2:38" s="3" customFormat="1" ht="15" customHeight="1">
      <c r="B119" s="386">
        <v>32</v>
      </c>
      <c r="C119" s="399" t="s">
        <v>95</v>
      </c>
      <c r="D119" s="400"/>
      <c r="E119" s="427">
        <v>1.37467463761123E-2</v>
      </c>
      <c r="F119" s="428">
        <v>0.18197937462240993</v>
      </c>
      <c r="G119" s="428">
        <v>0.76798830864545453</v>
      </c>
      <c r="H119" s="428">
        <v>1.4461211102453827E-4</v>
      </c>
      <c r="I119" s="428">
        <v>1.9912855545925969E-4</v>
      </c>
      <c r="J119" s="428">
        <v>-1.5247854800709853E-7</v>
      </c>
      <c r="K119" s="428">
        <v>3.5941982168087402E-2</v>
      </c>
      <c r="L119" s="429">
        <v>1</v>
      </c>
      <c r="N119" s="86"/>
      <c r="O119" s="86"/>
      <c r="P119" s="86"/>
      <c r="Q119" s="86"/>
      <c r="R119" s="86"/>
      <c r="S119" s="86"/>
      <c r="T119" s="86"/>
      <c r="AL119" s="86"/>
    </row>
    <row r="120" spans="2:38" s="3" customFormat="1" ht="14.25" customHeight="1">
      <c r="B120" s="386">
        <v>33</v>
      </c>
      <c r="C120" s="397" t="s">
        <v>96</v>
      </c>
      <c r="D120" s="398"/>
      <c r="E120" s="427">
        <v>6.1320479076408278E-3</v>
      </c>
      <c r="F120" s="428">
        <v>0.78176787474603937</v>
      </c>
      <c r="G120" s="428">
        <v>3.1161440611669696E-2</v>
      </c>
      <c r="H120" s="428">
        <v>1.5581265673139961E-2</v>
      </c>
      <c r="I120" s="428">
        <v>1.545364114040791E-2</v>
      </c>
      <c r="J120" s="428">
        <v>-3.2822808180936621E-5</v>
      </c>
      <c r="K120" s="428">
        <v>0.14993655272928325</v>
      </c>
      <c r="L120" s="429">
        <v>1</v>
      </c>
      <c r="N120" s="86"/>
      <c r="O120" s="86"/>
      <c r="P120" s="86"/>
      <c r="Q120" s="86"/>
      <c r="R120" s="86"/>
      <c r="S120" s="86"/>
      <c r="T120" s="86"/>
      <c r="AL120" s="86"/>
    </row>
    <row r="121" spans="2:38" s="3" customFormat="1" ht="14.25" customHeight="1">
      <c r="B121" s="386">
        <v>34</v>
      </c>
      <c r="C121" s="397" t="s">
        <v>97</v>
      </c>
      <c r="D121" s="398"/>
      <c r="E121" s="427">
        <v>9.105849464733036E-3</v>
      </c>
      <c r="F121" s="428">
        <v>0.31102561364066855</v>
      </c>
      <c r="G121" s="428">
        <v>0.14501762705658996</v>
      </c>
      <c r="H121" s="428">
        <v>0.10486093853321052</v>
      </c>
      <c r="I121" s="428">
        <v>8.7276805635824489E-2</v>
      </c>
      <c r="J121" s="428">
        <v>1.3688689709818238E-5</v>
      </c>
      <c r="K121" s="428">
        <v>0.34269947697926367</v>
      </c>
      <c r="L121" s="429">
        <v>1</v>
      </c>
      <c r="N121" s="86"/>
      <c r="O121" s="86"/>
      <c r="P121" s="86"/>
      <c r="Q121" s="86"/>
      <c r="R121" s="86"/>
      <c r="S121" s="86"/>
      <c r="T121" s="86"/>
      <c r="AL121" s="86"/>
    </row>
    <row r="122" spans="2:38" s="3" customFormat="1" ht="14.25" customHeight="1">
      <c r="B122" s="386">
        <v>35</v>
      </c>
      <c r="C122" s="397" t="s">
        <v>98</v>
      </c>
      <c r="D122" s="398"/>
      <c r="E122" s="427">
        <v>0.13871340031969642</v>
      </c>
      <c r="F122" s="428">
        <v>0.69429401170979044</v>
      </c>
      <c r="G122" s="428">
        <v>1.5488321393631838E-2</v>
      </c>
      <c r="H122" s="428">
        <v>7.1500120678199804E-4</v>
      </c>
      <c r="I122" s="428">
        <v>1.1268065599796535E-3</v>
      </c>
      <c r="J122" s="428">
        <v>1.6937931072109752E-5</v>
      </c>
      <c r="K122" s="428">
        <v>0.14964552087904753</v>
      </c>
      <c r="L122" s="429">
        <v>1</v>
      </c>
      <c r="N122" s="86"/>
      <c r="O122" s="86"/>
      <c r="P122" s="86"/>
      <c r="Q122" s="86"/>
      <c r="R122" s="86"/>
      <c r="S122" s="86"/>
      <c r="T122" s="86"/>
      <c r="AL122" s="86"/>
    </row>
    <row r="123" spans="2:38" s="3" customFormat="1" ht="14.25" customHeight="1">
      <c r="B123" s="386">
        <v>36</v>
      </c>
      <c r="C123" s="397" t="s">
        <v>99</v>
      </c>
      <c r="D123" s="398"/>
      <c r="E123" s="427">
        <v>0</v>
      </c>
      <c r="F123" s="428">
        <v>0</v>
      </c>
      <c r="G123" s="428">
        <v>0</v>
      </c>
      <c r="H123" s="428">
        <v>0</v>
      </c>
      <c r="I123" s="428">
        <v>0</v>
      </c>
      <c r="J123" s="428">
        <v>0</v>
      </c>
      <c r="K123" s="428">
        <v>0</v>
      </c>
      <c r="L123" s="429">
        <v>0</v>
      </c>
      <c r="N123" s="86"/>
      <c r="O123" s="86"/>
      <c r="P123" s="86"/>
      <c r="Q123" s="86"/>
      <c r="R123" s="86"/>
      <c r="S123" s="86"/>
      <c r="T123" s="86"/>
      <c r="AL123" s="86"/>
    </row>
    <row r="124" spans="2:38" s="3" customFormat="1" ht="14.25" customHeight="1" thickBot="1">
      <c r="B124" s="392">
        <v>37</v>
      </c>
      <c r="C124" s="402" t="s">
        <v>100</v>
      </c>
      <c r="D124" s="403"/>
      <c r="E124" s="430">
        <v>8.3837691069646378E-3</v>
      </c>
      <c r="F124" s="431">
        <v>0.27876551022158563</v>
      </c>
      <c r="G124" s="431">
        <v>0.13354885175166561</v>
      </c>
      <c r="H124" s="431">
        <v>0.11868730613838636</v>
      </c>
      <c r="I124" s="431">
        <v>0.12793945660721751</v>
      </c>
      <c r="J124" s="431">
        <v>1.8976973416677111E-4</v>
      </c>
      <c r="K124" s="431">
        <v>0.33248533644001349</v>
      </c>
      <c r="L124" s="432">
        <v>0.99999999999999989</v>
      </c>
      <c r="N124" s="86"/>
      <c r="O124" s="86"/>
      <c r="P124" s="86"/>
      <c r="Q124" s="86"/>
      <c r="R124" s="86"/>
      <c r="S124" s="86"/>
      <c r="T124" s="86"/>
      <c r="AL124" s="86"/>
    </row>
    <row r="125" spans="2:38" s="3" customFormat="1" ht="14.25" customHeight="1" thickTop="1" thickBot="1">
      <c r="B125" s="645" t="s">
        <v>237</v>
      </c>
      <c r="C125" s="646"/>
      <c r="D125" s="647"/>
      <c r="E125" s="433">
        <v>1.3346029554454349E-2</v>
      </c>
      <c r="F125" s="434">
        <v>0.34147939227240681</v>
      </c>
      <c r="G125" s="434">
        <v>0.21472245238887447</v>
      </c>
      <c r="H125" s="434">
        <v>5.9686144839052171E-2</v>
      </c>
      <c r="I125" s="434">
        <v>5.9685780499747369E-2</v>
      </c>
      <c r="J125" s="434">
        <v>5.0261555831897387E-5</v>
      </c>
      <c r="K125" s="434">
        <v>0.31102993888963282</v>
      </c>
      <c r="L125" s="435">
        <v>1</v>
      </c>
      <c r="N125" s="86"/>
      <c r="O125" s="86"/>
      <c r="P125" s="86"/>
      <c r="Q125" s="86"/>
      <c r="R125" s="86"/>
      <c r="S125" s="86"/>
      <c r="T125" s="86"/>
      <c r="AL125" s="86"/>
    </row>
    <row r="126" spans="2:38" ht="13.5" customHeight="1">
      <c r="B126" s="280"/>
      <c r="C126" s="86"/>
      <c r="D126" s="37"/>
      <c r="E126" s="279"/>
      <c r="F126" s="279"/>
      <c r="G126" s="279"/>
      <c r="H126" s="279"/>
      <c r="I126" s="279"/>
      <c r="J126" s="279"/>
      <c r="K126" s="279"/>
      <c r="L126" s="279"/>
    </row>
    <row r="127" spans="2:38" ht="13.5" customHeight="1">
      <c r="B127" s="281" t="s">
        <v>250</v>
      </c>
      <c r="E127" s="279"/>
      <c r="F127" s="279"/>
      <c r="G127" s="279"/>
      <c r="H127" s="279"/>
      <c r="I127" s="279"/>
      <c r="J127" s="279"/>
      <c r="K127" s="279"/>
      <c r="L127" s="279"/>
    </row>
    <row r="128" spans="2:38" ht="13.5" customHeight="1">
      <c r="B128" s="281"/>
      <c r="E128" s="285" t="s">
        <v>251</v>
      </c>
      <c r="F128" s="279"/>
      <c r="G128" s="279"/>
      <c r="H128" s="279"/>
      <c r="I128" s="279"/>
      <c r="J128" s="279"/>
      <c r="K128" s="279"/>
      <c r="L128" s="279"/>
    </row>
    <row r="129" spans="2:12" ht="13.5" customHeight="1">
      <c r="B129" s="281"/>
      <c r="E129" s="285" t="s">
        <v>252</v>
      </c>
      <c r="F129" s="279"/>
      <c r="G129" s="279"/>
      <c r="H129" s="279"/>
      <c r="I129" s="279"/>
      <c r="J129" s="279"/>
      <c r="K129" s="279"/>
      <c r="L129" s="279"/>
    </row>
    <row r="130" spans="2:12" ht="13.5" customHeight="1">
      <c r="E130" s="279"/>
      <c r="F130" s="279"/>
      <c r="G130" s="279"/>
      <c r="H130" s="279"/>
      <c r="I130" s="279"/>
      <c r="J130" s="279"/>
      <c r="K130" s="279"/>
      <c r="L130" s="279"/>
    </row>
    <row r="131" spans="2:12" ht="13.5" customHeight="1">
      <c r="B131" s="281" t="s">
        <v>253</v>
      </c>
      <c r="E131" s="279"/>
      <c r="F131" s="279"/>
      <c r="G131" s="279"/>
      <c r="H131" s="279"/>
      <c r="I131" s="279"/>
      <c r="J131" s="279"/>
      <c r="K131" s="279"/>
      <c r="L131" s="279"/>
    </row>
    <row r="132" spans="2:12" ht="13.5" customHeight="1">
      <c r="B132" s="282" t="s">
        <v>242</v>
      </c>
      <c r="C132" s="98"/>
      <c r="D132" s="99"/>
      <c r="E132" s="283" t="s">
        <v>254</v>
      </c>
      <c r="F132" s="284"/>
      <c r="G132" s="284"/>
      <c r="H132" s="284"/>
      <c r="I132" s="284"/>
      <c r="J132" s="284"/>
      <c r="K132" s="284"/>
      <c r="L132" s="279"/>
    </row>
    <row r="133" spans="2:12" ht="13.5" customHeight="1">
      <c r="B133" s="281"/>
      <c r="C133" s="86"/>
      <c r="D133" s="37"/>
      <c r="E133" s="283" t="s">
        <v>255</v>
      </c>
      <c r="F133" s="284"/>
      <c r="G133" s="284"/>
      <c r="H133" s="284"/>
      <c r="I133" s="284"/>
      <c r="J133" s="284"/>
      <c r="K133" s="284"/>
      <c r="L133" s="279"/>
    </row>
    <row r="134" spans="2:12" ht="13.5" customHeight="1">
      <c r="B134" s="281"/>
      <c r="C134" s="86"/>
      <c r="D134" s="37"/>
      <c r="E134" s="283"/>
      <c r="F134" s="284"/>
      <c r="G134" s="284"/>
      <c r="H134" s="284"/>
      <c r="I134" s="284"/>
      <c r="J134" s="284"/>
      <c r="K134" s="284"/>
      <c r="L134" s="279"/>
    </row>
    <row r="135" spans="2:12" ht="13.5" customHeight="1">
      <c r="B135" s="281" t="s">
        <v>256</v>
      </c>
      <c r="C135" s="86"/>
      <c r="D135" s="37"/>
      <c r="E135" s="279"/>
      <c r="F135" s="279"/>
      <c r="G135" s="279"/>
      <c r="H135" s="279"/>
      <c r="I135" s="279"/>
      <c r="J135" s="279"/>
      <c r="K135" s="279"/>
      <c r="L135" s="279"/>
    </row>
    <row r="136" spans="2:12" ht="13.5" customHeight="1">
      <c r="B136" s="280" t="s">
        <v>245</v>
      </c>
      <c r="C136" s="86"/>
      <c r="D136" s="86" t="s">
        <v>257</v>
      </c>
      <c r="E136" s="279"/>
      <c r="F136" s="279"/>
      <c r="G136" s="279"/>
      <c r="H136" s="279"/>
      <c r="I136" s="279"/>
      <c r="J136" s="279"/>
      <c r="K136" s="279"/>
      <c r="L136" s="279"/>
    </row>
    <row r="137" spans="2:12" ht="13.5" customHeight="1">
      <c r="C137" s="86"/>
      <c r="D137" s="37"/>
      <c r="E137" s="279"/>
      <c r="F137" s="279"/>
      <c r="G137" s="279"/>
      <c r="H137" s="279"/>
      <c r="I137" s="279"/>
      <c r="J137" s="279"/>
      <c r="K137" s="279"/>
      <c r="L137" s="279"/>
    </row>
    <row r="138" spans="2:12" ht="13.5" customHeight="1">
      <c r="C138" s="86"/>
      <c r="D138" s="37"/>
      <c r="E138" s="279"/>
      <c r="F138" s="279"/>
      <c r="G138" s="279"/>
      <c r="H138" s="279"/>
      <c r="I138" s="279"/>
      <c r="J138" s="279"/>
      <c r="K138" s="279"/>
      <c r="L138" s="279"/>
    </row>
    <row r="139" spans="2:12" ht="13.5" customHeight="1">
      <c r="C139" s="86"/>
      <c r="D139" s="37"/>
      <c r="E139" s="279"/>
      <c r="F139" s="279"/>
      <c r="G139" s="279"/>
      <c r="H139" s="279"/>
      <c r="I139" s="279"/>
      <c r="J139" s="279"/>
      <c r="K139" s="279"/>
      <c r="L139" s="279"/>
    </row>
    <row r="140" spans="2:12" ht="13.5" customHeight="1">
      <c r="C140" s="86"/>
      <c r="D140" s="37"/>
      <c r="E140" s="279"/>
      <c r="F140" s="279"/>
      <c r="G140" s="279"/>
      <c r="H140" s="279"/>
      <c r="I140" s="279"/>
      <c r="J140" s="279"/>
      <c r="K140" s="279"/>
      <c r="L140" s="279"/>
    </row>
    <row r="141" spans="2:12" ht="13.5" customHeight="1">
      <c r="C141" s="86"/>
      <c r="D141" s="37"/>
      <c r="E141" s="279"/>
      <c r="F141" s="279"/>
      <c r="G141" s="279"/>
      <c r="H141" s="279"/>
      <c r="I141" s="279"/>
      <c r="J141" s="279"/>
      <c r="K141" s="279"/>
      <c r="L141" s="279"/>
    </row>
    <row r="142" spans="2:12" ht="13.5" customHeight="1">
      <c r="C142" s="86"/>
      <c r="D142" s="37"/>
      <c r="E142" s="279"/>
      <c r="F142" s="279"/>
      <c r="G142" s="279"/>
      <c r="H142" s="279"/>
      <c r="I142" s="279"/>
      <c r="J142" s="279"/>
      <c r="K142" s="279"/>
      <c r="L142" s="279"/>
    </row>
    <row r="143" spans="2:12" ht="13.5" customHeight="1">
      <c r="C143" s="86"/>
      <c r="D143" s="37"/>
      <c r="E143" s="279"/>
      <c r="F143" s="279"/>
      <c r="G143" s="279"/>
      <c r="H143" s="279"/>
      <c r="I143" s="279"/>
      <c r="J143" s="279"/>
      <c r="K143" s="279"/>
      <c r="L143" s="279"/>
    </row>
    <row r="144" spans="2:12" ht="13.5" customHeight="1">
      <c r="C144" s="86"/>
      <c r="D144" s="37"/>
      <c r="E144" s="279"/>
      <c r="F144" s="279"/>
      <c r="G144" s="279"/>
      <c r="H144" s="279"/>
      <c r="I144" s="279"/>
      <c r="J144" s="279"/>
      <c r="K144" s="279"/>
      <c r="L144" s="279"/>
    </row>
    <row r="145" spans="3:12" ht="13.5" customHeight="1">
      <c r="C145" s="86"/>
      <c r="D145" s="37"/>
      <c r="E145" s="279"/>
      <c r="F145" s="279"/>
      <c r="G145" s="279"/>
      <c r="H145" s="279"/>
      <c r="I145" s="279"/>
      <c r="J145" s="279"/>
      <c r="K145" s="279"/>
      <c r="L145" s="279"/>
    </row>
    <row r="146" spans="3:12" ht="13.5" customHeight="1">
      <c r="C146" s="86"/>
      <c r="D146" s="37"/>
      <c r="E146" s="279"/>
      <c r="F146" s="279"/>
      <c r="G146" s="279"/>
      <c r="H146" s="279"/>
      <c r="I146" s="279"/>
      <c r="J146" s="279"/>
      <c r="K146" s="279"/>
      <c r="L146" s="279"/>
    </row>
    <row r="147" spans="3:12" ht="13.5" customHeight="1">
      <c r="C147" s="86"/>
      <c r="D147" s="37"/>
      <c r="E147" s="279"/>
      <c r="F147" s="279"/>
      <c r="G147" s="279"/>
      <c r="H147" s="279"/>
      <c r="I147" s="279"/>
      <c r="J147" s="279"/>
      <c r="K147" s="279"/>
      <c r="L147" s="279"/>
    </row>
    <row r="148" spans="3:12" ht="13.5" customHeight="1">
      <c r="C148" s="86"/>
      <c r="D148" s="37"/>
      <c r="E148" s="279"/>
      <c r="F148" s="279"/>
      <c r="G148" s="279"/>
      <c r="H148" s="279"/>
      <c r="I148" s="279"/>
      <c r="J148" s="279"/>
      <c r="K148" s="279"/>
      <c r="L148" s="279"/>
    </row>
    <row r="149" spans="3:12" ht="13.5" customHeight="1">
      <c r="C149" s="86"/>
      <c r="D149" s="37"/>
      <c r="E149" s="279"/>
      <c r="F149" s="279"/>
      <c r="G149" s="279"/>
      <c r="H149" s="279"/>
      <c r="I149" s="279"/>
      <c r="J149" s="279"/>
      <c r="K149" s="279"/>
      <c r="L149" s="279"/>
    </row>
    <row r="150" spans="3:12" ht="13.5" customHeight="1">
      <c r="C150" s="86"/>
      <c r="D150" s="37"/>
      <c r="E150" s="279"/>
      <c r="F150" s="279"/>
      <c r="G150" s="279"/>
      <c r="H150" s="279"/>
      <c r="I150" s="279"/>
      <c r="J150" s="279"/>
      <c r="K150" s="279"/>
      <c r="L150" s="279"/>
    </row>
    <row r="151" spans="3:12" ht="13.5" customHeight="1">
      <c r="C151" s="86"/>
      <c r="D151" s="37"/>
      <c r="E151" s="279"/>
      <c r="F151" s="279"/>
      <c r="G151" s="279"/>
      <c r="H151" s="279"/>
      <c r="I151" s="279"/>
      <c r="J151" s="279"/>
      <c r="K151" s="279"/>
      <c r="L151" s="279"/>
    </row>
    <row r="152" spans="3:12" ht="13.5" customHeight="1">
      <c r="C152" s="86"/>
      <c r="D152" s="37"/>
      <c r="E152" s="279"/>
      <c r="F152" s="279"/>
      <c r="G152" s="279"/>
      <c r="H152" s="279"/>
      <c r="I152" s="279"/>
      <c r="J152" s="279"/>
      <c r="K152" s="279"/>
      <c r="L152" s="279"/>
    </row>
    <row r="153" spans="3:12" ht="13.5" customHeight="1">
      <c r="C153" s="86"/>
      <c r="D153" s="37"/>
      <c r="E153" s="279"/>
      <c r="F153" s="279"/>
      <c r="G153" s="279"/>
      <c r="H153" s="279"/>
      <c r="I153" s="279"/>
      <c r="J153" s="279"/>
      <c r="K153" s="279"/>
      <c r="L153" s="279"/>
    </row>
    <row r="154" spans="3:12" ht="13.5" customHeight="1">
      <c r="C154" s="86"/>
      <c r="D154" s="37"/>
      <c r="E154" s="279"/>
      <c r="F154" s="279"/>
      <c r="G154" s="279"/>
      <c r="H154" s="279"/>
      <c r="I154" s="279"/>
      <c r="J154" s="279"/>
      <c r="K154" s="279"/>
      <c r="L154" s="279"/>
    </row>
    <row r="155" spans="3:12" ht="13.5" customHeight="1">
      <c r="C155" s="86"/>
      <c r="D155" s="37"/>
      <c r="E155" s="279"/>
      <c r="F155" s="279"/>
      <c r="G155" s="279"/>
      <c r="H155" s="279"/>
      <c r="I155" s="279"/>
      <c r="J155" s="279"/>
      <c r="K155" s="279"/>
      <c r="L155" s="279"/>
    </row>
    <row r="156" spans="3:12" ht="13.5" customHeight="1">
      <c r="C156" s="86"/>
      <c r="D156" s="37"/>
      <c r="E156" s="279"/>
      <c r="F156" s="279"/>
      <c r="G156" s="279"/>
      <c r="H156" s="279"/>
      <c r="I156" s="279"/>
      <c r="J156" s="279"/>
      <c r="K156" s="279"/>
      <c r="L156" s="279"/>
    </row>
    <row r="157" spans="3:12" ht="13.5" customHeight="1">
      <c r="C157" s="86"/>
      <c r="D157" s="37"/>
      <c r="E157" s="279"/>
      <c r="F157" s="279"/>
      <c r="G157" s="279"/>
      <c r="H157" s="279"/>
      <c r="I157" s="279"/>
      <c r="J157" s="279"/>
      <c r="K157" s="279"/>
      <c r="L157" s="279"/>
    </row>
    <row r="158" spans="3:12" ht="13.5" customHeight="1">
      <c r="C158" s="86"/>
      <c r="D158" s="37"/>
      <c r="E158" s="279"/>
      <c r="F158" s="279"/>
      <c r="G158" s="279"/>
      <c r="H158" s="279"/>
      <c r="I158" s="279"/>
      <c r="J158" s="279"/>
      <c r="K158" s="279"/>
      <c r="L158" s="279"/>
    </row>
    <row r="159" spans="3:12" ht="13.5" customHeight="1">
      <c r="C159" s="86"/>
      <c r="D159" s="37"/>
      <c r="E159" s="279"/>
      <c r="F159" s="279"/>
      <c r="G159" s="279"/>
      <c r="H159" s="279"/>
      <c r="I159" s="279"/>
      <c r="J159" s="279"/>
      <c r="K159" s="279"/>
      <c r="L159" s="279"/>
    </row>
    <row r="160" spans="3:12" ht="13.5" customHeight="1">
      <c r="C160" s="86"/>
      <c r="D160" s="37"/>
      <c r="E160" s="279"/>
      <c r="F160" s="279"/>
      <c r="G160" s="279"/>
      <c r="H160" s="279"/>
      <c r="I160" s="279"/>
      <c r="J160" s="279"/>
      <c r="K160" s="279"/>
      <c r="L160" s="279"/>
    </row>
    <row r="161" spans="3:12" ht="13.5" customHeight="1">
      <c r="C161" s="86"/>
      <c r="D161" s="37"/>
      <c r="E161" s="279"/>
      <c r="F161" s="279"/>
      <c r="G161" s="279"/>
      <c r="H161" s="279"/>
      <c r="I161" s="279"/>
      <c r="J161" s="279"/>
      <c r="K161" s="279"/>
      <c r="L161" s="279"/>
    </row>
    <row r="162" spans="3:12" ht="13.5" customHeight="1">
      <c r="C162" s="86"/>
      <c r="D162" s="37"/>
      <c r="E162" s="279"/>
      <c r="F162" s="279"/>
      <c r="G162" s="279"/>
      <c r="H162" s="279"/>
      <c r="I162" s="279"/>
      <c r="J162" s="279"/>
      <c r="K162" s="279"/>
      <c r="L162" s="279"/>
    </row>
    <row r="163" spans="3:12" ht="13.5" customHeight="1">
      <c r="C163" s="86"/>
      <c r="D163" s="37"/>
      <c r="E163" s="279"/>
      <c r="F163" s="279"/>
      <c r="G163" s="279"/>
      <c r="H163" s="279"/>
      <c r="I163" s="279"/>
      <c r="J163" s="279"/>
      <c r="K163" s="279"/>
      <c r="L163" s="279"/>
    </row>
    <row r="164" spans="3:12" ht="13.5" customHeight="1">
      <c r="C164" s="86"/>
      <c r="D164" s="37"/>
      <c r="E164" s="279"/>
      <c r="F164" s="279"/>
      <c r="G164" s="279"/>
      <c r="H164" s="279"/>
      <c r="I164" s="279"/>
      <c r="J164" s="279"/>
      <c r="K164" s="279"/>
      <c r="L164" s="279"/>
    </row>
    <row r="165" spans="3:12" ht="13.5" customHeight="1">
      <c r="C165" s="86"/>
      <c r="D165" s="37"/>
      <c r="E165" s="279"/>
      <c r="F165" s="279"/>
      <c r="G165" s="279"/>
      <c r="H165" s="279"/>
      <c r="I165" s="279"/>
      <c r="J165" s="279"/>
      <c r="K165" s="279"/>
      <c r="L165" s="279"/>
    </row>
    <row r="166" spans="3:12" ht="13.5" customHeight="1">
      <c r="C166" s="86"/>
      <c r="D166" s="37"/>
      <c r="E166" s="279"/>
      <c r="F166" s="279"/>
      <c r="G166" s="279"/>
      <c r="H166" s="279"/>
      <c r="I166" s="279"/>
      <c r="J166" s="279"/>
      <c r="K166" s="279"/>
      <c r="L166" s="279"/>
    </row>
    <row r="167" spans="3:12" ht="13.5" customHeight="1">
      <c r="C167" s="86"/>
      <c r="D167" s="37"/>
      <c r="E167" s="279"/>
      <c r="F167" s="279"/>
      <c r="G167" s="279"/>
      <c r="H167" s="279"/>
      <c r="I167" s="279"/>
      <c r="J167" s="279"/>
      <c r="K167" s="279"/>
      <c r="L167" s="279"/>
    </row>
    <row r="168" spans="3:12" ht="13.5" customHeight="1">
      <c r="C168" s="86"/>
      <c r="D168" s="37"/>
      <c r="E168" s="279"/>
      <c r="F168" s="279"/>
      <c r="G168" s="279"/>
      <c r="H168" s="279"/>
      <c r="I168" s="279"/>
      <c r="J168" s="279"/>
      <c r="K168" s="279"/>
      <c r="L168" s="279"/>
    </row>
    <row r="169" spans="3:12" ht="13.5" customHeight="1">
      <c r="C169" s="86"/>
      <c r="D169" s="37"/>
      <c r="E169" s="279"/>
      <c r="F169" s="279"/>
      <c r="G169" s="279"/>
      <c r="H169" s="279"/>
      <c r="I169" s="279"/>
      <c r="J169" s="279"/>
      <c r="K169" s="279"/>
      <c r="L169" s="279"/>
    </row>
    <row r="170" spans="3:12" ht="13.5" customHeight="1">
      <c r="C170" s="86"/>
      <c r="D170" s="37"/>
      <c r="E170" s="279"/>
      <c r="F170" s="279"/>
      <c r="G170" s="279"/>
      <c r="H170" s="279"/>
      <c r="I170" s="279"/>
      <c r="J170" s="279"/>
      <c r="K170" s="279"/>
      <c r="L170" s="279"/>
    </row>
    <row r="171" spans="3:12" ht="13.5" customHeight="1">
      <c r="C171" s="86"/>
      <c r="D171" s="37"/>
      <c r="E171" s="279"/>
      <c r="F171" s="279"/>
      <c r="G171" s="279"/>
      <c r="H171" s="279"/>
      <c r="I171" s="279"/>
      <c r="J171" s="279"/>
      <c r="K171" s="279"/>
      <c r="L171" s="279"/>
    </row>
    <row r="172" spans="3:12" ht="13.5" customHeight="1">
      <c r="C172" s="86"/>
      <c r="D172" s="37"/>
      <c r="E172" s="279"/>
      <c r="F172" s="279"/>
      <c r="G172" s="279"/>
      <c r="H172" s="279"/>
      <c r="I172" s="279"/>
      <c r="J172" s="279"/>
      <c r="K172" s="279"/>
      <c r="L172" s="279"/>
    </row>
    <row r="173" spans="3:12" ht="13.5" customHeight="1">
      <c r="C173" s="86"/>
      <c r="D173" s="37"/>
      <c r="E173" s="279"/>
      <c r="F173" s="279"/>
      <c r="G173" s="279"/>
      <c r="H173" s="279"/>
      <c r="I173" s="279"/>
      <c r="J173" s="279"/>
      <c r="K173" s="279"/>
      <c r="L173" s="279"/>
    </row>
    <row r="174" spans="3:12" ht="13.5" customHeight="1">
      <c r="C174" s="86"/>
      <c r="D174" s="37"/>
      <c r="E174" s="279"/>
      <c r="F174" s="279"/>
      <c r="G174" s="279"/>
      <c r="H174" s="279"/>
      <c r="I174" s="279"/>
      <c r="J174" s="279"/>
      <c r="K174" s="279"/>
      <c r="L174" s="279"/>
    </row>
    <row r="175" spans="3:12" ht="13.5" customHeight="1">
      <c r="C175" s="86"/>
      <c r="D175" s="37"/>
      <c r="E175" s="279"/>
      <c r="F175" s="279"/>
      <c r="G175" s="279"/>
      <c r="H175" s="279"/>
      <c r="I175" s="279"/>
      <c r="J175" s="279"/>
      <c r="K175" s="279"/>
      <c r="L175" s="279"/>
    </row>
    <row r="176" spans="3:12" ht="13.5" customHeight="1">
      <c r="C176" s="86"/>
      <c r="D176" s="37"/>
      <c r="E176" s="279"/>
      <c r="F176" s="279"/>
      <c r="G176" s="279"/>
      <c r="H176" s="279"/>
      <c r="I176" s="279"/>
      <c r="J176" s="279"/>
      <c r="K176" s="279"/>
      <c r="L176" s="279"/>
    </row>
    <row r="177" spans="3:12" ht="13.5" customHeight="1">
      <c r="C177" s="86"/>
      <c r="D177" s="37"/>
      <c r="E177" s="279"/>
      <c r="F177" s="279"/>
      <c r="G177" s="279"/>
      <c r="H177" s="279"/>
      <c r="I177" s="279"/>
      <c r="J177" s="279"/>
      <c r="K177" s="279"/>
      <c r="L177" s="279"/>
    </row>
    <row r="178" spans="3:12" ht="13.5" customHeight="1">
      <c r="C178" s="86"/>
      <c r="D178" s="37"/>
      <c r="E178" s="279"/>
      <c r="F178" s="279"/>
      <c r="G178" s="279"/>
      <c r="H178" s="279"/>
      <c r="I178" s="279"/>
      <c r="J178" s="279"/>
      <c r="K178" s="279"/>
      <c r="L178" s="279"/>
    </row>
    <row r="179" spans="3:12" ht="13.5" customHeight="1">
      <c r="C179" s="86"/>
      <c r="D179" s="37"/>
      <c r="E179" s="279"/>
      <c r="F179" s="279"/>
      <c r="G179" s="279"/>
      <c r="H179" s="279"/>
      <c r="I179" s="279"/>
      <c r="J179" s="279"/>
      <c r="K179" s="279"/>
      <c r="L179" s="279"/>
    </row>
    <row r="180" spans="3:12" ht="13.5" customHeight="1">
      <c r="C180" s="86"/>
      <c r="D180" s="37"/>
      <c r="E180" s="279"/>
      <c r="F180" s="279"/>
      <c r="G180" s="279"/>
      <c r="H180" s="279"/>
      <c r="I180" s="279"/>
      <c r="J180" s="279"/>
      <c r="K180" s="279"/>
      <c r="L180" s="279"/>
    </row>
    <row r="181" spans="3:12" ht="13.5" customHeight="1">
      <c r="C181" s="86"/>
      <c r="D181" s="37"/>
      <c r="E181" s="279"/>
      <c r="F181" s="279"/>
      <c r="G181" s="279"/>
      <c r="H181" s="279"/>
      <c r="I181" s="279"/>
      <c r="J181" s="279"/>
      <c r="K181" s="279"/>
      <c r="L181" s="279"/>
    </row>
    <row r="182" spans="3:12" ht="13.5" customHeight="1">
      <c r="C182" s="86"/>
      <c r="D182" s="37"/>
      <c r="E182" s="279"/>
      <c r="F182" s="279"/>
      <c r="G182" s="279"/>
      <c r="H182" s="279"/>
      <c r="I182" s="279"/>
      <c r="J182" s="279"/>
      <c r="K182" s="279"/>
      <c r="L182" s="279"/>
    </row>
    <row r="183" spans="3:12" ht="13.5" customHeight="1">
      <c r="C183" s="86"/>
      <c r="D183" s="37"/>
      <c r="E183" s="279"/>
      <c r="F183" s="279"/>
      <c r="G183" s="279"/>
      <c r="H183" s="279"/>
      <c r="I183" s="279"/>
      <c r="J183" s="279"/>
      <c r="K183" s="279"/>
      <c r="L183" s="279"/>
    </row>
    <row r="184" spans="3:12" ht="13.5" customHeight="1">
      <c r="C184" s="86"/>
      <c r="D184" s="37"/>
      <c r="E184" s="279"/>
      <c r="F184" s="279"/>
      <c r="G184" s="279"/>
      <c r="H184" s="279"/>
      <c r="I184" s="279"/>
      <c r="J184" s="279"/>
      <c r="K184" s="279"/>
      <c r="L184" s="279"/>
    </row>
    <row r="185" spans="3:12" ht="13.5" customHeight="1">
      <c r="C185" s="86"/>
      <c r="D185" s="37"/>
      <c r="E185" s="279"/>
      <c r="F185" s="279"/>
      <c r="G185" s="279"/>
      <c r="H185" s="279"/>
      <c r="I185" s="279"/>
      <c r="J185" s="279"/>
      <c r="K185" s="279"/>
      <c r="L185" s="279"/>
    </row>
    <row r="186" spans="3:12" ht="13.5" customHeight="1">
      <c r="C186" s="86"/>
      <c r="D186" s="37"/>
      <c r="E186" s="279"/>
      <c r="F186" s="279"/>
      <c r="G186" s="279"/>
      <c r="H186" s="279"/>
      <c r="I186" s="279"/>
      <c r="J186" s="279"/>
      <c r="K186" s="279"/>
      <c r="L186" s="279"/>
    </row>
    <row r="187" spans="3:12" ht="13.5" customHeight="1">
      <c r="C187" s="86"/>
      <c r="D187" s="37"/>
      <c r="E187" s="279"/>
      <c r="F187" s="279"/>
      <c r="G187" s="279"/>
      <c r="H187" s="279"/>
      <c r="I187" s="279"/>
      <c r="J187" s="279"/>
      <c r="K187" s="279"/>
      <c r="L187" s="279"/>
    </row>
    <row r="188" spans="3:12" ht="13.5" customHeight="1">
      <c r="C188" s="86"/>
      <c r="D188" s="37"/>
      <c r="E188" s="279"/>
      <c r="F188" s="279"/>
      <c r="G188" s="279"/>
      <c r="H188" s="279"/>
      <c r="I188" s="279"/>
      <c r="J188" s="279"/>
      <c r="K188" s="279"/>
      <c r="L188" s="279"/>
    </row>
    <row r="189" spans="3:12" ht="13.5" customHeight="1">
      <c r="C189" s="86"/>
      <c r="D189" s="37"/>
      <c r="E189" s="279"/>
      <c r="F189" s="279"/>
      <c r="G189" s="279"/>
      <c r="H189" s="279"/>
      <c r="I189" s="279"/>
      <c r="J189" s="279"/>
      <c r="K189" s="279"/>
      <c r="L189" s="279"/>
    </row>
    <row r="190" spans="3:12" ht="13.5" customHeight="1">
      <c r="C190" s="86"/>
      <c r="D190" s="37"/>
      <c r="E190" s="279"/>
      <c r="F190" s="279"/>
      <c r="G190" s="279"/>
      <c r="H190" s="279"/>
      <c r="I190" s="279"/>
      <c r="J190" s="279"/>
      <c r="K190" s="279"/>
      <c r="L190" s="279"/>
    </row>
    <row r="191" spans="3:12" ht="13.5" customHeight="1">
      <c r="C191" s="86"/>
      <c r="D191" s="37"/>
      <c r="E191" s="279"/>
      <c r="F191" s="279"/>
      <c r="G191" s="279"/>
      <c r="H191" s="279"/>
      <c r="I191" s="279"/>
      <c r="J191" s="279"/>
      <c r="K191" s="279"/>
      <c r="L191" s="279"/>
    </row>
    <row r="192" spans="3:12" ht="13.5" customHeight="1">
      <c r="C192" s="86"/>
      <c r="D192" s="37"/>
      <c r="E192" s="279"/>
      <c r="F192" s="279"/>
      <c r="G192" s="279"/>
      <c r="H192" s="279"/>
      <c r="I192" s="279"/>
      <c r="J192" s="279"/>
      <c r="K192" s="279"/>
      <c r="L192" s="279"/>
    </row>
    <row r="193" spans="3:12" ht="13.5" customHeight="1">
      <c r="C193" s="86"/>
      <c r="D193" s="37"/>
      <c r="E193" s="279"/>
      <c r="F193" s="279"/>
      <c r="G193" s="279"/>
      <c r="H193" s="279"/>
      <c r="I193" s="279"/>
      <c r="J193" s="279"/>
      <c r="K193" s="279"/>
      <c r="L193" s="279"/>
    </row>
    <row r="194" spans="3:12" ht="13.5" customHeight="1">
      <c r="C194" s="86"/>
      <c r="D194" s="37"/>
      <c r="E194" s="279"/>
      <c r="F194" s="279"/>
      <c r="G194" s="279"/>
      <c r="H194" s="279"/>
      <c r="I194" s="279"/>
      <c r="J194" s="279"/>
      <c r="K194" s="279"/>
      <c r="L194" s="279"/>
    </row>
    <row r="195" spans="3:12" ht="13.5" customHeight="1">
      <c r="C195" s="86"/>
      <c r="D195" s="37"/>
      <c r="E195" s="279"/>
      <c r="F195" s="279"/>
      <c r="G195" s="279"/>
      <c r="H195" s="279"/>
      <c r="I195" s="279"/>
      <c r="J195" s="279"/>
      <c r="K195" s="279"/>
      <c r="L195" s="279"/>
    </row>
    <row r="196" spans="3:12" ht="13.5" customHeight="1">
      <c r="C196" s="86"/>
      <c r="D196" s="37"/>
      <c r="E196" s="279"/>
      <c r="F196" s="279"/>
      <c r="G196" s="279"/>
      <c r="H196" s="279"/>
      <c r="I196" s="279"/>
      <c r="J196" s="279"/>
      <c r="K196" s="279"/>
      <c r="L196" s="279"/>
    </row>
    <row r="197" spans="3:12" ht="13.5" customHeight="1">
      <c r="C197" s="86"/>
      <c r="D197" s="37"/>
      <c r="E197" s="279"/>
      <c r="F197" s="279"/>
      <c r="G197" s="279"/>
      <c r="H197" s="279"/>
      <c r="I197" s="279"/>
      <c r="J197" s="279"/>
      <c r="K197" s="279"/>
      <c r="L197" s="279"/>
    </row>
    <row r="198" spans="3:12" ht="13.5" customHeight="1">
      <c r="C198" s="86"/>
      <c r="D198" s="37"/>
      <c r="E198" s="279"/>
      <c r="F198" s="279"/>
      <c r="G198" s="279"/>
      <c r="H198" s="279"/>
      <c r="I198" s="279"/>
      <c r="J198" s="279"/>
      <c r="K198" s="279"/>
      <c r="L198" s="279"/>
    </row>
    <row r="199" spans="3:12" ht="13.5" customHeight="1">
      <c r="C199" s="86"/>
      <c r="D199" s="37"/>
      <c r="E199" s="279"/>
      <c r="F199" s="279"/>
      <c r="G199" s="279"/>
      <c r="H199" s="279"/>
      <c r="I199" s="279"/>
      <c r="J199" s="279"/>
      <c r="K199" s="279"/>
      <c r="L199" s="279"/>
    </row>
    <row r="200" spans="3:12" ht="13.5" customHeight="1">
      <c r="C200" s="86"/>
      <c r="D200" s="37"/>
      <c r="E200" s="279"/>
      <c r="F200" s="279"/>
      <c r="G200" s="279"/>
      <c r="H200" s="279"/>
      <c r="I200" s="279"/>
      <c r="J200" s="279"/>
      <c r="K200" s="279"/>
      <c r="L200" s="279"/>
    </row>
    <row r="201" spans="3:12" ht="13.5" customHeight="1">
      <c r="C201" s="86"/>
      <c r="D201" s="37"/>
      <c r="E201" s="279"/>
      <c r="F201" s="279"/>
      <c r="G201" s="279"/>
      <c r="H201" s="279"/>
      <c r="I201" s="279"/>
      <c r="J201" s="279"/>
      <c r="K201" s="279"/>
      <c r="L201" s="279"/>
    </row>
    <row r="202" spans="3:12" ht="13.5" customHeight="1">
      <c r="C202" s="86"/>
      <c r="D202" s="37"/>
      <c r="E202" s="279"/>
      <c r="F202" s="279"/>
      <c r="G202" s="279"/>
      <c r="H202" s="279"/>
      <c r="I202" s="279"/>
      <c r="J202" s="279"/>
      <c r="K202" s="279"/>
      <c r="L202" s="279"/>
    </row>
    <row r="203" spans="3:12" ht="13.5" customHeight="1">
      <c r="C203" s="86"/>
      <c r="D203" s="37"/>
      <c r="E203" s="279"/>
      <c r="F203" s="279"/>
      <c r="G203" s="279"/>
      <c r="H203" s="279"/>
      <c r="I203" s="279"/>
      <c r="J203" s="279"/>
      <c r="K203" s="279"/>
      <c r="L203" s="279"/>
    </row>
    <row r="204" spans="3:12" ht="13.5" customHeight="1">
      <c r="C204" s="86"/>
      <c r="D204" s="37"/>
      <c r="E204" s="279"/>
      <c r="F204" s="279"/>
      <c r="G204" s="279"/>
      <c r="H204" s="279"/>
      <c r="I204" s="279"/>
      <c r="J204" s="279"/>
      <c r="K204" s="279"/>
      <c r="L204" s="279"/>
    </row>
    <row r="205" spans="3:12" ht="13.5" customHeight="1">
      <c r="C205" s="86"/>
      <c r="D205" s="37"/>
      <c r="E205" s="279"/>
      <c r="F205" s="279"/>
      <c r="G205" s="279"/>
      <c r="H205" s="279"/>
      <c r="I205" s="279"/>
      <c r="J205" s="279"/>
      <c r="K205" s="279"/>
      <c r="L205" s="279"/>
    </row>
    <row r="206" spans="3:12" ht="13.5" customHeight="1">
      <c r="C206" s="86"/>
      <c r="D206" s="37"/>
      <c r="E206" s="279"/>
      <c r="F206" s="279"/>
      <c r="G206" s="279"/>
      <c r="H206" s="279"/>
      <c r="I206" s="279"/>
      <c r="J206" s="279"/>
      <c r="K206" s="279"/>
      <c r="L206" s="279"/>
    </row>
    <row r="207" spans="3:12" ht="13.5" customHeight="1">
      <c r="C207" s="86"/>
      <c r="D207" s="37"/>
      <c r="E207" s="279"/>
      <c r="F207" s="279"/>
      <c r="G207" s="279"/>
      <c r="H207" s="279"/>
      <c r="I207" s="279"/>
      <c r="J207" s="279"/>
      <c r="K207" s="279"/>
      <c r="L207" s="279"/>
    </row>
    <row r="208" spans="3:12" ht="13.5" customHeight="1">
      <c r="C208" s="86"/>
      <c r="D208" s="37"/>
      <c r="E208" s="279"/>
      <c r="F208" s="279"/>
      <c r="G208" s="279"/>
      <c r="H208" s="279"/>
      <c r="I208" s="279"/>
      <c r="J208" s="279"/>
      <c r="K208" s="279"/>
      <c r="L208" s="279"/>
    </row>
    <row r="209" spans="3:12" ht="13.5" customHeight="1">
      <c r="C209" s="86"/>
      <c r="D209" s="37"/>
      <c r="E209" s="279"/>
      <c r="F209" s="279"/>
      <c r="G209" s="279"/>
      <c r="H209" s="279"/>
      <c r="I209" s="279"/>
      <c r="J209" s="279"/>
      <c r="K209" s="279"/>
      <c r="L209" s="279"/>
    </row>
    <row r="210" spans="3:12" ht="13.5" customHeight="1">
      <c r="C210" s="86"/>
      <c r="D210" s="37"/>
      <c r="E210" s="279"/>
      <c r="F210" s="279"/>
      <c r="G210" s="279"/>
      <c r="H210" s="279"/>
      <c r="I210" s="279"/>
      <c r="J210" s="279"/>
      <c r="K210" s="279"/>
      <c r="L210" s="279"/>
    </row>
    <row r="211" spans="3:12" ht="13.5" customHeight="1">
      <c r="C211" s="86"/>
      <c r="D211" s="37"/>
      <c r="E211" s="279"/>
      <c r="F211" s="279"/>
      <c r="G211" s="279"/>
      <c r="H211" s="279"/>
      <c r="I211" s="279"/>
      <c r="J211" s="279"/>
      <c r="K211" s="279"/>
      <c r="L211" s="279"/>
    </row>
    <row r="212" spans="3:12" ht="13.5" customHeight="1">
      <c r="C212" s="86"/>
      <c r="D212" s="37"/>
      <c r="E212" s="279"/>
      <c r="F212" s="279"/>
      <c r="G212" s="279"/>
      <c r="H212" s="279"/>
      <c r="I212" s="279"/>
      <c r="J212" s="279"/>
      <c r="K212" s="279"/>
      <c r="L212" s="279"/>
    </row>
    <row r="213" spans="3:12" ht="13.5" customHeight="1">
      <c r="C213" s="86"/>
      <c r="D213" s="37"/>
      <c r="E213" s="279"/>
      <c r="F213" s="279"/>
      <c r="G213" s="279"/>
      <c r="H213" s="279"/>
      <c r="I213" s="279"/>
      <c r="J213" s="279"/>
      <c r="K213" s="279"/>
      <c r="L213" s="279"/>
    </row>
    <row r="214" spans="3:12" ht="13.5" customHeight="1">
      <c r="C214" s="86"/>
      <c r="D214" s="37"/>
      <c r="E214" s="279"/>
      <c r="F214" s="279"/>
      <c r="G214" s="279"/>
      <c r="H214" s="279"/>
      <c r="I214" s="279"/>
      <c r="J214" s="279"/>
      <c r="K214" s="279"/>
      <c r="L214" s="279"/>
    </row>
    <row r="215" spans="3:12" ht="13.5" customHeight="1">
      <c r="C215" s="86"/>
      <c r="D215" s="37"/>
      <c r="E215" s="279"/>
      <c r="F215" s="279"/>
      <c r="G215" s="279"/>
      <c r="H215" s="279"/>
      <c r="I215" s="279"/>
      <c r="J215" s="279"/>
      <c r="K215" s="279"/>
      <c r="L215" s="279"/>
    </row>
    <row r="216" spans="3:12" ht="13.5" customHeight="1">
      <c r="C216" s="86"/>
      <c r="D216" s="37"/>
      <c r="E216" s="279"/>
      <c r="F216" s="279"/>
      <c r="G216" s="279"/>
      <c r="H216" s="279"/>
      <c r="I216" s="279"/>
      <c r="J216" s="279"/>
      <c r="K216" s="279"/>
      <c r="L216" s="279"/>
    </row>
    <row r="217" spans="3:12" ht="13.5" customHeight="1">
      <c r="C217" s="86"/>
      <c r="D217" s="37"/>
      <c r="E217" s="279"/>
      <c r="F217" s="279"/>
      <c r="G217" s="279"/>
      <c r="H217" s="279"/>
      <c r="I217" s="279"/>
      <c r="J217" s="279"/>
      <c r="K217" s="279"/>
      <c r="L217" s="279"/>
    </row>
    <row r="218" spans="3:12" ht="13.5" customHeight="1">
      <c r="C218" s="86"/>
      <c r="D218" s="37"/>
      <c r="E218" s="279"/>
      <c r="F218" s="279"/>
      <c r="G218" s="279"/>
      <c r="H218" s="279"/>
      <c r="I218" s="279"/>
      <c r="J218" s="279"/>
      <c r="K218" s="279"/>
      <c r="L218" s="279"/>
    </row>
    <row r="219" spans="3:12" ht="13.5" customHeight="1">
      <c r="C219" s="86"/>
      <c r="D219" s="37"/>
      <c r="E219" s="279"/>
      <c r="F219" s="279"/>
      <c r="G219" s="279"/>
      <c r="H219" s="279"/>
      <c r="I219" s="279"/>
      <c r="J219" s="279"/>
      <c r="K219" s="279"/>
      <c r="L219" s="279"/>
    </row>
    <row r="220" spans="3:12" ht="13.5" customHeight="1">
      <c r="C220" s="86"/>
      <c r="D220" s="37"/>
      <c r="E220" s="279"/>
      <c r="F220" s="279"/>
      <c r="G220" s="279"/>
      <c r="H220" s="279"/>
      <c r="I220" s="279"/>
      <c r="J220" s="279"/>
      <c r="K220" s="279"/>
      <c r="L220" s="279"/>
    </row>
    <row r="221" spans="3:12" ht="13.5" customHeight="1">
      <c r="C221" s="86"/>
      <c r="D221" s="37"/>
      <c r="E221" s="279"/>
      <c r="F221" s="279"/>
      <c r="G221" s="279"/>
      <c r="H221" s="279"/>
      <c r="I221" s="279"/>
      <c r="J221" s="279"/>
      <c r="K221" s="279"/>
      <c r="L221" s="279"/>
    </row>
    <row r="222" spans="3:12" ht="13.5" customHeight="1">
      <c r="C222" s="86"/>
      <c r="D222" s="37"/>
      <c r="E222" s="279"/>
      <c r="F222" s="279"/>
      <c r="G222" s="279"/>
      <c r="H222" s="279"/>
      <c r="I222" s="279"/>
      <c r="J222" s="279"/>
      <c r="K222" s="279"/>
      <c r="L222" s="279"/>
    </row>
    <row r="223" spans="3:12" ht="13.5" customHeight="1">
      <c r="C223" s="86"/>
      <c r="D223" s="37"/>
      <c r="E223" s="279"/>
      <c r="F223" s="279"/>
      <c r="G223" s="279"/>
      <c r="H223" s="279"/>
      <c r="I223" s="279"/>
      <c r="J223" s="279"/>
      <c r="K223" s="279"/>
      <c r="L223" s="279"/>
    </row>
    <row r="224" spans="3:12" ht="13.5" customHeight="1">
      <c r="C224" s="86"/>
      <c r="D224" s="37"/>
      <c r="E224" s="279"/>
      <c r="F224" s="279"/>
      <c r="G224" s="279"/>
      <c r="H224" s="279"/>
      <c r="I224" s="279"/>
      <c r="J224" s="279"/>
      <c r="K224" s="279"/>
      <c r="L224" s="279"/>
    </row>
    <row r="225" spans="3:12" ht="13.5" customHeight="1">
      <c r="C225" s="86"/>
      <c r="D225" s="37"/>
      <c r="E225" s="279"/>
      <c r="F225" s="279"/>
      <c r="G225" s="279"/>
      <c r="H225" s="279"/>
      <c r="I225" s="279"/>
      <c r="J225" s="279"/>
      <c r="K225" s="279"/>
      <c r="L225" s="279"/>
    </row>
    <row r="226" spans="3:12" ht="13.5" customHeight="1">
      <c r="C226" s="86"/>
      <c r="D226" s="37"/>
      <c r="E226" s="279"/>
      <c r="F226" s="279"/>
      <c r="G226" s="279"/>
      <c r="H226" s="279"/>
      <c r="I226" s="279"/>
      <c r="J226" s="279"/>
      <c r="K226" s="279"/>
      <c r="L226" s="279"/>
    </row>
    <row r="227" spans="3:12" ht="13.5" customHeight="1">
      <c r="C227" s="86"/>
      <c r="D227" s="37"/>
      <c r="E227" s="279"/>
      <c r="F227" s="279"/>
      <c r="G227" s="279"/>
      <c r="H227" s="279"/>
      <c r="I227" s="279"/>
      <c r="J227" s="279"/>
      <c r="K227" s="279"/>
      <c r="L227" s="279"/>
    </row>
    <row r="228" spans="3:12" ht="13.5" customHeight="1">
      <c r="C228" s="86"/>
      <c r="D228" s="37"/>
      <c r="E228" s="279"/>
      <c r="F228" s="279"/>
      <c r="G228" s="279"/>
      <c r="H228" s="279"/>
      <c r="I228" s="279"/>
      <c r="J228" s="279"/>
      <c r="K228" s="279"/>
      <c r="L228" s="279"/>
    </row>
    <row r="229" spans="3:12" ht="13.5" customHeight="1">
      <c r="C229" s="86"/>
      <c r="D229" s="37"/>
      <c r="E229" s="279"/>
      <c r="F229" s="279"/>
      <c r="G229" s="279"/>
      <c r="H229" s="279"/>
      <c r="I229" s="279"/>
      <c r="J229" s="279"/>
      <c r="K229" s="279"/>
      <c r="L229" s="279"/>
    </row>
    <row r="230" spans="3:12" ht="13.5" customHeight="1">
      <c r="C230" s="86"/>
      <c r="D230" s="37"/>
      <c r="E230" s="279"/>
      <c r="F230" s="279"/>
      <c r="G230" s="279"/>
      <c r="H230" s="279"/>
      <c r="I230" s="279"/>
      <c r="J230" s="279"/>
      <c r="K230" s="279"/>
      <c r="L230" s="279"/>
    </row>
    <row r="231" spans="3:12" ht="13.5" customHeight="1">
      <c r="C231" s="86"/>
      <c r="D231" s="37"/>
      <c r="E231" s="279"/>
      <c r="F231" s="279"/>
      <c r="G231" s="279"/>
      <c r="H231" s="279"/>
      <c r="I231" s="279"/>
      <c r="J231" s="279"/>
      <c r="K231" s="279"/>
      <c r="L231" s="279"/>
    </row>
    <row r="232" spans="3:12" ht="13.5" customHeight="1">
      <c r="C232" s="86"/>
      <c r="D232" s="37"/>
      <c r="E232" s="279"/>
      <c r="F232" s="279"/>
      <c r="G232" s="279"/>
      <c r="H232" s="279"/>
      <c r="I232" s="279"/>
      <c r="J232" s="279"/>
      <c r="K232" s="279"/>
      <c r="L232" s="279"/>
    </row>
    <row r="233" spans="3:12" ht="13.5" customHeight="1">
      <c r="C233" s="86"/>
      <c r="D233" s="37"/>
      <c r="E233" s="279"/>
      <c r="F233" s="279"/>
      <c r="G233" s="279"/>
      <c r="H233" s="279"/>
      <c r="I233" s="279"/>
      <c r="J233" s="279"/>
      <c r="K233" s="279"/>
      <c r="L233" s="279"/>
    </row>
    <row r="234" spans="3:12" ht="13.5" customHeight="1">
      <c r="C234" s="86"/>
      <c r="D234" s="37"/>
      <c r="E234" s="279"/>
      <c r="F234" s="279"/>
      <c r="G234" s="279"/>
      <c r="H234" s="279"/>
      <c r="I234" s="279"/>
      <c r="J234" s="279"/>
      <c r="K234" s="279"/>
      <c r="L234" s="279"/>
    </row>
    <row r="235" spans="3:12" ht="13.5" customHeight="1">
      <c r="C235" s="86"/>
      <c r="D235" s="37"/>
      <c r="E235" s="279"/>
      <c r="F235" s="279"/>
      <c r="G235" s="279"/>
      <c r="H235" s="279"/>
      <c r="I235" s="279"/>
      <c r="J235" s="279"/>
      <c r="K235" s="279"/>
      <c r="L235" s="279"/>
    </row>
    <row r="236" spans="3:12" ht="13.5" customHeight="1">
      <c r="C236" s="86"/>
      <c r="D236" s="37"/>
      <c r="E236" s="279"/>
      <c r="F236" s="279"/>
      <c r="G236" s="279"/>
      <c r="H236" s="279"/>
      <c r="I236" s="279"/>
      <c r="J236" s="279"/>
      <c r="K236" s="279"/>
      <c r="L236" s="279"/>
    </row>
    <row r="237" spans="3:12" ht="13.5" customHeight="1">
      <c r="C237" s="86"/>
      <c r="D237" s="37"/>
      <c r="E237" s="279"/>
      <c r="F237" s="279"/>
      <c r="G237" s="279"/>
      <c r="H237" s="279"/>
      <c r="I237" s="279"/>
      <c r="J237" s="279"/>
      <c r="K237" s="279"/>
      <c r="L237" s="279"/>
    </row>
    <row r="238" spans="3:12" ht="13.5" customHeight="1">
      <c r="C238" s="86"/>
      <c r="D238" s="37"/>
      <c r="E238" s="279"/>
      <c r="F238" s="279"/>
      <c r="G238" s="279"/>
      <c r="H238" s="279"/>
      <c r="I238" s="279"/>
      <c r="J238" s="279"/>
      <c r="K238" s="279"/>
      <c r="L238" s="279"/>
    </row>
    <row r="239" spans="3:12" ht="13.5" customHeight="1">
      <c r="C239" s="86"/>
      <c r="D239" s="37"/>
      <c r="E239" s="279"/>
      <c r="F239" s="279"/>
      <c r="G239" s="279"/>
      <c r="H239" s="279"/>
      <c r="I239" s="279"/>
      <c r="J239" s="279"/>
      <c r="K239" s="279"/>
      <c r="L239" s="279"/>
    </row>
    <row r="240" spans="3:12" ht="13.5" customHeight="1">
      <c r="C240" s="86"/>
      <c r="D240" s="37"/>
      <c r="E240" s="279"/>
      <c r="F240" s="279"/>
      <c r="G240" s="279"/>
      <c r="H240" s="279"/>
      <c r="I240" s="279"/>
      <c r="J240" s="279"/>
      <c r="K240" s="279"/>
      <c r="L240" s="279"/>
    </row>
    <row r="241" spans="3:12" ht="13.5" customHeight="1">
      <c r="C241" s="86"/>
      <c r="D241" s="37"/>
      <c r="E241" s="279"/>
      <c r="F241" s="279"/>
      <c r="G241" s="279"/>
      <c r="H241" s="279"/>
      <c r="I241" s="279"/>
      <c r="J241" s="279"/>
      <c r="K241" s="279"/>
      <c r="L241" s="279"/>
    </row>
    <row r="242" spans="3:12" ht="13.5" customHeight="1">
      <c r="C242" s="86"/>
      <c r="D242" s="37"/>
      <c r="E242" s="279"/>
      <c r="F242" s="279"/>
      <c r="G242" s="279"/>
      <c r="H242" s="279"/>
      <c r="I242" s="279"/>
      <c r="J242" s="279"/>
      <c r="K242" s="279"/>
      <c r="L242" s="279"/>
    </row>
    <row r="243" spans="3:12" ht="13.5" customHeight="1">
      <c r="C243" s="86"/>
      <c r="D243" s="37"/>
      <c r="E243" s="279"/>
      <c r="F243" s="279"/>
      <c r="G243" s="279"/>
      <c r="H243" s="279"/>
      <c r="I243" s="279"/>
      <c r="J243" s="279"/>
      <c r="K243" s="279"/>
      <c r="L243" s="279"/>
    </row>
    <row r="244" spans="3:12" ht="13.5" customHeight="1">
      <c r="C244" s="86"/>
      <c r="D244" s="37"/>
      <c r="E244" s="279"/>
      <c r="F244" s="279"/>
      <c r="G244" s="279"/>
      <c r="H244" s="279"/>
      <c r="I244" s="279"/>
      <c r="J244" s="279"/>
      <c r="K244" s="279"/>
      <c r="L244" s="279"/>
    </row>
    <row r="245" spans="3:12" ht="13.5" customHeight="1">
      <c r="C245" s="86"/>
      <c r="D245" s="37"/>
      <c r="E245" s="279"/>
      <c r="F245" s="279"/>
      <c r="G245" s="279"/>
      <c r="H245" s="279"/>
      <c r="I245" s="279"/>
      <c r="J245" s="279"/>
      <c r="K245" s="279"/>
      <c r="L245" s="279"/>
    </row>
    <row r="246" spans="3:12" ht="13.5" customHeight="1">
      <c r="C246" s="86"/>
      <c r="D246" s="37"/>
      <c r="E246" s="279"/>
      <c r="F246" s="279"/>
      <c r="G246" s="279"/>
      <c r="H246" s="279"/>
      <c r="I246" s="279"/>
      <c r="J246" s="279"/>
      <c r="K246" s="279"/>
      <c r="L246" s="279"/>
    </row>
    <row r="247" spans="3:12" ht="13.5" customHeight="1">
      <c r="C247" s="86"/>
      <c r="D247" s="37"/>
      <c r="E247" s="279"/>
      <c r="F247" s="279"/>
      <c r="G247" s="279"/>
      <c r="H247" s="279"/>
      <c r="I247" s="279"/>
      <c r="J247" s="279"/>
      <c r="K247" s="279"/>
      <c r="L247" s="279"/>
    </row>
    <row r="248" spans="3:12" ht="13.5" customHeight="1">
      <c r="C248" s="86"/>
      <c r="D248" s="37"/>
      <c r="E248" s="279"/>
      <c r="F248" s="279"/>
      <c r="G248" s="279"/>
      <c r="H248" s="279"/>
      <c r="I248" s="279"/>
      <c r="J248" s="279"/>
      <c r="K248" s="279"/>
      <c r="L248" s="279"/>
    </row>
    <row r="249" spans="3:12" ht="13.5" customHeight="1">
      <c r="C249" s="86"/>
      <c r="D249" s="37"/>
      <c r="E249" s="279"/>
      <c r="F249" s="279"/>
      <c r="G249" s="279"/>
      <c r="H249" s="279"/>
      <c r="I249" s="279"/>
      <c r="J249" s="279"/>
      <c r="K249" s="279"/>
      <c r="L249" s="279"/>
    </row>
    <row r="250" spans="3:12" ht="13.5" customHeight="1">
      <c r="C250" s="86"/>
      <c r="D250" s="37"/>
      <c r="E250" s="279"/>
      <c r="F250" s="279"/>
      <c r="G250" s="279"/>
      <c r="H250" s="279"/>
      <c r="I250" s="279"/>
      <c r="J250" s="279"/>
      <c r="K250" s="279"/>
      <c r="L250" s="279"/>
    </row>
    <row r="251" spans="3:12" ht="13.5" customHeight="1">
      <c r="C251" s="86"/>
      <c r="D251" s="37"/>
      <c r="E251" s="279"/>
      <c r="F251" s="279"/>
      <c r="G251" s="279"/>
      <c r="H251" s="279"/>
      <c r="I251" s="279"/>
      <c r="J251" s="279"/>
      <c r="K251" s="279"/>
      <c r="L251" s="279"/>
    </row>
    <row r="252" spans="3:12" ht="13.5" customHeight="1">
      <c r="C252" s="86"/>
      <c r="D252" s="37"/>
      <c r="E252" s="279"/>
      <c r="F252" s="279"/>
      <c r="G252" s="279"/>
      <c r="H252" s="279"/>
      <c r="I252" s="279"/>
      <c r="J252" s="279"/>
      <c r="K252" s="279"/>
      <c r="L252" s="279"/>
    </row>
    <row r="253" spans="3:12" ht="13.5" customHeight="1">
      <c r="C253" s="86"/>
      <c r="D253" s="37"/>
      <c r="E253" s="279"/>
      <c r="F253" s="279"/>
      <c r="G253" s="279"/>
      <c r="H253" s="279"/>
      <c r="I253" s="279"/>
      <c r="J253" s="279"/>
      <c r="K253" s="279"/>
      <c r="L253" s="279"/>
    </row>
    <row r="254" spans="3:12" ht="13.5" customHeight="1">
      <c r="C254" s="86"/>
      <c r="D254" s="37"/>
      <c r="E254" s="279"/>
      <c r="F254" s="279"/>
      <c r="G254" s="279"/>
      <c r="H254" s="279"/>
      <c r="I254" s="279"/>
      <c r="J254" s="279"/>
      <c r="K254" s="279"/>
      <c r="L254" s="279"/>
    </row>
    <row r="255" spans="3:12" ht="13.5" customHeight="1">
      <c r="C255" s="86"/>
      <c r="D255" s="37"/>
      <c r="E255" s="279"/>
      <c r="F255" s="279"/>
      <c r="G255" s="279"/>
      <c r="H255" s="279"/>
      <c r="I255" s="279"/>
      <c r="J255" s="279"/>
      <c r="K255" s="279"/>
      <c r="L255" s="279"/>
    </row>
    <row r="256" spans="3:12" ht="13.5" customHeight="1">
      <c r="C256" s="86"/>
      <c r="D256" s="37"/>
      <c r="E256" s="279"/>
      <c r="F256" s="279"/>
      <c r="G256" s="279"/>
      <c r="H256" s="279"/>
      <c r="I256" s="279"/>
      <c r="J256" s="279"/>
      <c r="K256" s="279"/>
      <c r="L256" s="279"/>
    </row>
    <row r="257" spans="3:12" ht="13.5" customHeight="1">
      <c r="C257" s="86"/>
      <c r="D257" s="37"/>
      <c r="E257" s="279"/>
      <c r="F257" s="279"/>
      <c r="G257" s="279"/>
      <c r="H257" s="279"/>
      <c r="I257" s="279"/>
      <c r="J257" s="279"/>
      <c r="K257" s="279"/>
      <c r="L257" s="279"/>
    </row>
    <row r="258" spans="3:12" ht="13.5" customHeight="1">
      <c r="C258" s="86"/>
      <c r="D258" s="37"/>
      <c r="E258" s="279"/>
      <c r="F258" s="279"/>
      <c r="G258" s="279"/>
      <c r="H258" s="279"/>
      <c r="I258" s="279"/>
      <c r="J258" s="279"/>
      <c r="K258" s="279"/>
      <c r="L258" s="279"/>
    </row>
    <row r="259" spans="3:12" ht="13.5" customHeight="1">
      <c r="C259" s="86"/>
      <c r="D259" s="37"/>
      <c r="E259" s="279"/>
      <c r="F259" s="279"/>
      <c r="G259" s="279"/>
      <c r="H259" s="279"/>
      <c r="I259" s="279"/>
      <c r="J259" s="279"/>
      <c r="K259" s="279"/>
      <c r="L259" s="279"/>
    </row>
    <row r="260" spans="3:12" ht="13.5" customHeight="1">
      <c r="C260" s="86"/>
      <c r="D260" s="37"/>
      <c r="E260" s="279"/>
      <c r="F260" s="279"/>
      <c r="G260" s="279"/>
      <c r="H260" s="279"/>
      <c r="I260" s="279"/>
      <c r="J260" s="279"/>
      <c r="K260" s="279"/>
      <c r="L260" s="279"/>
    </row>
    <row r="261" spans="3:12" ht="13.5" customHeight="1">
      <c r="C261" s="86"/>
      <c r="D261" s="37"/>
      <c r="E261" s="279"/>
      <c r="F261" s="279"/>
      <c r="G261" s="279"/>
      <c r="H261" s="279"/>
      <c r="I261" s="279"/>
      <c r="J261" s="279"/>
      <c r="K261" s="279"/>
      <c r="L261" s="279"/>
    </row>
    <row r="262" spans="3:12" ht="13.5" customHeight="1">
      <c r="C262" s="86"/>
      <c r="D262" s="37"/>
      <c r="E262" s="279"/>
      <c r="F262" s="279"/>
      <c r="G262" s="279"/>
      <c r="H262" s="279"/>
      <c r="I262" s="279"/>
      <c r="J262" s="279"/>
      <c r="K262" s="279"/>
      <c r="L262" s="279"/>
    </row>
    <row r="263" spans="3:12" ht="13.5" customHeight="1">
      <c r="C263" s="86"/>
      <c r="D263" s="37"/>
      <c r="E263" s="279"/>
      <c r="F263" s="279"/>
      <c r="G263" s="279"/>
      <c r="H263" s="279"/>
      <c r="I263" s="279"/>
      <c r="J263" s="279"/>
      <c r="K263" s="279"/>
      <c r="L263" s="279"/>
    </row>
    <row r="264" spans="3:12" ht="13.5" customHeight="1">
      <c r="C264" s="86"/>
      <c r="D264" s="37"/>
      <c r="E264" s="279"/>
      <c r="F264" s="279"/>
      <c r="G264" s="279"/>
      <c r="H264" s="279"/>
      <c r="I264" s="279"/>
      <c r="J264" s="279"/>
      <c r="K264" s="279"/>
      <c r="L264" s="279"/>
    </row>
    <row r="265" spans="3:12" ht="13.5" customHeight="1">
      <c r="C265" s="86"/>
      <c r="D265" s="37"/>
      <c r="E265" s="279"/>
      <c r="F265" s="279"/>
      <c r="G265" s="279"/>
      <c r="H265" s="279"/>
      <c r="I265" s="279"/>
      <c r="J265" s="279"/>
      <c r="K265" s="279"/>
      <c r="L265" s="279"/>
    </row>
    <row r="266" spans="3:12" ht="13.5" customHeight="1">
      <c r="C266" s="86"/>
      <c r="D266" s="37"/>
      <c r="E266" s="279"/>
      <c r="F266" s="279"/>
      <c r="G266" s="279"/>
      <c r="H266" s="279"/>
      <c r="I266" s="279"/>
      <c r="J266" s="279"/>
      <c r="K266" s="279"/>
      <c r="L266" s="279"/>
    </row>
    <row r="267" spans="3:12" ht="13.5" customHeight="1">
      <c r="C267" s="86"/>
      <c r="D267" s="37"/>
      <c r="E267" s="279"/>
      <c r="F267" s="279"/>
      <c r="G267" s="279"/>
      <c r="H267" s="279"/>
      <c r="I267" s="279"/>
      <c r="J267" s="279"/>
      <c r="K267" s="279"/>
      <c r="L267" s="279"/>
    </row>
    <row r="268" spans="3:12" ht="13.5" customHeight="1">
      <c r="C268" s="86"/>
      <c r="D268" s="37"/>
      <c r="E268" s="279"/>
      <c r="F268" s="279"/>
      <c r="G268" s="279"/>
      <c r="H268" s="279"/>
      <c r="I268" s="279"/>
      <c r="J268" s="279"/>
      <c r="K268" s="279"/>
      <c r="L268" s="279"/>
    </row>
    <row r="269" spans="3:12" ht="13.5" customHeight="1">
      <c r="C269" s="86"/>
      <c r="D269" s="37"/>
      <c r="E269" s="279"/>
      <c r="F269" s="279"/>
      <c r="G269" s="279"/>
      <c r="H269" s="279"/>
      <c r="I269" s="279"/>
      <c r="J269" s="279"/>
      <c r="K269" s="279"/>
      <c r="L269" s="279"/>
    </row>
    <row r="270" spans="3:12" ht="13.5" customHeight="1">
      <c r="C270" s="86"/>
      <c r="D270" s="37"/>
      <c r="E270" s="279"/>
      <c r="F270" s="279"/>
      <c r="G270" s="279"/>
      <c r="H270" s="279"/>
      <c r="I270" s="279"/>
      <c r="J270" s="279"/>
      <c r="K270" s="279"/>
      <c r="L270" s="279"/>
    </row>
    <row r="271" spans="3:12" ht="13.5" customHeight="1">
      <c r="C271" s="86"/>
      <c r="D271" s="37"/>
      <c r="E271" s="279"/>
      <c r="F271" s="279"/>
      <c r="G271" s="279"/>
      <c r="H271" s="279"/>
      <c r="I271" s="279"/>
      <c r="J271" s="279"/>
      <c r="K271" s="279"/>
      <c r="L271" s="279"/>
    </row>
    <row r="272" spans="3:12" ht="13.5" customHeight="1">
      <c r="C272" s="86"/>
      <c r="D272" s="37"/>
      <c r="E272" s="279"/>
      <c r="F272" s="279"/>
      <c r="G272" s="279"/>
      <c r="H272" s="279"/>
      <c r="I272" s="279"/>
      <c r="J272" s="279"/>
      <c r="K272" s="279"/>
      <c r="L272" s="279"/>
    </row>
    <row r="273" spans="3:12" ht="13.5" customHeight="1">
      <c r="C273" s="86"/>
      <c r="D273" s="37"/>
      <c r="E273" s="279"/>
      <c r="F273" s="279"/>
      <c r="G273" s="279"/>
      <c r="H273" s="279"/>
      <c r="I273" s="279"/>
      <c r="J273" s="279"/>
      <c r="K273" s="279"/>
      <c r="L273" s="279"/>
    </row>
    <row r="274" spans="3:12" ht="13.5" customHeight="1">
      <c r="C274" s="86"/>
      <c r="D274" s="37"/>
      <c r="E274" s="279"/>
      <c r="F274" s="279"/>
      <c r="G274" s="279"/>
      <c r="H274" s="279"/>
      <c r="I274" s="279"/>
      <c r="J274" s="279"/>
      <c r="K274" s="279"/>
      <c r="L274" s="279"/>
    </row>
    <row r="275" spans="3:12" ht="13.5" customHeight="1">
      <c r="C275" s="86"/>
      <c r="D275" s="37"/>
      <c r="E275" s="279"/>
      <c r="F275" s="279"/>
      <c r="G275" s="279"/>
      <c r="H275" s="279"/>
      <c r="I275" s="279"/>
      <c r="J275" s="279"/>
      <c r="K275" s="279"/>
      <c r="L275" s="279"/>
    </row>
    <row r="276" spans="3:12" ht="13.5" customHeight="1">
      <c r="C276" s="86"/>
      <c r="D276" s="37"/>
      <c r="E276" s="279"/>
      <c r="F276" s="279"/>
      <c r="G276" s="279"/>
      <c r="H276" s="279"/>
      <c r="I276" s="279"/>
      <c r="J276" s="279"/>
      <c r="K276" s="279"/>
      <c r="L276" s="279"/>
    </row>
    <row r="277" spans="3:12" ht="13.5" customHeight="1">
      <c r="C277" s="86"/>
      <c r="D277" s="37"/>
      <c r="E277" s="279"/>
      <c r="F277" s="279"/>
      <c r="G277" s="279"/>
      <c r="H277" s="279"/>
      <c r="I277" s="279"/>
      <c r="J277" s="279"/>
      <c r="K277" s="279"/>
      <c r="L277" s="279"/>
    </row>
    <row r="278" spans="3:12" ht="13.5" customHeight="1">
      <c r="C278" s="86"/>
      <c r="D278" s="37"/>
      <c r="E278" s="279"/>
      <c r="F278" s="279"/>
      <c r="G278" s="279"/>
      <c r="H278" s="279"/>
      <c r="I278" s="279"/>
      <c r="J278" s="279"/>
      <c r="K278" s="279"/>
      <c r="L278" s="279"/>
    </row>
    <row r="279" spans="3:12" ht="13.5" customHeight="1">
      <c r="C279" s="86"/>
      <c r="D279" s="37"/>
      <c r="E279" s="279"/>
      <c r="F279" s="279"/>
      <c r="G279" s="279"/>
      <c r="H279" s="279"/>
      <c r="I279" s="279"/>
      <c r="J279" s="279"/>
      <c r="K279" s="279"/>
      <c r="L279" s="279"/>
    </row>
    <row r="280" spans="3:12" ht="13.5" customHeight="1">
      <c r="C280" s="86"/>
      <c r="D280" s="37"/>
      <c r="E280" s="279"/>
      <c r="F280" s="279"/>
      <c r="G280" s="279"/>
      <c r="H280" s="279"/>
      <c r="I280" s="279"/>
      <c r="J280" s="279"/>
      <c r="K280" s="279"/>
      <c r="L280" s="279"/>
    </row>
    <row r="281" spans="3:12" ht="13.5" customHeight="1">
      <c r="C281" s="86"/>
      <c r="D281" s="37"/>
      <c r="E281" s="279"/>
      <c r="F281" s="279"/>
      <c r="G281" s="279"/>
      <c r="H281" s="279"/>
      <c r="I281" s="279"/>
      <c r="J281" s="279"/>
      <c r="K281" s="279"/>
      <c r="L281" s="279"/>
    </row>
    <row r="282" spans="3:12" ht="13.5" customHeight="1">
      <c r="C282" s="86"/>
      <c r="D282" s="37"/>
      <c r="E282" s="279"/>
      <c r="F282" s="279"/>
      <c r="G282" s="279"/>
      <c r="H282" s="279"/>
      <c r="I282" s="279"/>
      <c r="J282" s="279"/>
      <c r="K282" s="279"/>
      <c r="L282" s="279"/>
    </row>
    <row r="283" spans="3:12" ht="13.5" customHeight="1">
      <c r="C283" s="86"/>
      <c r="D283" s="37"/>
      <c r="E283" s="279"/>
      <c r="F283" s="279"/>
      <c r="G283" s="279"/>
      <c r="H283" s="279"/>
      <c r="I283" s="279"/>
      <c r="J283" s="279"/>
      <c r="K283" s="279"/>
      <c r="L283" s="279"/>
    </row>
    <row r="284" spans="3:12" ht="13.5" customHeight="1">
      <c r="C284" s="86"/>
      <c r="D284" s="37"/>
      <c r="E284" s="279"/>
      <c r="F284" s="279"/>
      <c r="G284" s="279"/>
      <c r="H284" s="279"/>
      <c r="I284" s="279"/>
      <c r="J284" s="279"/>
      <c r="K284" s="279"/>
      <c r="L284" s="279"/>
    </row>
    <row r="285" spans="3:12" ht="13.5" customHeight="1">
      <c r="C285" s="86"/>
      <c r="D285" s="37"/>
      <c r="E285" s="279"/>
      <c r="F285" s="279"/>
      <c r="G285" s="279"/>
      <c r="H285" s="279"/>
      <c r="I285" s="279"/>
      <c r="J285" s="279"/>
      <c r="K285" s="279"/>
      <c r="L285" s="279"/>
    </row>
    <row r="286" spans="3:12" ht="13.5" customHeight="1">
      <c r="C286" s="86"/>
      <c r="D286" s="37"/>
      <c r="E286" s="279"/>
      <c r="F286" s="279"/>
      <c r="G286" s="279"/>
      <c r="H286" s="279"/>
      <c r="I286" s="279"/>
      <c r="J286" s="279"/>
      <c r="K286" s="279"/>
      <c r="L286" s="279"/>
    </row>
    <row r="287" spans="3:12" ht="13.5" customHeight="1">
      <c r="C287" s="86"/>
      <c r="D287" s="37"/>
      <c r="E287" s="279"/>
      <c r="F287" s="279"/>
      <c r="G287" s="279"/>
      <c r="H287" s="279"/>
      <c r="I287" s="279"/>
      <c r="J287" s="279"/>
      <c r="K287" s="279"/>
      <c r="L287" s="279"/>
    </row>
    <row r="288" spans="3:12" ht="13.5" customHeight="1">
      <c r="C288" s="86"/>
      <c r="D288" s="37"/>
      <c r="E288" s="279"/>
      <c r="F288" s="279"/>
      <c r="G288" s="279"/>
      <c r="H288" s="279"/>
      <c r="I288" s="279"/>
      <c r="J288" s="279"/>
      <c r="K288" s="279"/>
      <c r="L288" s="279"/>
    </row>
    <row r="289" spans="3:12" ht="13.5" customHeight="1">
      <c r="C289" s="86"/>
      <c r="D289" s="37"/>
      <c r="E289" s="279"/>
      <c r="F289" s="279"/>
      <c r="G289" s="279"/>
      <c r="H289" s="279"/>
      <c r="I289" s="279"/>
      <c r="J289" s="279"/>
      <c r="K289" s="279"/>
      <c r="L289" s="279"/>
    </row>
    <row r="290" spans="3:12" ht="13.5" customHeight="1">
      <c r="C290" s="86"/>
      <c r="D290" s="37"/>
      <c r="E290" s="279"/>
      <c r="F290" s="279"/>
      <c r="G290" s="279"/>
      <c r="H290" s="279"/>
      <c r="I290" s="279"/>
      <c r="J290" s="279"/>
      <c r="K290" s="279"/>
      <c r="L290" s="279"/>
    </row>
    <row r="291" spans="3:12" ht="13.5" customHeight="1">
      <c r="C291" s="86"/>
      <c r="D291" s="37"/>
      <c r="E291" s="279"/>
      <c r="F291" s="279"/>
      <c r="G291" s="279"/>
      <c r="H291" s="279"/>
      <c r="I291" s="279"/>
      <c r="J291" s="279"/>
      <c r="K291" s="279"/>
      <c r="L291" s="279"/>
    </row>
    <row r="292" spans="3:12" ht="13.5" customHeight="1">
      <c r="C292" s="86"/>
      <c r="D292" s="37"/>
      <c r="E292" s="279"/>
      <c r="F292" s="279"/>
      <c r="G292" s="279"/>
      <c r="H292" s="279"/>
      <c r="I292" s="279"/>
      <c r="J292" s="279"/>
      <c r="K292" s="279"/>
      <c r="L292" s="279"/>
    </row>
    <row r="293" spans="3:12" ht="13.5" customHeight="1">
      <c r="C293" s="86"/>
      <c r="D293" s="37"/>
      <c r="E293" s="279"/>
      <c r="F293" s="279"/>
      <c r="G293" s="279"/>
      <c r="H293" s="279"/>
      <c r="I293" s="279"/>
      <c r="J293" s="279"/>
      <c r="K293" s="279"/>
      <c r="L293" s="279"/>
    </row>
    <row r="294" spans="3:12" ht="13.5" customHeight="1">
      <c r="C294" s="86"/>
      <c r="D294" s="37"/>
      <c r="E294" s="279"/>
      <c r="F294" s="279"/>
      <c r="G294" s="279"/>
      <c r="H294" s="279"/>
      <c r="I294" s="279"/>
      <c r="J294" s="279"/>
      <c r="K294" s="279"/>
      <c r="L294" s="279"/>
    </row>
    <row r="295" spans="3:12" ht="13.5" customHeight="1">
      <c r="C295" s="86"/>
      <c r="D295" s="37"/>
      <c r="E295" s="279"/>
      <c r="F295" s="279"/>
      <c r="G295" s="279"/>
      <c r="H295" s="279"/>
      <c r="I295" s="279"/>
      <c r="J295" s="279"/>
      <c r="K295" s="279"/>
      <c r="L295" s="279"/>
    </row>
    <row r="296" spans="3:12" ht="13.5" customHeight="1">
      <c r="C296" s="86"/>
      <c r="D296" s="37"/>
      <c r="E296" s="279"/>
      <c r="F296" s="279"/>
      <c r="G296" s="279"/>
      <c r="H296" s="279"/>
      <c r="I296" s="279"/>
      <c r="J296" s="279"/>
      <c r="K296" s="279"/>
      <c r="L296" s="279"/>
    </row>
    <row r="297" spans="3:12" ht="13.5" customHeight="1">
      <c r="C297" s="86"/>
      <c r="D297" s="37"/>
      <c r="E297" s="279"/>
      <c r="F297" s="279"/>
      <c r="G297" s="279"/>
      <c r="H297" s="279"/>
      <c r="I297" s="279"/>
      <c r="J297" s="279"/>
      <c r="K297" s="279"/>
      <c r="L297" s="279"/>
    </row>
    <row r="298" spans="3:12" ht="13.5" customHeight="1">
      <c r="C298" s="86"/>
      <c r="D298" s="37"/>
      <c r="E298" s="279"/>
      <c r="F298" s="279"/>
      <c r="G298" s="279"/>
      <c r="H298" s="279"/>
      <c r="I298" s="279"/>
      <c r="J298" s="279"/>
      <c r="K298" s="279"/>
      <c r="L298" s="279"/>
    </row>
    <row r="299" spans="3:12" ht="13.5" customHeight="1">
      <c r="C299" s="86"/>
      <c r="D299" s="37"/>
      <c r="E299" s="279"/>
      <c r="F299" s="279"/>
      <c r="G299" s="279"/>
      <c r="H299" s="279"/>
      <c r="I299" s="279"/>
      <c r="J299" s="279"/>
      <c r="K299" s="279"/>
      <c r="L299" s="279"/>
    </row>
    <row r="300" spans="3:12" ht="13.5" customHeight="1">
      <c r="C300" s="86"/>
      <c r="D300" s="37"/>
      <c r="E300" s="279"/>
      <c r="F300" s="279"/>
      <c r="G300" s="279"/>
      <c r="H300" s="279"/>
      <c r="I300" s="279"/>
      <c r="J300" s="279"/>
      <c r="K300" s="279"/>
      <c r="L300" s="279"/>
    </row>
    <row r="301" spans="3:12" ht="13.5" customHeight="1">
      <c r="C301" s="86"/>
      <c r="D301" s="37"/>
      <c r="E301" s="279"/>
      <c r="F301" s="279"/>
      <c r="G301" s="279"/>
      <c r="H301" s="279"/>
      <c r="I301" s="279"/>
      <c r="J301" s="279"/>
      <c r="K301" s="279"/>
      <c r="L301" s="279"/>
    </row>
    <row r="302" spans="3:12" ht="13.5" customHeight="1">
      <c r="C302" s="86"/>
      <c r="D302" s="37"/>
      <c r="E302" s="279"/>
      <c r="F302" s="279"/>
      <c r="G302" s="279"/>
      <c r="H302" s="279"/>
      <c r="I302" s="279"/>
      <c r="J302" s="279"/>
      <c r="K302" s="279"/>
      <c r="L302" s="279"/>
    </row>
    <row r="303" spans="3:12" ht="13.5" customHeight="1">
      <c r="C303" s="86"/>
      <c r="D303" s="37"/>
      <c r="E303" s="279"/>
      <c r="F303" s="279"/>
      <c r="G303" s="279"/>
      <c r="H303" s="279"/>
      <c r="I303" s="279"/>
      <c r="J303" s="279"/>
      <c r="K303" s="279"/>
      <c r="L303" s="279"/>
    </row>
    <row r="304" spans="3:12" ht="13.5" customHeight="1">
      <c r="C304" s="86"/>
      <c r="D304" s="37"/>
      <c r="E304" s="279"/>
      <c r="F304" s="279"/>
      <c r="G304" s="279"/>
      <c r="H304" s="279"/>
      <c r="I304" s="279"/>
      <c r="J304" s="279"/>
      <c r="K304" s="279"/>
      <c r="L304" s="279"/>
    </row>
    <row r="305" spans="3:12" ht="13.5" customHeight="1">
      <c r="C305" s="86"/>
      <c r="D305" s="37"/>
      <c r="E305" s="279"/>
      <c r="F305" s="279"/>
      <c r="G305" s="279"/>
      <c r="H305" s="279"/>
      <c r="I305" s="279"/>
      <c r="J305" s="279"/>
      <c r="K305" s="279"/>
      <c r="L305" s="279"/>
    </row>
    <row r="306" spans="3:12" ht="13.5" customHeight="1">
      <c r="C306" s="86"/>
      <c r="D306" s="37"/>
      <c r="E306" s="279"/>
      <c r="F306" s="279"/>
      <c r="G306" s="279"/>
      <c r="H306" s="279"/>
      <c r="I306" s="279"/>
      <c r="J306" s="279"/>
      <c r="K306" s="279"/>
      <c r="L306" s="279"/>
    </row>
    <row r="307" spans="3:12" ht="13.5" customHeight="1">
      <c r="C307" s="86"/>
      <c r="D307" s="37"/>
      <c r="E307" s="279"/>
      <c r="F307" s="279"/>
      <c r="G307" s="279"/>
      <c r="H307" s="279"/>
      <c r="I307" s="279"/>
      <c r="J307" s="279"/>
      <c r="K307" s="279"/>
      <c r="L307" s="279"/>
    </row>
    <row r="308" spans="3:12" ht="13.5" customHeight="1">
      <c r="C308" s="86"/>
      <c r="D308" s="37"/>
      <c r="E308" s="279"/>
      <c r="F308" s="279"/>
      <c r="G308" s="279"/>
      <c r="H308" s="279"/>
      <c r="I308" s="279"/>
      <c r="J308" s="279"/>
      <c r="K308" s="279"/>
      <c r="L308" s="279"/>
    </row>
    <row r="309" spans="3:12" ht="13.5" customHeight="1">
      <c r="C309" s="86"/>
      <c r="D309" s="37"/>
      <c r="E309" s="279"/>
      <c r="F309" s="279"/>
      <c r="G309" s="279"/>
      <c r="H309" s="279"/>
      <c r="I309" s="279"/>
      <c r="J309" s="279"/>
      <c r="K309" s="279"/>
      <c r="L309" s="279"/>
    </row>
    <row r="310" spans="3:12" ht="13.5" customHeight="1">
      <c r="C310" s="86"/>
      <c r="D310" s="37"/>
      <c r="E310" s="279"/>
      <c r="F310" s="279"/>
      <c r="G310" s="279"/>
      <c r="H310" s="279"/>
      <c r="I310" s="279"/>
      <c r="J310" s="279"/>
      <c r="K310" s="279"/>
      <c r="L310" s="279"/>
    </row>
    <row r="311" spans="3:12" ht="13.5" customHeight="1">
      <c r="C311" s="86"/>
      <c r="D311" s="37"/>
      <c r="E311" s="279"/>
      <c r="F311" s="279"/>
      <c r="G311" s="279"/>
      <c r="H311" s="279"/>
      <c r="I311" s="279"/>
      <c r="J311" s="279"/>
      <c r="K311" s="279"/>
      <c r="L311" s="279"/>
    </row>
    <row r="312" spans="3:12" ht="13.5" customHeight="1">
      <c r="C312" s="86"/>
      <c r="D312" s="37"/>
      <c r="E312" s="279"/>
      <c r="F312" s="279"/>
      <c r="G312" s="279"/>
      <c r="H312" s="279"/>
      <c r="I312" s="279"/>
      <c r="J312" s="279"/>
      <c r="K312" s="279"/>
      <c r="L312" s="279"/>
    </row>
    <row r="313" spans="3:12" ht="13.5" customHeight="1">
      <c r="C313" s="86"/>
      <c r="D313" s="37"/>
      <c r="E313" s="279"/>
      <c r="F313" s="279"/>
      <c r="G313" s="279"/>
      <c r="H313" s="279"/>
      <c r="I313" s="279"/>
      <c r="J313" s="279"/>
      <c r="K313" s="279"/>
      <c r="L313" s="279"/>
    </row>
    <row r="314" spans="3:12" ht="13.5" customHeight="1">
      <c r="C314" s="86"/>
      <c r="D314" s="37"/>
      <c r="E314" s="279"/>
      <c r="F314" s="279"/>
      <c r="G314" s="279"/>
      <c r="H314" s="279"/>
      <c r="I314" s="279"/>
      <c r="J314" s="279"/>
      <c r="K314" s="279"/>
      <c r="L314" s="279"/>
    </row>
    <row r="315" spans="3:12" ht="13.5" customHeight="1">
      <c r="C315" s="86"/>
      <c r="D315" s="37"/>
      <c r="E315" s="279"/>
      <c r="F315" s="279"/>
      <c r="G315" s="279"/>
      <c r="H315" s="279"/>
      <c r="I315" s="279"/>
      <c r="J315" s="279"/>
      <c r="K315" s="279"/>
      <c r="L315" s="279"/>
    </row>
    <row r="316" spans="3:12" ht="13.5" customHeight="1">
      <c r="C316" s="86"/>
      <c r="D316" s="37"/>
      <c r="E316" s="279"/>
      <c r="F316" s="279"/>
      <c r="G316" s="279"/>
      <c r="H316" s="279"/>
      <c r="I316" s="279"/>
      <c r="J316" s="279"/>
      <c r="K316" s="279"/>
      <c r="L316" s="279"/>
    </row>
    <row r="317" spans="3:12" ht="13.5" customHeight="1">
      <c r="C317" s="86"/>
      <c r="D317" s="37"/>
      <c r="E317" s="279"/>
      <c r="F317" s="279"/>
      <c r="G317" s="279"/>
      <c r="H317" s="279"/>
      <c r="I317" s="279"/>
      <c r="J317" s="279"/>
      <c r="K317" s="279"/>
      <c r="L317" s="279"/>
    </row>
    <row r="318" spans="3:12" ht="13.5" customHeight="1">
      <c r="C318" s="86"/>
      <c r="D318" s="37"/>
      <c r="E318" s="279"/>
      <c r="F318" s="279"/>
      <c r="G318" s="279"/>
      <c r="H318" s="279"/>
      <c r="I318" s="279"/>
      <c r="J318" s="279"/>
      <c r="K318" s="279"/>
      <c r="L318" s="279"/>
    </row>
    <row r="319" spans="3:12" ht="13.5" customHeight="1">
      <c r="C319" s="86"/>
      <c r="D319" s="37"/>
      <c r="E319" s="279"/>
      <c r="F319" s="279"/>
      <c r="G319" s="279"/>
      <c r="H319" s="279"/>
      <c r="I319" s="279"/>
      <c r="J319" s="279"/>
      <c r="K319" s="279"/>
      <c r="L319" s="279"/>
    </row>
    <row r="320" spans="3:12" ht="13.5" customHeight="1">
      <c r="C320" s="86"/>
      <c r="D320" s="37"/>
      <c r="E320" s="279"/>
      <c r="F320" s="279"/>
      <c r="G320" s="279"/>
      <c r="H320" s="279"/>
      <c r="I320" s="279"/>
      <c r="J320" s="279"/>
      <c r="K320" s="279"/>
      <c r="L320" s="279"/>
    </row>
    <row r="321" spans="3:12" ht="13.5" customHeight="1">
      <c r="C321" s="86"/>
      <c r="D321" s="37"/>
      <c r="E321" s="279"/>
      <c r="F321" s="279"/>
      <c r="G321" s="279"/>
      <c r="H321" s="279"/>
      <c r="I321" s="279"/>
      <c r="J321" s="279"/>
      <c r="K321" s="279"/>
      <c r="L321" s="279"/>
    </row>
    <row r="322" spans="3:12" ht="13.5" customHeight="1">
      <c r="C322" s="86"/>
      <c r="D322" s="37"/>
      <c r="E322" s="279"/>
      <c r="F322" s="279"/>
      <c r="G322" s="279"/>
      <c r="H322" s="279"/>
      <c r="I322" s="279"/>
      <c r="J322" s="279"/>
      <c r="K322" s="279"/>
      <c r="L322" s="279"/>
    </row>
    <row r="323" spans="3:12" ht="13.5" customHeight="1">
      <c r="C323" s="86"/>
      <c r="D323" s="37"/>
      <c r="E323" s="279"/>
      <c r="F323" s="279"/>
      <c r="G323" s="279"/>
      <c r="H323" s="279"/>
      <c r="I323" s="279"/>
      <c r="J323" s="279"/>
      <c r="K323" s="279"/>
      <c r="L323" s="279"/>
    </row>
    <row r="324" spans="3:12" ht="13.5" customHeight="1">
      <c r="C324" s="86"/>
      <c r="D324" s="37"/>
      <c r="E324" s="279"/>
      <c r="F324" s="279"/>
      <c r="G324" s="279"/>
      <c r="H324" s="279"/>
      <c r="I324" s="279"/>
      <c r="J324" s="279"/>
      <c r="K324" s="279"/>
      <c r="L324" s="279"/>
    </row>
    <row r="325" spans="3:12" ht="13.5" customHeight="1">
      <c r="C325" s="86"/>
      <c r="D325" s="37"/>
      <c r="E325" s="279"/>
      <c r="F325" s="279"/>
      <c r="G325" s="279"/>
      <c r="H325" s="279"/>
      <c r="I325" s="279"/>
      <c r="J325" s="279"/>
      <c r="K325" s="279"/>
      <c r="L325" s="279"/>
    </row>
    <row r="326" spans="3:12" ht="13.5" customHeight="1">
      <c r="C326" s="86"/>
      <c r="D326" s="37"/>
      <c r="E326" s="279"/>
      <c r="F326" s="279"/>
      <c r="G326" s="279"/>
      <c r="H326" s="279"/>
      <c r="I326" s="279"/>
      <c r="J326" s="279"/>
      <c r="K326" s="279"/>
      <c r="L326" s="279"/>
    </row>
    <row r="327" spans="3:12" ht="13.5" customHeight="1">
      <c r="C327" s="86"/>
      <c r="D327" s="37"/>
      <c r="E327" s="279"/>
      <c r="F327" s="279"/>
      <c r="G327" s="279"/>
      <c r="H327" s="279"/>
      <c r="I327" s="279"/>
      <c r="J327" s="279"/>
      <c r="K327" s="279"/>
      <c r="L327" s="279"/>
    </row>
    <row r="328" spans="3:12" ht="13.5" customHeight="1">
      <c r="C328" s="86"/>
      <c r="D328" s="37"/>
      <c r="E328" s="279"/>
      <c r="F328" s="279"/>
      <c r="G328" s="279"/>
      <c r="H328" s="279"/>
      <c r="I328" s="279"/>
      <c r="J328" s="279"/>
      <c r="K328" s="279"/>
      <c r="L328" s="279"/>
    </row>
    <row r="329" spans="3:12" ht="13.5" customHeight="1">
      <c r="C329" s="86"/>
      <c r="D329" s="37"/>
      <c r="E329" s="279"/>
      <c r="F329" s="279"/>
      <c r="G329" s="279"/>
      <c r="H329" s="279"/>
      <c r="I329" s="279"/>
      <c r="J329" s="279"/>
      <c r="K329" s="279"/>
      <c r="L329" s="279"/>
    </row>
    <row r="330" spans="3:12" ht="13.5" customHeight="1">
      <c r="C330" s="86"/>
      <c r="D330" s="37"/>
      <c r="E330" s="279"/>
      <c r="F330" s="279"/>
      <c r="G330" s="279"/>
      <c r="H330" s="279"/>
      <c r="I330" s="279"/>
      <c r="J330" s="279"/>
      <c r="K330" s="279"/>
      <c r="L330" s="279"/>
    </row>
    <row r="331" spans="3:12" ht="13.5" customHeight="1">
      <c r="C331" s="86"/>
      <c r="D331" s="37"/>
      <c r="E331" s="279"/>
      <c r="F331" s="279"/>
      <c r="G331" s="279"/>
      <c r="H331" s="279"/>
      <c r="I331" s="279"/>
      <c r="J331" s="279"/>
      <c r="K331" s="279"/>
      <c r="L331" s="279"/>
    </row>
    <row r="332" spans="3:12" ht="13.5" customHeight="1">
      <c r="C332" s="86"/>
      <c r="D332" s="37"/>
      <c r="E332" s="279"/>
      <c r="F332" s="279"/>
      <c r="G332" s="279"/>
      <c r="H332" s="279"/>
      <c r="I332" s="279"/>
      <c r="J332" s="279"/>
      <c r="K332" s="279"/>
      <c r="L332" s="279"/>
    </row>
    <row r="333" spans="3:12" ht="13.5" customHeight="1">
      <c r="C333" s="86"/>
      <c r="D333" s="37"/>
      <c r="E333" s="279"/>
      <c r="F333" s="279"/>
      <c r="G333" s="279"/>
      <c r="H333" s="279"/>
      <c r="I333" s="279"/>
      <c r="J333" s="279"/>
      <c r="K333" s="279"/>
      <c r="L333" s="279"/>
    </row>
    <row r="334" spans="3:12" ht="13.5" customHeight="1">
      <c r="C334" s="86"/>
      <c r="D334" s="37"/>
      <c r="E334" s="279"/>
      <c r="F334" s="279"/>
      <c r="G334" s="279"/>
      <c r="H334" s="279"/>
      <c r="I334" s="279"/>
      <c r="J334" s="279"/>
      <c r="K334" s="279"/>
      <c r="L334" s="279"/>
    </row>
    <row r="335" spans="3:12" ht="13.5" customHeight="1">
      <c r="C335" s="86"/>
      <c r="D335" s="37"/>
      <c r="E335" s="279"/>
      <c r="F335" s="279"/>
      <c r="G335" s="279"/>
      <c r="H335" s="279"/>
      <c r="I335" s="279"/>
      <c r="J335" s="279"/>
      <c r="K335" s="279"/>
      <c r="L335" s="279"/>
    </row>
    <row r="336" spans="3:12" ht="13.5" customHeight="1">
      <c r="C336" s="86"/>
      <c r="D336" s="37"/>
      <c r="E336" s="279"/>
      <c r="F336" s="279"/>
      <c r="G336" s="279"/>
      <c r="H336" s="279"/>
      <c r="I336" s="279"/>
      <c r="J336" s="279"/>
      <c r="K336" s="279"/>
      <c r="L336" s="279"/>
    </row>
    <row r="337" spans="3:12" ht="13.5" customHeight="1">
      <c r="C337" s="86"/>
      <c r="D337" s="37"/>
      <c r="E337" s="279"/>
      <c r="F337" s="279"/>
      <c r="G337" s="279"/>
      <c r="H337" s="279"/>
      <c r="I337" s="279"/>
      <c r="J337" s="279"/>
      <c r="K337" s="279"/>
      <c r="L337" s="279"/>
    </row>
    <row r="338" spans="3:12" ht="13.5" customHeight="1">
      <c r="C338" s="86"/>
      <c r="D338" s="37"/>
      <c r="E338" s="279"/>
      <c r="F338" s="279"/>
      <c r="G338" s="279"/>
      <c r="H338" s="279"/>
      <c r="I338" s="279"/>
      <c r="J338" s="279"/>
      <c r="K338" s="279"/>
      <c r="L338" s="279"/>
    </row>
    <row r="339" spans="3:12" ht="13.5" customHeight="1">
      <c r="C339" s="86"/>
      <c r="D339" s="37"/>
      <c r="E339" s="279"/>
      <c r="F339" s="279"/>
      <c r="G339" s="279"/>
      <c r="H339" s="279"/>
      <c r="I339" s="279"/>
      <c r="J339" s="279"/>
      <c r="K339" s="279"/>
      <c r="L339" s="279"/>
    </row>
    <row r="340" spans="3:12" ht="13.5" customHeight="1">
      <c r="C340" s="86"/>
      <c r="D340" s="37"/>
      <c r="E340" s="279"/>
      <c r="F340" s="279"/>
      <c r="G340" s="279"/>
      <c r="H340" s="279"/>
      <c r="I340" s="279"/>
      <c r="J340" s="279"/>
      <c r="K340" s="279"/>
      <c r="L340" s="279"/>
    </row>
    <row r="341" spans="3:12" ht="13.5" customHeight="1">
      <c r="C341" s="86"/>
      <c r="D341" s="37"/>
      <c r="E341" s="279"/>
      <c r="F341" s="279"/>
      <c r="G341" s="279"/>
      <c r="H341" s="279"/>
      <c r="I341" s="279"/>
      <c r="J341" s="279"/>
      <c r="K341" s="279"/>
      <c r="L341" s="279"/>
    </row>
    <row r="342" spans="3:12" ht="13.5" customHeight="1">
      <c r="C342" s="86"/>
      <c r="D342" s="37"/>
      <c r="E342" s="279"/>
      <c r="F342" s="279"/>
      <c r="G342" s="279"/>
      <c r="H342" s="279"/>
      <c r="I342" s="279"/>
      <c r="J342" s="279"/>
      <c r="K342" s="279"/>
      <c r="L342" s="279"/>
    </row>
    <row r="343" spans="3:12" ht="13.5" customHeight="1">
      <c r="C343" s="86"/>
      <c r="D343" s="37"/>
      <c r="E343" s="279"/>
      <c r="F343" s="279"/>
      <c r="G343" s="279"/>
      <c r="H343" s="279"/>
      <c r="I343" s="279"/>
      <c r="J343" s="279"/>
      <c r="K343" s="279"/>
      <c r="L343" s="279"/>
    </row>
    <row r="344" spans="3:12" ht="13.5" customHeight="1">
      <c r="C344" s="86"/>
      <c r="D344" s="37"/>
      <c r="E344" s="279"/>
      <c r="F344" s="279"/>
      <c r="G344" s="279"/>
      <c r="H344" s="279"/>
      <c r="I344" s="279"/>
      <c r="J344" s="279"/>
      <c r="K344" s="279"/>
      <c r="L344" s="279"/>
    </row>
    <row r="345" spans="3:12" ht="13.5" customHeight="1">
      <c r="C345" s="86"/>
      <c r="D345" s="37"/>
      <c r="E345" s="279"/>
      <c r="F345" s="279"/>
      <c r="G345" s="279"/>
      <c r="H345" s="279"/>
      <c r="I345" s="279"/>
      <c r="J345" s="279"/>
      <c r="K345" s="279"/>
      <c r="L345" s="279"/>
    </row>
    <row r="346" spans="3:12" ht="13.5" customHeight="1">
      <c r="C346" s="86"/>
      <c r="D346" s="37"/>
      <c r="E346" s="279"/>
      <c r="F346" s="279"/>
      <c r="G346" s="279"/>
      <c r="H346" s="279"/>
      <c r="I346" s="279"/>
      <c r="J346" s="279"/>
      <c r="K346" s="279"/>
      <c r="L346" s="279"/>
    </row>
    <row r="347" spans="3:12" ht="13.5" customHeight="1">
      <c r="C347" s="86"/>
      <c r="D347" s="37"/>
      <c r="E347" s="279"/>
      <c r="F347" s="279"/>
      <c r="G347" s="279"/>
      <c r="H347" s="279"/>
      <c r="I347" s="279"/>
      <c r="J347" s="279"/>
      <c r="K347" s="279"/>
      <c r="L347" s="279"/>
    </row>
    <row r="348" spans="3:12" ht="13.5" customHeight="1">
      <c r="C348" s="86"/>
      <c r="D348" s="37"/>
      <c r="E348" s="279"/>
      <c r="F348" s="279"/>
      <c r="G348" s="279"/>
      <c r="H348" s="279"/>
      <c r="I348" s="279"/>
      <c r="J348" s="279"/>
      <c r="K348" s="279"/>
      <c r="L348" s="279"/>
    </row>
    <row r="349" spans="3:12" ht="13.5" customHeight="1">
      <c r="C349" s="86"/>
      <c r="D349" s="37"/>
      <c r="E349" s="279"/>
      <c r="F349" s="279"/>
      <c r="G349" s="279"/>
      <c r="H349" s="279"/>
      <c r="I349" s="279"/>
      <c r="J349" s="279"/>
      <c r="K349" s="279"/>
      <c r="L349" s="279"/>
    </row>
    <row r="350" spans="3:12" ht="13.5" customHeight="1">
      <c r="C350" s="86"/>
      <c r="D350" s="37"/>
      <c r="E350" s="279"/>
      <c r="F350" s="279"/>
      <c r="G350" s="279"/>
      <c r="H350" s="279"/>
      <c r="I350" s="279"/>
      <c r="J350" s="279"/>
      <c r="K350" s="279"/>
      <c r="L350" s="279"/>
    </row>
    <row r="351" spans="3:12" ht="13.5" customHeight="1">
      <c r="C351" s="86"/>
      <c r="D351" s="37"/>
      <c r="E351" s="279"/>
      <c r="F351" s="279"/>
      <c r="G351" s="279"/>
      <c r="H351" s="279"/>
      <c r="I351" s="279"/>
      <c r="J351" s="279"/>
      <c r="K351" s="279"/>
      <c r="L351" s="279"/>
    </row>
    <row r="352" spans="3:12" ht="13.5" customHeight="1">
      <c r="C352" s="86"/>
      <c r="D352" s="37"/>
      <c r="E352" s="279"/>
      <c r="F352" s="279"/>
      <c r="G352" s="279"/>
      <c r="H352" s="279"/>
      <c r="I352" s="279"/>
      <c r="J352" s="279"/>
      <c r="K352" s="279"/>
      <c r="L352" s="279"/>
    </row>
    <row r="353" spans="3:12" ht="13.5" customHeight="1">
      <c r="C353" s="86"/>
      <c r="D353" s="37"/>
      <c r="E353" s="279"/>
      <c r="F353" s="279"/>
      <c r="G353" s="279"/>
      <c r="H353" s="279"/>
      <c r="I353" s="279"/>
      <c r="J353" s="279"/>
      <c r="K353" s="279"/>
      <c r="L353" s="279"/>
    </row>
    <row r="354" spans="3:12" ht="13.5" customHeight="1">
      <c r="C354" s="86"/>
      <c r="D354" s="37"/>
      <c r="E354" s="279"/>
      <c r="F354" s="279"/>
      <c r="G354" s="279"/>
      <c r="H354" s="279"/>
      <c r="I354" s="279"/>
      <c r="J354" s="279"/>
      <c r="K354" s="279"/>
      <c r="L354" s="279"/>
    </row>
    <row r="355" spans="3:12" ht="13.5" customHeight="1">
      <c r="C355" s="86"/>
      <c r="D355" s="37"/>
      <c r="E355" s="279"/>
      <c r="F355" s="279"/>
      <c r="G355" s="279"/>
      <c r="H355" s="279"/>
      <c r="I355" s="279"/>
      <c r="J355" s="279"/>
      <c r="K355" s="279"/>
      <c r="L355" s="279"/>
    </row>
    <row r="356" spans="3:12" ht="13.5" customHeight="1">
      <c r="C356" s="86"/>
      <c r="D356" s="37"/>
      <c r="E356" s="279"/>
      <c r="F356" s="279"/>
      <c r="G356" s="279"/>
      <c r="H356" s="279"/>
      <c r="I356" s="279"/>
      <c r="J356" s="279"/>
      <c r="K356" s="279"/>
      <c r="L356" s="279"/>
    </row>
    <row r="357" spans="3:12" ht="13.5" customHeight="1">
      <c r="C357" s="86"/>
      <c r="D357" s="37"/>
      <c r="E357" s="279"/>
      <c r="F357" s="279"/>
      <c r="G357" s="279"/>
      <c r="H357" s="279"/>
      <c r="I357" s="279"/>
      <c r="J357" s="279"/>
      <c r="K357" s="279"/>
      <c r="L357" s="279"/>
    </row>
    <row r="358" spans="3:12" ht="13.5" customHeight="1">
      <c r="C358" s="86"/>
      <c r="D358" s="37"/>
      <c r="E358" s="279"/>
      <c r="F358" s="279"/>
      <c r="G358" s="279"/>
      <c r="H358" s="279"/>
      <c r="I358" s="279"/>
      <c r="J358" s="279"/>
      <c r="K358" s="279"/>
      <c r="L358" s="279"/>
    </row>
    <row r="359" spans="3:12" ht="13.5" customHeight="1">
      <c r="C359" s="86"/>
      <c r="D359" s="37"/>
      <c r="E359" s="279"/>
      <c r="F359" s="279"/>
      <c r="G359" s="279"/>
      <c r="H359" s="279"/>
      <c r="I359" s="279"/>
      <c r="J359" s="279"/>
      <c r="K359" s="279"/>
      <c r="L359" s="279"/>
    </row>
    <row r="360" spans="3:12" ht="13.5" customHeight="1">
      <c r="C360" s="86"/>
      <c r="D360" s="37"/>
      <c r="E360" s="279"/>
      <c r="F360" s="279"/>
      <c r="G360" s="279"/>
      <c r="H360" s="279"/>
      <c r="I360" s="279"/>
      <c r="J360" s="279"/>
      <c r="K360" s="279"/>
      <c r="L360" s="279"/>
    </row>
    <row r="361" spans="3:12" ht="13.5" customHeight="1">
      <c r="C361" s="86"/>
      <c r="D361" s="37"/>
      <c r="E361" s="279"/>
      <c r="F361" s="279"/>
      <c r="G361" s="279"/>
      <c r="H361" s="279"/>
      <c r="I361" s="279"/>
      <c r="J361" s="279"/>
      <c r="K361" s="279"/>
      <c r="L361" s="279"/>
    </row>
    <row r="362" spans="3:12" ht="13.5" customHeight="1">
      <c r="C362" s="86"/>
      <c r="D362" s="37"/>
      <c r="E362" s="279"/>
      <c r="F362" s="279"/>
      <c r="G362" s="279"/>
      <c r="H362" s="279"/>
      <c r="I362" s="279"/>
      <c r="J362" s="279"/>
      <c r="K362" s="279"/>
      <c r="L362" s="279"/>
    </row>
    <row r="363" spans="3:12" ht="13.5" customHeight="1">
      <c r="C363" s="86"/>
      <c r="D363" s="37"/>
      <c r="E363" s="279"/>
      <c r="F363" s="279"/>
      <c r="G363" s="279"/>
      <c r="H363" s="279"/>
      <c r="I363" s="279"/>
      <c r="J363" s="279"/>
      <c r="K363" s="279"/>
      <c r="L363" s="279"/>
    </row>
    <row r="364" spans="3:12" ht="13.5" customHeight="1">
      <c r="C364" s="86"/>
      <c r="D364" s="37"/>
      <c r="E364" s="279"/>
      <c r="F364" s="279"/>
      <c r="G364" s="279"/>
      <c r="H364" s="279"/>
      <c r="I364" s="279"/>
      <c r="J364" s="279"/>
      <c r="K364" s="279"/>
      <c r="L364" s="279"/>
    </row>
    <row r="365" spans="3:12" ht="13.5" customHeight="1">
      <c r="C365" s="86"/>
      <c r="D365" s="37"/>
      <c r="E365" s="279"/>
      <c r="F365" s="279"/>
      <c r="G365" s="279"/>
      <c r="H365" s="279"/>
      <c r="I365" s="279"/>
      <c r="J365" s="279"/>
      <c r="K365" s="279"/>
      <c r="L365" s="279"/>
    </row>
    <row r="366" spans="3:12" ht="13.5" customHeight="1">
      <c r="C366" s="86"/>
      <c r="D366" s="37"/>
      <c r="E366" s="279"/>
      <c r="F366" s="279"/>
      <c r="G366" s="279"/>
      <c r="H366" s="279"/>
      <c r="I366" s="279"/>
      <c r="J366" s="279"/>
      <c r="K366" s="279"/>
      <c r="L366" s="279"/>
    </row>
    <row r="367" spans="3:12" ht="13.5" customHeight="1">
      <c r="C367" s="86"/>
      <c r="D367" s="37"/>
      <c r="E367" s="279"/>
      <c r="F367" s="279"/>
      <c r="G367" s="279"/>
      <c r="H367" s="279"/>
      <c r="I367" s="279"/>
      <c r="J367" s="279"/>
      <c r="K367" s="279"/>
      <c r="L367" s="279"/>
    </row>
    <row r="368" spans="3:12" ht="13.5" customHeight="1">
      <c r="C368" s="86"/>
      <c r="D368" s="37"/>
      <c r="E368" s="279"/>
      <c r="F368" s="279"/>
      <c r="G368" s="279"/>
      <c r="H368" s="279"/>
      <c r="I368" s="279"/>
      <c r="J368" s="279"/>
      <c r="K368" s="279"/>
      <c r="L368" s="279"/>
    </row>
    <row r="369" spans="3:12" ht="13.5" customHeight="1">
      <c r="C369" s="86"/>
      <c r="D369" s="37"/>
      <c r="E369" s="279"/>
      <c r="F369" s="279"/>
      <c r="G369" s="279"/>
      <c r="H369" s="279"/>
      <c r="I369" s="279"/>
      <c r="J369" s="279"/>
      <c r="K369" s="279"/>
      <c r="L369" s="279"/>
    </row>
    <row r="370" spans="3:12" ht="13.5" customHeight="1">
      <c r="C370" s="86"/>
      <c r="D370" s="37"/>
      <c r="E370" s="279"/>
      <c r="F370" s="279"/>
      <c r="G370" s="279"/>
      <c r="H370" s="279"/>
      <c r="I370" s="279"/>
      <c r="J370" s="279"/>
      <c r="K370" s="279"/>
      <c r="L370" s="279"/>
    </row>
    <row r="371" spans="3:12" ht="13.5" customHeight="1">
      <c r="C371" s="86"/>
      <c r="D371" s="37"/>
      <c r="E371" s="279"/>
      <c r="F371" s="279"/>
      <c r="G371" s="279"/>
      <c r="H371" s="279"/>
      <c r="I371" s="279"/>
      <c r="J371" s="279"/>
      <c r="K371" s="279"/>
      <c r="L371" s="279"/>
    </row>
    <row r="372" spans="3:12" ht="13.5" customHeight="1">
      <c r="C372" s="86"/>
      <c r="D372" s="37"/>
      <c r="E372" s="279"/>
      <c r="F372" s="279"/>
      <c r="G372" s="279"/>
      <c r="H372" s="279"/>
      <c r="I372" s="279"/>
      <c r="J372" s="279"/>
      <c r="K372" s="279"/>
      <c r="L372" s="279"/>
    </row>
    <row r="373" spans="3:12" ht="13.5" customHeight="1">
      <c r="C373" s="86"/>
      <c r="D373" s="37"/>
      <c r="E373" s="279"/>
      <c r="F373" s="279"/>
      <c r="G373" s="279"/>
      <c r="H373" s="279"/>
      <c r="I373" s="279"/>
      <c r="J373" s="279"/>
      <c r="K373" s="279"/>
      <c r="L373" s="279"/>
    </row>
    <row r="374" spans="3:12" ht="13.5" customHeight="1">
      <c r="C374" s="86"/>
      <c r="D374" s="37"/>
      <c r="E374" s="279"/>
      <c r="F374" s="279"/>
      <c r="G374" s="279"/>
      <c r="H374" s="279"/>
      <c r="I374" s="279"/>
      <c r="J374" s="279"/>
      <c r="K374" s="279"/>
      <c r="L374" s="279"/>
    </row>
    <row r="375" spans="3:12" ht="13.5" customHeight="1">
      <c r="C375" s="86"/>
      <c r="D375" s="37"/>
      <c r="E375" s="279"/>
      <c r="F375" s="279"/>
      <c r="G375" s="279"/>
      <c r="H375" s="279"/>
      <c r="I375" s="279"/>
      <c r="J375" s="279"/>
      <c r="K375" s="279"/>
      <c r="L375" s="279"/>
    </row>
    <row r="376" spans="3:12" ht="13.5" customHeight="1">
      <c r="C376" s="86"/>
      <c r="D376" s="37"/>
      <c r="E376" s="279"/>
      <c r="F376" s="279"/>
      <c r="G376" s="279"/>
      <c r="H376" s="279"/>
      <c r="I376" s="279"/>
      <c r="J376" s="279"/>
      <c r="K376" s="279"/>
      <c r="L376" s="279"/>
    </row>
    <row r="377" spans="3:12" ht="13.5" customHeight="1">
      <c r="C377" s="86"/>
      <c r="D377" s="37"/>
      <c r="E377" s="279"/>
      <c r="F377" s="279"/>
      <c r="G377" s="279"/>
      <c r="H377" s="279"/>
      <c r="I377" s="279"/>
      <c r="J377" s="279"/>
      <c r="K377" s="279"/>
      <c r="L377" s="279"/>
    </row>
    <row r="378" spans="3:12" ht="13.5" customHeight="1">
      <c r="C378" s="86"/>
      <c r="D378" s="37"/>
      <c r="E378" s="279"/>
      <c r="F378" s="279"/>
      <c r="G378" s="279"/>
      <c r="H378" s="279"/>
      <c r="I378" s="279"/>
      <c r="J378" s="279"/>
      <c r="K378" s="279"/>
      <c r="L378" s="279"/>
    </row>
    <row r="379" spans="3:12" ht="13.5" customHeight="1">
      <c r="C379" s="86"/>
      <c r="D379" s="37"/>
      <c r="E379" s="279"/>
      <c r="F379" s="279"/>
      <c r="G379" s="279"/>
      <c r="H379" s="279"/>
      <c r="I379" s="279"/>
      <c r="J379" s="279"/>
      <c r="K379" s="279"/>
      <c r="L379" s="279"/>
    </row>
    <row r="380" spans="3:12" ht="13.5" customHeight="1">
      <c r="C380" s="86"/>
      <c r="D380" s="37"/>
      <c r="E380" s="279"/>
      <c r="F380" s="279"/>
      <c r="G380" s="279"/>
      <c r="H380" s="279"/>
      <c r="I380" s="279"/>
      <c r="J380" s="279"/>
      <c r="K380" s="279"/>
      <c r="L380" s="279"/>
    </row>
    <row r="381" spans="3:12" ht="13.5" customHeight="1">
      <c r="C381" s="86"/>
      <c r="D381" s="37"/>
      <c r="E381" s="279"/>
      <c r="F381" s="279"/>
      <c r="G381" s="279"/>
      <c r="H381" s="279"/>
      <c r="I381" s="279"/>
      <c r="J381" s="279"/>
      <c r="K381" s="279"/>
      <c r="L381" s="279"/>
    </row>
    <row r="382" spans="3:12" ht="13.5" customHeight="1">
      <c r="C382" s="86"/>
      <c r="D382" s="37"/>
      <c r="E382" s="279"/>
      <c r="F382" s="279"/>
      <c r="G382" s="279"/>
      <c r="H382" s="279"/>
      <c r="I382" s="279"/>
      <c r="J382" s="279"/>
      <c r="K382" s="279"/>
      <c r="L382" s="279"/>
    </row>
    <row r="383" spans="3:12" ht="13.5" customHeight="1">
      <c r="C383" s="86"/>
      <c r="D383" s="37"/>
      <c r="E383" s="279"/>
      <c r="F383" s="279"/>
      <c r="G383" s="279"/>
      <c r="H383" s="279"/>
      <c r="I383" s="279"/>
      <c r="J383" s="279"/>
      <c r="K383" s="279"/>
      <c r="L383" s="279"/>
    </row>
    <row r="384" spans="3:12" ht="13.5" customHeight="1">
      <c r="C384" s="86"/>
      <c r="D384" s="37"/>
      <c r="E384" s="279"/>
      <c r="F384" s="279"/>
      <c r="G384" s="279"/>
      <c r="H384" s="279"/>
      <c r="I384" s="279"/>
      <c r="J384" s="279"/>
      <c r="K384" s="279"/>
      <c r="L384" s="279"/>
    </row>
    <row r="385" spans="3:12" ht="13.5" customHeight="1">
      <c r="C385" s="86"/>
      <c r="D385" s="37"/>
      <c r="E385" s="279"/>
      <c r="F385" s="279"/>
      <c r="G385" s="279"/>
      <c r="H385" s="279"/>
      <c r="I385" s="279"/>
      <c r="J385" s="279"/>
      <c r="K385" s="279"/>
      <c r="L385" s="279"/>
    </row>
    <row r="386" spans="3:12" ht="13.5" customHeight="1">
      <c r="C386" s="86"/>
      <c r="D386" s="37"/>
      <c r="E386" s="279"/>
      <c r="F386" s="279"/>
      <c r="G386" s="279"/>
      <c r="H386" s="279"/>
      <c r="I386" s="279"/>
      <c r="J386" s="279"/>
      <c r="K386" s="279"/>
      <c r="L386" s="279"/>
    </row>
    <row r="387" spans="3:12" ht="13.5" customHeight="1">
      <c r="C387" s="86"/>
      <c r="D387" s="37"/>
      <c r="E387" s="279"/>
      <c r="F387" s="279"/>
      <c r="G387" s="279"/>
      <c r="H387" s="279"/>
      <c r="I387" s="279"/>
      <c r="J387" s="279"/>
      <c r="K387" s="279"/>
      <c r="L387" s="279"/>
    </row>
    <row r="388" spans="3:12" ht="13.5" customHeight="1">
      <c r="C388" s="86"/>
      <c r="D388" s="37"/>
      <c r="E388" s="279"/>
      <c r="F388" s="279"/>
      <c r="G388" s="279"/>
      <c r="H388" s="279"/>
      <c r="I388" s="279"/>
      <c r="J388" s="279"/>
      <c r="K388" s="279"/>
      <c r="L388" s="279"/>
    </row>
    <row r="389" spans="3:12" ht="13.5" customHeight="1">
      <c r="C389" s="86"/>
      <c r="D389" s="37"/>
      <c r="E389" s="279"/>
      <c r="F389" s="279"/>
      <c r="G389" s="279"/>
      <c r="H389" s="279"/>
      <c r="I389" s="279"/>
      <c r="J389" s="279"/>
      <c r="K389" s="279"/>
      <c r="L389" s="279"/>
    </row>
    <row r="390" spans="3:12" ht="13.5" customHeight="1">
      <c r="C390" s="86"/>
      <c r="D390" s="37"/>
      <c r="E390" s="279"/>
      <c r="F390" s="279"/>
      <c r="G390" s="279"/>
      <c r="H390" s="279"/>
      <c r="I390" s="279"/>
      <c r="J390" s="279"/>
      <c r="K390" s="279"/>
      <c r="L390" s="279"/>
    </row>
    <row r="391" spans="3:12" ht="13.5" customHeight="1">
      <c r="C391" s="86"/>
      <c r="D391" s="37"/>
      <c r="E391" s="279"/>
      <c r="F391" s="279"/>
      <c r="G391" s="279"/>
      <c r="H391" s="279"/>
      <c r="I391" s="279"/>
      <c r="J391" s="279"/>
      <c r="K391" s="279"/>
      <c r="L391" s="279"/>
    </row>
    <row r="392" spans="3:12" ht="13.5" customHeight="1">
      <c r="C392" s="86"/>
      <c r="D392" s="37"/>
      <c r="E392" s="279"/>
      <c r="F392" s="279"/>
      <c r="G392" s="279"/>
      <c r="H392" s="279"/>
      <c r="I392" s="279"/>
      <c r="J392" s="279"/>
      <c r="K392" s="279"/>
      <c r="L392" s="279"/>
    </row>
    <row r="393" spans="3:12" ht="13.5" customHeight="1">
      <c r="C393" s="86"/>
      <c r="D393" s="37"/>
      <c r="E393" s="279"/>
      <c r="F393" s="279"/>
      <c r="G393" s="279"/>
      <c r="H393" s="279"/>
      <c r="I393" s="279"/>
      <c r="J393" s="279"/>
      <c r="K393" s="279"/>
      <c r="L393" s="279"/>
    </row>
    <row r="394" spans="3:12" ht="13.5" customHeight="1">
      <c r="C394" s="86"/>
      <c r="D394" s="37"/>
      <c r="E394" s="279"/>
      <c r="F394" s="279"/>
      <c r="G394" s="279"/>
      <c r="H394" s="279"/>
      <c r="I394" s="279"/>
      <c r="J394" s="279"/>
      <c r="K394" s="279"/>
      <c r="L394" s="279"/>
    </row>
    <row r="395" spans="3:12" ht="13.5" customHeight="1">
      <c r="C395" s="86"/>
      <c r="D395" s="37"/>
      <c r="E395" s="279"/>
      <c r="F395" s="279"/>
      <c r="G395" s="279"/>
      <c r="H395" s="279"/>
      <c r="I395" s="279"/>
      <c r="J395" s="279"/>
      <c r="K395" s="279"/>
      <c r="L395" s="279"/>
    </row>
    <row r="396" spans="3:12" ht="13.5" customHeight="1">
      <c r="C396" s="86"/>
      <c r="D396" s="37"/>
      <c r="E396" s="279"/>
      <c r="F396" s="279"/>
      <c r="G396" s="279"/>
      <c r="H396" s="279"/>
      <c r="I396" s="279"/>
      <c r="J396" s="279"/>
      <c r="K396" s="279"/>
      <c r="L396" s="279"/>
    </row>
    <row r="397" spans="3:12" ht="13.5" customHeight="1">
      <c r="C397" s="86"/>
      <c r="D397" s="37"/>
      <c r="E397" s="279"/>
      <c r="F397" s="279"/>
      <c r="G397" s="279"/>
      <c r="H397" s="279"/>
      <c r="I397" s="279"/>
      <c r="J397" s="279"/>
      <c r="K397" s="279"/>
      <c r="L397" s="279"/>
    </row>
    <row r="398" spans="3:12" ht="13.5" customHeight="1">
      <c r="C398" s="86"/>
      <c r="D398" s="37"/>
      <c r="E398" s="279"/>
      <c r="F398" s="279"/>
      <c r="G398" s="279"/>
      <c r="H398" s="279"/>
      <c r="I398" s="279"/>
      <c r="J398" s="279"/>
      <c r="K398" s="279"/>
      <c r="L398" s="279"/>
    </row>
    <row r="399" spans="3:12" ht="13.5" customHeight="1">
      <c r="C399" s="86"/>
      <c r="D399" s="37"/>
      <c r="E399" s="279"/>
      <c r="F399" s="279"/>
      <c r="G399" s="279"/>
      <c r="H399" s="279"/>
      <c r="I399" s="279"/>
      <c r="J399" s="279"/>
      <c r="K399" s="279"/>
      <c r="L399" s="279"/>
    </row>
    <row r="400" spans="3:12" ht="13.5" customHeight="1">
      <c r="C400" s="86"/>
      <c r="D400" s="37"/>
      <c r="E400" s="279"/>
      <c r="F400" s="279"/>
      <c r="G400" s="279"/>
      <c r="H400" s="279"/>
      <c r="I400" s="279"/>
      <c r="J400" s="279"/>
      <c r="K400" s="279"/>
      <c r="L400" s="279"/>
    </row>
    <row r="401" spans="3:12" ht="13.5" customHeight="1">
      <c r="C401" s="86"/>
      <c r="D401" s="37"/>
      <c r="E401" s="279"/>
      <c r="F401" s="279"/>
      <c r="G401" s="279"/>
      <c r="H401" s="279"/>
      <c r="I401" s="279"/>
      <c r="J401" s="279"/>
      <c r="K401" s="279"/>
      <c r="L401" s="279"/>
    </row>
    <row r="402" spans="3:12" ht="13.5" customHeight="1">
      <c r="C402" s="86"/>
      <c r="D402" s="37"/>
      <c r="E402" s="279"/>
      <c r="F402" s="279"/>
      <c r="G402" s="279"/>
      <c r="H402" s="279"/>
      <c r="I402" s="279"/>
      <c r="J402" s="279"/>
      <c r="K402" s="279"/>
      <c r="L402" s="279"/>
    </row>
    <row r="403" spans="3:12" ht="13.5" customHeight="1">
      <c r="C403" s="86"/>
      <c r="D403" s="37"/>
      <c r="E403" s="279"/>
      <c r="F403" s="279"/>
      <c r="G403" s="279"/>
      <c r="H403" s="279"/>
      <c r="I403" s="279"/>
      <c r="J403" s="279"/>
      <c r="K403" s="279"/>
      <c r="L403" s="279"/>
    </row>
    <row r="404" spans="3:12" ht="13.5" customHeight="1">
      <c r="C404" s="86"/>
      <c r="D404" s="37"/>
      <c r="E404" s="279"/>
      <c r="F404" s="279"/>
      <c r="G404" s="279"/>
      <c r="H404" s="279"/>
      <c r="I404" s="279"/>
      <c r="J404" s="279"/>
      <c r="K404" s="279"/>
      <c r="L404" s="279"/>
    </row>
    <row r="405" spans="3:12" ht="13.5" customHeight="1">
      <c r="C405" s="86"/>
      <c r="D405" s="37"/>
      <c r="E405" s="279"/>
      <c r="F405" s="279"/>
      <c r="G405" s="279"/>
      <c r="H405" s="279"/>
      <c r="I405" s="279"/>
      <c r="J405" s="279"/>
      <c r="K405" s="279"/>
      <c r="L405" s="279"/>
    </row>
    <row r="406" spans="3:12" ht="13.5" customHeight="1">
      <c r="C406" s="86"/>
      <c r="D406" s="37"/>
      <c r="E406" s="279"/>
      <c r="F406" s="279"/>
      <c r="G406" s="279"/>
      <c r="H406" s="279"/>
      <c r="I406" s="279"/>
      <c r="J406" s="279"/>
      <c r="K406" s="279"/>
      <c r="L406" s="279"/>
    </row>
    <row r="407" spans="3:12" ht="13.5" customHeight="1">
      <c r="C407" s="86"/>
      <c r="D407" s="37"/>
      <c r="E407" s="279"/>
      <c r="F407" s="279"/>
      <c r="G407" s="279"/>
      <c r="H407" s="279"/>
      <c r="I407" s="279"/>
      <c r="J407" s="279"/>
      <c r="K407" s="279"/>
      <c r="L407" s="279"/>
    </row>
    <row r="408" spans="3:12" ht="13.5" customHeight="1">
      <c r="C408" s="86"/>
      <c r="D408" s="37"/>
      <c r="E408" s="279"/>
      <c r="F408" s="279"/>
      <c r="G408" s="279"/>
      <c r="H408" s="279"/>
      <c r="I408" s="279"/>
      <c r="J408" s="279"/>
      <c r="K408" s="279"/>
      <c r="L408" s="279"/>
    </row>
    <row r="409" spans="3:12" ht="13.5" customHeight="1">
      <c r="C409" s="86"/>
      <c r="D409" s="37"/>
      <c r="E409" s="279"/>
      <c r="F409" s="279"/>
      <c r="G409" s="279"/>
      <c r="H409" s="279"/>
      <c r="I409" s="279"/>
      <c r="J409" s="279"/>
      <c r="K409" s="279"/>
      <c r="L409" s="279"/>
    </row>
    <row r="410" spans="3:12" ht="13.5" customHeight="1">
      <c r="C410" s="86"/>
      <c r="D410" s="37"/>
      <c r="E410" s="279"/>
      <c r="F410" s="279"/>
      <c r="G410" s="279"/>
      <c r="H410" s="279"/>
      <c r="I410" s="279"/>
      <c r="J410" s="279"/>
      <c r="K410" s="279"/>
      <c r="L410" s="279"/>
    </row>
    <row r="411" spans="3:12" ht="13.5" customHeight="1">
      <c r="C411" s="86"/>
      <c r="D411" s="37"/>
      <c r="E411" s="279"/>
      <c r="F411" s="279"/>
      <c r="G411" s="279"/>
      <c r="H411" s="279"/>
      <c r="I411" s="279"/>
      <c r="J411" s="279"/>
      <c r="K411" s="279"/>
      <c r="L411" s="279"/>
    </row>
    <row r="412" spans="3:12" ht="13.5" customHeight="1">
      <c r="C412" s="86"/>
      <c r="D412" s="37"/>
      <c r="E412" s="279"/>
      <c r="F412" s="279"/>
      <c r="G412" s="279"/>
      <c r="H412" s="279"/>
      <c r="I412" s="279"/>
      <c r="J412" s="279"/>
      <c r="K412" s="279"/>
      <c r="L412" s="279"/>
    </row>
    <row r="413" spans="3:12" ht="13.5" customHeight="1">
      <c r="C413" s="86"/>
      <c r="D413" s="37"/>
      <c r="E413" s="279"/>
      <c r="F413" s="279"/>
      <c r="G413" s="279"/>
      <c r="H413" s="279"/>
      <c r="I413" s="279"/>
      <c r="J413" s="279"/>
      <c r="K413" s="279"/>
      <c r="L413" s="279"/>
    </row>
    <row r="414" spans="3:12" ht="13.5" customHeight="1">
      <c r="C414" s="86"/>
      <c r="D414" s="37"/>
      <c r="E414" s="279"/>
      <c r="F414" s="279"/>
      <c r="G414" s="279"/>
      <c r="H414" s="279"/>
      <c r="I414" s="279"/>
      <c r="J414" s="279"/>
      <c r="K414" s="279"/>
      <c r="L414" s="279"/>
    </row>
    <row r="415" spans="3:12" ht="13.5" customHeight="1">
      <c r="C415" s="86"/>
      <c r="D415" s="37"/>
      <c r="E415" s="279"/>
      <c r="F415" s="279"/>
      <c r="G415" s="279"/>
      <c r="H415" s="279"/>
      <c r="I415" s="279"/>
      <c r="J415" s="279"/>
      <c r="K415" s="279"/>
      <c r="L415" s="279"/>
    </row>
    <row r="416" spans="3:12" ht="13.5" customHeight="1">
      <c r="C416" s="86"/>
      <c r="D416" s="37"/>
      <c r="E416" s="279"/>
      <c r="F416" s="279"/>
      <c r="G416" s="279"/>
      <c r="H416" s="279"/>
      <c r="I416" s="279"/>
      <c r="J416" s="279"/>
      <c r="K416" s="279"/>
      <c r="L416" s="279"/>
    </row>
    <row r="417" spans="3:12" ht="13.5" customHeight="1">
      <c r="C417" s="86"/>
      <c r="D417" s="37"/>
      <c r="E417" s="279"/>
      <c r="F417" s="279"/>
      <c r="G417" s="279"/>
      <c r="H417" s="279"/>
      <c r="I417" s="279"/>
      <c r="J417" s="279"/>
      <c r="K417" s="279"/>
      <c r="L417" s="279"/>
    </row>
    <row r="418" spans="3:12" ht="13.5" customHeight="1">
      <c r="C418" s="86"/>
      <c r="D418" s="37"/>
      <c r="E418" s="279"/>
      <c r="F418" s="279"/>
      <c r="G418" s="279"/>
      <c r="H418" s="279"/>
      <c r="I418" s="279"/>
      <c r="J418" s="279"/>
      <c r="K418" s="279"/>
      <c r="L418" s="279"/>
    </row>
    <row r="419" spans="3:12" ht="13.5" customHeight="1">
      <c r="C419" s="86"/>
      <c r="D419" s="37"/>
      <c r="E419" s="279"/>
      <c r="F419" s="279"/>
      <c r="G419" s="279"/>
      <c r="H419" s="279"/>
      <c r="I419" s="279"/>
      <c r="J419" s="279"/>
      <c r="K419" s="279"/>
      <c r="L419" s="279"/>
    </row>
    <row r="420" spans="3:12" ht="13.5" customHeight="1">
      <c r="C420" s="86"/>
      <c r="D420" s="37"/>
      <c r="E420" s="279"/>
      <c r="F420" s="279"/>
      <c r="G420" s="279"/>
      <c r="H420" s="279"/>
      <c r="I420" s="279"/>
      <c r="J420" s="279"/>
      <c r="K420" s="279"/>
      <c r="L420" s="279"/>
    </row>
    <row r="421" spans="3:12" ht="13.5" customHeight="1">
      <c r="C421" s="86"/>
      <c r="D421" s="37"/>
      <c r="E421" s="279"/>
      <c r="F421" s="279"/>
      <c r="G421" s="279"/>
      <c r="H421" s="279"/>
      <c r="I421" s="279"/>
      <c r="J421" s="279"/>
      <c r="K421" s="279"/>
      <c r="L421" s="279"/>
    </row>
    <row r="422" spans="3:12" ht="13.5" customHeight="1">
      <c r="C422" s="86"/>
      <c r="D422" s="37"/>
      <c r="E422" s="279"/>
      <c r="F422" s="279"/>
      <c r="G422" s="279"/>
      <c r="H422" s="279"/>
      <c r="I422" s="279"/>
      <c r="J422" s="279"/>
      <c r="K422" s="279"/>
      <c r="L422" s="279"/>
    </row>
    <row r="423" spans="3:12" ht="13.5" customHeight="1">
      <c r="C423" s="86"/>
      <c r="D423" s="37"/>
      <c r="E423" s="279"/>
      <c r="F423" s="279"/>
      <c r="G423" s="279"/>
      <c r="H423" s="279"/>
      <c r="I423" s="279"/>
      <c r="J423" s="279"/>
      <c r="K423" s="279"/>
      <c r="L423" s="279"/>
    </row>
    <row r="424" spans="3:12" ht="13.5" customHeight="1">
      <c r="C424" s="86"/>
      <c r="D424" s="37"/>
      <c r="E424" s="279"/>
      <c r="F424" s="279"/>
      <c r="G424" s="279"/>
      <c r="H424" s="279"/>
      <c r="I424" s="279"/>
      <c r="J424" s="279"/>
      <c r="K424" s="279"/>
      <c r="L424" s="279"/>
    </row>
    <row r="425" spans="3:12" ht="13.5" customHeight="1">
      <c r="C425" s="86"/>
      <c r="D425" s="37"/>
      <c r="E425" s="279"/>
      <c r="F425" s="279"/>
      <c r="G425" s="279"/>
      <c r="H425" s="279"/>
      <c r="I425" s="279"/>
      <c r="J425" s="279"/>
      <c r="K425" s="279"/>
      <c r="L425" s="279"/>
    </row>
    <row r="426" spans="3:12" ht="13.5" customHeight="1">
      <c r="C426" s="86"/>
      <c r="D426" s="37"/>
      <c r="E426" s="279"/>
      <c r="F426" s="279"/>
      <c r="G426" s="279"/>
      <c r="H426" s="279"/>
      <c r="I426" s="279"/>
      <c r="J426" s="279"/>
      <c r="K426" s="279"/>
      <c r="L426" s="279"/>
    </row>
    <row r="427" spans="3:12" ht="13.5" customHeight="1">
      <c r="C427" s="86"/>
      <c r="D427" s="37"/>
      <c r="E427" s="279"/>
      <c r="F427" s="279"/>
      <c r="G427" s="279"/>
      <c r="H427" s="279"/>
      <c r="I427" s="279"/>
      <c r="J427" s="279"/>
      <c r="K427" s="279"/>
      <c r="L427" s="279"/>
    </row>
    <row r="428" spans="3:12" ht="13.5" customHeight="1">
      <c r="C428" s="86"/>
      <c r="D428" s="37"/>
      <c r="E428" s="279"/>
      <c r="F428" s="279"/>
      <c r="G428" s="279"/>
      <c r="H428" s="279"/>
      <c r="I428" s="279"/>
      <c r="J428" s="279"/>
      <c r="K428" s="279"/>
      <c r="L428" s="279"/>
    </row>
    <row r="429" spans="3:12" ht="13.5" customHeight="1">
      <c r="C429" s="86"/>
      <c r="D429" s="37"/>
      <c r="E429" s="279"/>
      <c r="F429" s="279"/>
      <c r="G429" s="279"/>
      <c r="H429" s="279"/>
      <c r="I429" s="279"/>
      <c r="J429" s="279"/>
      <c r="K429" s="279"/>
      <c r="L429" s="279"/>
    </row>
    <row r="430" spans="3:12" ht="13.5" customHeight="1">
      <c r="C430" s="86"/>
      <c r="D430" s="37"/>
      <c r="E430" s="279"/>
      <c r="F430" s="279"/>
      <c r="G430" s="279"/>
      <c r="H430" s="279"/>
      <c r="I430" s="279"/>
      <c r="J430" s="279"/>
      <c r="K430" s="279"/>
      <c r="L430" s="279"/>
    </row>
    <row r="431" spans="3:12" ht="13.5" customHeight="1">
      <c r="C431" s="86"/>
      <c r="D431" s="37"/>
      <c r="E431" s="279"/>
      <c r="F431" s="279"/>
      <c r="G431" s="279"/>
      <c r="H431" s="279"/>
      <c r="I431" s="279"/>
      <c r="J431" s="279"/>
      <c r="K431" s="279"/>
      <c r="L431" s="279"/>
    </row>
    <row r="432" spans="3:12" ht="13.5" customHeight="1">
      <c r="C432" s="86"/>
      <c r="D432" s="37"/>
      <c r="E432" s="279"/>
      <c r="F432" s="279"/>
      <c r="G432" s="279"/>
      <c r="H432" s="279"/>
      <c r="I432" s="279"/>
      <c r="J432" s="279"/>
      <c r="K432" s="279"/>
      <c r="L432" s="279"/>
    </row>
    <row r="433" spans="3:12" ht="13.5" customHeight="1">
      <c r="C433" s="86"/>
      <c r="D433" s="37"/>
      <c r="E433" s="279"/>
      <c r="F433" s="279"/>
      <c r="G433" s="279"/>
      <c r="H433" s="279"/>
      <c r="I433" s="279"/>
      <c r="J433" s="279"/>
      <c r="K433" s="279"/>
      <c r="L433" s="279"/>
    </row>
    <row r="434" spans="3:12" ht="13.5" customHeight="1">
      <c r="C434" s="86"/>
      <c r="D434" s="37"/>
      <c r="E434" s="279"/>
      <c r="F434" s="279"/>
      <c r="G434" s="279"/>
      <c r="H434" s="279"/>
      <c r="I434" s="279"/>
      <c r="J434" s="279"/>
      <c r="K434" s="279"/>
      <c r="L434" s="279"/>
    </row>
    <row r="435" spans="3:12" ht="13.5" customHeight="1">
      <c r="C435" s="86"/>
      <c r="D435" s="37"/>
      <c r="E435" s="279"/>
      <c r="F435" s="279"/>
      <c r="G435" s="279"/>
      <c r="H435" s="279"/>
      <c r="I435" s="279"/>
      <c r="J435" s="279"/>
      <c r="K435" s="279"/>
      <c r="L435" s="279"/>
    </row>
    <row r="436" spans="3:12" ht="13.5" customHeight="1">
      <c r="C436" s="86"/>
      <c r="D436" s="37"/>
      <c r="E436" s="279"/>
      <c r="F436" s="279"/>
      <c r="G436" s="279"/>
      <c r="H436" s="279"/>
      <c r="I436" s="279"/>
      <c r="J436" s="279"/>
      <c r="K436" s="279"/>
      <c r="L436" s="279"/>
    </row>
    <row r="437" spans="3:12" ht="13.5" customHeight="1">
      <c r="C437" s="86"/>
      <c r="D437" s="37"/>
      <c r="E437" s="279"/>
      <c r="F437" s="279"/>
      <c r="G437" s="279"/>
      <c r="H437" s="279"/>
      <c r="I437" s="279"/>
      <c r="J437" s="279"/>
      <c r="K437" s="279"/>
      <c r="L437" s="279"/>
    </row>
    <row r="438" spans="3:12" ht="13.5" customHeight="1">
      <c r="C438" s="86"/>
      <c r="D438" s="37"/>
      <c r="E438" s="279"/>
      <c r="F438" s="279"/>
      <c r="G438" s="279"/>
      <c r="H438" s="279"/>
      <c r="I438" s="279"/>
      <c r="J438" s="279"/>
      <c r="K438" s="279"/>
      <c r="L438" s="279"/>
    </row>
    <row r="439" spans="3:12" ht="13.5" customHeight="1">
      <c r="C439" s="86"/>
      <c r="D439" s="37"/>
      <c r="E439" s="279"/>
      <c r="F439" s="279"/>
      <c r="G439" s="279"/>
      <c r="H439" s="279"/>
      <c r="I439" s="279"/>
      <c r="J439" s="279"/>
      <c r="K439" s="279"/>
      <c r="L439" s="279"/>
    </row>
    <row r="440" spans="3:12" ht="13.5" customHeight="1">
      <c r="C440" s="86"/>
      <c r="D440" s="37"/>
      <c r="E440" s="279"/>
      <c r="F440" s="279"/>
      <c r="G440" s="279"/>
      <c r="H440" s="279"/>
      <c r="I440" s="279"/>
      <c r="J440" s="279"/>
      <c r="K440" s="279"/>
      <c r="L440" s="279"/>
    </row>
    <row r="441" spans="3:12" ht="13.5" customHeight="1">
      <c r="C441" s="86"/>
      <c r="D441" s="37"/>
      <c r="E441" s="279"/>
      <c r="F441" s="279"/>
      <c r="G441" s="279"/>
      <c r="H441" s="279"/>
      <c r="I441" s="279"/>
      <c r="J441" s="279"/>
      <c r="K441" s="279"/>
      <c r="L441" s="279"/>
    </row>
    <row r="442" spans="3:12" ht="13.5" customHeight="1">
      <c r="C442" s="86"/>
      <c r="D442" s="37"/>
      <c r="E442" s="279"/>
      <c r="F442" s="279"/>
      <c r="G442" s="279"/>
      <c r="H442" s="279"/>
      <c r="I442" s="279"/>
      <c r="J442" s="279"/>
      <c r="K442" s="279"/>
      <c r="L442" s="279"/>
    </row>
    <row r="443" spans="3:12" ht="13.5" customHeight="1">
      <c r="C443" s="86"/>
      <c r="D443" s="37"/>
      <c r="E443" s="279"/>
      <c r="F443" s="279"/>
      <c r="G443" s="279"/>
      <c r="H443" s="279"/>
      <c r="I443" s="279"/>
      <c r="J443" s="279"/>
      <c r="K443" s="279"/>
      <c r="L443" s="279"/>
    </row>
    <row r="444" spans="3:12" ht="13.5" customHeight="1">
      <c r="C444" s="86"/>
      <c r="D444" s="37"/>
      <c r="E444" s="279"/>
      <c r="F444" s="279"/>
      <c r="G444" s="279"/>
      <c r="H444" s="279"/>
      <c r="I444" s="279"/>
      <c r="J444" s="279"/>
      <c r="K444" s="279"/>
      <c r="L444" s="279"/>
    </row>
    <row r="445" spans="3:12" ht="13.5" customHeight="1">
      <c r="C445" s="86"/>
      <c r="D445" s="37"/>
    </row>
    <row r="446" spans="3:12" ht="13.5" customHeight="1">
      <c r="C446" s="86"/>
      <c r="D446" s="37"/>
    </row>
    <row r="447" spans="3:12" ht="13.5" customHeight="1">
      <c r="C447" s="86"/>
      <c r="D447" s="37"/>
    </row>
    <row r="448" spans="3:12" ht="13.5" customHeight="1">
      <c r="C448" s="86"/>
      <c r="D448" s="37"/>
    </row>
    <row r="449" spans="3:4" ht="13.5" customHeight="1">
      <c r="C449" s="86"/>
      <c r="D449" s="37"/>
    </row>
    <row r="450" spans="3:4" ht="13.5" customHeight="1">
      <c r="C450" s="86"/>
      <c r="D450" s="37"/>
    </row>
    <row r="451" spans="3:4" ht="13.5" customHeight="1">
      <c r="C451" s="86"/>
      <c r="D451" s="37"/>
    </row>
    <row r="452" spans="3:4" ht="13.5" customHeight="1">
      <c r="C452" s="86"/>
      <c r="D452" s="37"/>
    </row>
    <row r="453" spans="3:4" ht="13.5" customHeight="1">
      <c r="C453" s="86"/>
      <c r="D453" s="37"/>
    </row>
    <row r="454" spans="3:4" ht="13.5" customHeight="1">
      <c r="C454" s="86"/>
      <c r="D454" s="37"/>
    </row>
    <row r="455" spans="3:4" ht="13.5" customHeight="1">
      <c r="C455" s="86"/>
      <c r="D455" s="37"/>
    </row>
    <row r="456" spans="3:4" ht="13.5" customHeight="1">
      <c r="C456" s="86"/>
      <c r="D456" s="37"/>
    </row>
    <row r="457" spans="3:4" ht="13.5" customHeight="1">
      <c r="C457" s="86"/>
      <c r="D457" s="37"/>
    </row>
    <row r="458" spans="3:4" ht="13.5" customHeight="1">
      <c r="C458" s="86"/>
      <c r="D458" s="37"/>
    </row>
    <row r="459" spans="3:4" ht="13.5" customHeight="1">
      <c r="C459" s="86"/>
      <c r="D459" s="37"/>
    </row>
    <row r="460" spans="3:4" ht="13.5" customHeight="1">
      <c r="C460" s="86"/>
      <c r="D460" s="37"/>
    </row>
    <row r="461" spans="3:4" ht="13.5" customHeight="1">
      <c r="C461" s="86"/>
      <c r="D461" s="37"/>
    </row>
    <row r="462" spans="3:4" ht="13.5" customHeight="1">
      <c r="C462" s="86"/>
      <c r="D462" s="37"/>
    </row>
    <row r="463" spans="3:4" ht="13.5" customHeight="1">
      <c r="C463" s="86"/>
      <c r="D463" s="37"/>
    </row>
    <row r="464" spans="3:4" ht="13.5" customHeight="1">
      <c r="C464" s="86"/>
      <c r="D464" s="37"/>
    </row>
    <row r="465" spans="3:4" ht="13.5" customHeight="1">
      <c r="C465" s="86"/>
      <c r="D465" s="37"/>
    </row>
    <row r="466" spans="3:4" ht="13.5" customHeight="1">
      <c r="C466" s="86"/>
      <c r="D466" s="37"/>
    </row>
    <row r="467" spans="3:4" ht="13.5" customHeight="1">
      <c r="C467" s="86"/>
      <c r="D467" s="37"/>
    </row>
    <row r="468" spans="3:4" ht="13.5" customHeight="1">
      <c r="C468" s="86"/>
      <c r="D468" s="37"/>
    </row>
    <row r="469" spans="3:4" ht="13.5" customHeight="1">
      <c r="C469" s="86"/>
      <c r="D469" s="37"/>
    </row>
    <row r="470" spans="3:4" ht="13.5" customHeight="1">
      <c r="C470" s="86"/>
      <c r="D470" s="37"/>
    </row>
    <row r="471" spans="3:4" ht="13.5" customHeight="1">
      <c r="C471" s="86"/>
      <c r="D471" s="37"/>
    </row>
    <row r="472" spans="3:4" ht="13.5" customHeight="1">
      <c r="C472" s="86"/>
      <c r="D472" s="37"/>
    </row>
    <row r="473" spans="3:4" ht="13.5" customHeight="1">
      <c r="C473" s="86"/>
      <c r="D473" s="37"/>
    </row>
    <row r="474" spans="3:4" ht="13.5" customHeight="1">
      <c r="C474" s="86"/>
      <c r="D474" s="37"/>
    </row>
    <row r="475" spans="3:4" ht="13.5" customHeight="1">
      <c r="C475" s="86"/>
      <c r="D475" s="37"/>
    </row>
    <row r="476" spans="3:4" ht="13.5" customHeight="1">
      <c r="C476" s="86"/>
      <c r="D476" s="37"/>
    </row>
    <row r="477" spans="3:4" ht="13.5" customHeight="1">
      <c r="C477" s="86"/>
      <c r="D477" s="37"/>
    </row>
    <row r="478" spans="3:4" ht="13.5" customHeight="1">
      <c r="C478" s="86"/>
      <c r="D478" s="37"/>
    </row>
    <row r="479" spans="3:4" ht="13.5" customHeight="1">
      <c r="C479" s="86"/>
      <c r="D479" s="37"/>
    </row>
    <row r="480" spans="3:4" ht="13.5" customHeight="1">
      <c r="C480" s="86"/>
      <c r="D480" s="37"/>
    </row>
    <row r="481" spans="3:4" ht="13.5" customHeight="1">
      <c r="C481" s="86"/>
      <c r="D481" s="37"/>
    </row>
    <row r="482" spans="3:4" ht="13.5" customHeight="1">
      <c r="C482" s="86"/>
      <c r="D482" s="37"/>
    </row>
    <row r="483" spans="3:4" ht="13.5" customHeight="1">
      <c r="C483" s="86"/>
      <c r="D483" s="37"/>
    </row>
    <row r="484" spans="3:4" ht="13.5" customHeight="1">
      <c r="C484" s="86"/>
      <c r="D484" s="37"/>
    </row>
    <row r="485" spans="3:4" ht="13.5" customHeight="1">
      <c r="C485" s="86"/>
      <c r="D485" s="37"/>
    </row>
    <row r="486" spans="3:4" ht="13.5" customHeight="1">
      <c r="C486" s="86"/>
      <c r="D486" s="37"/>
    </row>
    <row r="487" spans="3:4" ht="13.5" customHeight="1">
      <c r="C487" s="86"/>
      <c r="D487" s="37"/>
    </row>
    <row r="488" spans="3:4" ht="13.5" customHeight="1">
      <c r="C488" s="86"/>
      <c r="D488" s="37"/>
    </row>
    <row r="489" spans="3:4" ht="13.5" customHeight="1">
      <c r="C489" s="86"/>
      <c r="D489" s="37"/>
    </row>
    <row r="490" spans="3:4" ht="13.5" customHeight="1">
      <c r="C490" s="86"/>
      <c r="D490" s="37"/>
    </row>
  </sheetData>
  <mergeCells count="6">
    <mergeCell ref="B5:D5"/>
    <mergeCell ref="B43:D43"/>
    <mergeCell ref="B84:D84"/>
    <mergeCell ref="B125:D125"/>
    <mergeCell ref="B87:D87"/>
    <mergeCell ref="B46:D46"/>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rowBreaks count="1" manualBreakCount="1">
    <brk id="85" max="11" man="1"/>
  </rowBreaks>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90"/>
  <sheetViews>
    <sheetView view="pageBreakPreview" zoomScaleNormal="100" zoomScaleSheetLayoutView="100" workbookViewId="0">
      <selection activeCell="B2" sqref="B2"/>
    </sheetView>
  </sheetViews>
  <sheetFormatPr defaultRowHeight="12"/>
  <cols>
    <col min="1" max="1" width="1.375" style="4" customWidth="1"/>
    <col min="2" max="2" width="3.75" style="2" customWidth="1"/>
    <col min="3" max="3" width="2.875" style="3" customWidth="1"/>
    <col min="4" max="4" width="19.375" style="4" customWidth="1"/>
    <col min="5" max="12" width="12.5" style="4" customWidth="1"/>
    <col min="13" max="36" width="11" style="4" customWidth="1"/>
    <col min="37" max="16384" width="9" style="4"/>
  </cols>
  <sheetData>
    <row r="1" spans="2:38" ht="7.5" customHeight="1"/>
    <row r="2" spans="2:38" s="10" customFormat="1" ht="23.25" customHeight="1">
      <c r="B2" s="12"/>
      <c r="C2" s="9" t="s">
        <v>276</v>
      </c>
      <c r="K2" s="11"/>
      <c r="L2" s="275"/>
    </row>
    <row r="3" spans="2:38" s="10" customFormat="1" ht="7.5" customHeight="1">
      <c r="B3" s="12"/>
      <c r="C3" s="9"/>
      <c r="K3" s="19"/>
    </row>
    <row r="4" spans="2:38" s="10" customFormat="1" ht="15" customHeight="1" thickBot="1">
      <c r="B4" s="276" t="s">
        <v>258</v>
      </c>
      <c r="C4" s="277"/>
      <c r="D4" s="277"/>
      <c r="E4" s="277"/>
      <c r="F4" s="277"/>
      <c r="G4" s="277"/>
      <c r="H4" s="277"/>
      <c r="I4" s="277"/>
      <c r="J4" s="277"/>
      <c r="K4" s="277"/>
      <c r="L4" s="278" t="s">
        <v>202</v>
      </c>
    </row>
    <row r="5" spans="2:38" s="213" customFormat="1" ht="30.75" customHeight="1" thickBot="1">
      <c r="B5" s="642" t="s">
        <v>279</v>
      </c>
      <c r="C5" s="643"/>
      <c r="D5" s="644"/>
      <c r="E5" s="375" t="s">
        <v>203</v>
      </c>
      <c r="F5" s="376" t="s">
        <v>204</v>
      </c>
      <c r="G5" s="376" t="s">
        <v>205</v>
      </c>
      <c r="H5" s="377" t="s">
        <v>206</v>
      </c>
      <c r="I5" s="377" t="s">
        <v>207</v>
      </c>
      <c r="J5" s="376" t="s">
        <v>208</v>
      </c>
      <c r="K5" s="376" t="s">
        <v>209</v>
      </c>
      <c r="L5" s="378" t="s">
        <v>210</v>
      </c>
    </row>
    <row r="6" spans="2:38" s="3" customFormat="1" ht="14.25" customHeight="1" thickTop="1">
      <c r="B6" s="379">
        <v>1</v>
      </c>
      <c r="C6" s="380" t="s">
        <v>64</v>
      </c>
      <c r="D6" s="381"/>
      <c r="E6" s="412">
        <v>2177.5235952096391</v>
      </c>
      <c r="F6" s="413">
        <v>55032.111351525687</v>
      </c>
      <c r="G6" s="413">
        <v>1302.4033304776844</v>
      </c>
      <c r="H6" s="413">
        <v>928.27387607831679</v>
      </c>
      <c r="I6" s="413">
        <v>666.56530024705444</v>
      </c>
      <c r="J6" s="413">
        <v>-1440.423069871757</v>
      </c>
      <c r="K6" s="413">
        <v>78464.545616333373</v>
      </c>
      <c r="L6" s="414">
        <v>137131</v>
      </c>
      <c r="N6" s="86"/>
      <c r="O6" s="86"/>
      <c r="P6" s="86"/>
      <c r="Q6" s="86"/>
      <c r="R6" s="86"/>
      <c r="S6" s="86"/>
      <c r="T6" s="86"/>
      <c r="AL6" s="86"/>
    </row>
    <row r="7" spans="2:38" s="3" customFormat="1" ht="14.25" customHeight="1">
      <c r="B7" s="382">
        <v>2</v>
      </c>
      <c r="C7" s="383" t="s">
        <v>65</v>
      </c>
      <c r="D7" s="384"/>
      <c r="E7" s="415">
        <v>236.19310422678029</v>
      </c>
      <c r="F7" s="416">
        <v>4903.2673625166808</v>
      </c>
      <c r="G7" s="416">
        <v>153.72023966022158</v>
      </c>
      <c r="H7" s="416">
        <v>3.3546644409146151</v>
      </c>
      <c r="I7" s="416">
        <v>537.37860478955872</v>
      </c>
      <c r="J7" s="416">
        <v>-176.09745504135321</v>
      </c>
      <c r="K7" s="416">
        <v>13501.183479407189</v>
      </c>
      <c r="L7" s="417">
        <v>19158.999999999993</v>
      </c>
      <c r="N7" s="86"/>
      <c r="O7" s="86"/>
      <c r="P7" s="86"/>
      <c r="Q7" s="86"/>
      <c r="R7" s="86"/>
      <c r="S7" s="86"/>
      <c r="T7" s="86"/>
      <c r="AL7" s="86"/>
    </row>
    <row r="8" spans="2:38" s="3" customFormat="1" ht="14.25" customHeight="1">
      <c r="B8" s="385">
        <v>3</v>
      </c>
      <c r="C8" s="397" t="s">
        <v>66</v>
      </c>
      <c r="D8" s="398"/>
      <c r="E8" s="415">
        <v>0</v>
      </c>
      <c r="F8" s="416">
        <v>0</v>
      </c>
      <c r="G8" s="416">
        <v>0</v>
      </c>
      <c r="H8" s="416">
        <v>0</v>
      </c>
      <c r="I8" s="416">
        <v>0</v>
      </c>
      <c r="J8" s="416">
        <v>0</v>
      </c>
      <c r="K8" s="416">
        <v>0</v>
      </c>
      <c r="L8" s="417">
        <v>0</v>
      </c>
      <c r="N8" s="86"/>
      <c r="O8" s="86"/>
      <c r="P8" s="86"/>
      <c r="Q8" s="86"/>
      <c r="R8" s="86"/>
      <c r="S8" s="86"/>
      <c r="T8" s="86"/>
      <c r="AL8" s="86"/>
    </row>
    <row r="9" spans="2:38" s="3" customFormat="1" ht="14.25" customHeight="1">
      <c r="B9" s="386">
        <v>4</v>
      </c>
      <c r="C9" s="397" t="s">
        <v>67</v>
      </c>
      <c r="D9" s="398"/>
      <c r="E9" s="415">
        <v>67.585557134511532</v>
      </c>
      <c r="F9" s="416">
        <v>1463.0413661637413</v>
      </c>
      <c r="G9" s="416">
        <v>58.081949274948187</v>
      </c>
      <c r="H9" s="416">
        <v>25.549829203273536</v>
      </c>
      <c r="I9" s="416">
        <v>80.291203673526709</v>
      </c>
      <c r="J9" s="416">
        <v>1414.6663325214724</v>
      </c>
      <c r="K9" s="416">
        <v>1267.7837620285259</v>
      </c>
      <c r="L9" s="417">
        <v>4377</v>
      </c>
      <c r="N9" s="86"/>
      <c r="O9" s="86"/>
      <c r="P9" s="86"/>
      <c r="Q9" s="86"/>
      <c r="R9" s="86"/>
      <c r="S9" s="86"/>
      <c r="T9" s="86"/>
      <c r="AL9" s="86"/>
    </row>
    <row r="10" spans="2:38" s="3" customFormat="1" ht="14.25" customHeight="1">
      <c r="B10" s="386">
        <v>5</v>
      </c>
      <c r="C10" s="397" t="s">
        <v>68</v>
      </c>
      <c r="D10" s="398"/>
      <c r="E10" s="415">
        <v>611.06421023797282</v>
      </c>
      <c r="F10" s="416">
        <v>7139.0540051914613</v>
      </c>
      <c r="G10" s="416">
        <v>273.61027355854361</v>
      </c>
      <c r="H10" s="416">
        <v>2.8597771778553689</v>
      </c>
      <c r="I10" s="416">
        <v>5.5342072349223663</v>
      </c>
      <c r="J10" s="416">
        <v>85.98668688513385</v>
      </c>
      <c r="K10" s="416">
        <v>10306.890839714106</v>
      </c>
      <c r="L10" s="417">
        <v>18424.999999999993</v>
      </c>
      <c r="N10" s="86"/>
      <c r="O10" s="86"/>
      <c r="P10" s="86"/>
      <c r="Q10" s="86"/>
      <c r="R10" s="86"/>
      <c r="S10" s="86"/>
      <c r="T10" s="86"/>
      <c r="AL10" s="86"/>
    </row>
    <row r="11" spans="2:38" s="3" customFormat="1" ht="14.25" customHeight="1">
      <c r="B11" s="386">
        <v>6</v>
      </c>
      <c r="C11" s="397" t="s">
        <v>69</v>
      </c>
      <c r="D11" s="398"/>
      <c r="E11" s="415">
        <v>1039.5925825099202</v>
      </c>
      <c r="F11" s="416">
        <v>57393.663473864879</v>
      </c>
      <c r="G11" s="416">
        <v>9104.5028800599521</v>
      </c>
      <c r="H11" s="416">
        <v>14935.657288807761</v>
      </c>
      <c r="I11" s="416">
        <v>6485.106884368226</v>
      </c>
      <c r="J11" s="416">
        <v>-1743.0326622701082</v>
      </c>
      <c r="K11" s="416">
        <v>64221.509552659394</v>
      </c>
      <c r="L11" s="417">
        <v>151437.00000000003</v>
      </c>
      <c r="N11" s="86"/>
      <c r="O11" s="86"/>
      <c r="P11" s="86"/>
      <c r="Q11" s="86"/>
      <c r="R11" s="86"/>
      <c r="S11" s="86"/>
      <c r="T11" s="86"/>
      <c r="AL11" s="86"/>
    </row>
    <row r="12" spans="2:38" s="3" customFormat="1" ht="14.25" customHeight="1">
      <c r="B12" s="386">
        <v>7</v>
      </c>
      <c r="C12" s="397" t="s">
        <v>70</v>
      </c>
      <c r="D12" s="398"/>
      <c r="E12" s="415">
        <v>23117.240312204121</v>
      </c>
      <c r="F12" s="416">
        <v>535905.48531333136</v>
      </c>
      <c r="G12" s="416">
        <v>10042.092297523124</v>
      </c>
      <c r="H12" s="416">
        <v>124.47400120941123</v>
      </c>
      <c r="I12" s="416">
        <v>481.19649674697507</v>
      </c>
      <c r="J12" s="416">
        <v>-4854.7338712681276</v>
      </c>
      <c r="K12" s="416">
        <v>95699.245450253089</v>
      </c>
      <c r="L12" s="417">
        <v>660515</v>
      </c>
      <c r="N12" s="86"/>
      <c r="O12" s="86"/>
      <c r="P12" s="86"/>
      <c r="Q12" s="86"/>
      <c r="R12" s="86"/>
      <c r="S12" s="86"/>
      <c r="T12" s="86"/>
      <c r="AL12" s="86"/>
    </row>
    <row r="13" spans="2:38" s="3" customFormat="1" ht="14.25" customHeight="1">
      <c r="B13" s="386">
        <v>8</v>
      </c>
      <c r="C13" s="397" t="s">
        <v>71</v>
      </c>
      <c r="D13" s="398"/>
      <c r="E13" s="415">
        <v>2049.0716689217747</v>
      </c>
      <c r="F13" s="416">
        <v>71807.608202232543</v>
      </c>
      <c r="G13" s="416">
        <v>6169.0765290352592</v>
      </c>
      <c r="H13" s="416">
        <v>1483.1707157941314</v>
      </c>
      <c r="I13" s="416">
        <v>5343.8279111667798</v>
      </c>
      <c r="J13" s="416">
        <v>-2801.3982486775299</v>
      </c>
      <c r="K13" s="416">
        <v>17453.643221527036</v>
      </c>
      <c r="L13" s="417">
        <v>101504.99999999999</v>
      </c>
      <c r="N13" s="86"/>
      <c r="O13" s="86"/>
      <c r="P13" s="86"/>
      <c r="Q13" s="86"/>
      <c r="R13" s="86"/>
      <c r="S13" s="86"/>
      <c r="T13" s="86"/>
      <c r="AL13" s="86"/>
    </row>
    <row r="14" spans="2:38" s="3" customFormat="1" ht="14.25" customHeight="1">
      <c r="B14" s="386">
        <v>9</v>
      </c>
      <c r="C14" s="397" t="s">
        <v>72</v>
      </c>
      <c r="D14" s="398"/>
      <c r="E14" s="415">
        <v>1853.9185353025132</v>
      </c>
      <c r="F14" s="416">
        <v>30985.159622842737</v>
      </c>
      <c r="G14" s="416">
        <v>11972.401108875483</v>
      </c>
      <c r="H14" s="416">
        <v>5156.1930594417263</v>
      </c>
      <c r="I14" s="416">
        <v>25147.702403099203</v>
      </c>
      <c r="J14" s="416">
        <v>-5624.4536366724778</v>
      </c>
      <c r="K14" s="416">
        <v>65956.078907110801</v>
      </c>
      <c r="L14" s="417">
        <v>135447</v>
      </c>
      <c r="N14" s="86"/>
      <c r="O14" s="86"/>
      <c r="P14" s="86"/>
      <c r="Q14" s="86"/>
      <c r="R14" s="86"/>
      <c r="S14" s="86"/>
      <c r="T14" s="86"/>
      <c r="AL14" s="86"/>
    </row>
    <row r="15" spans="2:38" s="3" customFormat="1" ht="14.25" customHeight="1">
      <c r="B15" s="386">
        <v>10</v>
      </c>
      <c r="C15" s="397" t="s">
        <v>73</v>
      </c>
      <c r="D15" s="398"/>
      <c r="E15" s="415">
        <v>543.5376786565389</v>
      </c>
      <c r="F15" s="416">
        <v>12310.925699133419</v>
      </c>
      <c r="G15" s="416">
        <v>9402.5043922770019</v>
      </c>
      <c r="H15" s="416">
        <v>946.0796910260982</v>
      </c>
      <c r="I15" s="416">
        <v>1400.884047011423</v>
      </c>
      <c r="J15" s="416">
        <v>-391.59211687185444</v>
      </c>
      <c r="K15" s="416">
        <v>13578.660608767383</v>
      </c>
      <c r="L15" s="417">
        <v>37791.000000000007</v>
      </c>
      <c r="N15" s="86"/>
      <c r="O15" s="86"/>
      <c r="P15" s="86"/>
      <c r="Q15" s="86"/>
      <c r="R15" s="86"/>
      <c r="S15" s="86"/>
      <c r="T15" s="86"/>
      <c r="AL15" s="86"/>
    </row>
    <row r="16" spans="2:38" s="3" customFormat="1" ht="14.25" customHeight="1">
      <c r="B16" s="386">
        <v>11</v>
      </c>
      <c r="C16" s="397" t="s">
        <v>74</v>
      </c>
      <c r="D16" s="398"/>
      <c r="E16" s="415">
        <v>5173.2838004237319</v>
      </c>
      <c r="F16" s="416">
        <v>86085.86473161068</v>
      </c>
      <c r="G16" s="416">
        <v>104037.74093461616</v>
      </c>
      <c r="H16" s="416">
        <v>4028.4485296110215</v>
      </c>
      <c r="I16" s="416">
        <v>6117.9787460685902</v>
      </c>
      <c r="J16" s="416">
        <v>-1147.0391280119429</v>
      </c>
      <c r="K16" s="416">
        <v>82864.722385681773</v>
      </c>
      <c r="L16" s="417">
        <v>287161</v>
      </c>
      <c r="N16" s="86"/>
      <c r="O16" s="86"/>
      <c r="P16" s="86"/>
      <c r="Q16" s="86"/>
      <c r="R16" s="86"/>
      <c r="S16" s="86"/>
      <c r="T16" s="86"/>
      <c r="AL16" s="86"/>
    </row>
    <row r="17" spans="2:38" s="3" customFormat="1" ht="14.25" customHeight="1">
      <c r="B17" s="386">
        <v>12</v>
      </c>
      <c r="C17" s="397" t="s">
        <v>75</v>
      </c>
      <c r="D17" s="398"/>
      <c r="E17" s="415">
        <v>1919.0793501012131</v>
      </c>
      <c r="F17" s="416">
        <v>117349.34350694259</v>
      </c>
      <c r="G17" s="416">
        <v>17301.434632826978</v>
      </c>
      <c r="H17" s="416">
        <v>14243.992822052758</v>
      </c>
      <c r="I17" s="416">
        <v>7568.9502069448617</v>
      </c>
      <c r="J17" s="416">
        <v>-3171.6315652635694</v>
      </c>
      <c r="K17" s="416">
        <v>42206.831046395178</v>
      </c>
      <c r="L17" s="417">
        <v>197418</v>
      </c>
      <c r="N17" s="86"/>
      <c r="O17" s="86"/>
      <c r="P17" s="86"/>
      <c r="Q17" s="86"/>
      <c r="R17" s="86"/>
      <c r="S17" s="86"/>
      <c r="T17" s="86"/>
      <c r="AL17" s="86"/>
    </row>
    <row r="18" spans="2:38" s="3" customFormat="1" ht="14.25" customHeight="1">
      <c r="B18" s="386">
        <v>13</v>
      </c>
      <c r="C18" s="397" t="s">
        <v>76</v>
      </c>
      <c r="D18" s="398"/>
      <c r="E18" s="415">
        <v>951.44846282905633</v>
      </c>
      <c r="F18" s="416">
        <v>27119.269616549442</v>
      </c>
      <c r="G18" s="416">
        <v>8239.2450969053989</v>
      </c>
      <c r="H18" s="416">
        <v>9265.5555707999229</v>
      </c>
      <c r="I18" s="416">
        <v>9535.7011492701258</v>
      </c>
      <c r="J18" s="416">
        <v>-1212.0049850054677</v>
      </c>
      <c r="K18" s="416">
        <v>59290.785088651523</v>
      </c>
      <c r="L18" s="417">
        <v>113190</v>
      </c>
      <c r="N18" s="86"/>
      <c r="O18" s="86"/>
      <c r="P18" s="86"/>
      <c r="Q18" s="86"/>
      <c r="R18" s="86"/>
      <c r="S18" s="86"/>
      <c r="T18" s="86"/>
      <c r="AL18" s="86"/>
    </row>
    <row r="19" spans="2:38" s="3" customFormat="1" ht="14.25" customHeight="1">
      <c r="B19" s="386">
        <v>14</v>
      </c>
      <c r="C19" s="397" t="s">
        <v>77</v>
      </c>
      <c r="D19" s="398"/>
      <c r="E19" s="415">
        <v>389.01451429778422</v>
      </c>
      <c r="F19" s="416">
        <v>7616.8984634545559</v>
      </c>
      <c r="G19" s="416">
        <v>2725.4530042616598</v>
      </c>
      <c r="H19" s="416">
        <v>30630.57013122486</v>
      </c>
      <c r="I19" s="416">
        <v>20917.607512764218</v>
      </c>
      <c r="J19" s="416">
        <v>-515.08458688186386</v>
      </c>
      <c r="K19" s="416">
        <v>23433.540960878774</v>
      </c>
      <c r="L19" s="417">
        <v>85197.999999999985</v>
      </c>
      <c r="N19" s="86"/>
      <c r="O19" s="86"/>
      <c r="P19" s="86"/>
      <c r="Q19" s="86"/>
      <c r="R19" s="86"/>
      <c r="S19" s="86"/>
      <c r="T19" s="86"/>
      <c r="AL19" s="86"/>
    </row>
    <row r="20" spans="2:38" s="3" customFormat="1" ht="14.25" customHeight="1">
      <c r="B20" s="386">
        <v>15</v>
      </c>
      <c r="C20" s="397" t="s">
        <v>78</v>
      </c>
      <c r="D20" s="398"/>
      <c r="E20" s="415">
        <v>351.05625290963638</v>
      </c>
      <c r="F20" s="416">
        <v>13945.984451586668</v>
      </c>
      <c r="G20" s="416">
        <v>4483.3431207801932</v>
      </c>
      <c r="H20" s="416">
        <v>28053.913889078794</v>
      </c>
      <c r="I20" s="416">
        <v>26612.844086061665</v>
      </c>
      <c r="J20" s="416">
        <v>89.698037263904254</v>
      </c>
      <c r="K20" s="416">
        <v>188303.16016231917</v>
      </c>
      <c r="L20" s="417">
        <v>261840.00000000003</v>
      </c>
      <c r="N20" s="86"/>
      <c r="O20" s="86"/>
      <c r="P20" s="86"/>
      <c r="Q20" s="86"/>
      <c r="R20" s="86"/>
      <c r="S20" s="86"/>
      <c r="T20" s="86"/>
      <c r="AL20" s="86"/>
    </row>
    <row r="21" spans="2:38" s="3" customFormat="1" ht="14.25" customHeight="1">
      <c r="B21" s="386">
        <v>16</v>
      </c>
      <c r="C21" s="397" t="s">
        <v>79</v>
      </c>
      <c r="D21" s="398"/>
      <c r="E21" s="415">
        <v>871.82239311895773</v>
      </c>
      <c r="F21" s="416">
        <v>18429.483105144653</v>
      </c>
      <c r="G21" s="416">
        <v>8452.8047799085871</v>
      </c>
      <c r="H21" s="416">
        <v>25277.34535161691</v>
      </c>
      <c r="I21" s="416">
        <v>39126.641505468244</v>
      </c>
      <c r="J21" s="416">
        <v>-465.28255262737804</v>
      </c>
      <c r="K21" s="416">
        <v>36164.185417369998</v>
      </c>
      <c r="L21" s="417">
        <v>127856.99999999997</v>
      </c>
      <c r="N21" s="86"/>
      <c r="O21" s="86"/>
      <c r="P21" s="86"/>
      <c r="Q21" s="86"/>
      <c r="R21" s="86"/>
      <c r="S21" s="86"/>
      <c r="T21" s="86"/>
      <c r="AL21" s="86"/>
    </row>
    <row r="22" spans="2:38" s="3" customFormat="1" ht="14.25" customHeight="1">
      <c r="B22" s="386">
        <v>17</v>
      </c>
      <c r="C22" s="397" t="s">
        <v>80</v>
      </c>
      <c r="D22" s="398"/>
      <c r="E22" s="415">
        <v>444.04555056177929</v>
      </c>
      <c r="F22" s="416">
        <v>13143.630088651777</v>
      </c>
      <c r="G22" s="416">
        <v>18492.990140802322</v>
      </c>
      <c r="H22" s="416">
        <v>8316.1083053748753</v>
      </c>
      <c r="I22" s="416">
        <v>196865.82504524646</v>
      </c>
      <c r="J22" s="416">
        <v>1753.4881400440054</v>
      </c>
      <c r="K22" s="416">
        <v>33232.912729318778</v>
      </c>
      <c r="L22" s="417">
        <v>272249</v>
      </c>
      <c r="N22" s="86"/>
      <c r="O22" s="86"/>
      <c r="P22" s="86"/>
      <c r="Q22" s="86"/>
      <c r="R22" s="86"/>
      <c r="S22" s="86"/>
      <c r="T22" s="86"/>
      <c r="AL22" s="86"/>
    </row>
    <row r="23" spans="2:38" s="3" customFormat="1" ht="14.25" customHeight="1">
      <c r="B23" s="386">
        <v>18</v>
      </c>
      <c r="C23" s="397" t="s">
        <v>81</v>
      </c>
      <c r="D23" s="398"/>
      <c r="E23" s="415">
        <v>1630.7785955474567</v>
      </c>
      <c r="F23" s="416">
        <v>84429.979373534297</v>
      </c>
      <c r="G23" s="416">
        <v>8538.8901430781407</v>
      </c>
      <c r="H23" s="416">
        <v>19114.196357621397</v>
      </c>
      <c r="I23" s="416">
        <v>45430.772249447269</v>
      </c>
      <c r="J23" s="416">
        <v>1076.0097617843319</v>
      </c>
      <c r="K23" s="416">
        <v>98461.373518987108</v>
      </c>
      <c r="L23" s="417">
        <v>258682</v>
      </c>
      <c r="N23" s="86"/>
      <c r="O23" s="86"/>
      <c r="P23" s="86"/>
      <c r="Q23" s="86"/>
      <c r="R23" s="86"/>
      <c r="S23" s="86"/>
      <c r="T23" s="86"/>
      <c r="AL23" s="86"/>
    </row>
    <row r="24" spans="2:38" s="3" customFormat="1" ht="14.25" customHeight="1">
      <c r="B24" s="386">
        <v>19</v>
      </c>
      <c r="C24" s="397" t="s">
        <v>82</v>
      </c>
      <c r="D24" s="398"/>
      <c r="E24" s="415">
        <v>460.96813409494587</v>
      </c>
      <c r="F24" s="416">
        <v>59615.881222990909</v>
      </c>
      <c r="G24" s="416">
        <v>16927.039443695998</v>
      </c>
      <c r="H24" s="416">
        <v>4922.3508287776904</v>
      </c>
      <c r="I24" s="416">
        <v>58091.855243089856</v>
      </c>
      <c r="J24" s="416">
        <v>442.28814018289222</v>
      </c>
      <c r="K24" s="416">
        <v>101790.6169871677</v>
      </c>
      <c r="L24" s="417">
        <v>242251</v>
      </c>
      <c r="N24" s="86"/>
      <c r="O24" s="86"/>
      <c r="P24" s="86"/>
      <c r="Q24" s="86"/>
      <c r="R24" s="86"/>
      <c r="S24" s="86"/>
      <c r="T24" s="86"/>
      <c r="AL24" s="86"/>
    </row>
    <row r="25" spans="2:38" s="3" customFormat="1" ht="14.25" customHeight="1">
      <c r="B25" s="386">
        <v>20</v>
      </c>
      <c r="C25" s="399" t="s">
        <v>83</v>
      </c>
      <c r="D25" s="400"/>
      <c r="E25" s="415">
        <v>3033.6621110588339</v>
      </c>
      <c r="F25" s="416">
        <v>46367.272629553649</v>
      </c>
      <c r="G25" s="416">
        <v>4910.9966014069469</v>
      </c>
      <c r="H25" s="416">
        <v>3719.0107528289736</v>
      </c>
      <c r="I25" s="416">
        <v>5263.4443454038719</v>
      </c>
      <c r="J25" s="416">
        <v>-794.94521437837238</v>
      </c>
      <c r="K25" s="416">
        <v>14163.558774126086</v>
      </c>
      <c r="L25" s="417">
        <v>76662.999999999985</v>
      </c>
      <c r="N25" s="86"/>
      <c r="O25" s="86"/>
      <c r="P25" s="86"/>
      <c r="Q25" s="86"/>
      <c r="R25" s="86"/>
      <c r="S25" s="86"/>
      <c r="T25" s="86"/>
      <c r="AL25" s="86"/>
    </row>
    <row r="26" spans="2:38" s="3" customFormat="1" ht="14.25" customHeight="1">
      <c r="B26" s="389">
        <v>21</v>
      </c>
      <c r="C26" s="383" t="s">
        <v>84</v>
      </c>
      <c r="D26" s="384"/>
      <c r="E26" s="415">
        <v>0</v>
      </c>
      <c r="F26" s="416">
        <v>0</v>
      </c>
      <c r="G26" s="416">
        <v>0</v>
      </c>
      <c r="H26" s="416">
        <v>0</v>
      </c>
      <c r="I26" s="416">
        <v>0</v>
      </c>
      <c r="J26" s="416">
        <v>0</v>
      </c>
      <c r="K26" s="416">
        <v>0</v>
      </c>
      <c r="L26" s="417">
        <v>0</v>
      </c>
      <c r="N26" s="86"/>
      <c r="O26" s="86"/>
      <c r="P26" s="86"/>
      <c r="Q26" s="86"/>
      <c r="R26" s="86"/>
      <c r="S26" s="86"/>
      <c r="T26" s="86"/>
      <c r="AL26" s="86"/>
    </row>
    <row r="27" spans="2:38" s="3" customFormat="1" ht="14.25" customHeight="1">
      <c r="B27" s="386">
        <v>22</v>
      </c>
      <c r="C27" s="397" t="s">
        <v>85</v>
      </c>
      <c r="D27" s="398"/>
      <c r="E27" s="415">
        <v>0</v>
      </c>
      <c r="F27" s="416">
        <v>0</v>
      </c>
      <c r="G27" s="416">
        <v>0</v>
      </c>
      <c r="H27" s="416">
        <v>0</v>
      </c>
      <c r="I27" s="416">
        <v>0</v>
      </c>
      <c r="J27" s="416">
        <v>0</v>
      </c>
      <c r="K27" s="416">
        <v>0</v>
      </c>
      <c r="L27" s="417">
        <v>0</v>
      </c>
      <c r="N27" s="86"/>
      <c r="O27" s="86"/>
      <c r="P27" s="86"/>
      <c r="Q27" s="86"/>
      <c r="R27" s="86"/>
      <c r="S27" s="86"/>
      <c r="T27" s="86"/>
      <c r="AL27" s="86"/>
    </row>
    <row r="28" spans="2:38" s="3" customFormat="1" ht="14.25" customHeight="1">
      <c r="B28" s="386">
        <v>23</v>
      </c>
      <c r="C28" s="397" t="s">
        <v>86</v>
      </c>
      <c r="D28" s="398"/>
      <c r="E28" s="415">
        <v>2264.9608631217616</v>
      </c>
      <c r="F28" s="416">
        <v>92314.17350054477</v>
      </c>
      <c r="G28" s="416">
        <v>15741.058844101579</v>
      </c>
      <c r="H28" s="416">
        <v>3087.8087688997698</v>
      </c>
      <c r="I28" s="416">
        <v>4095.7647453350478</v>
      </c>
      <c r="J28" s="416">
        <v>-66.595753713286896</v>
      </c>
      <c r="K28" s="416">
        <v>42384.829031710375</v>
      </c>
      <c r="L28" s="417">
        <v>159822.00000000003</v>
      </c>
      <c r="N28" s="86"/>
      <c r="O28" s="86"/>
      <c r="P28" s="86"/>
      <c r="Q28" s="86"/>
      <c r="R28" s="86"/>
      <c r="S28" s="86"/>
      <c r="T28" s="86"/>
      <c r="AL28" s="86"/>
    </row>
    <row r="29" spans="2:38" s="3" customFormat="1" ht="14.25" customHeight="1">
      <c r="B29" s="386">
        <v>24</v>
      </c>
      <c r="C29" s="397" t="s">
        <v>87</v>
      </c>
      <c r="D29" s="398"/>
      <c r="E29" s="415">
        <v>0.37815755370013615</v>
      </c>
      <c r="F29" s="416">
        <v>8.2147549770273063</v>
      </c>
      <c r="G29" s="416">
        <v>8.5843409752272777</v>
      </c>
      <c r="H29" s="416">
        <v>0.41141606471927256</v>
      </c>
      <c r="I29" s="416">
        <v>0.30134672949572983</v>
      </c>
      <c r="J29" s="416">
        <v>-1.0670800382950921E-3</v>
      </c>
      <c r="K29" s="416">
        <v>2.1110507798685707</v>
      </c>
      <c r="L29" s="417">
        <v>19.999999999999996</v>
      </c>
      <c r="N29" s="86"/>
      <c r="O29" s="86"/>
      <c r="P29" s="86"/>
      <c r="Q29" s="86"/>
      <c r="R29" s="86"/>
      <c r="S29" s="86"/>
      <c r="T29" s="86"/>
      <c r="AL29" s="86"/>
    </row>
    <row r="30" spans="2:38" s="3" customFormat="1" ht="14.25" customHeight="1">
      <c r="B30" s="386">
        <v>25</v>
      </c>
      <c r="C30" s="397" t="s">
        <v>88</v>
      </c>
      <c r="D30" s="398"/>
      <c r="E30" s="415">
        <v>23991.974788443549</v>
      </c>
      <c r="F30" s="416">
        <v>709869.3034259096</v>
      </c>
      <c r="G30" s="416">
        <v>51239.488610379049</v>
      </c>
      <c r="H30" s="416">
        <v>37774.960389983578</v>
      </c>
      <c r="I30" s="416">
        <v>122959.63149283768</v>
      </c>
      <c r="J30" s="416">
        <v>999.26822861466133</v>
      </c>
      <c r="K30" s="416">
        <v>149824.37306383176</v>
      </c>
      <c r="L30" s="417">
        <v>1096659</v>
      </c>
      <c r="N30" s="86"/>
      <c r="O30" s="86"/>
      <c r="P30" s="86"/>
      <c r="Q30" s="86"/>
      <c r="R30" s="86"/>
      <c r="S30" s="86"/>
      <c r="T30" s="86"/>
      <c r="AL30" s="86"/>
    </row>
    <row r="31" spans="2:38" s="3" customFormat="1" ht="14.25" customHeight="1">
      <c r="B31" s="386">
        <v>26</v>
      </c>
      <c r="C31" s="397" t="s">
        <v>89</v>
      </c>
      <c r="D31" s="398"/>
      <c r="E31" s="415">
        <v>603.94708586292234</v>
      </c>
      <c r="F31" s="416">
        <v>143657.3565095056</v>
      </c>
      <c r="G31" s="416">
        <v>16720.306885447477</v>
      </c>
      <c r="H31" s="416">
        <v>5316.9165825770287</v>
      </c>
      <c r="I31" s="416">
        <v>3962.5657062373516</v>
      </c>
      <c r="J31" s="416">
        <v>-4.4649479827844658</v>
      </c>
      <c r="K31" s="416">
        <v>18774.372178352412</v>
      </c>
      <c r="L31" s="417">
        <v>189031</v>
      </c>
      <c r="N31" s="86"/>
      <c r="O31" s="86"/>
      <c r="P31" s="86"/>
      <c r="Q31" s="86"/>
      <c r="R31" s="86"/>
      <c r="S31" s="86"/>
      <c r="T31" s="86"/>
      <c r="AL31" s="86"/>
    </row>
    <row r="32" spans="2:38" s="3" customFormat="1" ht="14.25" customHeight="1">
      <c r="B32" s="386">
        <v>27</v>
      </c>
      <c r="C32" s="397" t="s">
        <v>90</v>
      </c>
      <c r="D32" s="398"/>
      <c r="E32" s="415">
        <v>0</v>
      </c>
      <c r="F32" s="416">
        <v>0</v>
      </c>
      <c r="G32" s="416">
        <v>0</v>
      </c>
      <c r="H32" s="416">
        <v>0</v>
      </c>
      <c r="I32" s="416">
        <v>0</v>
      </c>
      <c r="J32" s="416">
        <v>0</v>
      </c>
      <c r="K32" s="416">
        <v>0</v>
      </c>
      <c r="L32" s="417">
        <v>0</v>
      </c>
      <c r="N32" s="86"/>
      <c r="O32" s="86"/>
      <c r="P32" s="86"/>
      <c r="Q32" s="86"/>
      <c r="R32" s="86"/>
      <c r="S32" s="86"/>
      <c r="T32" s="86"/>
      <c r="AL32" s="86"/>
    </row>
    <row r="33" spans="2:38" s="3" customFormat="1" ht="14.25" customHeight="1">
      <c r="B33" s="386">
        <v>28</v>
      </c>
      <c r="C33" s="397" t="s">
        <v>91</v>
      </c>
      <c r="D33" s="398"/>
      <c r="E33" s="415">
        <v>4175.0487059529751</v>
      </c>
      <c r="F33" s="416">
        <v>132414.92070537203</v>
      </c>
      <c r="G33" s="416">
        <v>24453.008164510884</v>
      </c>
      <c r="H33" s="416">
        <v>13483.359677555345</v>
      </c>
      <c r="I33" s="416">
        <v>15208.708722090556</v>
      </c>
      <c r="J33" s="416">
        <v>147.42260207426276</v>
      </c>
      <c r="K33" s="416">
        <v>64362.531422443913</v>
      </c>
      <c r="L33" s="417">
        <v>254244.99999999994</v>
      </c>
      <c r="N33" s="86"/>
      <c r="O33" s="86"/>
      <c r="P33" s="86"/>
      <c r="Q33" s="86"/>
      <c r="R33" s="86"/>
      <c r="S33" s="86"/>
      <c r="T33" s="86"/>
      <c r="AL33" s="86"/>
    </row>
    <row r="34" spans="2:38" s="3" customFormat="1" ht="14.25" customHeight="1">
      <c r="B34" s="386">
        <v>29</v>
      </c>
      <c r="C34" s="397" t="s">
        <v>92</v>
      </c>
      <c r="D34" s="398"/>
      <c r="E34" s="415">
        <v>2151.5102288320477</v>
      </c>
      <c r="F34" s="416">
        <v>117142.65306842605</v>
      </c>
      <c r="G34" s="416">
        <v>19281.859871154065</v>
      </c>
      <c r="H34" s="416">
        <v>8638.5859891565105</v>
      </c>
      <c r="I34" s="416">
        <v>24123.356535863564</v>
      </c>
      <c r="J34" s="416">
        <v>-59.669381052084148</v>
      </c>
      <c r="K34" s="416">
        <v>38192.703687619869</v>
      </c>
      <c r="L34" s="417">
        <v>209471</v>
      </c>
      <c r="N34" s="86"/>
      <c r="O34" s="86"/>
      <c r="P34" s="86"/>
      <c r="Q34" s="86"/>
      <c r="R34" s="86"/>
      <c r="S34" s="86"/>
      <c r="T34" s="86"/>
      <c r="AL34" s="86"/>
    </row>
    <row r="35" spans="2:38" s="3" customFormat="1" ht="14.25" customHeight="1">
      <c r="B35" s="386">
        <v>30</v>
      </c>
      <c r="C35" s="397" t="s">
        <v>93</v>
      </c>
      <c r="D35" s="398"/>
      <c r="E35" s="415">
        <v>0</v>
      </c>
      <c r="F35" s="416">
        <v>0</v>
      </c>
      <c r="G35" s="416">
        <v>0</v>
      </c>
      <c r="H35" s="416">
        <v>0</v>
      </c>
      <c r="I35" s="416">
        <v>0</v>
      </c>
      <c r="J35" s="416">
        <v>0</v>
      </c>
      <c r="K35" s="416">
        <v>0</v>
      </c>
      <c r="L35" s="417">
        <v>0</v>
      </c>
      <c r="N35" s="86"/>
      <c r="O35" s="86"/>
      <c r="P35" s="86"/>
      <c r="Q35" s="86"/>
      <c r="R35" s="86"/>
      <c r="S35" s="86"/>
      <c r="T35" s="86"/>
      <c r="AL35" s="86"/>
    </row>
    <row r="36" spans="2:38" s="3" customFormat="1" ht="14.25" customHeight="1">
      <c r="B36" s="386">
        <v>31</v>
      </c>
      <c r="C36" s="397" t="s">
        <v>94</v>
      </c>
      <c r="D36" s="398"/>
      <c r="E36" s="415">
        <v>11.872529641320615</v>
      </c>
      <c r="F36" s="416">
        <v>3462.2363062369459</v>
      </c>
      <c r="G36" s="416">
        <v>7421.8809262009408</v>
      </c>
      <c r="H36" s="416">
        <v>102.67790886237989</v>
      </c>
      <c r="I36" s="416">
        <v>251.13635686654646</v>
      </c>
      <c r="J36" s="416">
        <v>1.0878607125538529</v>
      </c>
      <c r="K36" s="416">
        <v>2022.1081114793128</v>
      </c>
      <c r="L36" s="417">
        <v>13273</v>
      </c>
      <c r="N36" s="86"/>
      <c r="O36" s="86"/>
      <c r="P36" s="86"/>
      <c r="Q36" s="86"/>
      <c r="R36" s="86"/>
      <c r="S36" s="86"/>
      <c r="T36" s="86"/>
      <c r="AL36" s="86"/>
    </row>
    <row r="37" spans="2:38" s="3" customFormat="1" ht="14.25" customHeight="1">
      <c r="B37" s="386">
        <v>32</v>
      </c>
      <c r="C37" s="399" t="s">
        <v>95</v>
      </c>
      <c r="D37" s="400"/>
      <c r="E37" s="415">
        <v>402.30938551269247</v>
      </c>
      <c r="F37" s="416">
        <v>5325.770067857381</v>
      </c>
      <c r="G37" s="416">
        <v>22475.78416584303</v>
      </c>
      <c r="H37" s="416">
        <v>4.232187597864792</v>
      </c>
      <c r="I37" s="416">
        <v>5.8276543840260357</v>
      </c>
      <c r="J37" s="416">
        <v>-4.4624050865737872E-3</v>
      </c>
      <c r="K37" s="416">
        <v>61.081001210092289</v>
      </c>
      <c r="L37" s="417">
        <v>28274.999999999996</v>
      </c>
      <c r="N37" s="86"/>
      <c r="O37" s="86"/>
      <c r="P37" s="86"/>
      <c r="Q37" s="86"/>
      <c r="R37" s="86"/>
      <c r="S37" s="86"/>
      <c r="T37" s="86"/>
      <c r="AL37" s="86"/>
    </row>
    <row r="38" spans="2:38" s="3" customFormat="1" ht="14.25" customHeight="1">
      <c r="B38" s="386">
        <v>33</v>
      </c>
      <c r="C38" s="397" t="s">
        <v>96</v>
      </c>
      <c r="D38" s="398"/>
      <c r="E38" s="415">
        <v>30.583995585158547</v>
      </c>
      <c r="F38" s="416">
        <v>3899.1191181104705</v>
      </c>
      <c r="G38" s="416">
        <v>155.41975151677323</v>
      </c>
      <c r="H38" s="416">
        <v>77.712595813986823</v>
      </c>
      <c r="I38" s="416">
        <v>77.076059993584749</v>
      </c>
      <c r="J38" s="416">
        <v>-0.16370593244182297</v>
      </c>
      <c r="K38" s="416">
        <v>326.25218491246756</v>
      </c>
      <c r="L38" s="417">
        <v>4566</v>
      </c>
      <c r="N38" s="86"/>
      <c r="O38" s="86"/>
      <c r="P38" s="86"/>
      <c r="Q38" s="86"/>
      <c r="R38" s="86"/>
      <c r="S38" s="86"/>
      <c r="T38" s="86"/>
      <c r="AL38" s="86"/>
    </row>
    <row r="39" spans="2:38" s="3" customFormat="1" ht="14.25" customHeight="1">
      <c r="B39" s="386">
        <v>34</v>
      </c>
      <c r="C39" s="397" t="s">
        <v>97</v>
      </c>
      <c r="D39" s="398"/>
      <c r="E39" s="415">
        <v>1965.024037451393</v>
      </c>
      <c r="F39" s="416">
        <v>67118.703140663245</v>
      </c>
      <c r="G39" s="416">
        <v>31294.512842983335</v>
      </c>
      <c r="H39" s="416">
        <v>22628.780061159607</v>
      </c>
      <c r="I39" s="416">
        <v>18834.159476344517</v>
      </c>
      <c r="J39" s="416">
        <v>2.9539917637760795</v>
      </c>
      <c r="K39" s="416">
        <v>52800.86644963413</v>
      </c>
      <c r="L39" s="417">
        <v>194645.00000000003</v>
      </c>
      <c r="N39" s="86"/>
      <c r="O39" s="86"/>
      <c r="P39" s="86"/>
      <c r="Q39" s="86"/>
      <c r="R39" s="86"/>
      <c r="S39" s="86"/>
      <c r="T39" s="86"/>
      <c r="AL39" s="86"/>
    </row>
    <row r="40" spans="2:38" s="3" customFormat="1" ht="14.25" customHeight="1">
      <c r="B40" s="386">
        <v>35</v>
      </c>
      <c r="C40" s="397" t="s">
        <v>98</v>
      </c>
      <c r="D40" s="398"/>
      <c r="E40" s="415">
        <v>28711.895931010848</v>
      </c>
      <c r="F40" s="416">
        <v>143709.96142976792</v>
      </c>
      <c r="G40" s="416">
        <v>3205.8840095844853</v>
      </c>
      <c r="H40" s="416">
        <v>147.9960853988012</v>
      </c>
      <c r="I40" s="416">
        <v>233.23451526638294</v>
      </c>
      <c r="J40" s="416">
        <v>3.5059346329065217</v>
      </c>
      <c r="K40" s="416">
        <v>1715.522094338656</v>
      </c>
      <c r="L40" s="417">
        <v>177728.00000000003</v>
      </c>
      <c r="N40" s="86"/>
      <c r="O40" s="86"/>
      <c r="P40" s="86"/>
      <c r="Q40" s="86"/>
      <c r="R40" s="86"/>
      <c r="S40" s="86"/>
      <c r="T40" s="86"/>
      <c r="AL40" s="86"/>
    </row>
    <row r="41" spans="2:38" s="3" customFormat="1" ht="14.25" customHeight="1">
      <c r="B41" s="386">
        <v>36</v>
      </c>
      <c r="C41" s="397" t="s">
        <v>99</v>
      </c>
      <c r="D41" s="398"/>
      <c r="E41" s="415">
        <v>0</v>
      </c>
      <c r="F41" s="416">
        <v>0</v>
      </c>
      <c r="G41" s="416">
        <v>0</v>
      </c>
      <c r="H41" s="416">
        <v>0</v>
      </c>
      <c r="I41" s="416">
        <v>0</v>
      </c>
      <c r="J41" s="416">
        <v>0</v>
      </c>
      <c r="K41" s="416">
        <v>0</v>
      </c>
      <c r="L41" s="417">
        <v>0</v>
      </c>
      <c r="N41" s="86"/>
      <c r="O41" s="86"/>
      <c r="P41" s="86"/>
      <c r="Q41" s="86"/>
      <c r="R41" s="86"/>
      <c r="S41" s="86"/>
      <c r="T41" s="86"/>
      <c r="AL41" s="86"/>
    </row>
    <row r="42" spans="2:38" s="3" customFormat="1" ht="14.25" customHeight="1" thickBot="1">
      <c r="B42" s="392">
        <v>37</v>
      </c>
      <c r="C42" s="402" t="s">
        <v>100</v>
      </c>
      <c r="D42" s="403"/>
      <c r="E42" s="418">
        <v>66.432986403587762</v>
      </c>
      <c r="F42" s="419">
        <v>2208.9379029958445</v>
      </c>
      <c r="G42" s="419">
        <v>1058.2411012801983</v>
      </c>
      <c r="H42" s="419">
        <v>940.47821384057352</v>
      </c>
      <c r="I42" s="419">
        <v>1013.7922541555912</v>
      </c>
      <c r="J42" s="419">
        <v>1.5037353735374932</v>
      </c>
      <c r="K42" s="419">
        <v>2634.6138059506666</v>
      </c>
      <c r="L42" s="420">
        <v>7923.9999999999991</v>
      </c>
      <c r="N42" s="86"/>
      <c r="O42" s="86"/>
      <c r="P42" s="86"/>
      <c r="Q42" s="86"/>
      <c r="R42" s="86"/>
      <c r="S42" s="86"/>
      <c r="T42" s="86"/>
      <c r="AL42" s="86"/>
    </row>
    <row r="43" spans="2:38" s="3" customFormat="1" ht="14.25" customHeight="1" thickTop="1" thickBot="1">
      <c r="B43" s="645" t="s">
        <v>232</v>
      </c>
      <c r="C43" s="646"/>
      <c r="D43" s="647"/>
      <c r="E43" s="421">
        <v>111296.8251047191</v>
      </c>
      <c r="F43" s="422">
        <v>2672175.2735171886</v>
      </c>
      <c r="G43" s="422">
        <v>435644.36041300168</v>
      </c>
      <c r="H43" s="422">
        <v>263381.02531907684</v>
      </c>
      <c r="I43" s="422">
        <v>646445.66201420722</v>
      </c>
      <c r="J43" s="422">
        <v>-18450.738959154074</v>
      </c>
      <c r="K43" s="422">
        <v>1413462.5925909604</v>
      </c>
      <c r="L43" s="423">
        <v>5523955</v>
      </c>
      <c r="N43" s="86"/>
      <c r="O43" s="86"/>
      <c r="P43" s="86"/>
      <c r="Q43" s="86"/>
      <c r="R43" s="86"/>
      <c r="S43" s="86"/>
      <c r="T43" s="86"/>
      <c r="AL43" s="86"/>
    </row>
    <row r="44" spans="2:38">
      <c r="E44" s="279"/>
      <c r="F44" s="279"/>
      <c r="G44" s="279"/>
      <c r="H44" s="279"/>
      <c r="I44" s="279"/>
      <c r="J44" s="279"/>
      <c r="K44" s="279"/>
      <c r="L44" s="279"/>
    </row>
    <row r="45" spans="2:38" s="10" customFormat="1" ht="15" customHeight="1" thickBot="1">
      <c r="B45" s="276" t="s">
        <v>259</v>
      </c>
      <c r="C45" s="277"/>
      <c r="D45" s="277"/>
      <c r="E45" s="277"/>
      <c r="F45" s="277"/>
      <c r="G45" s="277"/>
      <c r="H45" s="277"/>
      <c r="I45" s="277"/>
      <c r="J45" s="277"/>
      <c r="K45" s="277"/>
      <c r="L45" s="278" t="s">
        <v>202</v>
      </c>
    </row>
    <row r="46" spans="2:38" s="213" customFormat="1" ht="30.75" customHeight="1" thickBot="1">
      <c r="B46" s="642" t="s">
        <v>279</v>
      </c>
      <c r="C46" s="643"/>
      <c r="D46" s="644"/>
      <c r="E46" s="375" t="s">
        <v>203</v>
      </c>
      <c r="F46" s="376" t="s">
        <v>204</v>
      </c>
      <c r="G46" s="376" t="s">
        <v>205</v>
      </c>
      <c r="H46" s="377" t="s">
        <v>206</v>
      </c>
      <c r="I46" s="377" t="s">
        <v>207</v>
      </c>
      <c r="J46" s="376" t="s">
        <v>208</v>
      </c>
      <c r="K46" s="376" t="s">
        <v>209</v>
      </c>
      <c r="L46" s="378" t="s">
        <v>234</v>
      </c>
    </row>
    <row r="47" spans="2:38" s="3" customFormat="1" ht="14.25" customHeight="1" thickTop="1">
      <c r="B47" s="379">
        <v>1</v>
      </c>
      <c r="C47" s="380" t="s">
        <v>64</v>
      </c>
      <c r="D47" s="381"/>
      <c r="E47" s="424">
        <v>1.0474856264928681E-2</v>
      </c>
      <c r="F47" s="425">
        <v>1.0699486112204332E-2</v>
      </c>
      <c r="G47" s="425">
        <v>6.5461416890132487E-4</v>
      </c>
      <c r="H47" s="425">
        <v>1.3350215741966948E-3</v>
      </c>
      <c r="I47" s="425">
        <v>6.1811325641634627E-4</v>
      </c>
      <c r="J47" s="425">
        <v>7.9638584058813341E-2</v>
      </c>
      <c r="K47" s="425">
        <v>2.1412880500434557E-2</v>
      </c>
      <c r="L47" s="426">
        <v>1.0746204982619925E-2</v>
      </c>
      <c r="N47" s="86"/>
      <c r="O47" s="86"/>
      <c r="P47" s="86"/>
      <c r="Q47" s="86"/>
      <c r="R47" s="86"/>
      <c r="S47" s="86"/>
      <c r="T47" s="86"/>
      <c r="AL47" s="86"/>
    </row>
    <row r="48" spans="2:38" s="3" customFormat="1" ht="14.25" customHeight="1">
      <c r="B48" s="382">
        <v>2</v>
      </c>
      <c r="C48" s="383" t="s">
        <v>65</v>
      </c>
      <c r="D48" s="384"/>
      <c r="E48" s="427">
        <v>1.1361938042763902E-3</v>
      </c>
      <c r="F48" s="428">
        <v>9.5330598374756962E-4</v>
      </c>
      <c r="G48" s="428">
        <v>7.7262891282365762E-5</v>
      </c>
      <c r="H48" s="428">
        <v>4.8245992031274803E-6</v>
      </c>
      <c r="I48" s="428">
        <v>4.9831702792184872E-4</v>
      </c>
      <c r="J48" s="428">
        <v>9.73613396590663E-3</v>
      </c>
      <c r="K48" s="428">
        <v>3.6844567975017721E-3</v>
      </c>
      <c r="L48" s="429">
        <v>1.5013858373527143E-3</v>
      </c>
      <c r="N48" s="86"/>
      <c r="O48" s="86"/>
      <c r="P48" s="86"/>
      <c r="Q48" s="86"/>
      <c r="R48" s="86"/>
      <c r="S48" s="86"/>
      <c r="T48" s="86"/>
      <c r="AL48" s="86"/>
    </row>
    <row r="49" spans="2:38" s="3" customFormat="1" ht="14.25" customHeight="1">
      <c r="B49" s="385">
        <v>3</v>
      </c>
      <c r="C49" s="397" t="s">
        <v>66</v>
      </c>
      <c r="D49" s="398"/>
      <c r="E49" s="427">
        <v>0</v>
      </c>
      <c r="F49" s="428">
        <v>0</v>
      </c>
      <c r="G49" s="428">
        <v>0</v>
      </c>
      <c r="H49" s="428">
        <v>0</v>
      </c>
      <c r="I49" s="428">
        <v>0</v>
      </c>
      <c r="J49" s="428">
        <v>0</v>
      </c>
      <c r="K49" s="428">
        <v>0</v>
      </c>
      <c r="L49" s="429">
        <v>0</v>
      </c>
      <c r="N49" s="86"/>
      <c r="O49" s="86"/>
      <c r="P49" s="86"/>
      <c r="Q49" s="86"/>
      <c r="R49" s="86"/>
      <c r="S49" s="86"/>
      <c r="T49" s="86"/>
      <c r="AL49" s="86"/>
    </row>
    <row r="50" spans="2:38" s="3" customFormat="1" ht="14.25" customHeight="1">
      <c r="B50" s="386">
        <v>4</v>
      </c>
      <c r="C50" s="397" t="s">
        <v>67</v>
      </c>
      <c r="D50" s="398"/>
      <c r="E50" s="427">
        <v>3.2511656733665668E-4</v>
      </c>
      <c r="F50" s="428">
        <v>2.8444830471537817E-4</v>
      </c>
      <c r="G50" s="428">
        <v>2.9193158573115745E-5</v>
      </c>
      <c r="H50" s="428">
        <v>3.6745161188327091E-5</v>
      </c>
      <c r="I50" s="428">
        <v>7.4454906887348152E-5</v>
      </c>
      <c r="J50" s="428">
        <v>-7.8214537099655687E-2</v>
      </c>
      <c r="K50" s="428">
        <v>3.4597666988919924E-4</v>
      </c>
      <c r="L50" s="429">
        <v>3.4300150373677295E-4</v>
      </c>
      <c r="N50" s="86"/>
      <c r="O50" s="86"/>
      <c r="P50" s="86"/>
      <c r="Q50" s="86"/>
      <c r="R50" s="86"/>
      <c r="S50" s="86"/>
      <c r="T50" s="86"/>
      <c r="AL50" s="86"/>
    </row>
    <row r="51" spans="2:38" s="3" customFormat="1" ht="14.25" customHeight="1">
      <c r="B51" s="386">
        <v>5</v>
      </c>
      <c r="C51" s="397" t="s">
        <v>68</v>
      </c>
      <c r="D51" s="398"/>
      <c r="E51" s="427">
        <v>2.9394904307655477E-3</v>
      </c>
      <c r="F51" s="428">
        <v>1.3879934334139464E-3</v>
      </c>
      <c r="G51" s="428">
        <v>1.3752203916946222E-4</v>
      </c>
      <c r="H51" s="428">
        <v>4.112864024528629E-6</v>
      </c>
      <c r="I51" s="428">
        <v>5.1319305916358097E-6</v>
      </c>
      <c r="J51" s="428">
        <v>-4.7540602026391252E-3</v>
      </c>
      <c r="K51" s="428">
        <v>2.8127381627999926E-3</v>
      </c>
      <c r="L51" s="429">
        <v>1.4438662797235638E-3</v>
      </c>
      <c r="N51" s="86"/>
      <c r="O51" s="86"/>
      <c r="P51" s="86"/>
      <c r="Q51" s="86"/>
      <c r="R51" s="86"/>
      <c r="S51" s="86"/>
      <c r="T51" s="86"/>
      <c r="AL51" s="86"/>
    </row>
    <row r="52" spans="2:38" s="3" customFormat="1" ht="14.25" customHeight="1">
      <c r="B52" s="386">
        <v>6</v>
      </c>
      <c r="C52" s="397" t="s">
        <v>69</v>
      </c>
      <c r="D52" s="398"/>
      <c r="E52" s="427">
        <v>5.000902355241317E-3</v>
      </c>
      <c r="F52" s="428">
        <v>1.1158625213279623E-2</v>
      </c>
      <c r="G52" s="428">
        <v>4.576106684174578E-3</v>
      </c>
      <c r="H52" s="428">
        <v>2.148010971676232E-2</v>
      </c>
      <c r="I52" s="428">
        <v>6.0137101841622959E-3</v>
      </c>
      <c r="J52" s="428">
        <v>9.6369362651081342E-2</v>
      </c>
      <c r="K52" s="428">
        <v>1.7525973021404379E-2</v>
      </c>
      <c r="L52" s="429">
        <v>1.1867287804748845E-2</v>
      </c>
      <c r="N52" s="86"/>
      <c r="O52" s="86"/>
      <c r="P52" s="86"/>
      <c r="Q52" s="86"/>
      <c r="R52" s="86"/>
      <c r="S52" s="86"/>
      <c r="T52" s="86"/>
      <c r="AL52" s="86"/>
    </row>
    <row r="53" spans="2:38" s="3" customFormat="1" ht="14.25" customHeight="1">
      <c r="B53" s="386">
        <v>7</v>
      </c>
      <c r="C53" s="397" t="s">
        <v>70</v>
      </c>
      <c r="D53" s="398"/>
      <c r="E53" s="427">
        <v>0.11120420005774516</v>
      </c>
      <c r="F53" s="428">
        <v>0.10419213722217377</v>
      </c>
      <c r="G53" s="428">
        <v>5.0473580261518923E-3</v>
      </c>
      <c r="H53" s="428">
        <v>1.790155699987937E-4</v>
      </c>
      <c r="I53" s="428">
        <v>4.4621874776585316E-4</v>
      </c>
      <c r="J53" s="428">
        <v>0.26841012170443562</v>
      </c>
      <c r="K53" s="428">
        <v>2.6116209438437874E-2</v>
      </c>
      <c r="L53" s="429">
        <v>5.1760940882041258E-2</v>
      </c>
      <c r="N53" s="86"/>
      <c r="O53" s="86"/>
      <c r="P53" s="86"/>
      <c r="Q53" s="86"/>
      <c r="R53" s="86"/>
      <c r="S53" s="86"/>
      <c r="T53" s="86"/>
      <c r="AL53" s="86"/>
    </row>
    <row r="54" spans="2:38" s="3" customFormat="1" ht="14.25" customHeight="1">
      <c r="B54" s="386">
        <v>8</v>
      </c>
      <c r="C54" s="397" t="s">
        <v>71</v>
      </c>
      <c r="D54" s="398"/>
      <c r="E54" s="427">
        <v>9.8569454107002314E-3</v>
      </c>
      <c r="F54" s="428">
        <v>1.3961021807844863E-2</v>
      </c>
      <c r="G54" s="428">
        <v>3.1007022252176894E-3</v>
      </c>
      <c r="H54" s="428">
        <v>2.1330611092570113E-3</v>
      </c>
      <c r="I54" s="428">
        <v>4.9553897730284027E-3</v>
      </c>
      <c r="J54" s="428">
        <v>0.1548846270071062</v>
      </c>
      <c r="K54" s="428">
        <v>4.7630783261934919E-3</v>
      </c>
      <c r="L54" s="429">
        <v>7.9543905955679998E-3</v>
      </c>
      <c r="N54" s="86"/>
      <c r="O54" s="86"/>
      <c r="P54" s="86"/>
      <c r="Q54" s="86"/>
      <c r="R54" s="86"/>
      <c r="S54" s="86"/>
      <c r="T54" s="86"/>
      <c r="AL54" s="86"/>
    </row>
    <row r="55" spans="2:38" s="3" customFormat="1" ht="14.25" customHeight="1">
      <c r="B55" s="386">
        <v>9</v>
      </c>
      <c r="C55" s="397" t="s">
        <v>72</v>
      </c>
      <c r="D55" s="398"/>
      <c r="E55" s="427">
        <v>8.9181721047258446E-3</v>
      </c>
      <c r="F55" s="428">
        <v>6.0242152613657479E-3</v>
      </c>
      <c r="G55" s="428">
        <v>6.0175701476172707E-3</v>
      </c>
      <c r="H55" s="428">
        <v>7.4155151324081922E-3</v>
      </c>
      <c r="I55" s="428">
        <v>2.3319738093188443E-2</v>
      </c>
      <c r="J55" s="428">
        <v>0.31096664105006233</v>
      </c>
      <c r="K55" s="428">
        <v>1.7999334920270105E-2</v>
      </c>
      <c r="L55" s="429">
        <v>1.0614239131056588E-2</v>
      </c>
      <c r="N55" s="86"/>
      <c r="O55" s="86"/>
      <c r="P55" s="86"/>
      <c r="Q55" s="86"/>
      <c r="R55" s="86"/>
      <c r="S55" s="86"/>
      <c r="T55" s="86"/>
      <c r="AL55" s="86"/>
    </row>
    <row r="56" spans="2:38" s="3" customFormat="1" ht="14.25" customHeight="1">
      <c r="B56" s="386">
        <v>10</v>
      </c>
      <c r="C56" s="397" t="s">
        <v>73</v>
      </c>
      <c r="D56" s="398"/>
      <c r="E56" s="427">
        <v>2.6146578025723318E-3</v>
      </c>
      <c r="F56" s="428">
        <v>2.3935221693544137E-3</v>
      </c>
      <c r="G56" s="428">
        <v>4.7258882515940608E-3</v>
      </c>
      <c r="H56" s="428">
        <v>1.3606294769008711E-3</v>
      </c>
      <c r="I56" s="428">
        <v>1.2990550210744594E-3</v>
      </c>
      <c r="J56" s="428">
        <v>2.1650473648026452E-2</v>
      </c>
      <c r="K56" s="428">
        <v>3.7056002132888023E-3</v>
      </c>
      <c r="L56" s="429">
        <v>2.9614735727019393E-3</v>
      </c>
      <c r="N56" s="86"/>
      <c r="O56" s="86"/>
      <c r="P56" s="86"/>
      <c r="Q56" s="86"/>
      <c r="R56" s="86"/>
      <c r="S56" s="86"/>
      <c r="T56" s="86"/>
      <c r="AL56" s="86"/>
    </row>
    <row r="57" spans="2:38" s="3" customFormat="1" ht="14.25" customHeight="1">
      <c r="B57" s="386">
        <v>11</v>
      </c>
      <c r="C57" s="397" t="s">
        <v>74</v>
      </c>
      <c r="D57" s="398"/>
      <c r="E57" s="427">
        <v>2.4885794278571547E-2</v>
      </c>
      <c r="F57" s="428">
        <v>1.6737037550121792E-2</v>
      </c>
      <c r="G57" s="428">
        <v>5.2291465878934969E-2</v>
      </c>
      <c r="H57" s="428">
        <v>5.7936195730212796E-3</v>
      </c>
      <c r="I57" s="428">
        <v>5.6732682664651837E-3</v>
      </c>
      <c r="J57" s="428">
        <v>6.3417876265380826E-2</v>
      </c>
      <c r="K57" s="428">
        <v>2.2613683469504861E-2</v>
      </c>
      <c r="L57" s="429">
        <v>2.2503233907826242E-2</v>
      </c>
      <c r="N57" s="86"/>
      <c r="O57" s="86"/>
      <c r="P57" s="86"/>
      <c r="Q57" s="86"/>
      <c r="R57" s="86"/>
      <c r="S57" s="86"/>
      <c r="T57" s="86"/>
      <c r="AL57" s="86"/>
    </row>
    <row r="58" spans="2:38" s="3" customFormat="1" ht="14.25" customHeight="1">
      <c r="B58" s="386">
        <v>12</v>
      </c>
      <c r="C58" s="397" t="s">
        <v>75</v>
      </c>
      <c r="D58" s="398"/>
      <c r="E58" s="427">
        <v>9.231624583782131E-3</v>
      </c>
      <c r="F58" s="428">
        <v>2.2815364344439579E-2</v>
      </c>
      <c r="G58" s="428">
        <v>8.6960498241467656E-3</v>
      </c>
      <c r="H58" s="428">
        <v>2.0485374209258632E-2</v>
      </c>
      <c r="I58" s="428">
        <v>7.0187698914627693E-3</v>
      </c>
      <c r="J58" s="428">
        <v>0.17535420828570628</v>
      </c>
      <c r="K58" s="428">
        <v>1.1518193629994847E-2</v>
      </c>
      <c r="L58" s="429">
        <v>1.5470566795683401E-2</v>
      </c>
      <c r="N58" s="86"/>
      <c r="O58" s="86"/>
      <c r="P58" s="86"/>
      <c r="Q58" s="86"/>
      <c r="R58" s="86"/>
      <c r="S58" s="86"/>
      <c r="T58" s="86"/>
      <c r="AL58" s="86"/>
    </row>
    <row r="59" spans="2:38" s="3" customFormat="1" ht="14.25" customHeight="1">
      <c r="B59" s="386">
        <v>13</v>
      </c>
      <c r="C59" s="397" t="s">
        <v>76</v>
      </c>
      <c r="D59" s="398"/>
      <c r="E59" s="427">
        <v>4.5768899650716335E-3</v>
      </c>
      <c r="F59" s="428">
        <v>5.272598879260541E-3</v>
      </c>
      <c r="G59" s="428">
        <v>4.1412106797261115E-3</v>
      </c>
      <c r="H59" s="428">
        <v>1.3325503283788046E-2</v>
      </c>
      <c r="I59" s="428">
        <v>8.8425594422689869E-3</v>
      </c>
      <c r="J59" s="428">
        <v>6.7009729916816918E-2</v>
      </c>
      <c r="K59" s="428">
        <v>1.6180384222042342E-2</v>
      </c>
      <c r="L59" s="429">
        <v>8.8700800109584952E-3</v>
      </c>
      <c r="N59" s="86"/>
      <c r="O59" s="86"/>
      <c r="P59" s="86"/>
      <c r="Q59" s="86"/>
      <c r="R59" s="86"/>
      <c r="S59" s="86"/>
      <c r="T59" s="86"/>
      <c r="AL59" s="86"/>
    </row>
    <row r="60" spans="2:38" s="3" customFormat="1" ht="14.25" customHeight="1">
      <c r="B60" s="386">
        <v>14</v>
      </c>
      <c r="C60" s="397" t="s">
        <v>77</v>
      </c>
      <c r="D60" s="398"/>
      <c r="E60" s="427">
        <v>1.871332706201068E-3</v>
      </c>
      <c r="F60" s="428">
        <v>1.4808971948619075E-3</v>
      </c>
      <c r="G60" s="428">
        <v>1.3698676220445481E-3</v>
      </c>
      <c r="H60" s="428">
        <v>4.4052162846474466E-2</v>
      </c>
      <c r="I60" s="428">
        <v>1.9397125069909243E-2</v>
      </c>
      <c r="J60" s="428">
        <v>2.8478165913742678E-2</v>
      </c>
      <c r="K60" s="428">
        <v>6.3949852555175426E-3</v>
      </c>
      <c r="L60" s="429">
        <v>6.6765003690577055E-3</v>
      </c>
      <c r="N60" s="86"/>
      <c r="O60" s="86"/>
      <c r="P60" s="86"/>
      <c r="Q60" s="86"/>
      <c r="R60" s="86"/>
      <c r="S60" s="86"/>
      <c r="T60" s="86"/>
      <c r="AL60" s="86"/>
    </row>
    <row r="61" spans="2:38" s="3" customFormat="1" ht="14.25" customHeight="1">
      <c r="B61" s="386">
        <v>15</v>
      </c>
      <c r="C61" s="397" t="s">
        <v>78</v>
      </c>
      <c r="D61" s="398"/>
      <c r="E61" s="427">
        <v>1.6887365988697207E-3</v>
      </c>
      <c r="F61" s="428">
        <v>2.711414541369079E-3</v>
      </c>
      <c r="G61" s="428">
        <v>2.2534186317172385E-3</v>
      </c>
      <c r="H61" s="428">
        <v>4.0346476667858622E-2</v>
      </c>
      <c r="I61" s="428">
        <v>2.4678379919325498E-2</v>
      </c>
      <c r="J61" s="428">
        <v>-4.9592545620558556E-3</v>
      </c>
      <c r="K61" s="428">
        <v>5.1387706826541472E-2</v>
      </c>
      <c r="L61" s="429">
        <v>2.0518965898660417E-2</v>
      </c>
      <c r="N61" s="86"/>
      <c r="O61" s="86"/>
      <c r="P61" s="86"/>
      <c r="Q61" s="86"/>
      <c r="R61" s="86"/>
      <c r="S61" s="86"/>
      <c r="T61" s="86"/>
      <c r="AL61" s="86"/>
    </row>
    <row r="62" spans="2:38" s="3" customFormat="1" ht="14.25" customHeight="1">
      <c r="B62" s="386">
        <v>16</v>
      </c>
      <c r="C62" s="397" t="s">
        <v>79</v>
      </c>
      <c r="D62" s="398"/>
      <c r="E62" s="427">
        <v>4.1938531809975789E-3</v>
      </c>
      <c r="F62" s="428">
        <v>3.5831080017818158E-3</v>
      </c>
      <c r="G62" s="428">
        <v>4.2485500815293061E-3</v>
      </c>
      <c r="H62" s="428">
        <v>3.6353281345582154E-2</v>
      </c>
      <c r="I62" s="428">
        <v>3.6282560440239212E-2</v>
      </c>
      <c r="J62" s="428">
        <v>2.5724694677247639E-2</v>
      </c>
      <c r="K62" s="428">
        <v>9.8691628767490752E-3</v>
      </c>
      <c r="L62" s="429">
        <v>1.0019452424782402E-2</v>
      </c>
      <c r="N62" s="86"/>
      <c r="O62" s="86"/>
      <c r="P62" s="86"/>
      <c r="Q62" s="86"/>
      <c r="R62" s="86"/>
      <c r="S62" s="86"/>
      <c r="T62" s="86"/>
      <c r="AL62" s="86"/>
    </row>
    <row r="63" spans="2:38" s="3" customFormat="1" ht="14.25" customHeight="1">
      <c r="B63" s="386">
        <v>17</v>
      </c>
      <c r="C63" s="397" t="s">
        <v>80</v>
      </c>
      <c r="D63" s="398"/>
      <c r="E63" s="427">
        <v>2.1360564484574312E-3</v>
      </c>
      <c r="F63" s="428">
        <v>2.555418720884346E-3</v>
      </c>
      <c r="G63" s="428">
        <v>9.294949642889544E-3</v>
      </c>
      <c r="H63" s="428">
        <v>1.1960030640887175E-2</v>
      </c>
      <c r="I63" s="428">
        <v>0.18255582183877073</v>
      </c>
      <c r="J63" s="428">
        <v>-9.6947428542268219E-2</v>
      </c>
      <c r="K63" s="428">
        <v>9.0692220717600441E-3</v>
      </c>
      <c r="L63" s="429">
        <v>2.1334662186619304E-2</v>
      </c>
      <c r="N63" s="86"/>
      <c r="O63" s="86"/>
      <c r="P63" s="86"/>
      <c r="Q63" s="86"/>
      <c r="R63" s="86"/>
      <c r="S63" s="86"/>
      <c r="T63" s="86"/>
      <c r="AL63" s="86"/>
    </row>
    <row r="64" spans="2:38" s="3" customFormat="1" ht="14.25" customHeight="1">
      <c r="B64" s="386">
        <v>18</v>
      </c>
      <c r="C64" s="397" t="s">
        <v>81</v>
      </c>
      <c r="D64" s="398"/>
      <c r="E64" s="427">
        <v>7.8447698228672012E-3</v>
      </c>
      <c r="F64" s="428">
        <v>1.6415096015315503E-2</v>
      </c>
      <c r="G64" s="428">
        <v>4.2918183204435426E-3</v>
      </c>
      <c r="H64" s="428">
        <v>2.748958595997756E-2</v>
      </c>
      <c r="I64" s="428">
        <v>4.2128449480054259E-2</v>
      </c>
      <c r="J64" s="428">
        <v>-5.9490781322736323E-2</v>
      </c>
      <c r="K64" s="428">
        <v>2.686999087944562E-2</v>
      </c>
      <c r="L64" s="429">
        <v>2.0271490744719192E-2</v>
      </c>
      <c r="N64" s="86"/>
      <c r="O64" s="86"/>
      <c r="P64" s="86"/>
      <c r="Q64" s="86"/>
      <c r="R64" s="86"/>
      <c r="S64" s="86"/>
      <c r="T64" s="86"/>
      <c r="AL64" s="86"/>
    </row>
    <row r="65" spans="2:38" s="3" customFormat="1" ht="14.25" customHeight="1">
      <c r="B65" s="386">
        <v>19</v>
      </c>
      <c r="C65" s="397" t="s">
        <v>82</v>
      </c>
      <c r="D65" s="398"/>
      <c r="E65" s="427">
        <v>2.2174615962735691E-3</v>
      </c>
      <c r="F65" s="428">
        <v>1.1590674563397983E-2</v>
      </c>
      <c r="G65" s="428">
        <v>8.5078712546987432E-3</v>
      </c>
      <c r="H65" s="428">
        <v>7.0792087567363325E-3</v>
      </c>
      <c r="I65" s="428">
        <v>5.3869209516703979E-2</v>
      </c>
      <c r="J65" s="428">
        <v>-2.4453372045275184E-2</v>
      </c>
      <c r="K65" s="428">
        <v>2.7778537433574439E-2</v>
      </c>
      <c r="L65" s="429">
        <v>1.8983883317737489E-2</v>
      </c>
      <c r="N65" s="86"/>
      <c r="O65" s="86"/>
      <c r="P65" s="86"/>
      <c r="Q65" s="86"/>
      <c r="R65" s="86"/>
      <c r="S65" s="86"/>
      <c r="T65" s="86"/>
      <c r="AL65" s="86"/>
    </row>
    <row r="66" spans="2:38" s="3" customFormat="1" ht="14.25" customHeight="1">
      <c r="B66" s="386">
        <v>20</v>
      </c>
      <c r="C66" s="404" t="s">
        <v>83</v>
      </c>
      <c r="D66" s="405"/>
      <c r="E66" s="427">
        <v>1.4593263025763942E-2</v>
      </c>
      <c r="F66" s="428">
        <v>9.0148456487840617E-3</v>
      </c>
      <c r="G66" s="428">
        <v>2.4683658920989855E-3</v>
      </c>
      <c r="H66" s="428">
        <v>5.34859346755686E-3</v>
      </c>
      <c r="I66" s="428">
        <v>4.8808492177704957E-3</v>
      </c>
      <c r="J66" s="428">
        <v>4.3951192258438236E-2</v>
      </c>
      <c r="K66" s="428">
        <v>3.8652182219240582E-3</v>
      </c>
      <c r="L66" s="429">
        <v>6.007659191448988E-3</v>
      </c>
      <c r="N66" s="86"/>
      <c r="O66" s="86"/>
      <c r="P66" s="86"/>
      <c r="Q66" s="86"/>
      <c r="R66" s="86"/>
      <c r="S66" s="86"/>
      <c r="T66" s="86"/>
      <c r="AL66" s="86"/>
    </row>
    <row r="67" spans="2:38" s="3" customFormat="1" ht="14.25" customHeight="1">
      <c r="B67" s="389">
        <v>21</v>
      </c>
      <c r="C67" s="383" t="s">
        <v>84</v>
      </c>
      <c r="D67" s="384"/>
      <c r="E67" s="427">
        <v>0</v>
      </c>
      <c r="F67" s="428">
        <v>0</v>
      </c>
      <c r="G67" s="428">
        <v>0</v>
      </c>
      <c r="H67" s="428">
        <v>0</v>
      </c>
      <c r="I67" s="428">
        <v>0</v>
      </c>
      <c r="J67" s="428">
        <v>0</v>
      </c>
      <c r="K67" s="428">
        <v>0</v>
      </c>
      <c r="L67" s="429">
        <v>0</v>
      </c>
      <c r="N67" s="86"/>
      <c r="O67" s="86"/>
      <c r="P67" s="86"/>
      <c r="Q67" s="86"/>
      <c r="R67" s="86"/>
      <c r="S67" s="86"/>
      <c r="T67" s="86"/>
      <c r="AL67" s="86"/>
    </row>
    <row r="68" spans="2:38" s="3" customFormat="1" ht="14.25" customHeight="1">
      <c r="B68" s="386">
        <v>22</v>
      </c>
      <c r="C68" s="397" t="s">
        <v>85</v>
      </c>
      <c r="D68" s="398"/>
      <c r="E68" s="427">
        <v>0</v>
      </c>
      <c r="F68" s="428">
        <v>0</v>
      </c>
      <c r="G68" s="428">
        <v>0</v>
      </c>
      <c r="H68" s="428">
        <v>0</v>
      </c>
      <c r="I68" s="428">
        <v>0</v>
      </c>
      <c r="J68" s="428">
        <v>0</v>
      </c>
      <c r="K68" s="428">
        <v>0</v>
      </c>
      <c r="L68" s="429">
        <v>0</v>
      </c>
      <c r="N68" s="86"/>
      <c r="O68" s="86"/>
      <c r="P68" s="86"/>
      <c r="Q68" s="86"/>
      <c r="R68" s="86"/>
      <c r="S68" s="86"/>
      <c r="T68" s="86"/>
      <c r="AL68" s="86"/>
    </row>
    <row r="69" spans="2:38" s="3" customFormat="1" ht="14.25" customHeight="1">
      <c r="B69" s="386">
        <v>23</v>
      </c>
      <c r="C69" s="397" t="s">
        <v>86</v>
      </c>
      <c r="D69" s="398"/>
      <c r="E69" s="427">
        <v>1.0895468383939665E-2</v>
      </c>
      <c r="F69" s="428">
        <v>1.7947961527762044E-2</v>
      </c>
      <c r="G69" s="428">
        <v>7.9117734972921731E-3</v>
      </c>
      <c r="H69" s="428">
        <v>4.4408136754751663E-3</v>
      </c>
      <c r="I69" s="428">
        <v>3.798047218053489E-3</v>
      </c>
      <c r="J69" s="428">
        <v>3.6819679169175041E-3</v>
      </c>
      <c r="K69" s="428">
        <v>1.1566769066950911E-2</v>
      </c>
      <c r="L69" s="429">
        <v>1.2524374304367954E-2</v>
      </c>
      <c r="N69" s="86"/>
      <c r="O69" s="86"/>
      <c r="P69" s="86"/>
      <c r="Q69" s="86"/>
      <c r="R69" s="86"/>
      <c r="S69" s="86"/>
      <c r="T69" s="86"/>
      <c r="AL69" s="86"/>
    </row>
    <row r="70" spans="2:38" s="3" customFormat="1" ht="14.25" customHeight="1">
      <c r="B70" s="386">
        <v>24</v>
      </c>
      <c r="C70" s="397" t="s">
        <v>87</v>
      </c>
      <c r="D70" s="398"/>
      <c r="E70" s="427">
        <v>1.8191059004918014E-6</v>
      </c>
      <c r="F70" s="428">
        <v>1.5971340120031275E-6</v>
      </c>
      <c r="G70" s="428">
        <v>4.3146628249199466E-6</v>
      </c>
      <c r="H70" s="428">
        <v>5.9168887170642871E-7</v>
      </c>
      <c r="I70" s="428">
        <v>2.79442101486507E-7</v>
      </c>
      <c r="J70" s="428">
        <v>5.8997071835854046E-8</v>
      </c>
      <c r="K70" s="428">
        <v>5.7610322884817892E-7</v>
      </c>
      <c r="L70" s="429">
        <v>1.5672903986144522E-6</v>
      </c>
      <c r="N70" s="86"/>
      <c r="O70" s="86"/>
      <c r="P70" s="86"/>
      <c r="Q70" s="86"/>
      <c r="R70" s="86"/>
      <c r="S70" s="86"/>
      <c r="T70" s="86"/>
      <c r="AL70" s="86"/>
    </row>
    <row r="71" spans="2:38" s="3" customFormat="1" ht="14.25" customHeight="1">
      <c r="B71" s="386">
        <v>25</v>
      </c>
      <c r="C71" s="397" t="s">
        <v>88</v>
      </c>
      <c r="D71" s="398"/>
      <c r="E71" s="427">
        <v>0.11541206165278957</v>
      </c>
      <c r="F71" s="428">
        <v>0.13801463485509385</v>
      </c>
      <c r="G71" s="428">
        <v>2.5753999906703167E-2</v>
      </c>
      <c r="H71" s="428">
        <v>5.432705625424597E-2</v>
      </c>
      <c r="I71" s="428">
        <v>0.11402180431777988</v>
      </c>
      <c r="J71" s="428">
        <v>-5.5247870216987967E-2</v>
      </c>
      <c r="K71" s="428">
        <v>4.0886891923841519E-2</v>
      </c>
      <c r="L71" s="429">
        <v>8.5939156062706343E-2</v>
      </c>
      <c r="N71" s="86"/>
      <c r="O71" s="86"/>
      <c r="P71" s="86"/>
      <c r="Q71" s="86"/>
      <c r="R71" s="86"/>
      <c r="S71" s="86"/>
      <c r="T71" s="86"/>
      <c r="AL71" s="86"/>
    </row>
    <row r="72" spans="2:38" s="3" customFormat="1" ht="14.25" customHeight="1">
      <c r="B72" s="386">
        <v>26</v>
      </c>
      <c r="C72" s="397" t="s">
        <v>89</v>
      </c>
      <c r="D72" s="398"/>
      <c r="E72" s="427">
        <v>2.9052538994084227E-3</v>
      </c>
      <c r="F72" s="428">
        <v>2.793023660442984E-2</v>
      </c>
      <c r="G72" s="428">
        <v>8.4039633034244908E-3</v>
      </c>
      <c r="H72" s="428">
        <v>7.6466639090742149E-3</v>
      </c>
      <c r="I72" s="428">
        <v>3.6745302996395095E-3</v>
      </c>
      <c r="J72" s="428">
        <v>2.4685951140512332E-4</v>
      </c>
      <c r="K72" s="428">
        <v>5.1235036763159353E-3</v>
      </c>
      <c r="L72" s="429">
        <v>1.4813323567024429E-2</v>
      </c>
      <c r="N72" s="86"/>
      <c r="O72" s="86"/>
      <c r="P72" s="86"/>
      <c r="Q72" s="86"/>
      <c r="R72" s="86"/>
      <c r="S72" s="86"/>
      <c r="T72" s="86"/>
      <c r="AL72" s="86"/>
    </row>
    <row r="73" spans="2:38" s="3" customFormat="1" ht="14.25" customHeight="1">
      <c r="B73" s="386">
        <v>27</v>
      </c>
      <c r="C73" s="397" t="s">
        <v>90</v>
      </c>
      <c r="D73" s="398"/>
      <c r="E73" s="427">
        <v>0</v>
      </c>
      <c r="F73" s="428">
        <v>0</v>
      </c>
      <c r="G73" s="428">
        <v>0</v>
      </c>
      <c r="H73" s="428">
        <v>0</v>
      </c>
      <c r="I73" s="428">
        <v>0</v>
      </c>
      <c r="J73" s="428">
        <v>0</v>
      </c>
      <c r="K73" s="428">
        <v>0</v>
      </c>
      <c r="L73" s="429">
        <v>0</v>
      </c>
      <c r="N73" s="86"/>
      <c r="O73" s="86"/>
      <c r="P73" s="86"/>
      <c r="Q73" s="86"/>
      <c r="R73" s="86"/>
      <c r="S73" s="86"/>
      <c r="T73" s="86"/>
      <c r="AL73" s="86"/>
    </row>
    <row r="74" spans="2:38" s="3" customFormat="1" ht="14.25" customHeight="1">
      <c r="B74" s="386">
        <v>28</v>
      </c>
      <c r="C74" s="397" t="s">
        <v>91</v>
      </c>
      <c r="D74" s="398"/>
      <c r="E74" s="427">
        <v>2.0083839821594927E-2</v>
      </c>
      <c r="F74" s="428">
        <v>2.5744453017365249E-2</v>
      </c>
      <c r="G74" s="428">
        <v>1.2290574848942982E-2</v>
      </c>
      <c r="H74" s="428">
        <v>1.939144957761528E-2</v>
      </c>
      <c r="I74" s="428">
        <v>1.4103201097649133E-2</v>
      </c>
      <c r="J74" s="428">
        <v>-8.1507492715355099E-3</v>
      </c>
      <c r="K74" s="428">
        <v>1.7564457720728441E-2</v>
      </c>
      <c r="L74" s="429">
        <v>1.9923787369786571E-2</v>
      </c>
      <c r="N74" s="86"/>
      <c r="O74" s="86"/>
      <c r="P74" s="86"/>
      <c r="Q74" s="86"/>
      <c r="R74" s="86"/>
      <c r="S74" s="86"/>
      <c r="T74" s="86"/>
      <c r="AL74" s="86"/>
    </row>
    <row r="75" spans="2:38" s="3" customFormat="1" ht="14.25" customHeight="1">
      <c r="B75" s="386">
        <v>29</v>
      </c>
      <c r="C75" s="397" t="s">
        <v>92</v>
      </c>
      <c r="D75" s="398"/>
      <c r="E75" s="427">
        <v>1.0349720411350955E-2</v>
      </c>
      <c r="F75" s="428">
        <v>2.2775179052214337E-2</v>
      </c>
      <c r="G75" s="428">
        <v>9.6914514721010963E-3</v>
      </c>
      <c r="H75" s="428">
        <v>1.242381043275664E-2</v>
      </c>
      <c r="I75" s="428">
        <v>2.2369851023671061E-2</v>
      </c>
      <c r="J75" s="428">
        <v>3.2990203489845827E-3</v>
      </c>
      <c r="K75" s="428">
        <v>1.0422743082593878E-2</v>
      </c>
      <c r="L75" s="429">
        <v>1.64150943544084E-2</v>
      </c>
      <c r="N75" s="86"/>
      <c r="O75" s="86"/>
      <c r="P75" s="86"/>
      <c r="Q75" s="86"/>
      <c r="R75" s="86"/>
      <c r="S75" s="86"/>
      <c r="T75" s="86"/>
      <c r="AL75" s="86"/>
    </row>
    <row r="76" spans="2:38" s="3" customFormat="1" ht="14.25" customHeight="1">
      <c r="B76" s="386">
        <v>30</v>
      </c>
      <c r="C76" s="397" t="s">
        <v>93</v>
      </c>
      <c r="D76" s="398"/>
      <c r="E76" s="427">
        <v>0</v>
      </c>
      <c r="F76" s="428">
        <v>0</v>
      </c>
      <c r="G76" s="428">
        <v>0</v>
      </c>
      <c r="H76" s="428">
        <v>0</v>
      </c>
      <c r="I76" s="428">
        <v>0</v>
      </c>
      <c r="J76" s="428">
        <v>0</v>
      </c>
      <c r="K76" s="428">
        <v>0</v>
      </c>
      <c r="L76" s="429">
        <v>0</v>
      </c>
      <c r="N76" s="86"/>
      <c r="O76" s="86"/>
      <c r="P76" s="86"/>
      <c r="Q76" s="86"/>
      <c r="R76" s="86"/>
      <c r="S76" s="86"/>
      <c r="T76" s="86"/>
      <c r="AL76" s="86"/>
    </row>
    <row r="77" spans="2:38" s="3" customFormat="1" ht="14.25" customHeight="1">
      <c r="B77" s="386">
        <v>31</v>
      </c>
      <c r="C77" s="397" t="s">
        <v>94</v>
      </c>
      <c r="D77" s="398"/>
      <c r="E77" s="427">
        <v>5.7112144165751627E-5</v>
      </c>
      <c r="F77" s="428">
        <v>6.7313698068254891E-4</v>
      </c>
      <c r="G77" s="428">
        <v>3.7303869703770461E-3</v>
      </c>
      <c r="H77" s="428">
        <v>1.4766894454015014E-4</v>
      </c>
      <c r="I77" s="428">
        <v>2.3288147656318786E-4</v>
      </c>
      <c r="J77" s="428">
        <v>-6.0146000583504887E-5</v>
      </c>
      <c r="K77" s="428">
        <v>5.5183088119550221E-4</v>
      </c>
      <c r="L77" s="429">
        <v>1.0401322730404815E-3</v>
      </c>
      <c r="N77" s="86"/>
      <c r="O77" s="86"/>
      <c r="P77" s="86"/>
      <c r="Q77" s="86"/>
      <c r="R77" s="86"/>
      <c r="S77" s="86"/>
      <c r="T77" s="86"/>
      <c r="AL77" s="86"/>
    </row>
    <row r="78" spans="2:38" s="3" customFormat="1" ht="14.25" customHeight="1">
      <c r="B78" s="386">
        <v>32</v>
      </c>
      <c r="C78" s="399" t="s">
        <v>95</v>
      </c>
      <c r="D78" s="400"/>
      <c r="E78" s="427">
        <v>1.9352869454769433E-3</v>
      </c>
      <c r="F78" s="428">
        <v>1.0354500577643892E-3</v>
      </c>
      <c r="G78" s="428">
        <v>1.1296782208574815E-2</v>
      </c>
      <c r="H78" s="428">
        <v>6.0866322911800841E-6</v>
      </c>
      <c r="I78" s="428">
        <v>5.4040473262623119E-6</v>
      </c>
      <c r="J78" s="428">
        <v>2.4671891892374562E-7</v>
      </c>
      <c r="K78" s="428">
        <v>1.6668932056956243E-5</v>
      </c>
      <c r="L78" s="429">
        <v>2.2157568010411819E-3</v>
      </c>
      <c r="N78" s="86"/>
      <c r="O78" s="86"/>
      <c r="P78" s="86"/>
      <c r="Q78" s="86"/>
      <c r="R78" s="86"/>
      <c r="S78" s="86"/>
      <c r="T78" s="86"/>
      <c r="AL78" s="86"/>
    </row>
    <row r="79" spans="2:38" s="3" customFormat="1" ht="14.25" customHeight="1">
      <c r="B79" s="386">
        <v>33</v>
      </c>
      <c r="C79" s="397" t="s">
        <v>96</v>
      </c>
      <c r="D79" s="398"/>
      <c r="E79" s="427">
        <v>1.4712261142268195E-4</v>
      </c>
      <c r="F79" s="428">
        <v>7.5807687238401388E-4</v>
      </c>
      <c r="G79" s="428">
        <v>7.8117100201738275E-5</v>
      </c>
      <c r="H79" s="428">
        <v>1.1176442068671028E-4</v>
      </c>
      <c r="I79" s="428">
        <v>7.1473469166064449E-5</v>
      </c>
      <c r="J79" s="428">
        <v>9.0510273921503277E-6</v>
      </c>
      <c r="K79" s="428">
        <v>8.9033830421903604E-5</v>
      </c>
      <c r="L79" s="429">
        <v>3.5781239800367954E-4</v>
      </c>
      <c r="N79" s="86"/>
      <c r="O79" s="86"/>
      <c r="P79" s="86"/>
      <c r="Q79" s="86"/>
      <c r="R79" s="86"/>
      <c r="S79" s="86"/>
      <c r="T79" s="86"/>
      <c r="AL79" s="86"/>
    </row>
    <row r="80" spans="2:38" s="3" customFormat="1" ht="14.25" customHeight="1">
      <c r="B80" s="386">
        <v>34</v>
      </c>
      <c r="C80" s="397" t="s">
        <v>97</v>
      </c>
      <c r="D80" s="398"/>
      <c r="E80" s="427">
        <v>9.4526389494537406E-3</v>
      </c>
      <c r="F80" s="428">
        <v>1.3049392699754784E-2</v>
      </c>
      <c r="G80" s="428">
        <v>1.5729253017471748E-2</v>
      </c>
      <c r="H80" s="428">
        <v>3.2544177271289838E-2</v>
      </c>
      <c r="I80" s="428">
        <v>1.746512103386309E-2</v>
      </c>
      <c r="J80" s="428">
        <v>-1.6332126741726541E-4</v>
      </c>
      <c r="K80" s="428">
        <v>1.4409293200189863E-2</v>
      </c>
      <c r="L80" s="429">
        <v>1.5253261981915508E-2</v>
      </c>
      <c r="N80" s="86"/>
      <c r="O80" s="86"/>
      <c r="P80" s="86"/>
      <c r="Q80" s="86"/>
      <c r="R80" s="86"/>
      <c r="S80" s="86"/>
      <c r="T80" s="86"/>
      <c r="AL80" s="86"/>
    </row>
    <row r="81" spans="2:38" s="3" customFormat="1" ht="14.25" customHeight="1">
      <c r="B81" s="386">
        <v>35</v>
      </c>
      <c r="C81" s="397" t="s">
        <v>98</v>
      </c>
      <c r="D81" s="398"/>
      <c r="E81" s="427">
        <v>0.13811698005594955</v>
      </c>
      <c r="F81" s="428">
        <v>2.7940464189742442E-2</v>
      </c>
      <c r="G81" s="428">
        <v>1.6113419302747651E-3</v>
      </c>
      <c r="H81" s="428">
        <v>2.1284447617847942E-4</v>
      </c>
      <c r="I81" s="428">
        <v>2.1628090404129772E-4</v>
      </c>
      <c r="J81" s="428">
        <v>-1.9383726615284578E-4</v>
      </c>
      <c r="K81" s="428">
        <v>4.6816392439902386E-4</v>
      </c>
      <c r="L81" s="429">
        <v>1.3927569398247474E-2</v>
      </c>
      <c r="N81" s="86"/>
      <c r="O81" s="86"/>
      <c r="P81" s="86"/>
      <c r="Q81" s="86"/>
      <c r="R81" s="86"/>
      <c r="S81" s="86"/>
      <c r="T81" s="86"/>
      <c r="AL81" s="86"/>
    </row>
    <row r="82" spans="2:38" s="3" customFormat="1" ht="14.25" customHeight="1">
      <c r="B82" s="386">
        <v>36</v>
      </c>
      <c r="C82" s="397" t="s">
        <v>99</v>
      </c>
      <c r="D82" s="398"/>
      <c r="E82" s="427">
        <v>0</v>
      </c>
      <c r="F82" s="428">
        <v>0</v>
      </c>
      <c r="G82" s="428">
        <v>0</v>
      </c>
      <c r="H82" s="428">
        <v>0</v>
      </c>
      <c r="I82" s="428">
        <v>0</v>
      </c>
      <c r="J82" s="428">
        <v>0</v>
      </c>
      <c r="K82" s="428">
        <v>0</v>
      </c>
      <c r="L82" s="429">
        <v>0</v>
      </c>
      <c r="N82" s="86"/>
      <c r="O82" s="86"/>
      <c r="P82" s="86"/>
      <c r="Q82" s="86"/>
      <c r="R82" s="86"/>
      <c r="S82" s="86"/>
      <c r="T82" s="86"/>
      <c r="AL82" s="86"/>
    </row>
    <row r="83" spans="2:38" s="3" customFormat="1" ht="14.25" customHeight="1" thickBot="1">
      <c r="B83" s="392">
        <v>37</v>
      </c>
      <c r="C83" s="402" t="s">
        <v>100</v>
      </c>
      <c r="D83" s="403"/>
      <c r="E83" s="430">
        <v>3.1957218987587979E-4</v>
      </c>
      <c r="F83" s="431">
        <v>4.2946744792066871E-4</v>
      </c>
      <c r="G83" s="431">
        <v>5.3189331046756656E-4</v>
      </c>
      <c r="H83" s="431">
        <v>1.3525735646504492E-3</v>
      </c>
      <c r="I83" s="431">
        <v>9.4010058926488464E-4</v>
      </c>
      <c r="J83" s="431">
        <v>-8.3139015510449117E-5</v>
      </c>
      <c r="K83" s="431">
        <v>7.1898295145257662E-4</v>
      </c>
      <c r="L83" s="432">
        <v>6.20960455931046E-4</v>
      </c>
      <c r="N83" s="86"/>
      <c r="O83" s="86"/>
      <c r="P83" s="86"/>
      <c r="Q83" s="86"/>
      <c r="R83" s="86"/>
      <c r="S83" s="86"/>
      <c r="T83" s="86"/>
      <c r="AL83" s="86"/>
    </row>
    <row r="84" spans="2:38" s="3" customFormat="1" ht="14.25" customHeight="1" thickTop="1" thickBot="1">
      <c r="B84" s="645" t="s">
        <v>232</v>
      </c>
      <c r="C84" s="646"/>
      <c r="D84" s="647"/>
      <c r="E84" s="433">
        <v>0.53538719317647665</v>
      </c>
      <c r="F84" s="434">
        <v>0.51953126140744255</v>
      </c>
      <c r="G84" s="434">
        <v>0.218963637649568</v>
      </c>
      <c r="H84" s="434">
        <v>0.37878837280275685</v>
      </c>
      <c r="I84" s="434">
        <v>0.59945609694312629</v>
      </c>
      <c r="J84" s="434">
        <v>1.0201105191106368</v>
      </c>
      <c r="K84" s="434">
        <v>0.38573224823064983</v>
      </c>
      <c r="L84" s="435">
        <v>0.43288208169391496</v>
      </c>
      <c r="N84" s="86"/>
      <c r="O84" s="86"/>
      <c r="P84" s="86"/>
      <c r="Q84" s="86"/>
      <c r="R84" s="86"/>
      <c r="S84" s="86"/>
      <c r="T84" s="86"/>
      <c r="AL84" s="86"/>
    </row>
    <row r="85" spans="2:38">
      <c r="B85" s="280"/>
      <c r="C85" s="86"/>
      <c r="D85" s="37"/>
      <c r="E85" s="279"/>
      <c r="F85" s="279"/>
      <c r="G85" s="279"/>
      <c r="H85" s="279"/>
      <c r="I85" s="279"/>
      <c r="J85" s="279"/>
      <c r="K85" s="279"/>
      <c r="L85" s="279"/>
    </row>
    <row r="86" spans="2:38" s="10" customFormat="1" ht="15" customHeight="1" thickBot="1">
      <c r="B86" s="276" t="s">
        <v>260</v>
      </c>
      <c r="C86" s="277"/>
      <c r="D86" s="277"/>
      <c r="E86" s="277"/>
      <c r="F86" s="277"/>
      <c r="G86" s="277"/>
      <c r="H86" s="277"/>
      <c r="I86" s="277"/>
      <c r="J86" s="277"/>
      <c r="K86" s="277"/>
      <c r="L86" s="278" t="s">
        <v>202</v>
      </c>
    </row>
    <row r="87" spans="2:38" s="213" customFormat="1" ht="30.75" customHeight="1" thickBot="1">
      <c r="B87" s="642" t="s">
        <v>279</v>
      </c>
      <c r="C87" s="643"/>
      <c r="D87" s="644"/>
      <c r="E87" s="375" t="s">
        <v>203</v>
      </c>
      <c r="F87" s="376" t="s">
        <v>204</v>
      </c>
      <c r="G87" s="376" t="s">
        <v>205</v>
      </c>
      <c r="H87" s="377" t="s">
        <v>206</v>
      </c>
      <c r="I87" s="377" t="s">
        <v>207</v>
      </c>
      <c r="J87" s="376" t="s">
        <v>208</v>
      </c>
      <c r="K87" s="376" t="s">
        <v>209</v>
      </c>
      <c r="L87" s="378" t="s">
        <v>236</v>
      </c>
    </row>
    <row r="88" spans="2:38" s="3" customFormat="1" ht="14.25" customHeight="1" thickTop="1">
      <c r="B88" s="379">
        <v>1</v>
      </c>
      <c r="C88" s="380" t="s">
        <v>138</v>
      </c>
      <c r="D88" s="381"/>
      <c r="E88" s="424">
        <v>1.5879149099836207E-2</v>
      </c>
      <c r="F88" s="425">
        <v>0.40131050857592876</v>
      </c>
      <c r="G88" s="425">
        <v>9.4975120904659364E-3</v>
      </c>
      <c r="H88" s="425">
        <v>6.7692489377188005E-3</v>
      </c>
      <c r="I88" s="425">
        <v>4.8607922369635929E-3</v>
      </c>
      <c r="J88" s="425">
        <v>-1.0503993042213337E-2</v>
      </c>
      <c r="K88" s="425">
        <v>0.57218678210130003</v>
      </c>
      <c r="L88" s="426">
        <v>1</v>
      </c>
      <c r="N88" s="86"/>
      <c r="O88" s="86"/>
      <c r="P88" s="86"/>
      <c r="Q88" s="86"/>
      <c r="R88" s="86"/>
      <c r="S88" s="86"/>
      <c r="T88" s="86"/>
      <c r="AL88" s="86"/>
    </row>
    <row r="89" spans="2:38" s="3" customFormat="1" ht="14.25" customHeight="1">
      <c r="B89" s="382">
        <v>2</v>
      </c>
      <c r="C89" s="383" t="s">
        <v>211</v>
      </c>
      <c r="D89" s="384"/>
      <c r="E89" s="427">
        <v>1.2328049701277748E-2</v>
      </c>
      <c r="F89" s="428">
        <v>0.25592501500687315</v>
      </c>
      <c r="G89" s="428">
        <v>8.0233957753651879E-3</v>
      </c>
      <c r="H89" s="428">
        <v>1.7509600923402142E-4</v>
      </c>
      <c r="I89" s="428">
        <v>2.8048363943293436E-2</v>
      </c>
      <c r="J89" s="428">
        <v>-9.1913698544471671E-3</v>
      </c>
      <c r="K89" s="428">
        <v>0.70469144941840356</v>
      </c>
      <c r="L89" s="429">
        <v>1</v>
      </c>
      <c r="N89" s="86"/>
      <c r="O89" s="86"/>
      <c r="P89" s="86"/>
      <c r="Q89" s="86"/>
      <c r="R89" s="86"/>
      <c r="S89" s="86"/>
      <c r="T89" s="86"/>
      <c r="AL89" s="86"/>
    </row>
    <row r="90" spans="2:38" s="3" customFormat="1" ht="14.25" customHeight="1">
      <c r="B90" s="385">
        <v>3</v>
      </c>
      <c r="C90" s="397" t="s">
        <v>212</v>
      </c>
      <c r="D90" s="398"/>
      <c r="E90" s="427">
        <v>0</v>
      </c>
      <c r="F90" s="428">
        <v>0</v>
      </c>
      <c r="G90" s="428">
        <v>0</v>
      </c>
      <c r="H90" s="428">
        <v>0</v>
      </c>
      <c r="I90" s="428">
        <v>0</v>
      </c>
      <c r="J90" s="428">
        <v>0</v>
      </c>
      <c r="K90" s="428">
        <v>0</v>
      </c>
      <c r="L90" s="429">
        <v>0</v>
      </c>
      <c r="N90" s="86"/>
      <c r="O90" s="86"/>
      <c r="P90" s="86"/>
      <c r="Q90" s="86"/>
      <c r="R90" s="86"/>
      <c r="S90" s="86"/>
      <c r="T90" s="86"/>
      <c r="AL90" s="86"/>
    </row>
    <row r="91" spans="2:38" s="3" customFormat="1" ht="14.25" customHeight="1">
      <c r="B91" s="386">
        <v>4</v>
      </c>
      <c r="C91" s="397" t="s">
        <v>213</v>
      </c>
      <c r="D91" s="398"/>
      <c r="E91" s="427">
        <v>1.54410685708274E-2</v>
      </c>
      <c r="F91" s="428">
        <v>0.33425665208218902</v>
      </c>
      <c r="G91" s="428">
        <v>1.326980792208092E-2</v>
      </c>
      <c r="H91" s="428">
        <v>5.8372924841840384E-3</v>
      </c>
      <c r="I91" s="428">
        <v>1.8343889347390157E-2</v>
      </c>
      <c r="J91" s="428">
        <v>0.32320455392311459</v>
      </c>
      <c r="K91" s="428">
        <v>0.28964673567021382</v>
      </c>
      <c r="L91" s="429">
        <v>1</v>
      </c>
      <c r="N91" s="86"/>
      <c r="O91" s="86"/>
      <c r="P91" s="86"/>
      <c r="Q91" s="86"/>
      <c r="R91" s="86"/>
      <c r="S91" s="86"/>
      <c r="T91" s="86"/>
      <c r="AL91" s="86"/>
    </row>
    <row r="92" spans="2:38" s="3" customFormat="1" ht="14.25" customHeight="1">
      <c r="B92" s="386">
        <v>5</v>
      </c>
      <c r="C92" s="397" t="s">
        <v>214</v>
      </c>
      <c r="D92" s="398"/>
      <c r="E92" s="427">
        <v>3.3164950352128797E-2</v>
      </c>
      <c r="F92" s="428">
        <v>0.38746561764946891</v>
      </c>
      <c r="G92" s="428">
        <v>1.4849947004534259E-2</v>
      </c>
      <c r="H92" s="428">
        <v>1.5521178712919241E-4</v>
      </c>
      <c r="I92" s="428">
        <v>3.0036402903242161E-4</v>
      </c>
      <c r="J92" s="428">
        <v>4.6668486776192068E-3</v>
      </c>
      <c r="K92" s="428">
        <v>0.55939706050008742</v>
      </c>
      <c r="L92" s="429">
        <v>1</v>
      </c>
      <c r="N92" s="86"/>
      <c r="O92" s="86"/>
      <c r="P92" s="86"/>
      <c r="Q92" s="86"/>
      <c r="R92" s="86"/>
      <c r="S92" s="86"/>
      <c r="T92" s="86"/>
      <c r="AL92" s="86"/>
    </row>
    <row r="93" spans="2:38" s="3" customFormat="1" ht="14.25" customHeight="1">
      <c r="B93" s="386">
        <v>6</v>
      </c>
      <c r="C93" s="397" t="s">
        <v>215</v>
      </c>
      <c r="D93" s="398"/>
      <c r="E93" s="427">
        <v>6.8648519351936456E-3</v>
      </c>
      <c r="F93" s="428">
        <v>0.37899366385932676</v>
      </c>
      <c r="G93" s="428">
        <v>6.0120729280558581E-2</v>
      </c>
      <c r="H93" s="428">
        <v>9.8626209504993873E-2</v>
      </c>
      <c r="I93" s="428">
        <v>4.2823793949749563E-2</v>
      </c>
      <c r="J93" s="428">
        <v>-1.1509952404432918E-2</v>
      </c>
      <c r="K93" s="428">
        <v>0.42408070387461044</v>
      </c>
      <c r="L93" s="429">
        <v>0.99999999999999989</v>
      </c>
      <c r="N93" s="86"/>
      <c r="O93" s="86"/>
      <c r="P93" s="86"/>
      <c r="Q93" s="86"/>
      <c r="R93" s="86"/>
      <c r="S93" s="86"/>
      <c r="T93" s="86"/>
      <c r="AL93" s="86"/>
    </row>
    <row r="94" spans="2:38" s="3" customFormat="1" ht="14.25" customHeight="1">
      <c r="B94" s="386">
        <v>7</v>
      </c>
      <c r="C94" s="397" t="s">
        <v>178</v>
      </c>
      <c r="D94" s="398"/>
      <c r="E94" s="427">
        <v>3.4998812006092402E-2</v>
      </c>
      <c r="F94" s="428">
        <v>0.81134491315614532</v>
      </c>
      <c r="G94" s="428">
        <v>1.5203428078882576E-2</v>
      </c>
      <c r="H94" s="428">
        <v>1.8844992348305675E-4</v>
      </c>
      <c r="I94" s="428">
        <v>7.2851713700215E-4</v>
      </c>
      <c r="J94" s="428">
        <v>-7.3499222141331045E-3</v>
      </c>
      <c r="K94" s="428">
        <v>0.14488580191252748</v>
      </c>
      <c r="L94" s="429">
        <v>1</v>
      </c>
      <c r="N94" s="86"/>
      <c r="O94" s="86"/>
      <c r="P94" s="86"/>
      <c r="Q94" s="86"/>
      <c r="R94" s="86"/>
      <c r="S94" s="86"/>
      <c r="T94" s="86"/>
      <c r="AL94" s="86"/>
    </row>
    <row r="95" spans="2:38" s="3" customFormat="1" ht="14.25" customHeight="1">
      <c r="B95" s="386">
        <v>8</v>
      </c>
      <c r="C95" s="397" t="s">
        <v>140</v>
      </c>
      <c r="D95" s="398"/>
      <c r="E95" s="427">
        <v>2.0186903787220087E-2</v>
      </c>
      <c r="F95" s="428">
        <v>0.7074292714864544</v>
      </c>
      <c r="G95" s="428">
        <v>6.0776085207972612E-2</v>
      </c>
      <c r="H95" s="428">
        <v>1.4611799574347387E-2</v>
      </c>
      <c r="I95" s="428">
        <v>5.2645957452014981E-2</v>
      </c>
      <c r="J95" s="428">
        <v>-2.7598623207502393E-2</v>
      </c>
      <c r="K95" s="428">
        <v>0.17194860569949302</v>
      </c>
      <c r="L95" s="429">
        <v>1</v>
      </c>
      <c r="N95" s="86"/>
      <c r="O95" s="86"/>
      <c r="P95" s="86"/>
      <c r="Q95" s="86"/>
      <c r="R95" s="86"/>
      <c r="S95" s="86"/>
      <c r="T95" s="86"/>
      <c r="AL95" s="86"/>
    </row>
    <row r="96" spans="2:38" s="3" customFormat="1" ht="14.25" customHeight="1">
      <c r="B96" s="386">
        <v>9</v>
      </c>
      <c r="C96" s="397" t="s">
        <v>216</v>
      </c>
      <c r="D96" s="398"/>
      <c r="E96" s="427">
        <v>1.3687409357922384E-2</v>
      </c>
      <c r="F96" s="428">
        <v>0.22876224370301843</v>
      </c>
      <c r="G96" s="428">
        <v>8.8391777661192078E-2</v>
      </c>
      <c r="H96" s="428">
        <v>3.8067975366318382E-2</v>
      </c>
      <c r="I96" s="428">
        <v>0.18566452120090665</v>
      </c>
      <c r="J96" s="428">
        <v>-4.15251252273766E-2</v>
      </c>
      <c r="K96" s="428">
        <v>0.48695119793801855</v>
      </c>
      <c r="L96" s="429">
        <v>1</v>
      </c>
      <c r="N96" s="86"/>
      <c r="O96" s="86"/>
      <c r="P96" s="86"/>
      <c r="Q96" s="86"/>
      <c r="R96" s="86"/>
      <c r="S96" s="86"/>
      <c r="T96" s="86"/>
      <c r="AL96" s="86"/>
    </row>
    <row r="97" spans="2:38" s="3" customFormat="1" ht="14.25" customHeight="1">
      <c r="B97" s="386">
        <v>10</v>
      </c>
      <c r="C97" s="397" t="s">
        <v>141</v>
      </c>
      <c r="D97" s="398"/>
      <c r="E97" s="427">
        <v>1.4382728127240316E-2</v>
      </c>
      <c r="F97" s="428">
        <v>0.32576342777733897</v>
      </c>
      <c r="G97" s="428">
        <v>0.24880274118909265</v>
      </c>
      <c r="H97" s="428">
        <v>2.5034523855576672E-2</v>
      </c>
      <c r="I97" s="428">
        <v>3.7069250536144127E-2</v>
      </c>
      <c r="J97" s="428">
        <v>-1.0362046965464115E-2</v>
      </c>
      <c r="K97" s="428">
        <v>0.35930937548007147</v>
      </c>
      <c r="L97" s="429">
        <v>1</v>
      </c>
      <c r="N97" s="86"/>
      <c r="O97" s="86"/>
      <c r="P97" s="86"/>
      <c r="Q97" s="86"/>
      <c r="R97" s="86"/>
      <c r="S97" s="86"/>
      <c r="T97" s="86"/>
      <c r="AL97" s="86"/>
    </row>
    <row r="98" spans="2:38" s="3" customFormat="1" ht="14.25" customHeight="1">
      <c r="B98" s="386">
        <v>11</v>
      </c>
      <c r="C98" s="397" t="s">
        <v>142</v>
      </c>
      <c r="D98" s="398"/>
      <c r="E98" s="427">
        <v>1.8015272966815592E-2</v>
      </c>
      <c r="F98" s="428">
        <v>0.2997825774795696</v>
      </c>
      <c r="G98" s="428">
        <v>0.36229759937671258</v>
      </c>
      <c r="H98" s="428">
        <v>1.4028536359780824E-2</v>
      </c>
      <c r="I98" s="428">
        <v>2.1305047503207573E-2</v>
      </c>
      <c r="J98" s="428">
        <v>-3.994411246694164E-3</v>
      </c>
      <c r="K98" s="428">
        <v>0.28856537756060807</v>
      </c>
      <c r="L98" s="429">
        <v>1</v>
      </c>
      <c r="N98" s="86"/>
      <c r="O98" s="86"/>
      <c r="P98" s="86"/>
      <c r="Q98" s="86"/>
      <c r="R98" s="86"/>
      <c r="S98" s="86"/>
      <c r="T98" s="86"/>
      <c r="AL98" s="86"/>
    </row>
    <row r="99" spans="2:38" s="3" customFormat="1" ht="14.25" customHeight="1">
      <c r="B99" s="386">
        <v>12</v>
      </c>
      <c r="C99" s="397" t="s">
        <v>217</v>
      </c>
      <c r="D99" s="398"/>
      <c r="E99" s="427">
        <v>9.7208934854026135E-3</v>
      </c>
      <c r="F99" s="428">
        <v>0.59442068862485986</v>
      </c>
      <c r="G99" s="428">
        <v>8.7638587326520273E-2</v>
      </c>
      <c r="H99" s="428">
        <v>7.2151439190209388E-2</v>
      </c>
      <c r="I99" s="428">
        <v>3.8339716778332582E-2</v>
      </c>
      <c r="J99" s="428">
        <v>-1.6065564260926406E-2</v>
      </c>
      <c r="K99" s="428">
        <v>0.2137942388556017</v>
      </c>
      <c r="L99" s="429">
        <v>1</v>
      </c>
      <c r="N99" s="86"/>
      <c r="O99" s="86"/>
      <c r="P99" s="86"/>
      <c r="Q99" s="86"/>
      <c r="R99" s="86"/>
      <c r="S99" s="86"/>
      <c r="T99" s="86"/>
      <c r="AL99" s="86"/>
    </row>
    <row r="100" spans="2:38" s="3" customFormat="1" ht="14.25" customHeight="1">
      <c r="B100" s="386">
        <v>13</v>
      </c>
      <c r="C100" s="397" t="s">
        <v>218</v>
      </c>
      <c r="D100" s="398"/>
      <c r="E100" s="427">
        <v>8.4057643151255086E-3</v>
      </c>
      <c r="F100" s="428">
        <v>0.23959068483566959</v>
      </c>
      <c r="G100" s="428">
        <v>7.2791281004553399E-2</v>
      </c>
      <c r="H100" s="428">
        <v>8.1858428931883762E-2</v>
      </c>
      <c r="I100" s="428">
        <v>8.4245084806697818E-2</v>
      </c>
      <c r="J100" s="428">
        <v>-1.070770372829285E-2</v>
      </c>
      <c r="K100" s="428">
        <v>0.52381645983436276</v>
      </c>
      <c r="L100" s="429">
        <v>1</v>
      </c>
      <c r="N100" s="86"/>
      <c r="O100" s="86"/>
      <c r="P100" s="86"/>
      <c r="Q100" s="86"/>
      <c r="R100" s="86"/>
      <c r="S100" s="86"/>
      <c r="T100" s="86"/>
      <c r="AL100" s="86"/>
    </row>
    <row r="101" spans="2:38" s="3" customFormat="1" ht="14.25" customHeight="1">
      <c r="B101" s="386">
        <v>14</v>
      </c>
      <c r="C101" s="397" t="s">
        <v>219</v>
      </c>
      <c r="D101" s="398"/>
      <c r="E101" s="427">
        <v>4.5660052383598706E-3</v>
      </c>
      <c r="F101" s="428">
        <v>8.9402315353113423E-2</v>
      </c>
      <c r="G101" s="428">
        <v>3.1989635956966835E-2</v>
      </c>
      <c r="H101" s="428">
        <v>0.35952217342220316</v>
      </c>
      <c r="I101" s="428">
        <v>0.24551758859086154</v>
      </c>
      <c r="J101" s="428">
        <v>-6.0457356614223804E-3</v>
      </c>
      <c r="K101" s="428">
        <v>0.27504801709991761</v>
      </c>
      <c r="L101" s="429">
        <v>1</v>
      </c>
      <c r="N101" s="86"/>
      <c r="O101" s="86"/>
      <c r="P101" s="86"/>
      <c r="Q101" s="86"/>
      <c r="R101" s="86"/>
      <c r="S101" s="86"/>
      <c r="T101" s="86"/>
      <c r="AL101" s="86"/>
    </row>
    <row r="102" spans="2:38" s="3" customFormat="1" ht="14.25" customHeight="1">
      <c r="B102" s="386">
        <v>15</v>
      </c>
      <c r="C102" s="397" t="s">
        <v>143</v>
      </c>
      <c r="D102" s="398"/>
      <c r="E102" s="427">
        <v>1.3407281275192343E-3</v>
      </c>
      <c r="F102" s="428">
        <v>5.3261474379722985E-2</v>
      </c>
      <c r="G102" s="428">
        <v>1.7122453104110116E-2</v>
      </c>
      <c r="H102" s="428">
        <v>0.10714143709547354</v>
      </c>
      <c r="I102" s="428">
        <v>0.10163780967790124</v>
      </c>
      <c r="J102" s="428">
        <v>3.4256812276162635E-4</v>
      </c>
      <c r="K102" s="428">
        <v>0.71915352949251121</v>
      </c>
      <c r="L102" s="429">
        <v>1</v>
      </c>
      <c r="N102" s="86"/>
      <c r="O102" s="86"/>
      <c r="P102" s="86"/>
      <c r="Q102" s="86"/>
      <c r="R102" s="86"/>
      <c r="S102" s="86"/>
      <c r="T102" s="86"/>
      <c r="AL102" s="86"/>
    </row>
    <row r="103" spans="2:38" s="3" customFormat="1" ht="14.25" customHeight="1">
      <c r="B103" s="386">
        <v>16</v>
      </c>
      <c r="C103" s="397" t="s">
        <v>144</v>
      </c>
      <c r="D103" s="398"/>
      <c r="E103" s="427">
        <v>6.8187302464390526E-3</v>
      </c>
      <c r="F103" s="428">
        <v>0.1441413696953992</v>
      </c>
      <c r="G103" s="428">
        <v>6.611139616844279E-2</v>
      </c>
      <c r="H103" s="428">
        <v>0.19770012867200792</v>
      </c>
      <c r="I103" s="428">
        <v>0.30601876710284343</v>
      </c>
      <c r="J103" s="428">
        <v>-3.6390854832146708E-3</v>
      </c>
      <c r="K103" s="428">
        <v>0.28284869359808229</v>
      </c>
      <c r="L103" s="429">
        <v>1</v>
      </c>
      <c r="N103" s="86"/>
      <c r="O103" s="86"/>
      <c r="P103" s="86"/>
      <c r="Q103" s="86"/>
      <c r="R103" s="86"/>
      <c r="S103" s="86"/>
      <c r="T103" s="86"/>
      <c r="AL103" s="86"/>
    </row>
    <row r="104" spans="2:38" s="3" customFormat="1" ht="14.25" customHeight="1">
      <c r="B104" s="386">
        <v>17</v>
      </c>
      <c r="C104" s="397" t="s">
        <v>145</v>
      </c>
      <c r="D104" s="398"/>
      <c r="E104" s="427">
        <v>1.6310272969295729E-3</v>
      </c>
      <c r="F104" s="428">
        <v>4.8277973798441044E-2</v>
      </c>
      <c r="G104" s="428">
        <v>6.7926751395973248E-2</v>
      </c>
      <c r="H104" s="428">
        <v>3.0545964559557152E-2</v>
      </c>
      <c r="I104" s="428">
        <v>0.72310945144057992</v>
      </c>
      <c r="J104" s="428">
        <v>6.4407514446113865E-3</v>
      </c>
      <c r="K104" s="428">
        <v>0.1220680800639076</v>
      </c>
      <c r="L104" s="429">
        <v>1</v>
      </c>
      <c r="N104" s="86"/>
      <c r="O104" s="86"/>
      <c r="P104" s="86"/>
      <c r="Q104" s="86"/>
      <c r="R104" s="86"/>
      <c r="S104" s="86"/>
      <c r="T104" s="86"/>
      <c r="AL104" s="86"/>
    </row>
    <row r="105" spans="2:38" s="3" customFormat="1" ht="14.25" customHeight="1">
      <c r="B105" s="386">
        <v>18</v>
      </c>
      <c r="C105" s="397" t="s">
        <v>146</v>
      </c>
      <c r="D105" s="398"/>
      <c r="E105" s="427">
        <v>6.3041827245322703E-3</v>
      </c>
      <c r="F105" s="428">
        <v>0.3263852118567751</v>
      </c>
      <c r="G105" s="428">
        <v>3.3009216501643485E-2</v>
      </c>
      <c r="H105" s="428">
        <v>7.389070889208138E-2</v>
      </c>
      <c r="I105" s="428">
        <v>0.17562401809730585</v>
      </c>
      <c r="J105" s="428">
        <v>4.159584979953502E-3</v>
      </c>
      <c r="K105" s="428">
        <v>0.38062707694770842</v>
      </c>
      <c r="L105" s="429">
        <v>1</v>
      </c>
      <c r="N105" s="86"/>
      <c r="O105" s="86"/>
      <c r="P105" s="86"/>
      <c r="Q105" s="86"/>
      <c r="R105" s="86"/>
      <c r="S105" s="86"/>
      <c r="T105" s="86"/>
      <c r="AL105" s="86"/>
    </row>
    <row r="106" spans="2:38" s="3" customFormat="1" ht="14.25" customHeight="1">
      <c r="B106" s="386">
        <v>19</v>
      </c>
      <c r="C106" s="397" t="s">
        <v>147</v>
      </c>
      <c r="D106" s="398"/>
      <c r="E106" s="427">
        <v>1.9028533797381471E-3</v>
      </c>
      <c r="F106" s="428">
        <v>0.24609137309233362</v>
      </c>
      <c r="G106" s="428">
        <v>6.9873971392052037E-2</v>
      </c>
      <c r="H106" s="428">
        <v>2.0319217789720952E-2</v>
      </c>
      <c r="I106" s="428">
        <v>0.23980027014579861</v>
      </c>
      <c r="J106" s="428">
        <v>1.8257433000602359E-3</v>
      </c>
      <c r="K106" s="428">
        <v>0.42018657090029637</v>
      </c>
      <c r="L106" s="429">
        <v>1</v>
      </c>
      <c r="N106" s="86"/>
      <c r="O106" s="86"/>
      <c r="P106" s="86"/>
      <c r="Q106" s="86"/>
      <c r="R106" s="86"/>
      <c r="S106" s="86"/>
      <c r="T106" s="86"/>
      <c r="AL106" s="86"/>
    </row>
    <row r="107" spans="2:38" s="3" customFormat="1" ht="14.25" customHeight="1">
      <c r="B107" s="386">
        <v>20</v>
      </c>
      <c r="C107" s="404" t="s">
        <v>220</v>
      </c>
      <c r="D107" s="405"/>
      <c r="E107" s="427">
        <v>3.9571398341557658E-2</v>
      </c>
      <c r="F107" s="428">
        <v>0.60481943870646415</v>
      </c>
      <c r="G107" s="428">
        <v>6.4059541126840175E-2</v>
      </c>
      <c r="H107" s="428">
        <v>4.8511156005230351E-2</v>
      </c>
      <c r="I107" s="428">
        <v>6.865690548770427E-2</v>
      </c>
      <c r="J107" s="428">
        <v>-1.0369346547596267E-2</v>
      </c>
      <c r="K107" s="428">
        <v>0.18475090687979975</v>
      </c>
      <c r="L107" s="429">
        <v>1</v>
      </c>
      <c r="N107" s="86"/>
      <c r="O107" s="86"/>
      <c r="P107" s="86"/>
      <c r="Q107" s="86"/>
      <c r="R107" s="86"/>
      <c r="S107" s="86"/>
      <c r="T107" s="86"/>
      <c r="AL107" s="86"/>
    </row>
    <row r="108" spans="2:38" s="3" customFormat="1" ht="14.25" customHeight="1">
      <c r="B108" s="389">
        <v>21</v>
      </c>
      <c r="C108" s="383" t="s">
        <v>221</v>
      </c>
      <c r="D108" s="384"/>
      <c r="E108" s="427">
        <v>0</v>
      </c>
      <c r="F108" s="428">
        <v>0</v>
      </c>
      <c r="G108" s="428">
        <v>0</v>
      </c>
      <c r="H108" s="428">
        <v>0</v>
      </c>
      <c r="I108" s="428">
        <v>0</v>
      </c>
      <c r="J108" s="428">
        <v>0</v>
      </c>
      <c r="K108" s="428">
        <v>0</v>
      </c>
      <c r="L108" s="429">
        <v>0</v>
      </c>
      <c r="N108" s="86"/>
      <c r="O108" s="86"/>
      <c r="P108" s="86"/>
      <c r="Q108" s="86"/>
      <c r="R108" s="86"/>
      <c r="S108" s="86"/>
      <c r="T108" s="86"/>
      <c r="AL108" s="86"/>
    </row>
    <row r="109" spans="2:38" s="3" customFormat="1" ht="14.25" customHeight="1">
      <c r="B109" s="386">
        <v>22</v>
      </c>
      <c r="C109" s="397" t="s">
        <v>222</v>
      </c>
      <c r="D109" s="398"/>
      <c r="E109" s="427">
        <v>0</v>
      </c>
      <c r="F109" s="428">
        <v>0</v>
      </c>
      <c r="G109" s="428">
        <v>0</v>
      </c>
      <c r="H109" s="428">
        <v>0</v>
      </c>
      <c r="I109" s="428">
        <v>0</v>
      </c>
      <c r="J109" s="428">
        <v>0</v>
      </c>
      <c r="K109" s="428">
        <v>0</v>
      </c>
      <c r="L109" s="429">
        <v>0</v>
      </c>
      <c r="N109" s="86"/>
      <c r="O109" s="86"/>
      <c r="P109" s="86"/>
      <c r="Q109" s="86"/>
      <c r="R109" s="86"/>
      <c r="S109" s="86"/>
      <c r="T109" s="86"/>
      <c r="AL109" s="86"/>
    </row>
    <row r="110" spans="2:38" s="3" customFormat="1" ht="14.25" customHeight="1">
      <c r="B110" s="386">
        <v>23</v>
      </c>
      <c r="C110" s="397" t="s">
        <v>223</v>
      </c>
      <c r="D110" s="398"/>
      <c r="E110" s="427">
        <v>1.417177149029396E-2</v>
      </c>
      <c r="F110" s="428">
        <v>0.57760617124391356</v>
      </c>
      <c r="G110" s="428">
        <v>9.849118922364615E-2</v>
      </c>
      <c r="H110" s="428">
        <v>1.9320298637858176E-2</v>
      </c>
      <c r="I110" s="428">
        <v>2.5627039740054855E-2</v>
      </c>
      <c r="J110" s="428">
        <v>-4.1668702502338154E-4</v>
      </c>
      <c r="K110" s="428">
        <v>0.26520021668925658</v>
      </c>
      <c r="L110" s="429">
        <v>1</v>
      </c>
      <c r="N110" s="86"/>
      <c r="O110" s="86"/>
      <c r="P110" s="86"/>
      <c r="Q110" s="86"/>
      <c r="R110" s="86"/>
      <c r="S110" s="86"/>
      <c r="T110" s="86"/>
      <c r="AL110" s="86"/>
    </row>
    <row r="111" spans="2:38" s="3" customFormat="1" ht="14.25" customHeight="1">
      <c r="B111" s="386">
        <v>24</v>
      </c>
      <c r="C111" s="397" t="s">
        <v>224</v>
      </c>
      <c r="D111" s="398"/>
      <c r="E111" s="427">
        <v>1.8907877685006812E-2</v>
      </c>
      <c r="F111" s="428">
        <v>0.41073774885136538</v>
      </c>
      <c r="G111" s="428">
        <v>0.42921704876136396</v>
      </c>
      <c r="H111" s="428">
        <v>2.0570803235963633E-2</v>
      </c>
      <c r="I111" s="428">
        <v>1.5067336474786494E-2</v>
      </c>
      <c r="J111" s="428">
        <v>-5.3354001914754614E-5</v>
      </c>
      <c r="K111" s="428">
        <v>0.10555253899342855</v>
      </c>
      <c r="L111" s="429">
        <v>1</v>
      </c>
      <c r="N111" s="86"/>
      <c r="O111" s="86"/>
      <c r="P111" s="86"/>
      <c r="Q111" s="86"/>
      <c r="R111" s="86"/>
      <c r="S111" s="86"/>
      <c r="T111" s="86"/>
      <c r="AL111" s="86"/>
    </row>
    <row r="112" spans="2:38" s="3" customFormat="1" ht="14.25" customHeight="1">
      <c r="B112" s="386">
        <v>25</v>
      </c>
      <c r="C112" s="397" t="s">
        <v>225</v>
      </c>
      <c r="D112" s="398"/>
      <c r="E112" s="427">
        <v>2.1877333600001048E-2</v>
      </c>
      <c r="F112" s="428">
        <v>0.64730176237637183</v>
      </c>
      <c r="G112" s="428">
        <v>4.6723264579398925E-2</v>
      </c>
      <c r="H112" s="428">
        <v>3.4445493439604818E-2</v>
      </c>
      <c r="I112" s="428">
        <v>0.11212202835415355</v>
      </c>
      <c r="J112" s="428">
        <v>9.1119320464671453E-4</v>
      </c>
      <c r="K112" s="428">
        <v>0.13661892444582296</v>
      </c>
      <c r="L112" s="429">
        <v>1</v>
      </c>
      <c r="N112" s="86"/>
      <c r="O112" s="86"/>
      <c r="P112" s="86"/>
      <c r="Q112" s="86"/>
      <c r="R112" s="86"/>
      <c r="S112" s="86"/>
      <c r="T112" s="86"/>
      <c r="AL112" s="86"/>
    </row>
    <row r="113" spans="2:38" s="3" customFormat="1" ht="14.25" customHeight="1">
      <c r="B113" s="386">
        <v>26</v>
      </c>
      <c r="C113" s="397" t="s">
        <v>148</v>
      </c>
      <c r="D113" s="398"/>
      <c r="E113" s="427">
        <v>3.1949631852073064E-3</v>
      </c>
      <c r="F113" s="428">
        <v>0.75996718268170615</v>
      </c>
      <c r="G113" s="428">
        <v>8.8452724079370451E-2</v>
      </c>
      <c r="H113" s="428">
        <v>2.8127220310832767E-2</v>
      </c>
      <c r="I113" s="428">
        <v>2.0962517821084117E-2</v>
      </c>
      <c r="J113" s="428">
        <v>-2.3620189190050657E-5</v>
      </c>
      <c r="K113" s="428">
        <v>9.9319012110989272E-2</v>
      </c>
      <c r="L113" s="429">
        <v>1</v>
      </c>
      <c r="N113" s="86"/>
      <c r="O113" s="86"/>
      <c r="P113" s="86"/>
      <c r="Q113" s="86"/>
      <c r="R113" s="86"/>
      <c r="S113" s="86"/>
      <c r="T113" s="86"/>
      <c r="AL113" s="86"/>
    </row>
    <row r="114" spans="2:38" s="3" customFormat="1" ht="14.25" customHeight="1">
      <c r="B114" s="386">
        <v>27</v>
      </c>
      <c r="C114" s="397" t="s">
        <v>136</v>
      </c>
      <c r="D114" s="398"/>
      <c r="E114" s="427">
        <v>0</v>
      </c>
      <c r="F114" s="428">
        <v>0</v>
      </c>
      <c r="G114" s="428">
        <v>0</v>
      </c>
      <c r="H114" s="428">
        <v>0</v>
      </c>
      <c r="I114" s="428">
        <v>0</v>
      </c>
      <c r="J114" s="428">
        <v>0</v>
      </c>
      <c r="K114" s="428">
        <v>0</v>
      </c>
      <c r="L114" s="429">
        <v>0</v>
      </c>
      <c r="N114" s="86"/>
      <c r="O114" s="86"/>
      <c r="P114" s="86"/>
      <c r="Q114" s="86"/>
      <c r="R114" s="86"/>
      <c r="S114" s="86"/>
      <c r="T114" s="86"/>
      <c r="AL114" s="86"/>
    </row>
    <row r="115" spans="2:38" s="3" customFormat="1" ht="14.25" customHeight="1">
      <c r="B115" s="386">
        <v>28</v>
      </c>
      <c r="C115" s="397" t="s">
        <v>226</v>
      </c>
      <c r="D115" s="398"/>
      <c r="E115" s="427">
        <v>1.6421360128824464E-2</v>
      </c>
      <c r="F115" s="428">
        <v>0.52081622334902189</v>
      </c>
      <c r="G115" s="428">
        <v>9.6178914686664008E-2</v>
      </c>
      <c r="H115" s="428">
        <v>5.3032939399222594E-2</v>
      </c>
      <c r="I115" s="428">
        <v>5.9819106460660229E-2</v>
      </c>
      <c r="J115" s="428">
        <v>5.7984464620449881E-4</v>
      </c>
      <c r="K115" s="428">
        <v>0.25315161132940245</v>
      </c>
      <c r="L115" s="429">
        <v>1</v>
      </c>
      <c r="N115" s="86"/>
      <c r="O115" s="86"/>
      <c r="P115" s="86"/>
      <c r="Q115" s="86"/>
      <c r="R115" s="86"/>
      <c r="S115" s="86"/>
      <c r="T115" s="86"/>
      <c r="AL115" s="86"/>
    </row>
    <row r="116" spans="2:38" s="3" customFormat="1" ht="14.25" customHeight="1">
      <c r="B116" s="386">
        <v>29</v>
      </c>
      <c r="C116" s="397" t="s">
        <v>149</v>
      </c>
      <c r="D116" s="398"/>
      <c r="E116" s="427">
        <v>1.027116034597652E-2</v>
      </c>
      <c r="F116" s="428">
        <v>0.55923088670234089</v>
      </c>
      <c r="G116" s="428">
        <v>9.2050259325415287E-2</v>
      </c>
      <c r="H116" s="428">
        <v>4.1240009305137756E-2</v>
      </c>
      <c r="I116" s="428">
        <v>0.1151632280165921</v>
      </c>
      <c r="J116" s="428">
        <v>-2.8485747932689563E-4</v>
      </c>
      <c r="K116" s="428">
        <v>0.18232931378386444</v>
      </c>
      <c r="L116" s="429">
        <v>1</v>
      </c>
      <c r="N116" s="86"/>
      <c r="O116" s="86"/>
      <c r="P116" s="86"/>
      <c r="Q116" s="86"/>
      <c r="R116" s="86"/>
      <c r="S116" s="86"/>
      <c r="T116" s="86"/>
      <c r="AL116" s="86"/>
    </row>
    <row r="117" spans="2:38" s="3" customFormat="1" ht="14.25" customHeight="1">
      <c r="B117" s="386">
        <v>30</v>
      </c>
      <c r="C117" s="397" t="s">
        <v>227</v>
      </c>
      <c r="D117" s="398"/>
      <c r="E117" s="427">
        <v>0</v>
      </c>
      <c r="F117" s="428">
        <v>0</v>
      </c>
      <c r="G117" s="428">
        <v>0</v>
      </c>
      <c r="H117" s="428">
        <v>0</v>
      </c>
      <c r="I117" s="428">
        <v>0</v>
      </c>
      <c r="J117" s="428">
        <v>0</v>
      </c>
      <c r="K117" s="428">
        <v>0</v>
      </c>
      <c r="L117" s="429">
        <v>0</v>
      </c>
      <c r="N117" s="86"/>
      <c r="O117" s="86"/>
      <c r="P117" s="86"/>
      <c r="Q117" s="86"/>
      <c r="R117" s="86"/>
      <c r="S117" s="86"/>
      <c r="T117" s="86"/>
      <c r="AL117" s="86"/>
    </row>
    <row r="118" spans="2:38" s="3" customFormat="1" ht="14.25" customHeight="1">
      <c r="B118" s="386">
        <v>31</v>
      </c>
      <c r="C118" s="397" t="s">
        <v>150</v>
      </c>
      <c r="D118" s="398"/>
      <c r="E118" s="427">
        <v>8.9448727803214149E-4</v>
      </c>
      <c r="F118" s="428">
        <v>0.26084806044126768</v>
      </c>
      <c r="G118" s="428">
        <v>0.55917131968665268</v>
      </c>
      <c r="H118" s="428">
        <v>7.7358478763188349E-3</v>
      </c>
      <c r="I118" s="428">
        <v>1.892084358220044E-2</v>
      </c>
      <c r="J118" s="428">
        <v>8.1960424361776006E-5</v>
      </c>
      <c r="K118" s="428">
        <v>0.15234748071116649</v>
      </c>
      <c r="L118" s="429">
        <v>0.99999999999999989</v>
      </c>
      <c r="N118" s="86"/>
      <c r="O118" s="86"/>
      <c r="P118" s="86"/>
      <c r="Q118" s="86"/>
      <c r="R118" s="86"/>
      <c r="S118" s="86"/>
      <c r="T118" s="86"/>
      <c r="AL118" s="86"/>
    </row>
    <row r="119" spans="2:38" s="3" customFormat="1" ht="21.75" customHeight="1">
      <c r="B119" s="386">
        <v>32</v>
      </c>
      <c r="C119" s="401" t="s">
        <v>137</v>
      </c>
      <c r="D119" s="400"/>
      <c r="E119" s="427">
        <v>1.422844864766375E-2</v>
      </c>
      <c r="F119" s="428">
        <v>0.18835614740432827</v>
      </c>
      <c r="G119" s="428">
        <v>0.79489952841177836</v>
      </c>
      <c r="H119" s="428">
        <v>1.4967949064066463E-4</v>
      </c>
      <c r="I119" s="428">
        <v>2.0610625584530632E-4</v>
      </c>
      <c r="J119" s="428">
        <v>-1.5782157689031963E-7</v>
      </c>
      <c r="K119" s="428">
        <v>2.1602476113206826E-3</v>
      </c>
      <c r="L119" s="429">
        <v>1</v>
      </c>
      <c r="N119" s="86"/>
      <c r="O119" s="86"/>
      <c r="P119" s="86"/>
      <c r="Q119" s="86"/>
      <c r="R119" s="86"/>
      <c r="S119" s="86"/>
      <c r="T119" s="86"/>
      <c r="AL119" s="86"/>
    </row>
    <row r="120" spans="2:38" s="3" customFormat="1" ht="14.25" customHeight="1">
      <c r="B120" s="386">
        <v>33</v>
      </c>
      <c r="C120" s="397" t="s">
        <v>228</v>
      </c>
      <c r="D120" s="398"/>
      <c r="E120" s="427">
        <v>6.6982031504946443E-3</v>
      </c>
      <c r="F120" s="428">
        <v>0.8539463683991394</v>
      </c>
      <c r="G120" s="428">
        <v>3.4038491352775563E-2</v>
      </c>
      <c r="H120" s="428">
        <v>1.7019841395967329E-2</v>
      </c>
      <c r="I120" s="428">
        <v>1.6880433638542434E-2</v>
      </c>
      <c r="J120" s="428">
        <v>-3.5853248454188122E-5</v>
      </c>
      <c r="K120" s="428">
        <v>7.1452515311534723E-2</v>
      </c>
      <c r="L120" s="429">
        <v>0.99999999999999989</v>
      </c>
      <c r="N120" s="86"/>
      <c r="O120" s="86"/>
      <c r="P120" s="86"/>
      <c r="Q120" s="86"/>
      <c r="R120" s="86"/>
      <c r="S120" s="86"/>
      <c r="T120" s="86"/>
      <c r="AL120" s="86"/>
    </row>
    <row r="121" spans="2:38" s="3" customFormat="1" ht="14.25" customHeight="1">
      <c r="B121" s="386">
        <v>34</v>
      </c>
      <c r="C121" s="397" t="s">
        <v>229</v>
      </c>
      <c r="D121" s="398"/>
      <c r="E121" s="427">
        <v>1.0095425196904071E-2</v>
      </c>
      <c r="F121" s="428">
        <v>0.34482623823197739</v>
      </c>
      <c r="G121" s="428">
        <v>0.16077737852492141</v>
      </c>
      <c r="H121" s="428">
        <v>0.11625667271781759</v>
      </c>
      <c r="I121" s="428">
        <v>9.6761588925194653E-2</v>
      </c>
      <c r="J121" s="428">
        <v>1.5176304368342774E-5</v>
      </c>
      <c r="K121" s="428">
        <v>0.27126752009881644</v>
      </c>
      <c r="L121" s="429">
        <v>1</v>
      </c>
      <c r="N121" s="86"/>
      <c r="O121" s="86"/>
      <c r="P121" s="86"/>
      <c r="Q121" s="86"/>
      <c r="R121" s="86"/>
      <c r="S121" s="86"/>
      <c r="T121" s="86"/>
      <c r="AL121" s="86"/>
    </row>
    <row r="122" spans="2:38" s="3" customFormat="1" ht="14.25" customHeight="1">
      <c r="B122" s="386">
        <v>35</v>
      </c>
      <c r="C122" s="397" t="s">
        <v>230</v>
      </c>
      <c r="D122" s="398"/>
      <c r="E122" s="427">
        <v>0.16154964851351977</v>
      </c>
      <c r="F122" s="428">
        <v>0.80859493962553963</v>
      </c>
      <c r="G122" s="428">
        <v>1.8038148235418643E-2</v>
      </c>
      <c r="H122" s="428">
        <v>8.3271113948731306E-4</v>
      </c>
      <c r="I122" s="428">
        <v>1.3123115956201776E-3</v>
      </c>
      <c r="J122" s="428">
        <v>1.9726405703696218E-5</v>
      </c>
      <c r="K122" s="428">
        <v>9.652514484710658E-3</v>
      </c>
      <c r="L122" s="429">
        <v>1</v>
      </c>
      <c r="N122" s="86"/>
      <c r="O122" s="86"/>
      <c r="P122" s="86"/>
      <c r="Q122" s="86"/>
      <c r="R122" s="86"/>
      <c r="S122" s="86"/>
      <c r="T122" s="86"/>
      <c r="AL122" s="86"/>
    </row>
    <row r="123" spans="2:38" s="3" customFormat="1" ht="14.25" customHeight="1">
      <c r="B123" s="386">
        <v>36</v>
      </c>
      <c r="C123" s="397" t="s">
        <v>151</v>
      </c>
      <c r="D123" s="398"/>
      <c r="E123" s="427">
        <v>0</v>
      </c>
      <c r="F123" s="428">
        <v>0</v>
      </c>
      <c r="G123" s="428">
        <v>0</v>
      </c>
      <c r="H123" s="428">
        <v>0</v>
      </c>
      <c r="I123" s="428">
        <v>0</v>
      </c>
      <c r="J123" s="428">
        <v>0</v>
      </c>
      <c r="K123" s="428">
        <v>0</v>
      </c>
      <c r="L123" s="429">
        <v>0</v>
      </c>
      <c r="N123" s="86"/>
      <c r="O123" s="86"/>
      <c r="P123" s="86"/>
      <c r="Q123" s="86"/>
      <c r="R123" s="86"/>
      <c r="S123" s="86"/>
      <c r="T123" s="86"/>
      <c r="AL123" s="86"/>
    </row>
    <row r="124" spans="2:38" s="3" customFormat="1" ht="14.25" customHeight="1" thickBot="1">
      <c r="B124" s="392">
        <v>37</v>
      </c>
      <c r="C124" s="402" t="s">
        <v>231</v>
      </c>
      <c r="D124" s="403"/>
      <c r="E124" s="430">
        <v>8.3837691069646361E-3</v>
      </c>
      <c r="F124" s="431">
        <v>0.27876551022158569</v>
      </c>
      <c r="G124" s="431">
        <v>0.13354885175166564</v>
      </c>
      <c r="H124" s="431">
        <v>0.11868730613838638</v>
      </c>
      <c r="I124" s="431">
        <v>0.12793945660721748</v>
      </c>
      <c r="J124" s="431">
        <v>1.89769734166771E-4</v>
      </c>
      <c r="K124" s="431">
        <v>0.33248533644001349</v>
      </c>
      <c r="L124" s="432">
        <v>1</v>
      </c>
      <c r="N124" s="86"/>
      <c r="O124" s="86"/>
      <c r="P124" s="86"/>
      <c r="Q124" s="86"/>
      <c r="R124" s="86"/>
      <c r="S124" s="86"/>
      <c r="T124" s="86"/>
      <c r="AL124" s="86"/>
    </row>
    <row r="125" spans="2:38" s="3" customFormat="1" ht="14.25" customHeight="1" thickTop="1" thickBot="1">
      <c r="B125" s="645" t="s">
        <v>237</v>
      </c>
      <c r="C125" s="646"/>
      <c r="D125" s="647"/>
      <c r="E125" s="433">
        <v>2.0148032542755889E-2</v>
      </c>
      <c r="F125" s="434">
        <v>0.48374312852244244</v>
      </c>
      <c r="G125" s="434">
        <v>7.8864574460328088E-2</v>
      </c>
      <c r="H125" s="434">
        <v>4.7679791982207828E-2</v>
      </c>
      <c r="I125" s="434">
        <v>0.11702587403666526</v>
      </c>
      <c r="J125" s="434">
        <v>-3.3401320175769126E-3</v>
      </c>
      <c r="K125" s="434">
        <v>0.25587873047317738</v>
      </c>
      <c r="L125" s="435">
        <v>1</v>
      </c>
      <c r="N125" s="86"/>
      <c r="O125" s="86"/>
      <c r="P125" s="86"/>
      <c r="Q125" s="86"/>
      <c r="R125" s="86"/>
      <c r="S125" s="86"/>
      <c r="T125" s="86"/>
      <c r="AL125" s="86"/>
    </row>
    <row r="126" spans="2:38">
      <c r="B126" s="280"/>
      <c r="C126" s="86"/>
      <c r="D126" s="37"/>
      <c r="E126" s="279"/>
      <c r="F126" s="279"/>
      <c r="G126" s="279"/>
      <c r="H126" s="279"/>
      <c r="I126" s="279"/>
      <c r="J126" s="279"/>
      <c r="K126" s="279"/>
      <c r="L126" s="279"/>
    </row>
    <row r="127" spans="2:38">
      <c r="B127" s="281" t="s">
        <v>261</v>
      </c>
      <c r="E127" s="279"/>
      <c r="F127" s="279"/>
      <c r="G127" s="279"/>
      <c r="H127" s="279"/>
      <c r="I127" s="279"/>
      <c r="J127" s="279"/>
      <c r="K127" s="279"/>
      <c r="L127" s="279"/>
    </row>
    <row r="128" spans="2:38">
      <c r="E128" s="279"/>
      <c r="F128" s="279"/>
      <c r="G128" s="279"/>
      <c r="H128" s="279"/>
      <c r="I128" s="279"/>
      <c r="J128" s="279"/>
      <c r="K128" s="279"/>
      <c r="L128" s="279"/>
    </row>
    <row r="129" spans="2:12">
      <c r="B129" s="281" t="s">
        <v>262</v>
      </c>
      <c r="E129" s="279"/>
      <c r="F129" s="279"/>
      <c r="G129" s="279"/>
      <c r="H129" s="279"/>
      <c r="I129" s="279"/>
      <c r="J129" s="279"/>
      <c r="K129" s="279"/>
      <c r="L129" s="279"/>
    </row>
    <row r="130" spans="2:12">
      <c r="B130" s="282" t="s">
        <v>242</v>
      </c>
      <c r="C130" s="98"/>
      <c r="D130" s="99"/>
      <c r="E130" s="283" t="s">
        <v>263</v>
      </c>
      <c r="F130" s="284"/>
      <c r="G130" s="284"/>
      <c r="H130" s="284"/>
      <c r="I130" s="284"/>
      <c r="J130" s="284"/>
      <c r="K130" s="284"/>
      <c r="L130" s="284"/>
    </row>
    <row r="131" spans="2:12">
      <c r="B131" s="281"/>
      <c r="C131" s="86"/>
      <c r="D131" s="37"/>
      <c r="E131" s="284"/>
      <c r="F131" s="284"/>
      <c r="G131" s="284"/>
      <c r="H131" s="284"/>
      <c r="I131" s="284"/>
      <c r="J131" s="284"/>
      <c r="K131" s="284"/>
      <c r="L131" s="284"/>
    </row>
    <row r="132" spans="2:12">
      <c r="B132" s="281" t="s">
        <v>244</v>
      </c>
      <c r="C132" s="86"/>
      <c r="D132" s="37"/>
      <c r="E132" s="279"/>
      <c r="F132" s="279"/>
      <c r="G132" s="279"/>
      <c r="H132" s="279"/>
      <c r="I132" s="279"/>
      <c r="J132" s="279"/>
      <c r="K132" s="279"/>
      <c r="L132" s="279"/>
    </row>
    <row r="133" spans="2:12">
      <c r="B133" s="280" t="s">
        <v>245</v>
      </c>
      <c r="C133" s="86"/>
      <c r="D133" s="86" t="s">
        <v>264</v>
      </c>
      <c r="E133" s="279"/>
      <c r="F133" s="279"/>
      <c r="G133" s="279"/>
      <c r="H133" s="279"/>
      <c r="I133" s="279"/>
      <c r="J133" s="279"/>
      <c r="K133" s="279"/>
      <c r="L133" s="279"/>
    </row>
    <row r="134" spans="2:12">
      <c r="C134" s="86"/>
      <c r="D134" s="37"/>
      <c r="E134" s="279"/>
      <c r="F134" s="279"/>
      <c r="G134" s="279"/>
      <c r="H134" s="279"/>
      <c r="I134" s="279"/>
      <c r="J134" s="279"/>
      <c r="K134" s="279"/>
      <c r="L134" s="279"/>
    </row>
    <row r="135" spans="2:12">
      <c r="C135" s="86"/>
      <c r="D135" s="37"/>
      <c r="E135" s="279"/>
      <c r="F135" s="279"/>
      <c r="G135" s="279"/>
      <c r="H135" s="279"/>
      <c r="I135" s="279"/>
      <c r="J135" s="279"/>
      <c r="K135" s="279"/>
      <c r="L135" s="279"/>
    </row>
    <row r="136" spans="2:12">
      <c r="C136" s="86"/>
      <c r="D136" s="37"/>
      <c r="E136" s="279"/>
      <c r="F136" s="279"/>
      <c r="G136" s="279"/>
      <c r="H136" s="279"/>
      <c r="I136" s="279"/>
      <c r="J136" s="279"/>
      <c r="K136" s="279"/>
      <c r="L136" s="279"/>
    </row>
    <row r="137" spans="2:12">
      <c r="C137" s="86"/>
      <c r="D137" s="37"/>
      <c r="E137" s="279"/>
      <c r="F137" s="279"/>
      <c r="G137" s="279"/>
      <c r="H137" s="279"/>
      <c r="I137" s="279"/>
      <c r="J137" s="279"/>
      <c r="K137" s="279"/>
      <c r="L137" s="279"/>
    </row>
    <row r="138" spans="2:12">
      <c r="C138" s="86"/>
      <c r="D138" s="37"/>
      <c r="E138" s="279"/>
      <c r="F138" s="279"/>
      <c r="G138" s="279"/>
      <c r="H138" s="279"/>
      <c r="I138" s="279"/>
      <c r="J138" s="279"/>
      <c r="K138" s="279"/>
      <c r="L138" s="279"/>
    </row>
    <row r="139" spans="2:12">
      <c r="C139" s="86"/>
      <c r="D139" s="37"/>
      <c r="E139" s="279"/>
      <c r="F139" s="279"/>
      <c r="G139" s="279"/>
      <c r="H139" s="279"/>
      <c r="I139" s="279"/>
      <c r="J139" s="279"/>
      <c r="K139" s="279"/>
      <c r="L139" s="279"/>
    </row>
    <row r="140" spans="2:12">
      <c r="C140" s="86"/>
      <c r="D140" s="37"/>
      <c r="E140" s="279"/>
      <c r="F140" s="279"/>
      <c r="G140" s="279"/>
      <c r="H140" s="279"/>
      <c r="I140" s="279"/>
      <c r="J140" s="279"/>
      <c r="K140" s="279"/>
      <c r="L140" s="279"/>
    </row>
    <row r="141" spans="2:12">
      <c r="C141" s="86"/>
      <c r="D141" s="37"/>
      <c r="E141" s="279"/>
      <c r="F141" s="279"/>
      <c r="G141" s="279"/>
      <c r="H141" s="279"/>
      <c r="I141" s="279"/>
      <c r="J141" s="279"/>
      <c r="K141" s="279"/>
      <c r="L141" s="279"/>
    </row>
    <row r="142" spans="2:12">
      <c r="C142" s="86"/>
      <c r="D142" s="37"/>
      <c r="E142" s="279"/>
      <c r="F142" s="279"/>
      <c r="G142" s="279"/>
      <c r="H142" s="279"/>
      <c r="I142" s="279"/>
      <c r="J142" s="279"/>
      <c r="K142" s="279"/>
      <c r="L142" s="279"/>
    </row>
    <row r="143" spans="2:12">
      <c r="C143" s="86"/>
      <c r="D143" s="37"/>
      <c r="E143" s="279"/>
      <c r="F143" s="279"/>
      <c r="G143" s="279"/>
      <c r="H143" s="279"/>
      <c r="I143" s="279"/>
      <c r="J143" s="279"/>
      <c r="K143" s="279"/>
      <c r="L143" s="279"/>
    </row>
    <row r="144" spans="2:12">
      <c r="C144" s="86"/>
      <c r="D144" s="37"/>
      <c r="E144" s="279"/>
      <c r="F144" s="279"/>
      <c r="G144" s="279"/>
      <c r="H144" s="279"/>
      <c r="I144" s="279"/>
      <c r="J144" s="279"/>
      <c r="K144" s="279"/>
      <c r="L144" s="279"/>
    </row>
    <row r="145" spans="3:12">
      <c r="C145" s="86"/>
      <c r="D145" s="37"/>
      <c r="E145" s="279"/>
      <c r="F145" s="279"/>
      <c r="G145" s="279"/>
      <c r="H145" s="279"/>
      <c r="I145" s="279"/>
      <c r="J145" s="279"/>
      <c r="K145" s="279"/>
      <c r="L145" s="279"/>
    </row>
    <row r="146" spans="3:12">
      <c r="C146" s="86"/>
      <c r="D146" s="37"/>
      <c r="E146" s="279"/>
      <c r="F146" s="279"/>
      <c r="G146" s="279"/>
      <c r="H146" s="279"/>
      <c r="I146" s="279"/>
      <c r="J146" s="279"/>
      <c r="K146" s="279"/>
      <c r="L146" s="279"/>
    </row>
    <row r="147" spans="3:12">
      <c r="C147" s="86"/>
      <c r="D147" s="37"/>
      <c r="E147" s="279"/>
      <c r="F147" s="279"/>
      <c r="G147" s="279"/>
      <c r="H147" s="279"/>
      <c r="I147" s="279"/>
      <c r="J147" s="279"/>
      <c r="K147" s="279"/>
      <c r="L147" s="279"/>
    </row>
    <row r="148" spans="3:12">
      <c r="C148" s="86"/>
      <c r="D148" s="37"/>
      <c r="E148" s="279"/>
      <c r="F148" s="279"/>
      <c r="G148" s="279"/>
      <c r="H148" s="279"/>
      <c r="I148" s="279"/>
      <c r="J148" s="279"/>
      <c r="K148" s="279"/>
      <c r="L148" s="279"/>
    </row>
    <row r="149" spans="3:12">
      <c r="C149" s="86"/>
      <c r="D149" s="37"/>
      <c r="E149" s="279"/>
      <c r="F149" s="279"/>
      <c r="G149" s="279"/>
      <c r="H149" s="279"/>
      <c r="I149" s="279"/>
      <c r="J149" s="279"/>
      <c r="K149" s="279"/>
      <c r="L149" s="279"/>
    </row>
    <row r="150" spans="3:12">
      <c r="C150" s="86"/>
      <c r="D150" s="37"/>
      <c r="E150" s="279"/>
      <c r="F150" s="279"/>
      <c r="G150" s="279"/>
      <c r="H150" s="279"/>
      <c r="I150" s="279"/>
      <c r="J150" s="279"/>
      <c r="K150" s="279"/>
      <c r="L150" s="279"/>
    </row>
    <row r="151" spans="3:12">
      <c r="C151" s="86"/>
      <c r="D151" s="37"/>
      <c r="E151" s="279"/>
      <c r="F151" s="279"/>
      <c r="G151" s="279"/>
      <c r="H151" s="279"/>
      <c r="I151" s="279"/>
      <c r="J151" s="279"/>
      <c r="K151" s="279"/>
      <c r="L151" s="279"/>
    </row>
    <row r="152" spans="3:12">
      <c r="C152" s="86"/>
      <c r="D152" s="37"/>
      <c r="E152" s="279"/>
      <c r="F152" s="279"/>
      <c r="G152" s="279"/>
      <c r="H152" s="279"/>
      <c r="I152" s="279"/>
      <c r="J152" s="279"/>
      <c r="K152" s="279"/>
      <c r="L152" s="279"/>
    </row>
    <row r="153" spans="3:12">
      <c r="C153" s="86"/>
      <c r="D153" s="37"/>
      <c r="E153" s="279"/>
      <c r="F153" s="279"/>
      <c r="G153" s="279"/>
      <c r="H153" s="279"/>
      <c r="I153" s="279"/>
      <c r="J153" s="279"/>
      <c r="K153" s="279"/>
      <c r="L153" s="279"/>
    </row>
    <row r="154" spans="3:12">
      <c r="C154" s="86"/>
      <c r="D154" s="37"/>
      <c r="E154" s="279"/>
      <c r="F154" s="279"/>
      <c r="G154" s="279"/>
      <c r="H154" s="279"/>
      <c r="I154" s="279"/>
      <c r="J154" s="279"/>
      <c r="K154" s="279"/>
      <c r="L154" s="279"/>
    </row>
    <row r="155" spans="3:12">
      <c r="C155" s="86"/>
      <c r="D155" s="37"/>
      <c r="E155" s="279"/>
      <c r="F155" s="279"/>
      <c r="G155" s="279"/>
      <c r="H155" s="279"/>
      <c r="I155" s="279"/>
      <c r="J155" s="279"/>
      <c r="K155" s="279"/>
      <c r="L155" s="279"/>
    </row>
    <row r="156" spans="3:12">
      <c r="C156" s="86"/>
      <c r="D156" s="37"/>
      <c r="E156" s="279"/>
      <c r="F156" s="279"/>
      <c r="G156" s="279"/>
      <c r="H156" s="279"/>
      <c r="I156" s="279"/>
      <c r="J156" s="279"/>
      <c r="K156" s="279"/>
      <c r="L156" s="279"/>
    </row>
    <row r="157" spans="3:12">
      <c r="C157" s="86"/>
      <c r="D157" s="37"/>
      <c r="E157" s="279"/>
      <c r="F157" s="279"/>
      <c r="G157" s="279"/>
      <c r="H157" s="279"/>
      <c r="I157" s="279"/>
      <c r="J157" s="279"/>
      <c r="K157" s="279"/>
      <c r="L157" s="279"/>
    </row>
    <row r="158" spans="3:12">
      <c r="C158" s="86"/>
      <c r="D158" s="37"/>
      <c r="E158" s="279"/>
      <c r="F158" s="279"/>
      <c r="G158" s="279"/>
      <c r="H158" s="279"/>
      <c r="I158" s="279"/>
      <c r="J158" s="279"/>
      <c r="K158" s="279"/>
      <c r="L158" s="279"/>
    </row>
    <row r="159" spans="3:12">
      <c r="C159" s="86"/>
      <c r="D159" s="37"/>
      <c r="E159" s="279"/>
      <c r="F159" s="279"/>
      <c r="G159" s="279"/>
      <c r="H159" s="279"/>
      <c r="I159" s="279"/>
      <c r="J159" s="279"/>
      <c r="K159" s="279"/>
      <c r="L159" s="279"/>
    </row>
    <row r="160" spans="3:12">
      <c r="C160" s="86"/>
      <c r="D160" s="37"/>
      <c r="E160" s="279"/>
      <c r="F160" s="279"/>
      <c r="G160" s="279"/>
      <c r="H160" s="279"/>
      <c r="I160" s="279"/>
      <c r="J160" s="279"/>
      <c r="K160" s="279"/>
      <c r="L160" s="279"/>
    </row>
    <row r="161" spans="3:12">
      <c r="C161" s="86"/>
      <c r="D161" s="37"/>
      <c r="E161" s="279"/>
      <c r="F161" s="279"/>
      <c r="G161" s="279"/>
      <c r="H161" s="279"/>
      <c r="I161" s="279"/>
      <c r="J161" s="279"/>
      <c r="K161" s="279"/>
      <c r="L161" s="279"/>
    </row>
    <row r="162" spans="3:12">
      <c r="C162" s="86"/>
      <c r="D162" s="37"/>
      <c r="E162" s="279"/>
      <c r="F162" s="279"/>
      <c r="G162" s="279"/>
      <c r="H162" s="279"/>
      <c r="I162" s="279"/>
      <c r="J162" s="279"/>
      <c r="K162" s="279"/>
      <c r="L162" s="279"/>
    </row>
    <row r="163" spans="3:12">
      <c r="C163" s="86"/>
      <c r="D163" s="37"/>
      <c r="E163" s="279"/>
      <c r="F163" s="279"/>
      <c r="G163" s="279"/>
      <c r="H163" s="279"/>
      <c r="I163" s="279"/>
      <c r="J163" s="279"/>
      <c r="K163" s="279"/>
      <c r="L163" s="279"/>
    </row>
    <row r="164" spans="3:12">
      <c r="C164" s="86"/>
      <c r="D164" s="37"/>
      <c r="E164" s="279"/>
      <c r="F164" s="279"/>
      <c r="G164" s="279"/>
      <c r="H164" s="279"/>
      <c r="I164" s="279"/>
      <c r="J164" s="279"/>
      <c r="K164" s="279"/>
      <c r="L164" s="279"/>
    </row>
    <row r="165" spans="3:12">
      <c r="C165" s="86"/>
      <c r="D165" s="37"/>
      <c r="E165" s="279"/>
      <c r="F165" s="279"/>
      <c r="G165" s="279"/>
      <c r="H165" s="279"/>
      <c r="I165" s="279"/>
      <c r="J165" s="279"/>
      <c r="K165" s="279"/>
      <c r="L165" s="279"/>
    </row>
    <row r="166" spans="3:12">
      <c r="C166" s="86"/>
      <c r="D166" s="37"/>
      <c r="E166" s="279"/>
      <c r="F166" s="279"/>
      <c r="G166" s="279"/>
      <c r="H166" s="279"/>
      <c r="I166" s="279"/>
      <c r="J166" s="279"/>
      <c r="K166" s="279"/>
      <c r="L166" s="279"/>
    </row>
    <row r="167" spans="3:12">
      <c r="C167" s="86"/>
      <c r="D167" s="37"/>
      <c r="E167" s="279"/>
      <c r="F167" s="279"/>
      <c r="G167" s="279"/>
      <c r="H167" s="279"/>
      <c r="I167" s="279"/>
      <c r="J167" s="279"/>
      <c r="K167" s="279"/>
      <c r="L167" s="279"/>
    </row>
    <row r="168" spans="3:12">
      <c r="C168" s="86"/>
      <c r="D168" s="37"/>
      <c r="E168" s="279"/>
      <c r="F168" s="279"/>
      <c r="G168" s="279"/>
      <c r="H168" s="279"/>
      <c r="I168" s="279"/>
      <c r="J168" s="279"/>
      <c r="K168" s="279"/>
      <c r="L168" s="279"/>
    </row>
    <row r="169" spans="3:12">
      <c r="C169" s="86"/>
      <c r="D169" s="37"/>
      <c r="E169" s="279"/>
      <c r="F169" s="279"/>
      <c r="G169" s="279"/>
      <c r="H169" s="279"/>
      <c r="I169" s="279"/>
      <c r="J169" s="279"/>
      <c r="K169" s="279"/>
      <c r="L169" s="279"/>
    </row>
    <row r="170" spans="3:12">
      <c r="C170" s="86"/>
      <c r="D170" s="37"/>
      <c r="E170" s="279"/>
      <c r="F170" s="279"/>
      <c r="G170" s="279"/>
      <c r="H170" s="279"/>
      <c r="I170" s="279"/>
      <c r="J170" s="279"/>
      <c r="K170" s="279"/>
      <c r="L170" s="279"/>
    </row>
    <row r="171" spans="3:12">
      <c r="C171" s="86"/>
      <c r="D171" s="37"/>
      <c r="E171" s="279"/>
      <c r="F171" s="279"/>
      <c r="G171" s="279"/>
      <c r="H171" s="279"/>
      <c r="I171" s="279"/>
      <c r="J171" s="279"/>
      <c r="K171" s="279"/>
      <c r="L171" s="279"/>
    </row>
    <row r="172" spans="3:12">
      <c r="C172" s="86"/>
      <c r="D172" s="37"/>
      <c r="E172" s="279"/>
      <c r="F172" s="279"/>
      <c r="G172" s="279"/>
      <c r="H172" s="279"/>
      <c r="I172" s="279"/>
      <c r="J172" s="279"/>
      <c r="K172" s="279"/>
      <c r="L172" s="279"/>
    </row>
    <row r="173" spans="3:12">
      <c r="C173" s="86"/>
      <c r="D173" s="37"/>
      <c r="E173" s="279"/>
      <c r="F173" s="279"/>
      <c r="G173" s="279"/>
      <c r="H173" s="279"/>
      <c r="I173" s="279"/>
      <c r="J173" s="279"/>
      <c r="K173" s="279"/>
      <c r="L173" s="279"/>
    </row>
    <row r="174" spans="3:12">
      <c r="C174" s="86"/>
      <c r="D174" s="37"/>
      <c r="E174" s="279"/>
      <c r="F174" s="279"/>
      <c r="G174" s="279"/>
      <c r="H174" s="279"/>
      <c r="I174" s="279"/>
      <c r="J174" s="279"/>
      <c r="K174" s="279"/>
      <c r="L174" s="279"/>
    </row>
    <row r="175" spans="3:12">
      <c r="C175" s="86"/>
      <c r="D175" s="37"/>
      <c r="E175" s="279"/>
      <c r="F175" s="279"/>
      <c r="G175" s="279"/>
      <c r="H175" s="279"/>
      <c r="I175" s="279"/>
      <c r="J175" s="279"/>
      <c r="K175" s="279"/>
      <c r="L175" s="279"/>
    </row>
    <row r="176" spans="3:12">
      <c r="C176" s="86"/>
      <c r="D176" s="37"/>
      <c r="E176" s="279"/>
      <c r="F176" s="279"/>
      <c r="G176" s="279"/>
      <c r="H176" s="279"/>
      <c r="I176" s="279"/>
      <c r="J176" s="279"/>
      <c r="K176" s="279"/>
      <c r="L176" s="279"/>
    </row>
    <row r="177" spans="3:12">
      <c r="C177" s="86"/>
      <c r="D177" s="37"/>
      <c r="E177" s="279"/>
      <c r="F177" s="279"/>
      <c r="G177" s="279"/>
      <c r="H177" s="279"/>
      <c r="I177" s="279"/>
      <c r="J177" s="279"/>
      <c r="K177" s="279"/>
      <c r="L177" s="279"/>
    </row>
    <row r="178" spans="3:12">
      <c r="C178" s="86"/>
      <c r="D178" s="37"/>
      <c r="E178" s="279"/>
      <c r="F178" s="279"/>
      <c r="G178" s="279"/>
      <c r="H178" s="279"/>
      <c r="I178" s="279"/>
      <c r="J178" s="279"/>
      <c r="K178" s="279"/>
      <c r="L178" s="279"/>
    </row>
    <row r="179" spans="3:12">
      <c r="C179" s="86"/>
      <c r="D179" s="37"/>
      <c r="E179" s="279"/>
      <c r="F179" s="279"/>
      <c r="G179" s="279"/>
      <c r="H179" s="279"/>
      <c r="I179" s="279"/>
      <c r="J179" s="279"/>
      <c r="K179" s="279"/>
      <c r="L179" s="279"/>
    </row>
    <row r="180" spans="3:12">
      <c r="C180" s="86"/>
      <c r="D180" s="37"/>
      <c r="E180" s="279"/>
      <c r="F180" s="279"/>
      <c r="G180" s="279"/>
      <c r="H180" s="279"/>
      <c r="I180" s="279"/>
      <c r="J180" s="279"/>
      <c r="K180" s="279"/>
      <c r="L180" s="279"/>
    </row>
    <row r="181" spans="3:12">
      <c r="C181" s="86"/>
      <c r="D181" s="37"/>
      <c r="E181" s="279"/>
      <c r="F181" s="279"/>
      <c r="G181" s="279"/>
      <c r="H181" s="279"/>
      <c r="I181" s="279"/>
      <c r="J181" s="279"/>
      <c r="K181" s="279"/>
      <c r="L181" s="279"/>
    </row>
    <row r="182" spans="3:12">
      <c r="C182" s="86"/>
      <c r="D182" s="37"/>
      <c r="E182" s="279"/>
      <c r="F182" s="279"/>
      <c r="G182" s="279"/>
      <c r="H182" s="279"/>
      <c r="I182" s="279"/>
      <c r="J182" s="279"/>
      <c r="K182" s="279"/>
      <c r="L182" s="279"/>
    </row>
    <row r="183" spans="3:12">
      <c r="C183" s="86"/>
      <c r="D183" s="37"/>
      <c r="E183" s="279"/>
      <c r="F183" s="279"/>
      <c r="G183" s="279"/>
      <c r="H183" s="279"/>
      <c r="I183" s="279"/>
      <c r="J183" s="279"/>
      <c r="K183" s="279"/>
      <c r="L183" s="279"/>
    </row>
    <row r="184" spans="3:12">
      <c r="C184" s="86"/>
      <c r="D184" s="37"/>
      <c r="E184" s="279"/>
      <c r="F184" s="279"/>
      <c r="G184" s="279"/>
      <c r="H184" s="279"/>
      <c r="I184" s="279"/>
      <c r="J184" s="279"/>
      <c r="K184" s="279"/>
      <c r="L184" s="279"/>
    </row>
    <row r="185" spans="3:12">
      <c r="C185" s="86"/>
      <c r="D185" s="37"/>
      <c r="E185" s="279"/>
      <c r="F185" s="279"/>
      <c r="G185" s="279"/>
      <c r="H185" s="279"/>
      <c r="I185" s="279"/>
      <c r="J185" s="279"/>
      <c r="K185" s="279"/>
      <c r="L185" s="279"/>
    </row>
    <row r="186" spans="3:12">
      <c r="C186" s="86"/>
      <c r="D186" s="37"/>
      <c r="E186" s="279"/>
      <c r="F186" s="279"/>
      <c r="G186" s="279"/>
      <c r="H186" s="279"/>
      <c r="I186" s="279"/>
      <c r="J186" s="279"/>
      <c r="K186" s="279"/>
      <c r="L186" s="279"/>
    </row>
    <row r="187" spans="3:12">
      <c r="C187" s="86"/>
      <c r="D187" s="37"/>
      <c r="E187" s="279"/>
      <c r="F187" s="279"/>
      <c r="G187" s="279"/>
      <c r="H187" s="279"/>
      <c r="I187" s="279"/>
      <c r="J187" s="279"/>
      <c r="K187" s="279"/>
      <c r="L187" s="279"/>
    </row>
    <row r="188" spans="3:12">
      <c r="C188" s="86"/>
      <c r="D188" s="37"/>
      <c r="E188" s="279"/>
      <c r="F188" s="279"/>
      <c r="G188" s="279"/>
      <c r="H188" s="279"/>
      <c r="I188" s="279"/>
      <c r="J188" s="279"/>
      <c r="K188" s="279"/>
      <c r="L188" s="279"/>
    </row>
    <row r="189" spans="3:12">
      <c r="C189" s="86"/>
      <c r="D189" s="37"/>
      <c r="E189" s="279"/>
      <c r="F189" s="279"/>
      <c r="G189" s="279"/>
      <c r="H189" s="279"/>
      <c r="I189" s="279"/>
      <c r="J189" s="279"/>
      <c r="K189" s="279"/>
      <c r="L189" s="279"/>
    </row>
    <row r="190" spans="3:12">
      <c r="C190" s="86"/>
      <c r="D190" s="37"/>
      <c r="E190" s="279"/>
      <c r="F190" s="279"/>
      <c r="G190" s="279"/>
      <c r="H190" s="279"/>
      <c r="I190" s="279"/>
      <c r="J190" s="279"/>
      <c r="K190" s="279"/>
      <c r="L190" s="279"/>
    </row>
    <row r="191" spans="3:12">
      <c r="C191" s="86"/>
      <c r="D191" s="37"/>
      <c r="E191" s="279"/>
      <c r="F191" s="279"/>
      <c r="G191" s="279"/>
      <c r="H191" s="279"/>
      <c r="I191" s="279"/>
      <c r="J191" s="279"/>
      <c r="K191" s="279"/>
      <c r="L191" s="279"/>
    </row>
    <row r="192" spans="3:12">
      <c r="C192" s="86"/>
      <c r="D192" s="37"/>
      <c r="E192" s="279"/>
      <c r="F192" s="279"/>
      <c r="G192" s="279"/>
      <c r="H192" s="279"/>
      <c r="I192" s="279"/>
      <c r="J192" s="279"/>
      <c r="K192" s="279"/>
      <c r="L192" s="279"/>
    </row>
    <row r="193" spans="3:12">
      <c r="C193" s="86"/>
      <c r="D193" s="37"/>
      <c r="E193" s="279"/>
      <c r="F193" s="279"/>
      <c r="G193" s="279"/>
      <c r="H193" s="279"/>
      <c r="I193" s="279"/>
      <c r="J193" s="279"/>
      <c r="K193" s="279"/>
      <c r="L193" s="279"/>
    </row>
    <row r="194" spans="3:12">
      <c r="C194" s="86"/>
      <c r="D194" s="37"/>
      <c r="E194" s="279"/>
      <c r="F194" s="279"/>
      <c r="G194" s="279"/>
      <c r="H194" s="279"/>
      <c r="I194" s="279"/>
      <c r="J194" s="279"/>
      <c r="K194" s="279"/>
      <c r="L194" s="279"/>
    </row>
    <row r="195" spans="3:12">
      <c r="C195" s="86"/>
      <c r="D195" s="37"/>
      <c r="E195" s="279"/>
      <c r="F195" s="279"/>
      <c r="G195" s="279"/>
      <c r="H195" s="279"/>
      <c r="I195" s="279"/>
      <c r="J195" s="279"/>
      <c r="K195" s="279"/>
      <c r="L195" s="279"/>
    </row>
    <row r="196" spans="3:12">
      <c r="C196" s="86"/>
      <c r="D196" s="37"/>
      <c r="E196" s="279"/>
      <c r="F196" s="279"/>
      <c r="G196" s="279"/>
      <c r="H196" s="279"/>
      <c r="I196" s="279"/>
      <c r="J196" s="279"/>
      <c r="K196" s="279"/>
      <c r="L196" s="279"/>
    </row>
    <row r="197" spans="3:12">
      <c r="C197" s="86"/>
      <c r="D197" s="37"/>
      <c r="E197" s="279"/>
      <c r="F197" s="279"/>
      <c r="G197" s="279"/>
      <c r="H197" s="279"/>
      <c r="I197" s="279"/>
      <c r="J197" s="279"/>
      <c r="K197" s="279"/>
      <c r="L197" s="279"/>
    </row>
    <row r="198" spans="3:12">
      <c r="C198" s="86"/>
      <c r="D198" s="37"/>
      <c r="E198" s="279"/>
      <c r="F198" s="279"/>
      <c r="G198" s="279"/>
      <c r="H198" s="279"/>
      <c r="I198" s="279"/>
      <c r="J198" s="279"/>
      <c r="K198" s="279"/>
      <c r="L198" s="279"/>
    </row>
    <row r="199" spans="3:12">
      <c r="C199" s="86"/>
      <c r="D199" s="37"/>
      <c r="E199" s="279"/>
      <c r="F199" s="279"/>
      <c r="G199" s="279"/>
      <c r="H199" s="279"/>
      <c r="I199" s="279"/>
      <c r="J199" s="279"/>
      <c r="K199" s="279"/>
      <c r="L199" s="279"/>
    </row>
    <row r="200" spans="3:12">
      <c r="C200" s="86"/>
      <c r="D200" s="37"/>
      <c r="E200" s="279"/>
      <c r="F200" s="279"/>
      <c r="G200" s="279"/>
      <c r="H200" s="279"/>
      <c r="I200" s="279"/>
      <c r="J200" s="279"/>
      <c r="K200" s="279"/>
      <c r="L200" s="279"/>
    </row>
    <row r="201" spans="3:12">
      <c r="C201" s="86"/>
      <c r="D201" s="37"/>
      <c r="E201" s="279"/>
      <c r="F201" s="279"/>
      <c r="G201" s="279"/>
      <c r="H201" s="279"/>
      <c r="I201" s="279"/>
      <c r="J201" s="279"/>
      <c r="K201" s="279"/>
      <c r="L201" s="279"/>
    </row>
    <row r="202" spans="3:12">
      <c r="C202" s="86"/>
      <c r="D202" s="37"/>
      <c r="E202" s="279"/>
      <c r="F202" s="279"/>
      <c r="G202" s="279"/>
      <c r="H202" s="279"/>
      <c r="I202" s="279"/>
      <c r="J202" s="279"/>
      <c r="K202" s="279"/>
      <c r="L202" s="279"/>
    </row>
    <row r="203" spans="3:12">
      <c r="C203" s="86"/>
      <c r="D203" s="37"/>
      <c r="E203" s="279"/>
      <c r="F203" s="279"/>
      <c r="G203" s="279"/>
      <c r="H203" s="279"/>
      <c r="I203" s="279"/>
      <c r="J203" s="279"/>
      <c r="K203" s="279"/>
      <c r="L203" s="279"/>
    </row>
    <row r="204" spans="3:12">
      <c r="C204" s="86"/>
      <c r="D204" s="37"/>
      <c r="E204" s="279"/>
      <c r="F204" s="279"/>
      <c r="G204" s="279"/>
      <c r="H204" s="279"/>
      <c r="I204" s="279"/>
      <c r="J204" s="279"/>
      <c r="K204" s="279"/>
      <c r="L204" s="279"/>
    </row>
    <row r="205" spans="3:12">
      <c r="C205" s="86"/>
      <c r="D205" s="37"/>
      <c r="E205" s="279"/>
      <c r="F205" s="279"/>
      <c r="G205" s="279"/>
      <c r="H205" s="279"/>
      <c r="I205" s="279"/>
      <c r="J205" s="279"/>
      <c r="K205" s="279"/>
      <c r="L205" s="279"/>
    </row>
    <row r="206" spans="3:12">
      <c r="C206" s="86"/>
      <c r="D206" s="37"/>
      <c r="E206" s="279"/>
      <c r="F206" s="279"/>
      <c r="G206" s="279"/>
      <c r="H206" s="279"/>
      <c r="I206" s="279"/>
      <c r="J206" s="279"/>
      <c r="K206" s="279"/>
      <c r="L206" s="279"/>
    </row>
    <row r="207" spans="3:12">
      <c r="C207" s="86"/>
      <c r="D207" s="37"/>
      <c r="E207" s="279"/>
      <c r="F207" s="279"/>
      <c r="G207" s="279"/>
      <c r="H207" s="279"/>
      <c r="I207" s="279"/>
      <c r="J207" s="279"/>
      <c r="K207" s="279"/>
      <c r="L207" s="279"/>
    </row>
    <row r="208" spans="3:12">
      <c r="C208" s="86"/>
      <c r="D208" s="37"/>
      <c r="E208" s="279"/>
      <c r="F208" s="279"/>
      <c r="G208" s="279"/>
      <c r="H208" s="279"/>
      <c r="I208" s="279"/>
      <c r="J208" s="279"/>
      <c r="K208" s="279"/>
      <c r="L208" s="279"/>
    </row>
    <row r="209" spans="3:12">
      <c r="C209" s="86"/>
      <c r="D209" s="37"/>
      <c r="E209" s="279"/>
      <c r="F209" s="279"/>
      <c r="G209" s="279"/>
      <c r="H209" s="279"/>
      <c r="I209" s="279"/>
      <c r="J209" s="279"/>
      <c r="K209" s="279"/>
      <c r="L209" s="279"/>
    </row>
    <row r="210" spans="3:12">
      <c r="C210" s="86"/>
      <c r="D210" s="37"/>
      <c r="E210" s="279"/>
      <c r="F210" s="279"/>
      <c r="G210" s="279"/>
      <c r="H210" s="279"/>
      <c r="I210" s="279"/>
      <c r="J210" s="279"/>
      <c r="K210" s="279"/>
      <c r="L210" s="279"/>
    </row>
    <row r="211" spans="3:12">
      <c r="C211" s="86"/>
      <c r="D211" s="37"/>
      <c r="E211" s="279"/>
      <c r="F211" s="279"/>
      <c r="G211" s="279"/>
      <c r="H211" s="279"/>
      <c r="I211" s="279"/>
      <c r="J211" s="279"/>
      <c r="K211" s="279"/>
      <c r="L211" s="279"/>
    </row>
    <row r="212" spans="3:12">
      <c r="C212" s="86"/>
      <c r="D212" s="37"/>
      <c r="E212" s="279"/>
      <c r="F212" s="279"/>
      <c r="G212" s="279"/>
      <c r="H212" s="279"/>
      <c r="I212" s="279"/>
      <c r="J212" s="279"/>
      <c r="K212" s="279"/>
      <c r="L212" s="279"/>
    </row>
    <row r="213" spans="3:12">
      <c r="C213" s="86"/>
      <c r="D213" s="37"/>
      <c r="E213" s="279"/>
      <c r="F213" s="279"/>
      <c r="G213" s="279"/>
      <c r="H213" s="279"/>
      <c r="I213" s="279"/>
      <c r="J213" s="279"/>
      <c r="K213" s="279"/>
      <c r="L213" s="279"/>
    </row>
    <row r="214" spans="3:12">
      <c r="C214" s="86"/>
      <c r="D214" s="37"/>
      <c r="E214" s="279"/>
      <c r="F214" s="279"/>
      <c r="G214" s="279"/>
      <c r="H214" s="279"/>
      <c r="I214" s="279"/>
      <c r="J214" s="279"/>
      <c r="K214" s="279"/>
      <c r="L214" s="279"/>
    </row>
    <row r="215" spans="3:12">
      <c r="C215" s="86"/>
      <c r="D215" s="37"/>
      <c r="E215" s="279"/>
      <c r="F215" s="279"/>
      <c r="G215" s="279"/>
      <c r="H215" s="279"/>
      <c r="I215" s="279"/>
      <c r="J215" s="279"/>
      <c r="K215" s="279"/>
      <c r="L215" s="279"/>
    </row>
    <row r="216" spans="3:12">
      <c r="C216" s="86"/>
      <c r="D216" s="37"/>
      <c r="E216" s="279"/>
      <c r="F216" s="279"/>
      <c r="G216" s="279"/>
      <c r="H216" s="279"/>
      <c r="I216" s="279"/>
      <c r="J216" s="279"/>
      <c r="K216" s="279"/>
      <c r="L216" s="279"/>
    </row>
    <row r="217" spans="3:12">
      <c r="C217" s="86"/>
      <c r="D217" s="37"/>
      <c r="E217" s="279"/>
      <c r="F217" s="279"/>
      <c r="G217" s="279"/>
      <c r="H217" s="279"/>
      <c r="I217" s="279"/>
      <c r="J217" s="279"/>
      <c r="K217" s="279"/>
      <c r="L217" s="279"/>
    </row>
    <row r="218" spans="3:12">
      <c r="C218" s="86"/>
      <c r="D218" s="37"/>
      <c r="E218" s="279"/>
      <c r="F218" s="279"/>
      <c r="G218" s="279"/>
      <c r="H218" s="279"/>
      <c r="I218" s="279"/>
      <c r="J218" s="279"/>
      <c r="K218" s="279"/>
      <c r="L218" s="279"/>
    </row>
    <row r="219" spans="3:12">
      <c r="C219" s="86"/>
      <c r="D219" s="37"/>
      <c r="E219" s="279"/>
      <c r="F219" s="279"/>
      <c r="G219" s="279"/>
      <c r="H219" s="279"/>
      <c r="I219" s="279"/>
      <c r="J219" s="279"/>
      <c r="K219" s="279"/>
      <c r="L219" s="279"/>
    </row>
    <row r="220" spans="3:12">
      <c r="C220" s="86"/>
      <c r="D220" s="37"/>
      <c r="E220" s="279"/>
      <c r="F220" s="279"/>
      <c r="G220" s="279"/>
      <c r="H220" s="279"/>
      <c r="I220" s="279"/>
      <c r="J220" s="279"/>
      <c r="K220" s="279"/>
      <c r="L220" s="279"/>
    </row>
    <row r="221" spans="3:12">
      <c r="C221" s="86"/>
      <c r="D221" s="37"/>
      <c r="E221" s="279"/>
      <c r="F221" s="279"/>
      <c r="G221" s="279"/>
      <c r="H221" s="279"/>
      <c r="I221" s="279"/>
      <c r="J221" s="279"/>
      <c r="K221" s="279"/>
      <c r="L221" s="279"/>
    </row>
    <row r="222" spans="3:12">
      <c r="C222" s="86"/>
      <c r="D222" s="37"/>
      <c r="E222" s="279"/>
      <c r="F222" s="279"/>
      <c r="G222" s="279"/>
      <c r="H222" s="279"/>
      <c r="I222" s="279"/>
      <c r="J222" s="279"/>
      <c r="K222" s="279"/>
      <c r="L222" s="279"/>
    </row>
    <row r="223" spans="3:12">
      <c r="C223" s="86"/>
      <c r="D223" s="37"/>
      <c r="E223" s="279"/>
      <c r="F223" s="279"/>
      <c r="G223" s="279"/>
      <c r="H223" s="279"/>
      <c r="I223" s="279"/>
      <c r="J223" s="279"/>
      <c r="K223" s="279"/>
      <c r="L223" s="279"/>
    </row>
    <row r="224" spans="3:12">
      <c r="C224" s="86"/>
      <c r="D224" s="37"/>
      <c r="E224" s="279"/>
      <c r="F224" s="279"/>
      <c r="G224" s="279"/>
      <c r="H224" s="279"/>
      <c r="I224" s="279"/>
      <c r="J224" s="279"/>
      <c r="K224" s="279"/>
      <c r="L224" s="279"/>
    </row>
    <row r="225" spans="3:12">
      <c r="C225" s="86"/>
      <c r="D225" s="37"/>
      <c r="E225" s="279"/>
      <c r="F225" s="279"/>
      <c r="G225" s="279"/>
      <c r="H225" s="279"/>
      <c r="I225" s="279"/>
      <c r="J225" s="279"/>
      <c r="K225" s="279"/>
      <c r="L225" s="279"/>
    </row>
    <row r="226" spans="3:12">
      <c r="C226" s="86"/>
      <c r="D226" s="37"/>
      <c r="E226" s="279"/>
      <c r="F226" s="279"/>
      <c r="G226" s="279"/>
      <c r="H226" s="279"/>
      <c r="I226" s="279"/>
      <c r="J226" s="279"/>
      <c r="K226" s="279"/>
      <c r="L226" s="279"/>
    </row>
    <row r="227" spans="3:12">
      <c r="C227" s="86"/>
      <c r="D227" s="37"/>
      <c r="E227" s="279"/>
      <c r="F227" s="279"/>
      <c r="G227" s="279"/>
      <c r="H227" s="279"/>
      <c r="I227" s="279"/>
      <c r="J227" s="279"/>
      <c r="K227" s="279"/>
      <c r="L227" s="279"/>
    </row>
    <row r="228" spans="3:12">
      <c r="C228" s="86"/>
      <c r="D228" s="37"/>
      <c r="E228" s="279"/>
      <c r="F228" s="279"/>
      <c r="G228" s="279"/>
      <c r="H228" s="279"/>
      <c r="I228" s="279"/>
      <c r="J228" s="279"/>
      <c r="K228" s="279"/>
      <c r="L228" s="279"/>
    </row>
    <row r="229" spans="3:12">
      <c r="C229" s="86"/>
      <c r="D229" s="37"/>
      <c r="E229" s="279"/>
      <c r="F229" s="279"/>
      <c r="G229" s="279"/>
      <c r="H229" s="279"/>
      <c r="I229" s="279"/>
      <c r="J229" s="279"/>
      <c r="K229" s="279"/>
      <c r="L229" s="279"/>
    </row>
    <row r="230" spans="3:12">
      <c r="C230" s="86"/>
      <c r="D230" s="37"/>
      <c r="E230" s="279"/>
      <c r="F230" s="279"/>
      <c r="G230" s="279"/>
      <c r="H230" s="279"/>
      <c r="I230" s="279"/>
      <c r="J230" s="279"/>
      <c r="K230" s="279"/>
      <c r="L230" s="279"/>
    </row>
    <row r="231" spans="3:12">
      <c r="C231" s="86"/>
      <c r="D231" s="37"/>
      <c r="E231" s="279"/>
      <c r="F231" s="279"/>
      <c r="G231" s="279"/>
      <c r="H231" s="279"/>
      <c r="I231" s="279"/>
      <c r="J231" s="279"/>
      <c r="K231" s="279"/>
      <c r="L231" s="279"/>
    </row>
    <row r="232" spans="3:12">
      <c r="C232" s="86"/>
      <c r="D232" s="37"/>
      <c r="E232" s="279"/>
      <c r="F232" s="279"/>
      <c r="G232" s="279"/>
      <c r="H232" s="279"/>
      <c r="I232" s="279"/>
      <c r="J232" s="279"/>
      <c r="K232" s="279"/>
      <c r="L232" s="279"/>
    </row>
    <row r="233" spans="3:12">
      <c r="C233" s="86"/>
      <c r="D233" s="37"/>
      <c r="E233" s="279"/>
      <c r="F233" s="279"/>
      <c r="G233" s="279"/>
      <c r="H233" s="279"/>
      <c r="I233" s="279"/>
      <c r="J233" s="279"/>
      <c r="K233" s="279"/>
      <c r="L233" s="279"/>
    </row>
    <row r="234" spans="3:12">
      <c r="C234" s="86"/>
      <c r="D234" s="37"/>
      <c r="E234" s="279"/>
      <c r="F234" s="279"/>
      <c r="G234" s="279"/>
      <c r="H234" s="279"/>
      <c r="I234" s="279"/>
      <c r="J234" s="279"/>
      <c r="K234" s="279"/>
      <c r="L234" s="279"/>
    </row>
    <row r="235" spans="3:12">
      <c r="C235" s="86"/>
      <c r="D235" s="37"/>
      <c r="E235" s="279"/>
      <c r="F235" s="279"/>
      <c r="G235" s="279"/>
      <c r="H235" s="279"/>
      <c r="I235" s="279"/>
      <c r="J235" s="279"/>
      <c r="K235" s="279"/>
      <c r="L235" s="279"/>
    </row>
    <row r="236" spans="3:12">
      <c r="C236" s="86"/>
      <c r="D236" s="37"/>
      <c r="E236" s="279"/>
      <c r="F236" s="279"/>
      <c r="G236" s="279"/>
      <c r="H236" s="279"/>
      <c r="I236" s="279"/>
      <c r="J236" s="279"/>
      <c r="K236" s="279"/>
      <c r="L236" s="279"/>
    </row>
    <row r="237" spans="3:12">
      <c r="C237" s="86"/>
      <c r="D237" s="37"/>
      <c r="E237" s="279"/>
      <c r="F237" s="279"/>
      <c r="G237" s="279"/>
      <c r="H237" s="279"/>
      <c r="I237" s="279"/>
      <c r="J237" s="279"/>
      <c r="K237" s="279"/>
      <c r="L237" s="279"/>
    </row>
    <row r="238" spans="3:12">
      <c r="C238" s="86"/>
      <c r="D238" s="37"/>
      <c r="E238" s="279"/>
      <c r="F238" s="279"/>
      <c r="G238" s="279"/>
      <c r="H238" s="279"/>
      <c r="I238" s="279"/>
      <c r="J238" s="279"/>
      <c r="K238" s="279"/>
      <c r="L238" s="279"/>
    </row>
    <row r="239" spans="3:12">
      <c r="C239" s="86"/>
      <c r="D239" s="37"/>
      <c r="E239" s="279"/>
      <c r="F239" s="279"/>
      <c r="G239" s="279"/>
      <c r="H239" s="279"/>
      <c r="I239" s="279"/>
      <c r="J239" s="279"/>
      <c r="K239" s="279"/>
      <c r="L239" s="279"/>
    </row>
    <row r="240" spans="3:12">
      <c r="C240" s="86"/>
      <c r="D240" s="37"/>
      <c r="E240" s="279"/>
      <c r="F240" s="279"/>
      <c r="G240" s="279"/>
      <c r="H240" s="279"/>
      <c r="I240" s="279"/>
      <c r="J240" s="279"/>
      <c r="K240" s="279"/>
      <c r="L240" s="279"/>
    </row>
    <row r="241" spans="3:12">
      <c r="C241" s="86"/>
      <c r="D241" s="37"/>
      <c r="E241" s="279"/>
      <c r="F241" s="279"/>
      <c r="G241" s="279"/>
      <c r="H241" s="279"/>
      <c r="I241" s="279"/>
      <c r="J241" s="279"/>
      <c r="K241" s="279"/>
      <c r="L241" s="279"/>
    </row>
    <row r="242" spans="3:12">
      <c r="C242" s="86"/>
      <c r="D242" s="37"/>
      <c r="E242" s="279"/>
      <c r="F242" s="279"/>
      <c r="G242" s="279"/>
      <c r="H242" s="279"/>
      <c r="I242" s="279"/>
      <c r="J242" s="279"/>
      <c r="K242" s="279"/>
      <c r="L242" s="279"/>
    </row>
    <row r="243" spans="3:12">
      <c r="C243" s="86"/>
      <c r="D243" s="37"/>
      <c r="E243" s="279"/>
      <c r="F243" s="279"/>
      <c r="G243" s="279"/>
      <c r="H243" s="279"/>
      <c r="I243" s="279"/>
      <c r="J243" s="279"/>
      <c r="K243" s="279"/>
      <c r="L243" s="279"/>
    </row>
    <row r="244" spans="3:12">
      <c r="C244" s="86"/>
      <c r="D244" s="37"/>
      <c r="E244" s="279"/>
      <c r="F244" s="279"/>
      <c r="G244" s="279"/>
      <c r="H244" s="279"/>
      <c r="I244" s="279"/>
      <c r="J244" s="279"/>
      <c r="K244" s="279"/>
      <c r="L244" s="279"/>
    </row>
    <row r="245" spans="3:12">
      <c r="C245" s="86"/>
      <c r="D245" s="37"/>
      <c r="E245" s="279"/>
      <c r="F245" s="279"/>
      <c r="G245" s="279"/>
      <c r="H245" s="279"/>
      <c r="I245" s="279"/>
      <c r="J245" s="279"/>
      <c r="K245" s="279"/>
      <c r="L245" s="279"/>
    </row>
    <row r="246" spans="3:12">
      <c r="C246" s="86"/>
      <c r="D246" s="37"/>
      <c r="E246" s="279"/>
      <c r="F246" s="279"/>
      <c r="G246" s="279"/>
      <c r="H246" s="279"/>
      <c r="I246" s="279"/>
      <c r="J246" s="279"/>
      <c r="K246" s="279"/>
      <c r="L246" s="279"/>
    </row>
    <row r="247" spans="3:12">
      <c r="C247" s="86"/>
      <c r="D247" s="37"/>
      <c r="E247" s="279"/>
      <c r="F247" s="279"/>
      <c r="G247" s="279"/>
      <c r="H247" s="279"/>
      <c r="I247" s="279"/>
      <c r="J247" s="279"/>
      <c r="K247" s="279"/>
      <c r="L247" s="279"/>
    </row>
    <row r="248" spans="3:12">
      <c r="C248" s="86"/>
      <c r="D248" s="37"/>
      <c r="E248" s="279"/>
      <c r="F248" s="279"/>
      <c r="G248" s="279"/>
      <c r="H248" s="279"/>
      <c r="I248" s="279"/>
      <c r="J248" s="279"/>
      <c r="K248" s="279"/>
      <c r="L248" s="279"/>
    </row>
    <row r="249" spans="3:12">
      <c r="C249" s="86"/>
      <c r="D249" s="37"/>
      <c r="E249" s="279"/>
      <c r="F249" s="279"/>
      <c r="G249" s="279"/>
      <c r="H249" s="279"/>
      <c r="I249" s="279"/>
      <c r="J249" s="279"/>
      <c r="K249" s="279"/>
      <c r="L249" s="279"/>
    </row>
    <row r="250" spans="3:12">
      <c r="C250" s="86"/>
      <c r="D250" s="37"/>
      <c r="E250" s="279"/>
      <c r="F250" s="279"/>
      <c r="G250" s="279"/>
      <c r="H250" s="279"/>
      <c r="I250" s="279"/>
      <c r="J250" s="279"/>
      <c r="K250" s="279"/>
      <c r="L250" s="279"/>
    </row>
    <row r="251" spans="3:12">
      <c r="C251" s="86"/>
      <c r="D251" s="37"/>
      <c r="E251" s="279"/>
      <c r="F251" s="279"/>
      <c r="G251" s="279"/>
      <c r="H251" s="279"/>
      <c r="I251" s="279"/>
      <c r="J251" s="279"/>
      <c r="K251" s="279"/>
      <c r="L251" s="279"/>
    </row>
    <row r="252" spans="3:12">
      <c r="C252" s="86"/>
      <c r="D252" s="37"/>
      <c r="E252" s="279"/>
      <c r="F252" s="279"/>
      <c r="G252" s="279"/>
      <c r="H252" s="279"/>
      <c r="I252" s="279"/>
      <c r="J252" s="279"/>
      <c r="K252" s="279"/>
      <c r="L252" s="279"/>
    </row>
    <row r="253" spans="3:12">
      <c r="C253" s="86"/>
      <c r="D253" s="37"/>
      <c r="E253" s="279"/>
      <c r="F253" s="279"/>
      <c r="G253" s="279"/>
      <c r="H253" s="279"/>
      <c r="I253" s="279"/>
      <c r="J253" s="279"/>
      <c r="K253" s="279"/>
      <c r="L253" s="279"/>
    </row>
    <row r="254" spans="3:12">
      <c r="C254" s="86"/>
      <c r="D254" s="37"/>
      <c r="E254" s="279"/>
      <c r="F254" s="279"/>
      <c r="G254" s="279"/>
      <c r="H254" s="279"/>
      <c r="I254" s="279"/>
      <c r="J254" s="279"/>
      <c r="K254" s="279"/>
      <c r="L254" s="279"/>
    </row>
    <row r="255" spans="3:12">
      <c r="C255" s="86"/>
      <c r="D255" s="37"/>
      <c r="E255" s="279"/>
      <c r="F255" s="279"/>
      <c r="G255" s="279"/>
      <c r="H255" s="279"/>
      <c r="I255" s="279"/>
      <c r="J255" s="279"/>
      <c r="K255" s="279"/>
      <c r="L255" s="279"/>
    </row>
    <row r="256" spans="3:12">
      <c r="C256" s="86"/>
      <c r="D256" s="37"/>
      <c r="E256" s="279"/>
      <c r="F256" s="279"/>
      <c r="G256" s="279"/>
      <c r="H256" s="279"/>
      <c r="I256" s="279"/>
      <c r="J256" s="279"/>
      <c r="K256" s="279"/>
      <c r="L256" s="279"/>
    </row>
    <row r="257" spans="3:12">
      <c r="C257" s="86"/>
      <c r="D257" s="37"/>
      <c r="E257" s="279"/>
      <c r="F257" s="279"/>
      <c r="G257" s="279"/>
      <c r="H257" s="279"/>
      <c r="I257" s="279"/>
      <c r="J257" s="279"/>
      <c r="K257" s="279"/>
      <c r="L257" s="279"/>
    </row>
    <row r="258" spans="3:12">
      <c r="C258" s="86"/>
      <c r="D258" s="37"/>
      <c r="E258" s="279"/>
      <c r="F258" s="279"/>
      <c r="G258" s="279"/>
      <c r="H258" s="279"/>
      <c r="I258" s="279"/>
      <c r="J258" s="279"/>
      <c r="K258" s="279"/>
      <c r="L258" s="279"/>
    </row>
    <row r="259" spans="3:12">
      <c r="C259" s="86"/>
      <c r="D259" s="37"/>
      <c r="E259" s="279"/>
      <c r="F259" s="279"/>
      <c r="G259" s="279"/>
      <c r="H259" s="279"/>
      <c r="I259" s="279"/>
      <c r="J259" s="279"/>
      <c r="K259" s="279"/>
      <c r="L259" s="279"/>
    </row>
    <row r="260" spans="3:12">
      <c r="C260" s="86"/>
      <c r="D260" s="37"/>
      <c r="E260" s="279"/>
      <c r="F260" s="279"/>
      <c r="G260" s="279"/>
      <c r="H260" s="279"/>
      <c r="I260" s="279"/>
      <c r="J260" s="279"/>
      <c r="K260" s="279"/>
      <c r="L260" s="279"/>
    </row>
    <row r="261" spans="3:12">
      <c r="C261" s="86"/>
      <c r="D261" s="37"/>
      <c r="E261" s="279"/>
      <c r="F261" s="279"/>
      <c r="G261" s="279"/>
      <c r="H261" s="279"/>
      <c r="I261" s="279"/>
      <c r="J261" s="279"/>
      <c r="K261" s="279"/>
      <c r="L261" s="279"/>
    </row>
    <row r="262" spans="3:12">
      <c r="C262" s="86"/>
      <c r="D262" s="37"/>
      <c r="E262" s="279"/>
      <c r="F262" s="279"/>
      <c r="G262" s="279"/>
      <c r="H262" s="279"/>
      <c r="I262" s="279"/>
      <c r="J262" s="279"/>
      <c r="K262" s="279"/>
      <c r="L262" s="279"/>
    </row>
    <row r="263" spans="3:12">
      <c r="C263" s="86"/>
      <c r="D263" s="37"/>
      <c r="E263" s="279"/>
      <c r="F263" s="279"/>
      <c r="G263" s="279"/>
      <c r="H263" s="279"/>
      <c r="I263" s="279"/>
      <c r="J263" s="279"/>
      <c r="K263" s="279"/>
      <c r="L263" s="279"/>
    </row>
    <row r="264" spans="3:12">
      <c r="C264" s="86"/>
      <c r="D264" s="37"/>
      <c r="E264" s="279"/>
      <c r="F264" s="279"/>
      <c r="G264" s="279"/>
      <c r="H264" s="279"/>
      <c r="I264" s="279"/>
      <c r="J264" s="279"/>
      <c r="K264" s="279"/>
      <c r="L264" s="279"/>
    </row>
    <row r="265" spans="3:12">
      <c r="C265" s="86"/>
      <c r="D265" s="37"/>
      <c r="E265" s="279"/>
      <c r="F265" s="279"/>
      <c r="G265" s="279"/>
      <c r="H265" s="279"/>
      <c r="I265" s="279"/>
      <c r="J265" s="279"/>
      <c r="K265" s="279"/>
      <c r="L265" s="279"/>
    </row>
    <row r="266" spans="3:12">
      <c r="C266" s="86"/>
      <c r="D266" s="37"/>
      <c r="E266" s="279"/>
      <c r="F266" s="279"/>
      <c r="G266" s="279"/>
      <c r="H266" s="279"/>
      <c r="I266" s="279"/>
      <c r="J266" s="279"/>
      <c r="K266" s="279"/>
      <c r="L266" s="279"/>
    </row>
    <row r="267" spans="3:12">
      <c r="C267" s="86"/>
      <c r="D267" s="37"/>
      <c r="E267" s="279"/>
      <c r="F267" s="279"/>
      <c r="G267" s="279"/>
      <c r="H267" s="279"/>
      <c r="I267" s="279"/>
      <c r="J267" s="279"/>
      <c r="K267" s="279"/>
      <c r="L267" s="279"/>
    </row>
    <row r="268" spans="3:12">
      <c r="C268" s="86"/>
      <c r="D268" s="37"/>
      <c r="E268" s="279"/>
      <c r="F268" s="279"/>
      <c r="G268" s="279"/>
      <c r="H268" s="279"/>
      <c r="I268" s="279"/>
      <c r="J268" s="279"/>
      <c r="K268" s="279"/>
      <c r="L268" s="279"/>
    </row>
    <row r="269" spans="3:12">
      <c r="C269" s="86"/>
      <c r="D269" s="37"/>
      <c r="E269" s="279"/>
      <c r="F269" s="279"/>
      <c r="G269" s="279"/>
      <c r="H269" s="279"/>
      <c r="I269" s="279"/>
      <c r="J269" s="279"/>
      <c r="K269" s="279"/>
      <c r="L269" s="279"/>
    </row>
    <row r="270" spans="3:12">
      <c r="C270" s="86"/>
      <c r="D270" s="37"/>
      <c r="E270" s="279"/>
      <c r="F270" s="279"/>
      <c r="G270" s="279"/>
      <c r="H270" s="279"/>
      <c r="I270" s="279"/>
      <c r="J270" s="279"/>
      <c r="K270" s="279"/>
      <c r="L270" s="279"/>
    </row>
    <row r="271" spans="3:12">
      <c r="C271" s="86"/>
      <c r="D271" s="37"/>
      <c r="E271" s="279"/>
      <c r="F271" s="279"/>
      <c r="G271" s="279"/>
      <c r="H271" s="279"/>
      <c r="I271" s="279"/>
      <c r="J271" s="279"/>
      <c r="K271" s="279"/>
      <c r="L271" s="279"/>
    </row>
    <row r="272" spans="3:12">
      <c r="C272" s="86"/>
      <c r="D272" s="37"/>
      <c r="E272" s="279"/>
      <c r="F272" s="279"/>
      <c r="G272" s="279"/>
      <c r="H272" s="279"/>
      <c r="I272" s="279"/>
      <c r="J272" s="279"/>
      <c r="K272" s="279"/>
      <c r="L272" s="279"/>
    </row>
    <row r="273" spans="3:12">
      <c r="C273" s="86"/>
      <c r="D273" s="37"/>
      <c r="E273" s="279"/>
      <c r="F273" s="279"/>
      <c r="G273" s="279"/>
      <c r="H273" s="279"/>
      <c r="I273" s="279"/>
      <c r="J273" s="279"/>
      <c r="K273" s="279"/>
      <c r="L273" s="279"/>
    </row>
    <row r="274" spans="3:12">
      <c r="C274" s="86"/>
      <c r="D274" s="37"/>
      <c r="E274" s="279"/>
      <c r="F274" s="279"/>
      <c r="G274" s="279"/>
      <c r="H274" s="279"/>
      <c r="I274" s="279"/>
      <c r="J274" s="279"/>
      <c r="K274" s="279"/>
      <c r="L274" s="279"/>
    </row>
    <row r="275" spans="3:12">
      <c r="C275" s="86"/>
      <c r="D275" s="37"/>
      <c r="E275" s="279"/>
      <c r="F275" s="279"/>
      <c r="G275" s="279"/>
      <c r="H275" s="279"/>
      <c r="I275" s="279"/>
      <c r="J275" s="279"/>
      <c r="K275" s="279"/>
      <c r="L275" s="279"/>
    </row>
    <row r="276" spans="3:12">
      <c r="C276" s="86"/>
      <c r="D276" s="37"/>
      <c r="E276" s="279"/>
      <c r="F276" s="279"/>
      <c r="G276" s="279"/>
      <c r="H276" s="279"/>
      <c r="I276" s="279"/>
      <c r="J276" s="279"/>
      <c r="K276" s="279"/>
      <c r="L276" s="279"/>
    </row>
    <row r="277" spans="3:12">
      <c r="C277" s="86"/>
      <c r="D277" s="37"/>
      <c r="E277" s="279"/>
      <c r="F277" s="279"/>
      <c r="G277" s="279"/>
      <c r="H277" s="279"/>
      <c r="I277" s="279"/>
      <c r="J277" s="279"/>
      <c r="K277" s="279"/>
      <c r="L277" s="279"/>
    </row>
    <row r="278" spans="3:12">
      <c r="C278" s="86"/>
      <c r="D278" s="37"/>
      <c r="E278" s="279"/>
      <c r="F278" s="279"/>
      <c r="G278" s="279"/>
      <c r="H278" s="279"/>
      <c r="I278" s="279"/>
      <c r="J278" s="279"/>
      <c r="K278" s="279"/>
      <c r="L278" s="279"/>
    </row>
    <row r="279" spans="3:12">
      <c r="C279" s="86"/>
      <c r="D279" s="37"/>
      <c r="E279" s="279"/>
      <c r="F279" s="279"/>
      <c r="G279" s="279"/>
      <c r="H279" s="279"/>
      <c r="I279" s="279"/>
      <c r="J279" s="279"/>
      <c r="K279" s="279"/>
      <c r="L279" s="279"/>
    </row>
    <row r="280" spans="3:12">
      <c r="C280" s="86"/>
      <c r="D280" s="37"/>
      <c r="E280" s="279"/>
      <c r="F280" s="279"/>
      <c r="G280" s="279"/>
      <c r="H280" s="279"/>
      <c r="I280" s="279"/>
      <c r="J280" s="279"/>
      <c r="K280" s="279"/>
      <c r="L280" s="279"/>
    </row>
    <row r="281" spans="3:12">
      <c r="C281" s="86"/>
      <c r="D281" s="37"/>
      <c r="E281" s="279"/>
      <c r="F281" s="279"/>
      <c r="G281" s="279"/>
      <c r="H281" s="279"/>
      <c r="I281" s="279"/>
      <c r="J281" s="279"/>
      <c r="K281" s="279"/>
      <c r="L281" s="279"/>
    </row>
    <row r="282" spans="3:12">
      <c r="C282" s="86"/>
      <c r="D282" s="37"/>
      <c r="E282" s="279"/>
      <c r="F282" s="279"/>
      <c r="G282" s="279"/>
      <c r="H282" s="279"/>
      <c r="I282" s="279"/>
      <c r="J282" s="279"/>
      <c r="K282" s="279"/>
      <c r="L282" s="279"/>
    </row>
    <row r="283" spans="3:12">
      <c r="C283" s="86"/>
      <c r="D283" s="37"/>
      <c r="E283" s="279"/>
      <c r="F283" s="279"/>
      <c r="G283" s="279"/>
      <c r="H283" s="279"/>
      <c r="I283" s="279"/>
      <c r="J283" s="279"/>
      <c r="K283" s="279"/>
      <c r="L283" s="279"/>
    </row>
    <row r="284" spans="3:12">
      <c r="C284" s="86"/>
      <c r="D284" s="37"/>
      <c r="E284" s="279"/>
      <c r="F284" s="279"/>
      <c r="G284" s="279"/>
      <c r="H284" s="279"/>
      <c r="I284" s="279"/>
      <c r="J284" s="279"/>
      <c r="K284" s="279"/>
      <c r="L284" s="279"/>
    </row>
    <row r="285" spans="3:12">
      <c r="C285" s="86"/>
      <c r="D285" s="37"/>
      <c r="E285" s="279"/>
      <c r="F285" s="279"/>
      <c r="G285" s="279"/>
      <c r="H285" s="279"/>
      <c r="I285" s="279"/>
      <c r="J285" s="279"/>
      <c r="K285" s="279"/>
      <c r="L285" s="279"/>
    </row>
    <row r="286" spans="3:12">
      <c r="C286" s="86"/>
      <c r="D286" s="37"/>
      <c r="E286" s="279"/>
      <c r="F286" s="279"/>
      <c r="G286" s="279"/>
      <c r="H286" s="279"/>
      <c r="I286" s="279"/>
      <c r="J286" s="279"/>
      <c r="K286" s="279"/>
      <c r="L286" s="279"/>
    </row>
    <row r="287" spans="3:12">
      <c r="C287" s="86"/>
      <c r="D287" s="37"/>
      <c r="E287" s="279"/>
      <c r="F287" s="279"/>
      <c r="G287" s="279"/>
      <c r="H287" s="279"/>
      <c r="I287" s="279"/>
      <c r="J287" s="279"/>
      <c r="K287" s="279"/>
      <c r="L287" s="279"/>
    </row>
    <row r="288" spans="3:12">
      <c r="C288" s="86"/>
      <c r="D288" s="37"/>
      <c r="E288" s="279"/>
      <c r="F288" s="279"/>
      <c r="G288" s="279"/>
      <c r="H288" s="279"/>
      <c r="I288" s="279"/>
      <c r="J288" s="279"/>
      <c r="K288" s="279"/>
      <c r="L288" s="279"/>
    </row>
    <row r="289" spans="3:12">
      <c r="C289" s="86"/>
      <c r="D289" s="37"/>
      <c r="E289" s="279"/>
      <c r="F289" s="279"/>
      <c r="G289" s="279"/>
      <c r="H289" s="279"/>
      <c r="I289" s="279"/>
      <c r="J289" s="279"/>
      <c r="K289" s="279"/>
      <c r="L289" s="279"/>
    </row>
    <row r="290" spans="3:12">
      <c r="C290" s="86"/>
      <c r="D290" s="37"/>
      <c r="E290" s="279"/>
      <c r="F290" s="279"/>
      <c r="G290" s="279"/>
      <c r="H290" s="279"/>
      <c r="I290" s="279"/>
      <c r="J290" s="279"/>
      <c r="K290" s="279"/>
      <c r="L290" s="279"/>
    </row>
    <row r="291" spans="3:12">
      <c r="C291" s="86"/>
      <c r="D291" s="37"/>
      <c r="E291" s="279"/>
      <c r="F291" s="279"/>
      <c r="G291" s="279"/>
      <c r="H291" s="279"/>
      <c r="I291" s="279"/>
      <c r="J291" s="279"/>
      <c r="K291" s="279"/>
      <c r="L291" s="279"/>
    </row>
    <row r="292" spans="3:12">
      <c r="C292" s="86"/>
      <c r="D292" s="37"/>
      <c r="E292" s="279"/>
      <c r="F292" s="279"/>
      <c r="G292" s="279"/>
      <c r="H292" s="279"/>
      <c r="I292" s="279"/>
      <c r="J292" s="279"/>
      <c r="K292" s="279"/>
      <c r="L292" s="279"/>
    </row>
    <row r="293" spans="3:12">
      <c r="C293" s="86"/>
      <c r="D293" s="37"/>
      <c r="E293" s="279"/>
      <c r="F293" s="279"/>
      <c r="G293" s="279"/>
      <c r="H293" s="279"/>
      <c r="I293" s="279"/>
      <c r="J293" s="279"/>
      <c r="K293" s="279"/>
      <c r="L293" s="279"/>
    </row>
    <row r="294" spans="3:12">
      <c r="C294" s="86"/>
      <c r="D294" s="37"/>
      <c r="E294" s="279"/>
      <c r="F294" s="279"/>
      <c r="G294" s="279"/>
      <c r="H294" s="279"/>
      <c r="I294" s="279"/>
      <c r="J294" s="279"/>
      <c r="K294" s="279"/>
      <c r="L294" s="279"/>
    </row>
    <row r="295" spans="3:12">
      <c r="C295" s="86"/>
      <c r="D295" s="37"/>
      <c r="E295" s="279"/>
      <c r="F295" s="279"/>
      <c r="G295" s="279"/>
      <c r="H295" s="279"/>
      <c r="I295" s="279"/>
      <c r="J295" s="279"/>
      <c r="K295" s="279"/>
      <c r="L295" s="279"/>
    </row>
    <row r="296" spans="3:12">
      <c r="C296" s="86"/>
      <c r="D296" s="37"/>
      <c r="E296" s="279"/>
      <c r="F296" s="279"/>
      <c r="G296" s="279"/>
      <c r="H296" s="279"/>
      <c r="I296" s="279"/>
      <c r="J296" s="279"/>
      <c r="K296" s="279"/>
      <c r="L296" s="279"/>
    </row>
    <row r="297" spans="3:12">
      <c r="C297" s="86"/>
      <c r="D297" s="37"/>
      <c r="E297" s="279"/>
      <c r="F297" s="279"/>
      <c r="G297" s="279"/>
      <c r="H297" s="279"/>
      <c r="I297" s="279"/>
      <c r="J297" s="279"/>
      <c r="K297" s="279"/>
      <c r="L297" s="279"/>
    </row>
    <row r="298" spans="3:12">
      <c r="C298" s="86"/>
      <c r="D298" s="37"/>
      <c r="E298" s="279"/>
      <c r="F298" s="279"/>
      <c r="G298" s="279"/>
      <c r="H298" s="279"/>
      <c r="I298" s="279"/>
      <c r="J298" s="279"/>
      <c r="K298" s="279"/>
      <c r="L298" s="279"/>
    </row>
    <row r="299" spans="3:12">
      <c r="C299" s="86"/>
      <c r="D299" s="37"/>
      <c r="E299" s="279"/>
      <c r="F299" s="279"/>
      <c r="G299" s="279"/>
      <c r="H299" s="279"/>
      <c r="I299" s="279"/>
      <c r="J299" s="279"/>
      <c r="K299" s="279"/>
      <c r="L299" s="279"/>
    </row>
    <row r="300" spans="3:12">
      <c r="C300" s="86"/>
      <c r="D300" s="37"/>
      <c r="E300" s="279"/>
      <c r="F300" s="279"/>
      <c r="G300" s="279"/>
      <c r="H300" s="279"/>
      <c r="I300" s="279"/>
      <c r="J300" s="279"/>
      <c r="K300" s="279"/>
      <c r="L300" s="279"/>
    </row>
    <row r="301" spans="3:12">
      <c r="C301" s="86"/>
      <c r="D301" s="37"/>
      <c r="E301" s="279"/>
      <c r="F301" s="279"/>
      <c r="G301" s="279"/>
      <c r="H301" s="279"/>
      <c r="I301" s="279"/>
      <c r="J301" s="279"/>
      <c r="K301" s="279"/>
      <c r="L301" s="279"/>
    </row>
    <row r="302" spans="3:12">
      <c r="C302" s="86"/>
      <c r="D302" s="37"/>
      <c r="E302" s="279"/>
      <c r="F302" s="279"/>
      <c r="G302" s="279"/>
      <c r="H302" s="279"/>
      <c r="I302" s="279"/>
      <c r="J302" s="279"/>
      <c r="K302" s="279"/>
      <c r="L302" s="279"/>
    </row>
    <row r="303" spans="3:12">
      <c r="C303" s="86"/>
      <c r="D303" s="37"/>
      <c r="E303" s="279"/>
      <c r="F303" s="279"/>
      <c r="G303" s="279"/>
      <c r="H303" s="279"/>
      <c r="I303" s="279"/>
      <c r="J303" s="279"/>
      <c r="K303" s="279"/>
      <c r="L303" s="279"/>
    </row>
    <row r="304" spans="3:12">
      <c r="C304" s="86"/>
      <c r="D304" s="37"/>
      <c r="E304" s="279"/>
      <c r="F304" s="279"/>
      <c r="G304" s="279"/>
      <c r="H304" s="279"/>
      <c r="I304" s="279"/>
      <c r="J304" s="279"/>
      <c r="K304" s="279"/>
      <c r="L304" s="279"/>
    </row>
    <row r="305" spans="3:12">
      <c r="C305" s="86"/>
      <c r="D305" s="37"/>
      <c r="E305" s="279"/>
      <c r="F305" s="279"/>
      <c r="G305" s="279"/>
      <c r="H305" s="279"/>
      <c r="I305" s="279"/>
      <c r="J305" s="279"/>
      <c r="K305" s="279"/>
      <c r="L305" s="279"/>
    </row>
    <row r="306" spans="3:12">
      <c r="C306" s="86"/>
      <c r="D306" s="37"/>
      <c r="E306" s="279"/>
      <c r="F306" s="279"/>
      <c r="G306" s="279"/>
      <c r="H306" s="279"/>
      <c r="I306" s="279"/>
      <c r="J306" s="279"/>
      <c r="K306" s="279"/>
      <c r="L306" s="279"/>
    </row>
    <row r="307" spans="3:12">
      <c r="C307" s="86"/>
      <c r="D307" s="37"/>
      <c r="E307" s="279"/>
      <c r="F307" s="279"/>
      <c r="G307" s="279"/>
      <c r="H307" s="279"/>
      <c r="I307" s="279"/>
      <c r="J307" s="279"/>
      <c r="K307" s="279"/>
      <c r="L307" s="279"/>
    </row>
    <row r="308" spans="3:12">
      <c r="C308" s="86"/>
      <c r="D308" s="37"/>
      <c r="E308" s="279"/>
      <c r="F308" s="279"/>
      <c r="G308" s="279"/>
      <c r="H308" s="279"/>
      <c r="I308" s="279"/>
      <c r="J308" s="279"/>
      <c r="K308" s="279"/>
      <c r="L308" s="279"/>
    </row>
    <row r="309" spans="3:12">
      <c r="C309" s="86"/>
      <c r="D309" s="37"/>
      <c r="E309" s="279"/>
      <c r="F309" s="279"/>
      <c r="G309" s="279"/>
      <c r="H309" s="279"/>
      <c r="I309" s="279"/>
      <c r="J309" s="279"/>
      <c r="K309" s="279"/>
      <c r="L309" s="279"/>
    </row>
    <row r="310" spans="3:12">
      <c r="C310" s="86"/>
      <c r="D310" s="37"/>
      <c r="E310" s="279"/>
      <c r="F310" s="279"/>
      <c r="G310" s="279"/>
      <c r="H310" s="279"/>
      <c r="I310" s="279"/>
      <c r="J310" s="279"/>
      <c r="K310" s="279"/>
      <c r="L310" s="279"/>
    </row>
    <row r="311" spans="3:12">
      <c r="C311" s="86"/>
      <c r="D311" s="37"/>
      <c r="E311" s="279"/>
      <c r="F311" s="279"/>
      <c r="G311" s="279"/>
      <c r="H311" s="279"/>
      <c r="I311" s="279"/>
      <c r="J311" s="279"/>
      <c r="K311" s="279"/>
      <c r="L311" s="279"/>
    </row>
    <row r="312" spans="3:12">
      <c r="C312" s="86"/>
      <c r="D312" s="37"/>
      <c r="E312" s="279"/>
      <c r="F312" s="279"/>
      <c r="G312" s="279"/>
      <c r="H312" s="279"/>
      <c r="I312" s="279"/>
      <c r="J312" s="279"/>
      <c r="K312" s="279"/>
      <c r="L312" s="279"/>
    </row>
    <row r="313" spans="3:12">
      <c r="C313" s="86"/>
      <c r="D313" s="37"/>
      <c r="E313" s="279"/>
      <c r="F313" s="279"/>
      <c r="G313" s="279"/>
      <c r="H313" s="279"/>
      <c r="I313" s="279"/>
      <c r="J313" s="279"/>
      <c r="K313" s="279"/>
      <c r="L313" s="279"/>
    </row>
    <row r="314" spans="3:12">
      <c r="C314" s="86"/>
      <c r="D314" s="37"/>
      <c r="E314" s="279"/>
      <c r="F314" s="279"/>
      <c r="G314" s="279"/>
      <c r="H314" s="279"/>
      <c r="I314" s="279"/>
      <c r="J314" s="279"/>
      <c r="K314" s="279"/>
      <c r="L314" s="279"/>
    </row>
    <row r="315" spans="3:12">
      <c r="C315" s="86"/>
      <c r="D315" s="37"/>
      <c r="E315" s="279"/>
      <c r="F315" s="279"/>
      <c r="G315" s="279"/>
      <c r="H315" s="279"/>
      <c r="I315" s="279"/>
      <c r="J315" s="279"/>
      <c r="K315" s="279"/>
      <c r="L315" s="279"/>
    </row>
    <row r="316" spans="3:12">
      <c r="C316" s="86"/>
      <c r="D316" s="37"/>
      <c r="E316" s="279"/>
      <c r="F316" s="279"/>
      <c r="G316" s="279"/>
      <c r="H316" s="279"/>
      <c r="I316" s="279"/>
      <c r="J316" s="279"/>
      <c r="K316" s="279"/>
      <c r="L316" s="279"/>
    </row>
    <row r="317" spans="3:12">
      <c r="C317" s="86"/>
      <c r="D317" s="37"/>
      <c r="E317" s="279"/>
      <c r="F317" s="279"/>
      <c r="G317" s="279"/>
      <c r="H317" s="279"/>
      <c r="I317" s="279"/>
      <c r="J317" s="279"/>
      <c r="K317" s="279"/>
      <c r="L317" s="279"/>
    </row>
    <row r="318" spans="3:12">
      <c r="C318" s="86"/>
      <c r="D318" s="37"/>
      <c r="E318" s="279"/>
      <c r="F318" s="279"/>
      <c r="G318" s="279"/>
      <c r="H318" s="279"/>
      <c r="I318" s="279"/>
      <c r="J318" s="279"/>
      <c r="K318" s="279"/>
      <c r="L318" s="279"/>
    </row>
    <row r="319" spans="3:12">
      <c r="C319" s="86"/>
      <c r="D319" s="37"/>
      <c r="E319" s="279"/>
      <c r="F319" s="279"/>
      <c r="G319" s="279"/>
      <c r="H319" s="279"/>
      <c r="I319" s="279"/>
      <c r="J319" s="279"/>
      <c r="K319" s="279"/>
      <c r="L319" s="279"/>
    </row>
    <row r="320" spans="3:12">
      <c r="C320" s="86"/>
      <c r="D320" s="37"/>
      <c r="E320" s="279"/>
      <c r="F320" s="279"/>
      <c r="G320" s="279"/>
      <c r="H320" s="279"/>
      <c r="I320" s="279"/>
      <c r="J320" s="279"/>
      <c r="K320" s="279"/>
      <c r="L320" s="279"/>
    </row>
    <row r="321" spans="3:12">
      <c r="C321" s="86"/>
      <c r="D321" s="37"/>
      <c r="E321" s="279"/>
      <c r="F321" s="279"/>
      <c r="G321" s="279"/>
      <c r="H321" s="279"/>
      <c r="I321" s="279"/>
      <c r="J321" s="279"/>
      <c r="K321" s="279"/>
      <c r="L321" s="279"/>
    </row>
    <row r="322" spans="3:12">
      <c r="C322" s="86"/>
      <c r="D322" s="37"/>
      <c r="E322" s="279"/>
      <c r="F322" s="279"/>
      <c r="G322" s="279"/>
      <c r="H322" s="279"/>
      <c r="I322" s="279"/>
      <c r="J322" s="279"/>
      <c r="K322" s="279"/>
      <c r="L322" s="279"/>
    </row>
    <row r="323" spans="3:12">
      <c r="C323" s="86"/>
      <c r="D323" s="37"/>
      <c r="E323" s="279"/>
      <c r="F323" s="279"/>
      <c r="G323" s="279"/>
      <c r="H323" s="279"/>
      <c r="I323" s="279"/>
      <c r="J323" s="279"/>
      <c r="K323" s="279"/>
      <c r="L323" s="279"/>
    </row>
    <row r="324" spans="3:12">
      <c r="C324" s="86"/>
      <c r="D324" s="37"/>
      <c r="E324" s="279"/>
      <c r="F324" s="279"/>
      <c r="G324" s="279"/>
      <c r="H324" s="279"/>
      <c r="I324" s="279"/>
      <c r="J324" s="279"/>
      <c r="K324" s="279"/>
      <c r="L324" s="279"/>
    </row>
    <row r="325" spans="3:12">
      <c r="C325" s="86"/>
      <c r="D325" s="37"/>
      <c r="E325" s="279"/>
      <c r="F325" s="279"/>
      <c r="G325" s="279"/>
      <c r="H325" s="279"/>
      <c r="I325" s="279"/>
      <c r="J325" s="279"/>
      <c r="K325" s="279"/>
      <c r="L325" s="279"/>
    </row>
    <row r="326" spans="3:12">
      <c r="C326" s="86"/>
      <c r="D326" s="37"/>
      <c r="E326" s="279"/>
      <c r="F326" s="279"/>
      <c r="G326" s="279"/>
      <c r="H326" s="279"/>
      <c r="I326" s="279"/>
      <c r="J326" s="279"/>
      <c r="K326" s="279"/>
      <c r="L326" s="279"/>
    </row>
    <row r="327" spans="3:12">
      <c r="C327" s="86"/>
      <c r="D327" s="37"/>
      <c r="E327" s="279"/>
      <c r="F327" s="279"/>
      <c r="G327" s="279"/>
      <c r="H327" s="279"/>
      <c r="I327" s="279"/>
      <c r="J327" s="279"/>
      <c r="K327" s="279"/>
      <c r="L327" s="279"/>
    </row>
    <row r="328" spans="3:12">
      <c r="C328" s="86"/>
      <c r="D328" s="37"/>
      <c r="E328" s="279"/>
      <c r="F328" s="279"/>
      <c r="G328" s="279"/>
      <c r="H328" s="279"/>
      <c r="I328" s="279"/>
      <c r="J328" s="279"/>
      <c r="K328" s="279"/>
      <c r="L328" s="279"/>
    </row>
    <row r="329" spans="3:12">
      <c r="C329" s="86"/>
      <c r="D329" s="37"/>
      <c r="E329" s="279"/>
      <c r="F329" s="279"/>
      <c r="G329" s="279"/>
      <c r="H329" s="279"/>
      <c r="I329" s="279"/>
      <c r="J329" s="279"/>
      <c r="K329" s="279"/>
      <c r="L329" s="279"/>
    </row>
    <row r="330" spans="3:12">
      <c r="C330" s="86"/>
      <c r="D330" s="37"/>
      <c r="E330" s="279"/>
      <c r="F330" s="279"/>
      <c r="G330" s="279"/>
      <c r="H330" s="279"/>
      <c r="I330" s="279"/>
      <c r="J330" s="279"/>
      <c r="K330" s="279"/>
      <c r="L330" s="279"/>
    </row>
    <row r="331" spans="3:12">
      <c r="C331" s="86"/>
      <c r="D331" s="37"/>
      <c r="E331" s="279"/>
      <c r="F331" s="279"/>
      <c r="G331" s="279"/>
      <c r="H331" s="279"/>
      <c r="I331" s="279"/>
      <c r="J331" s="279"/>
      <c r="K331" s="279"/>
      <c r="L331" s="279"/>
    </row>
    <row r="332" spans="3:12">
      <c r="C332" s="86"/>
      <c r="D332" s="37"/>
      <c r="E332" s="279"/>
      <c r="F332" s="279"/>
      <c r="G332" s="279"/>
      <c r="H332" s="279"/>
      <c r="I332" s="279"/>
      <c r="J332" s="279"/>
      <c r="K332" s="279"/>
      <c r="L332" s="279"/>
    </row>
    <row r="333" spans="3:12">
      <c r="C333" s="86"/>
      <c r="D333" s="37"/>
      <c r="E333" s="279"/>
      <c r="F333" s="279"/>
      <c r="G333" s="279"/>
      <c r="H333" s="279"/>
      <c r="I333" s="279"/>
      <c r="J333" s="279"/>
      <c r="K333" s="279"/>
      <c r="L333" s="279"/>
    </row>
    <row r="334" spans="3:12">
      <c r="C334" s="86"/>
      <c r="D334" s="37"/>
      <c r="E334" s="279"/>
      <c r="F334" s="279"/>
      <c r="G334" s="279"/>
      <c r="H334" s="279"/>
      <c r="I334" s="279"/>
      <c r="J334" s="279"/>
      <c r="K334" s="279"/>
      <c r="L334" s="279"/>
    </row>
    <row r="335" spans="3:12">
      <c r="C335" s="86"/>
      <c r="D335" s="37"/>
      <c r="E335" s="279"/>
      <c r="F335" s="279"/>
      <c r="G335" s="279"/>
      <c r="H335" s="279"/>
      <c r="I335" s="279"/>
      <c r="J335" s="279"/>
      <c r="K335" s="279"/>
      <c r="L335" s="279"/>
    </row>
    <row r="336" spans="3:12">
      <c r="C336" s="86"/>
      <c r="D336" s="37"/>
      <c r="E336" s="279"/>
      <c r="F336" s="279"/>
      <c r="G336" s="279"/>
      <c r="H336" s="279"/>
      <c r="I336" s="279"/>
      <c r="J336" s="279"/>
      <c r="K336" s="279"/>
      <c r="L336" s="279"/>
    </row>
    <row r="337" spans="3:12">
      <c r="C337" s="86"/>
      <c r="D337" s="37"/>
      <c r="E337" s="279"/>
      <c r="F337" s="279"/>
      <c r="G337" s="279"/>
      <c r="H337" s="279"/>
      <c r="I337" s="279"/>
      <c r="J337" s="279"/>
      <c r="K337" s="279"/>
      <c r="L337" s="279"/>
    </row>
    <row r="338" spans="3:12">
      <c r="C338" s="86"/>
      <c r="D338" s="37"/>
      <c r="E338" s="279"/>
      <c r="F338" s="279"/>
      <c r="G338" s="279"/>
      <c r="H338" s="279"/>
      <c r="I338" s="279"/>
      <c r="J338" s="279"/>
      <c r="K338" s="279"/>
      <c r="L338" s="279"/>
    </row>
    <row r="339" spans="3:12">
      <c r="C339" s="86"/>
      <c r="D339" s="37"/>
      <c r="E339" s="279"/>
      <c r="F339" s="279"/>
      <c r="G339" s="279"/>
      <c r="H339" s="279"/>
      <c r="I339" s="279"/>
      <c r="J339" s="279"/>
      <c r="K339" s="279"/>
      <c r="L339" s="279"/>
    </row>
    <row r="340" spans="3:12">
      <c r="C340" s="86"/>
      <c r="D340" s="37"/>
      <c r="E340" s="279"/>
      <c r="F340" s="279"/>
      <c r="G340" s="279"/>
      <c r="H340" s="279"/>
      <c r="I340" s="279"/>
      <c r="J340" s="279"/>
      <c r="K340" s="279"/>
      <c r="L340" s="279"/>
    </row>
    <row r="341" spans="3:12">
      <c r="C341" s="86"/>
      <c r="D341" s="37"/>
      <c r="E341" s="279"/>
      <c r="F341" s="279"/>
      <c r="G341" s="279"/>
      <c r="H341" s="279"/>
      <c r="I341" s="279"/>
      <c r="J341" s="279"/>
      <c r="K341" s="279"/>
      <c r="L341" s="279"/>
    </row>
    <row r="342" spans="3:12">
      <c r="C342" s="86"/>
      <c r="D342" s="37"/>
      <c r="E342" s="279"/>
      <c r="F342" s="279"/>
      <c r="G342" s="279"/>
      <c r="H342" s="279"/>
      <c r="I342" s="279"/>
      <c r="J342" s="279"/>
      <c r="K342" s="279"/>
      <c r="L342" s="279"/>
    </row>
    <row r="343" spans="3:12">
      <c r="C343" s="86"/>
      <c r="D343" s="37"/>
      <c r="E343" s="279"/>
      <c r="F343" s="279"/>
      <c r="G343" s="279"/>
      <c r="H343" s="279"/>
      <c r="I343" s="279"/>
      <c r="J343" s="279"/>
      <c r="K343" s="279"/>
      <c r="L343" s="279"/>
    </row>
    <row r="344" spans="3:12">
      <c r="C344" s="86"/>
      <c r="D344" s="37"/>
      <c r="E344" s="279"/>
      <c r="F344" s="279"/>
      <c r="G344" s="279"/>
      <c r="H344" s="279"/>
      <c r="I344" s="279"/>
      <c r="J344" s="279"/>
      <c r="K344" s="279"/>
      <c r="L344" s="279"/>
    </row>
    <row r="345" spans="3:12">
      <c r="C345" s="86"/>
      <c r="D345" s="37"/>
      <c r="E345" s="279"/>
      <c r="F345" s="279"/>
      <c r="G345" s="279"/>
      <c r="H345" s="279"/>
      <c r="I345" s="279"/>
      <c r="J345" s="279"/>
      <c r="K345" s="279"/>
      <c r="L345" s="279"/>
    </row>
    <row r="346" spans="3:12">
      <c r="C346" s="86"/>
      <c r="D346" s="37"/>
      <c r="E346" s="279"/>
      <c r="F346" s="279"/>
      <c r="G346" s="279"/>
      <c r="H346" s="279"/>
      <c r="I346" s="279"/>
      <c r="J346" s="279"/>
      <c r="K346" s="279"/>
      <c r="L346" s="279"/>
    </row>
    <row r="347" spans="3:12">
      <c r="C347" s="86"/>
      <c r="D347" s="37"/>
      <c r="E347" s="279"/>
      <c r="F347" s="279"/>
      <c r="G347" s="279"/>
      <c r="H347" s="279"/>
      <c r="I347" s="279"/>
      <c r="J347" s="279"/>
      <c r="K347" s="279"/>
      <c r="L347" s="279"/>
    </row>
    <row r="348" spans="3:12">
      <c r="C348" s="86"/>
      <c r="D348" s="37"/>
      <c r="E348" s="279"/>
      <c r="F348" s="279"/>
      <c r="G348" s="279"/>
      <c r="H348" s="279"/>
      <c r="I348" s="279"/>
      <c r="J348" s="279"/>
      <c r="K348" s="279"/>
      <c r="L348" s="279"/>
    </row>
    <row r="349" spans="3:12">
      <c r="C349" s="86"/>
      <c r="D349" s="37"/>
      <c r="E349" s="279"/>
      <c r="F349" s="279"/>
      <c r="G349" s="279"/>
      <c r="H349" s="279"/>
      <c r="I349" s="279"/>
      <c r="J349" s="279"/>
      <c r="K349" s="279"/>
      <c r="L349" s="279"/>
    </row>
    <row r="350" spans="3:12">
      <c r="C350" s="86"/>
      <c r="D350" s="37"/>
      <c r="E350" s="279"/>
      <c r="F350" s="279"/>
      <c r="G350" s="279"/>
      <c r="H350" s="279"/>
      <c r="I350" s="279"/>
      <c r="J350" s="279"/>
      <c r="K350" s="279"/>
      <c r="L350" s="279"/>
    </row>
    <row r="351" spans="3:12">
      <c r="C351" s="86"/>
      <c r="D351" s="37"/>
      <c r="E351" s="279"/>
      <c r="F351" s="279"/>
      <c r="G351" s="279"/>
      <c r="H351" s="279"/>
      <c r="I351" s="279"/>
      <c r="J351" s="279"/>
      <c r="K351" s="279"/>
      <c r="L351" s="279"/>
    </row>
    <row r="352" spans="3:12">
      <c r="C352" s="86"/>
      <c r="D352" s="37"/>
      <c r="E352" s="279"/>
      <c r="F352" s="279"/>
      <c r="G352" s="279"/>
      <c r="H352" s="279"/>
      <c r="I352" s="279"/>
      <c r="J352" s="279"/>
      <c r="K352" s="279"/>
      <c r="L352" s="279"/>
    </row>
    <row r="353" spans="3:12">
      <c r="C353" s="86"/>
      <c r="D353" s="37"/>
      <c r="E353" s="279"/>
      <c r="F353" s="279"/>
      <c r="G353" s="279"/>
      <c r="H353" s="279"/>
      <c r="I353" s="279"/>
      <c r="J353" s="279"/>
      <c r="K353" s="279"/>
      <c r="L353" s="279"/>
    </row>
    <row r="354" spans="3:12">
      <c r="C354" s="86"/>
      <c r="D354" s="37"/>
      <c r="E354" s="279"/>
      <c r="F354" s="279"/>
      <c r="G354" s="279"/>
      <c r="H354" s="279"/>
      <c r="I354" s="279"/>
      <c r="J354" s="279"/>
      <c r="K354" s="279"/>
      <c r="L354" s="279"/>
    </row>
    <row r="355" spans="3:12">
      <c r="C355" s="86"/>
      <c r="D355" s="37"/>
      <c r="E355" s="279"/>
      <c r="F355" s="279"/>
      <c r="G355" s="279"/>
      <c r="H355" s="279"/>
      <c r="I355" s="279"/>
      <c r="J355" s="279"/>
      <c r="K355" s="279"/>
      <c r="L355" s="279"/>
    </row>
    <row r="356" spans="3:12">
      <c r="C356" s="86"/>
      <c r="D356" s="37"/>
      <c r="E356" s="279"/>
      <c r="F356" s="279"/>
      <c r="G356" s="279"/>
      <c r="H356" s="279"/>
      <c r="I356" s="279"/>
      <c r="J356" s="279"/>
      <c r="K356" s="279"/>
      <c r="L356" s="279"/>
    </row>
    <row r="357" spans="3:12">
      <c r="C357" s="86"/>
      <c r="D357" s="37"/>
      <c r="E357" s="279"/>
      <c r="F357" s="279"/>
      <c r="G357" s="279"/>
      <c r="H357" s="279"/>
      <c r="I357" s="279"/>
      <c r="J357" s="279"/>
      <c r="K357" s="279"/>
      <c r="L357" s="279"/>
    </row>
    <row r="358" spans="3:12">
      <c r="C358" s="86"/>
      <c r="D358" s="37"/>
      <c r="E358" s="279"/>
      <c r="F358" s="279"/>
      <c r="G358" s="279"/>
      <c r="H358" s="279"/>
      <c r="I358" s="279"/>
      <c r="J358" s="279"/>
      <c r="K358" s="279"/>
      <c r="L358" s="279"/>
    </row>
    <row r="359" spans="3:12">
      <c r="C359" s="86"/>
      <c r="D359" s="37"/>
      <c r="E359" s="279"/>
      <c r="F359" s="279"/>
      <c r="G359" s="279"/>
      <c r="H359" s="279"/>
      <c r="I359" s="279"/>
      <c r="J359" s="279"/>
      <c r="K359" s="279"/>
      <c r="L359" s="279"/>
    </row>
    <row r="360" spans="3:12">
      <c r="C360" s="86"/>
      <c r="D360" s="37"/>
      <c r="E360" s="279"/>
      <c r="F360" s="279"/>
      <c r="G360" s="279"/>
      <c r="H360" s="279"/>
      <c r="I360" s="279"/>
      <c r="J360" s="279"/>
      <c r="K360" s="279"/>
      <c r="L360" s="279"/>
    </row>
    <row r="361" spans="3:12">
      <c r="C361" s="86"/>
      <c r="D361" s="37"/>
      <c r="E361" s="279"/>
      <c r="F361" s="279"/>
      <c r="G361" s="279"/>
      <c r="H361" s="279"/>
      <c r="I361" s="279"/>
      <c r="J361" s="279"/>
      <c r="K361" s="279"/>
      <c r="L361" s="279"/>
    </row>
    <row r="362" spans="3:12">
      <c r="C362" s="86"/>
      <c r="D362" s="37"/>
      <c r="E362" s="279"/>
      <c r="F362" s="279"/>
      <c r="G362" s="279"/>
      <c r="H362" s="279"/>
      <c r="I362" s="279"/>
      <c r="J362" s="279"/>
      <c r="K362" s="279"/>
      <c r="L362" s="279"/>
    </row>
    <row r="363" spans="3:12">
      <c r="C363" s="86"/>
      <c r="D363" s="37"/>
      <c r="E363" s="279"/>
      <c r="F363" s="279"/>
      <c r="G363" s="279"/>
      <c r="H363" s="279"/>
      <c r="I363" s="279"/>
      <c r="J363" s="279"/>
      <c r="K363" s="279"/>
      <c r="L363" s="279"/>
    </row>
    <row r="364" spans="3:12">
      <c r="C364" s="86"/>
      <c r="D364" s="37"/>
      <c r="E364" s="279"/>
      <c r="F364" s="279"/>
      <c r="G364" s="279"/>
      <c r="H364" s="279"/>
      <c r="I364" s="279"/>
      <c r="J364" s="279"/>
      <c r="K364" s="279"/>
      <c r="L364" s="279"/>
    </row>
    <row r="365" spans="3:12">
      <c r="C365" s="86"/>
      <c r="D365" s="37"/>
      <c r="E365" s="279"/>
      <c r="F365" s="279"/>
      <c r="G365" s="279"/>
      <c r="H365" s="279"/>
      <c r="I365" s="279"/>
      <c r="J365" s="279"/>
      <c r="K365" s="279"/>
      <c r="L365" s="279"/>
    </row>
    <row r="366" spans="3:12">
      <c r="C366" s="86"/>
      <c r="D366" s="37"/>
      <c r="E366" s="279"/>
      <c r="F366" s="279"/>
      <c r="G366" s="279"/>
      <c r="H366" s="279"/>
      <c r="I366" s="279"/>
      <c r="J366" s="279"/>
      <c r="K366" s="279"/>
      <c r="L366" s="279"/>
    </row>
    <row r="367" spans="3:12">
      <c r="C367" s="86"/>
      <c r="D367" s="37"/>
      <c r="E367" s="279"/>
      <c r="F367" s="279"/>
      <c r="G367" s="279"/>
      <c r="H367" s="279"/>
      <c r="I367" s="279"/>
      <c r="J367" s="279"/>
      <c r="K367" s="279"/>
      <c r="L367" s="279"/>
    </row>
    <row r="368" spans="3:12">
      <c r="C368" s="86"/>
      <c r="D368" s="37"/>
      <c r="E368" s="279"/>
      <c r="F368" s="279"/>
      <c r="G368" s="279"/>
      <c r="H368" s="279"/>
      <c r="I368" s="279"/>
      <c r="J368" s="279"/>
      <c r="K368" s="279"/>
      <c r="L368" s="279"/>
    </row>
    <row r="369" spans="3:12">
      <c r="C369" s="86"/>
      <c r="D369" s="37"/>
      <c r="E369" s="279"/>
      <c r="F369" s="279"/>
      <c r="G369" s="279"/>
      <c r="H369" s="279"/>
      <c r="I369" s="279"/>
      <c r="J369" s="279"/>
      <c r="K369" s="279"/>
      <c r="L369" s="279"/>
    </row>
    <row r="370" spans="3:12">
      <c r="C370" s="86"/>
      <c r="D370" s="37"/>
      <c r="E370" s="279"/>
      <c r="F370" s="279"/>
      <c r="G370" s="279"/>
      <c r="H370" s="279"/>
      <c r="I370" s="279"/>
      <c r="J370" s="279"/>
      <c r="K370" s="279"/>
      <c r="L370" s="279"/>
    </row>
    <row r="371" spans="3:12">
      <c r="C371" s="86"/>
      <c r="D371" s="37"/>
      <c r="E371" s="279"/>
      <c r="F371" s="279"/>
      <c r="G371" s="279"/>
      <c r="H371" s="279"/>
      <c r="I371" s="279"/>
      <c r="J371" s="279"/>
      <c r="K371" s="279"/>
      <c r="L371" s="279"/>
    </row>
    <row r="372" spans="3:12">
      <c r="C372" s="86"/>
      <c r="D372" s="37"/>
      <c r="E372" s="279"/>
      <c r="F372" s="279"/>
      <c r="G372" s="279"/>
      <c r="H372" s="279"/>
      <c r="I372" s="279"/>
      <c r="J372" s="279"/>
      <c r="K372" s="279"/>
      <c r="L372" s="279"/>
    </row>
    <row r="373" spans="3:12">
      <c r="C373" s="86"/>
      <c r="D373" s="37"/>
      <c r="E373" s="279"/>
      <c r="F373" s="279"/>
      <c r="G373" s="279"/>
      <c r="H373" s="279"/>
      <c r="I373" s="279"/>
      <c r="J373" s="279"/>
      <c r="K373" s="279"/>
      <c r="L373" s="279"/>
    </row>
    <row r="374" spans="3:12">
      <c r="C374" s="86"/>
      <c r="D374" s="37"/>
      <c r="E374" s="279"/>
      <c r="F374" s="279"/>
      <c r="G374" s="279"/>
      <c r="H374" s="279"/>
      <c r="I374" s="279"/>
      <c r="J374" s="279"/>
      <c r="K374" s="279"/>
      <c r="L374" s="279"/>
    </row>
    <row r="375" spans="3:12">
      <c r="C375" s="86"/>
      <c r="D375" s="37"/>
      <c r="E375" s="279"/>
      <c r="F375" s="279"/>
      <c r="G375" s="279"/>
      <c r="H375" s="279"/>
      <c r="I375" s="279"/>
      <c r="J375" s="279"/>
      <c r="K375" s="279"/>
      <c r="L375" s="279"/>
    </row>
    <row r="376" spans="3:12">
      <c r="C376" s="86"/>
      <c r="D376" s="37"/>
      <c r="E376" s="279"/>
      <c r="F376" s="279"/>
      <c r="G376" s="279"/>
      <c r="H376" s="279"/>
      <c r="I376" s="279"/>
      <c r="J376" s="279"/>
      <c r="K376" s="279"/>
      <c r="L376" s="279"/>
    </row>
    <row r="377" spans="3:12">
      <c r="C377" s="86"/>
      <c r="D377" s="37"/>
      <c r="E377" s="279"/>
      <c r="F377" s="279"/>
      <c r="G377" s="279"/>
      <c r="H377" s="279"/>
      <c r="I377" s="279"/>
      <c r="J377" s="279"/>
      <c r="K377" s="279"/>
      <c r="L377" s="279"/>
    </row>
    <row r="378" spans="3:12">
      <c r="C378" s="86"/>
      <c r="D378" s="37"/>
      <c r="E378" s="279"/>
      <c r="F378" s="279"/>
      <c r="G378" s="279"/>
      <c r="H378" s="279"/>
      <c r="I378" s="279"/>
      <c r="J378" s="279"/>
      <c r="K378" s="279"/>
      <c r="L378" s="279"/>
    </row>
    <row r="379" spans="3:12">
      <c r="C379" s="86"/>
      <c r="D379" s="37"/>
      <c r="E379" s="279"/>
      <c r="F379" s="279"/>
      <c r="G379" s="279"/>
      <c r="H379" s="279"/>
      <c r="I379" s="279"/>
      <c r="J379" s="279"/>
      <c r="K379" s="279"/>
      <c r="L379" s="279"/>
    </row>
    <row r="380" spans="3:12">
      <c r="C380" s="86"/>
      <c r="D380" s="37"/>
      <c r="E380" s="279"/>
      <c r="F380" s="279"/>
      <c r="G380" s="279"/>
      <c r="H380" s="279"/>
      <c r="I380" s="279"/>
      <c r="J380" s="279"/>
      <c r="K380" s="279"/>
      <c r="L380" s="279"/>
    </row>
    <row r="381" spans="3:12">
      <c r="C381" s="86"/>
      <c r="D381" s="37"/>
      <c r="E381" s="279"/>
      <c r="F381" s="279"/>
      <c r="G381" s="279"/>
      <c r="H381" s="279"/>
      <c r="I381" s="279"/>
      <c r="J381" s="279"/>
      <c r="K381" s="279"/>
      <c r="L381" s="279"/>
    </row>
    <row r="382" spans="3:12">
      <c r="C382" s="86"/>
      <c r="D382" s="37"/>
      <c r="E382" s="279"/>
      <c r="F382" s="279"/>
      <c r="G382" s="279"/>
      <c r="H382" s="279"/>
      <c r="I382" s="279"/>
      <c r="J382" s="279"/>
      <c r="K382" s="279"/>
      <c r="L382" s="279"/>
    </row>
    <row r="383" spans="3:12">
      <c r="C383" s="86"/>
      <c r="D383" s="37"/>
      <c r="E383" s="279"/>
      <c r="F383" s="279"/>
      <c r="G383" s="279"/>
      <c r="H383" s="279"/>
      <c r="I383" s="279"/>
      <c r="J383" s="279"/>
      <c r="K383" s="279"/>
      <c r="L383" s="279"/>
    </row>
    <row r="384" spans="3:12">
      <c r="C384" s="86"/>
      <c r="D384" s="37"/>
      <c r="E384" s="279"/>
      <c r="F384" s="279"/>
      <c r="G384" s="279"/>
      <c r="H384" s="279"/>
      <c r="I384" s="279"/>
      <c r="J384" s="279"/>
      <c r="K384" s="279"/>
      <c r="L384" s="279"/>
    </row>
    <row r="385" spans="3:12">
      <c r="C385" s="86"/>
      <c r="D385" s="37"/>
      <c r="E385" s="279"/>
      <c r="F385" s="279"/>
      <c r="G385" s="279"/>
      <c r="H385" s="279"/>
      <c r="I385" s="279"/>
      <c r="J385" s="279"/>
      <c r="K385" s="279"/>
      <c r="L385" s="279"/>
    </row>
    <row r="386" spans="3:12">
      <c r="C386" s="86"/>
      <c r="D386" s="37"/>
      <c r="E386" s="279"/>
      <c r="F386" s="279"/>
      <c r="G386" s="279"/>
      <c r="H386" s="279"/>
      <c r="I386" s="279"/>
      <c r="J386" s="279"/>
      <c r="K386" s="279"/>
      <c r="L386" s="279"/>
    </row>
    <row r="387" spans="3:12">
      <c r="C387" s="86"/>
      <c r="D387" s="37"/>
      <c r="E387" s="279"/>
      <c r="F387" s="279"/>
      <c r="G387" s="279"/>
      <c r="H387" s="279"/>
      <c r="I387" s="279"/>
      <c r="J387" s="279"/>
      <c r="K387" s="279"/>
      <c r="L387" s="279"/>
    </row>
    <row r="388" spans="3:12">
      <c r="C388" s="86"/>
      <c r="D388" s="37"/>
      <c r="E388" s="279"/>
      <c r="F388" s="279"/>
      <c r="G388" s="279"/>
      <c r="H388" s="279"/>
      <c r="I388" s="279"/>
      <c r="J388" s="279"/>
      <c r="K388" s="279"/>
      <c r="L388" s="279"/>
    </row>
    <row r="389" spans="3:12">
      <c r="C389" s="86"/>
      <c r="D389" s="37"/>
      <c r="E389" s="279"/>
      <c r="F389" s="279"/>
      <c r="G389" s="279"/>
      <c r="H389" s="279"/>
      <c r="I389" s="279"/>
      <c r="J389" s="279"/>
      <c r="K389" s="279"/>
      <c r="L389" s="279"/>
    </row>
    <row r="390" spans="3:12">
      <c r="C390" s="86"/>
      <c r="D390" s="37"/>
      <c r="E390" s="279"/>
      <c r="F390" s="279"/>
      <c r="G390" s="279"/>
      <c r="H390" s="279"/>
      <c r="I390" s="279"/>
      <c r="J390" s="279"/>
      <c r="K390" s="279"/>
      <c r="L390" s="279"/>
    </row>
    <row r="391" spans="3:12">
      <c r="C391" s="86"/>
      <c r="D391" s="37"/>
      <c r="E391" s="279"/>
      <c r="F391" s="279"/>
      <c r="G391" s="279"/>
      <c r="H391" s="279"/>
      <c r="I391" s="279"/>
      <c r="J391" s="279"/>
      <c r="K391" s="279"/>
      <c r="L391" s="279"/>
    </row>
    <row r="392" spans="3:12">
      <c r="C392" s="86"/>
      <c r="D392" s="37"/>
      <c r="E392" s="279"/>
      <c r="F392" s="279"/>
      <c r="G392" s="279"/>
      <c r="H392" s="279"/>
      <c r="I392" s="279"/>
      <c r="J392" s="279"/>
      <c r="K392" s="279"/>
      <c r="L392" s="279"/>
    </row>
    <row r="393" spans="3:12">
      <c r="C393" s="86"/>
      <c r="D393" s="37"/>
      <c r="E393" s="279"/>
      <c r="F393" s="279"/>
      <c r="G393" s="279"/>
      <c r="H393" s="279"/>
      <c r="I393" s="279"/>
      <c r="J393" s="279"/>
      <c r="K393" s="279"/>
      <c r="L393" s="279"/>
    </row>
    <row r="394" spans="3:12">
      <c r="C394" s="86"/>
      <c r="D394" s="37"/>
      <c r="E394" s="279"/>
      <c r="F394" s="279"/>
      <c r="G394" s="279"/>
      <c r="H394" s="279"/>
      <c r="I394" s="279"/>
      <c r="J394" s="279"/>
      <c r="K394" s="279"/>
      <c r="L394" s="279"/>
    </row>
    <row r="395" spans="3:12">
      <c r="C395" s="86"/>
      <c r="D395" s="37"/>
      <c r="E395" s="279"/>
      <c r="F395" s="279"/>
      <c r="G395" s="279"/>
      <c r="H395" s="279"/>
      <c r="I395" s="279"/>
      <c r="J395" s="279"/>
      <c r="K395" s="279"/>
      <c r="L395" s="279"/>
    </row>
    <row r="396" spans="3:12">
      <c r="C396" s="86"/>
      <c r="D396" s="37"/>
      <c r="E396" s="279"/>
      <c r="F396" s="279"/>
      <c r="G396" s="279"/>
      <c r="H396" s="279"/>
      <c r="I396" s="279"/>
      <c r="J396" s="279"/>
      <c r="K396" s="279"/>
      <c r="L396" s="279"/>
    </row>
    <row r="397" spans="3:12">
      <c r="C397" s="86"/>
      <c r="D397" s="37"/>
      <c r="E397" s="279"/>
      <c r="F397" s="279"/>
      <c r="G397" s="279"/>
      <c r="H397" s="279"/>
      <c r="I397" s="279"/>
      <c r="J397" s="279"/>
      <c r="K397" s="279"/>
      <c r="L397" s="279"/>
    </row>
    <row r="398" spans="3:12">
      <c r="C398" s="86"/>
      <c r="D398" s="37"/>
      <c r="E398" s="279"/>
      <c r="F398" s="279"/>
      <c r="G398" s="279"/>
      <c r="H398" s="279"/>
      <c r="I398" s="279"/>
      <c r="J398" s="279"/>
      <c r="K398" s="279"/>
      <c r="L398" s="279"/>
    </row>
    <row r="399" spans="3:12">
      <c r="C399" s="86"/>
      <c r="D399" s="37"/>
      <c r="E399" s="279"/>
      <c r="F399" s="279"/>
      <c r="G399" s="279"/>
      <c r="H399" s="279"/>
      <c r="I399" s="279"/>
      <c r="J399" s="279"/>
      <c r="K399" s="279"/>
      <c r="L399" s="279"/>
    </row>
    <row r="400" spans="3:12">
      <c r="C400" s="86"/>
      <c r="D400" s="37"/>
      <c r="E400" s="279"/>
      <c r="F400" s="279"/>
      <c r="G400" s="279"/>
      <c r="H400" s="279"/>
      <c r="I400" s="279"/>
      <c r="J400" s="279"/>
      <c r="K400" s="279"/>
      <c r="L400" s="279"/>
    </row>
    <row r="401" spans="3:12">
      <c r="C401" s="86"/>
      <c r="D401" s="37"/>
      <c r="E401" s="279"/>
      <c r="F401" s="279"/>
      <c r="G401" s="279"/>
      <c r="H401" s="279"/>
      <c r="I401" s="279"/>
      <c r="J401" s="279"/>
      <c r="K401" s="279"/>
      <c r="L401" s="279"/>
    </row>
    <row r="402" spans="3:12">
      <c r="C402" s="86"/>
      <c r="D402" s="37"/>
      <c r="E402" s="279"/>
      <c r="F402" s="279"/>
      <c r="G402" s="279"/>
      <c r="H402" s="279"/>
      <c r="I402" s="279"/>
      <c r="J402" s="279"/>
      <c r="K402" s="279"/>
      <c r="L402" s="279"/>
    </row>
    <row r="403" spans="3:12">
      <c r="C403" s="86"/>
      <c r="D403" s="37"/>
      <c r="E403" s="279"/>
      <c r="F403" s="279"/>
      <c r="G403" s="279"/>
      <c r="H403" s="279"/>
      <c r="I403" s="279"/>
      <c r="J403" s="279"/>
      <c r="K403" s="279"/>
      <c r="L403" s="279"/>
    </row>
    <row r="404" spans="3:12">
      <c r="C404" s="86"/>
      <c r="D404" s="37"/>
      <c r="E404" s="279"/>
      <c r="F404" s="279"/>
      <c r="G404" s="279"/>
      <c r="H404" s="279"/>
      <c r="I404" s="279"/>
      <c r="J404" s="279"/>
      <c r="K404" s="279"/>
      <c r="L404" s="279"/>
    </row>
    <row r="405" spans="3:12">
      <c r="C405" s="86"/>
      <c r="D405" s="37"/>
      <c r="E405" s="279"/>
      <c r="F405" s="279"/>
      <c r="G405" s="279"/>
      <c r="H405" s="279"/>
      <c r="I405" s="279"/>
      <c r="J405" s="279"/>
      <c r="K405" s="279"/>
      <c r="L405" s="279"/>
    </row>
    <row r="406" spans="3:12">
      <c r="C406" s="86"/>
      <c r="D406" s="37"/>
      <c r="E406" s="279"/>
      <c r="F406" s="279"/>
      <c r="G406" s="279"/>
      <c r="H406" s="279"/>
      <c r="I406" s="279"/>
      <c r="J406" s="279"/>
      <c r="K406" s="279"/>
      <c r="L406" s="279"/>
    </row>
    <row r="407" spans="3:12">
      <c r="C407" s="86"/>
      <c r="D407" s="37"/>
      <c r="E407" s="279"/>
      <c r="F407" s="279"/>
      <c r="G407" s="279"/>
      <c r="H407" s="279"/>
      <c r="I407" s="279"/>
      <c r="J407" s="279"/>
      <c r="K407" s="279"/>
      <c r="L407" s="279"/>
    </row>
    <row r="408" spans="3:12">
      <c r="C408" s="86"/>
      <c r="D408" s="37"/>
      <c r="E408" s="279"/>
      <c r="F408" s="279"/>
      <c r="G408" s="279"/>
      <c r="H408" s="279"/>
      <c r="I408" s="279"/>
      <c r="J408" s="279"/>
      <c r="K408" s="279"/>
      <c r="L408" s="279"/>
    </row>
    <row r="409" spans="3:12">
      <c r="C409" s="86"/>
      <c r="D409" s="37"/>
      <c r="E409" s="279"/>
      <c r="F409" s="279"/>
      <c r="G409" s="279"/>
      <c r="H409" s="279"/>
      <c r="I409" s="279"/>
      <c r="J409" s="279"/>
      <c r="K409" s="279"/>
      <c r="L409" s="279"/>
    </row>
    <row r="410" spans="3:12">
      <c r="C410" s="86"/>
      <c r="D410" s="37"/>
      <c r="E410" s="279"/>
      <c r="F410" s="279"/>
      <c r="G410" s="279"/>
      <c r="H410" s="279"/>
      <c r="I410" s="279"/>
      <c r="J410" s="279"/>
      <c r="K410" s="279"/>
      <c r="L410" s="279"/>
    </row>
    <row r="411" spans="3:12">
      <c r="C411" s="86"/>
      <c r="D411" s="37"/>
      <c r="E411" s="279"/>
      <c r="F411" s="279"/>
      <c r="G411" s="279"/>
      <c r="H411" s="279"/>
      <c r="I411" s="279"/>
      <c r="J411" s="279"/>
      <c r="K411" s="279"/>
      <c r="L411" s="279"/>
    </row>
    <row r="412" spans="3:12">
      <c r="C412" s="86"/>
      <c r="D412" s="37"/>
      <c r="E412" s="279"/>
      <c r="F412" s="279"/>
      <c r="G412" s="279"/>
      <c r="H412" s="279"/>
      <c r="I412" s="279"/>
      <c r="J412" s="279"/>
      <c r="K412" s="279"/>
      <c r="L412" s="279"/>
    </row>
    <row r="413" spans="3:12">
      <c r="C413" s="86"/>
      <c r="D413" s="37"/>
      <c r="E413" s="279"/>
      <c r="F413" s="279"/>
      <c r="G413" s="279"/>
      <c r="H413" s="279"/>
      <c r="I413" s="279"/>
      <c r="J413" s="279"/>
      <c r="K413" s="279"/>
      <c r="L413" s="279"/>
    </row>
    <row r="414" spans="3:12">
      <c r="C414" s="86"/>
      <c r="D414" s="37"/>
      <c r="E414" s="279"/>
      <c r="F414" s="279"/>
      <c r="G414" s="279"/>
      <c r="H414" s="279"/>
      <c r="I414" s="279"/>
      <c r="J414" s="279"/>
      <c r="K414" s="279"/>
      <c r="L414" s="279"/>
    </row>
    <row r="415" spans="3:12">
      <c r="C415" s="86"/>
      <c r="D415" s="37"/>
      <c r="E415" s="279"/>
      <c r="F415" s="279"/>
      <c r="G415" s="279"/>
      <c r="H415" s="279"/>
      <c r="I415" s="279"/>
      <c r="J415" s="279"/>
      <c r="K415" s="279"/>
      <c r="L415" s="279"/>
    </row>
    <row r="416" spans="3:12">
      <c r="C416" s="86"/>
      <c r="D416" s="37"/>
      <c r="E416" s="279"/>
      <c r="F416" s="279"/>
      <c r="G416" s="279"/>
      <c r="H416" s="279"/>
      <c r="I416" s="279"/>
      <c r="J416" s="279"/>
      <c r="K416" s="279"/>
      <c r="L416" s="279"/>
    </row>
    <row r="417" spans="3:12">
      <c r="C417" s="86"/>
      <c r="D417" s="37"/>
      <c r="E417" s="279"/>
      <c r="F417" s="279"/>
      <c r="G417" s="279"/>
      <c r="H417" s="279"/>
      <c r="I417" s="279"/>
      <c r="J417" s="279"/>
      <c r="K417" s="279"/>
      <c r="L417" s="279"/>
    </row>
    <row r="418" spans="3:12">
      <c r="C418" s="86"/>
      <c r="D418" s="37"/>
      <c r="E418" s="279"/>
      <c r="F418" s="279"/>
      <c r="G418" s="279"/>
      <c r="H418" s="279"/>
      <c r="I418" s="279"/>
      <c r="J418" s="279"/>
      <c r="K418" s="279"/>
      <c r="L418" s="279"/>
    </row>
    <row r="419" spans="3:12">
      <c r="C419" s="86"/>
      <c r="D419" s="37"/>
      <c r="E419" s="279"/>
      <c r="F419" s="279"/>
      <c r="G419" s="279"/>
      <c r="H419" s="279"/>
      <c r="I419" s="279"/>
      <c r="J419" s="279"/>
      <c r="K419" s="279"/>
      <c r="L419" s="279"/>
    </row>
    <row r="420" spans="3:12">
      <c r="C420" s="86"/>
      <c r="D420" s="37"/>
      <c r="E420" s="279"/>
      <c r="F420" s="279"/>
      <c r="G420" s="279"/>
      <c r="H420" s="279"/>
      <c r="I420" s="279"/>
      <c r="J420" s="279"/>
      <c r="K420" s="279"/>
      <c r="L420" s="279"/>
    </row>
    <row r="421" spans="3:12">
      <c r="C421" s="86"/>
      <c r="D421" s="37"/>
      <c r="E421" s="279"/>
      <c r="F421" s="279"/>
      <c r="G421" s="279"/>
      <c r="H421" s="279"/>
      <c r="I421" s="279"/>
      <c r="J421" s="279"/>
      <c r="K421" s="279"/>
      <c r="L421" s="279"/>
    </row>
    <row r="422" spans="3:12">
      <c r="C422" s="86"/>
      <c r="D422" s="37"/>
      <c r="E422" s="279"/>
      <c r="F422" s="279"/>
      <c r="G422" s="279"/>
      <c r="H422" s="279"/>
      <c r="I422" s="279"/>
      <c r="J422" s="279"/>
      <c r="K422" s="279"/>
      <c r="L422" s="279"/>
    </row>
    <row r="423" spans="3:12">
      <c r="C423" s="86"/>
      <c r="D423" s="37"/>
      <c r="E423" s="279"/>
      <c r="F423" s="279"/>
      <c r="G423" s="279"/>
      <c r="H423" s="279"/>
      <c r="I423" s="279"/>
      <c r="J423" s="279"/>
      <c r="K423" s="279"/>
      <c r="L423" s="279"/>
    </row>
    <row r="424" spans="3:12">
      <c r="C424" s="86"/>
      <c r="D424" s="37"/>
      <c r="E424" s="279"/>
      <c r="F424" s="279"/>
      <c r="G424" s="279"/>
      <c r="H424" s="279"/>
      <c r="I424" s="279"/>
      <c r="J424" s="279"/>
      <c r="K424" s="279"/>
      <c r="L424" s="279"/>
    </row>
    <row r="425" spans="3:12">
      <c r="C425" s="86"/>
      <c r="D425" s="37"/>
      <c r="E425" s="279"/>
      <c r="F425" s="279"/>
      <c r="G425" s="279"/>
      <c r="H425" s="279"/>
      <c r="I425" s="279"/>
      <c r="J425" s="279"/>
      <c r="K425" s="279"/>
      <c r="L425" s="279"/>
    </row>
    <row r="426" spans="3:12">
      <c r="C426" s="86"/>
      <c r="D426" s="37"/>
      <c r="E426" s="279"/>
      <c r="F426" s="279"/>
      <c r="G426" s="279"/>
      <c r="H426" s="279"/>
      <c r="I426" s="279"/>
      <c r="J426" s="279"/>
      <c r="K426" s="279"/>
      <c r="L426" s="279"/>
    </row>
    <row r="427" spans="3:12">
      <c r="C427" s="86"/>
      <c r="D427" s="37"/>
      <c r="E427" s="279"/>
      <c r="F427" s="279"/>
      <c r="G427" s="279"/>
      <c r="H427" s="279"/>
      <c r="I427" s="279"/>
      <c r="J427" s="279"/>
      <c r="K427" s="279"/>
      <c r="L427" s="279"/>
    </row>
    <row r="428" spans="3:12">
      <c r="C428" s="86"/>
      <c r="D428" s="37"/>
      <c r="E428" s="279"/>
      <c r="F428" s="279"/>
      <c r="G428" s="279"/>
      <c r="H428" s="279"/>
      <c r="I428" s="279"/>
      <c r="J428" s="279"/>
      <c r="K428" s="279"/>
      <c r="L428" s="279"/>
    </row>
    <row r="429" spans="3:12">
      <c r="C429" s="86"/>
      <c r="D429" s="37"/>
      <c r="E429" s="279"/>
      <c r="F429" s="279"/>
      <c r="G429" s="279"/>
      <c r="H429" s="279"/>
      <c r="I429" s="279"/>
      <c r="J429" s="279"/>
      <c r="K429" s="279"/>
      <c r="L429" s="279"/>
    </row>
    <row r="430" spans="3:12">
      <c r="C430" s="86"/>
      <c r="D430" s="37"/>
      <c r="E430" s="279"/>
      <c r="F430" s="279"/>
      <c r="G430" s="279"/>
      <c r="H430" s="279"/>
      <c r="I430" s="279"/>
      <c r="J430" s="279"/>
      <c r="K430" s="279"/>
      <c r="L430" s="279"/>
    </row>
    <row r="431" spans="3:12">
      <c r="C431" s="86"/>
      <c r="D431" s="37"/>
      <c r="E431" s="279"/>
      <c r="F431" s="279"/>
      <c r="G431" s="279"/>
      <c r="H431" s="279"/>
      <c r="I431" s="279"/>
      <c r="J431" s="279"/>
      <c r="K431" s="279"/>
      <c r="L431" s="279"/>
    </row>
    <row r="432" spans="3:12">
      <c r="C432" s="86"/>
      <c r="D432" s="37"/>
      <c r="E432" s="279"/>
      <c r="F432" s="279"/>
      <c r="G432" s="279"/>
      <c r="H432" s="279"/>
      <c r="I432" s="279"/>
      <c r="J432" s="279"/>
      <c r="K432" s="279"/>
      <c r="L432" s="279"/>
    </row>
    <row r="433" spans="3:12">
      <c r="C433" s="86"/>
      <c r="D433" s="37"/>
      <c r="E433" s="279"/>
      <c r="F433" s="279"/>
      <c r="G433" s="279"/>
      <c r="H433" s="279"/>
      <c r="I433" s="279"/>
      <c r="J433" s="279"/>
      <c r="K433" s="279"/>
      <c r="L433" s="279"/>
    </row>
    <row r="434" spans="3:12">
      <c r="C434" s="86"/>
      <c r="D434" s="37"/>
      <c r="E434" s="279"/>
      <c r="F434" s="279"/>
      <c r="G434" s="279"/>
      <c r="H434" s="279"/>
      <c r="I434" s="279"/>
      <c r="J434" s="279"/>
      <c r="K434" s="279"/>
      <c r="L434" s="279"/>
    </row>
    <row r="435" spans="3:12">
      <c r="C435" s="86"/>
      <c r="D435" s="37"/>
      <c r="E435" s="279"/>
      <c r="F435" s="279"/>
      <c r="G435" s="279"/>
      <c r="H435" s="279"/>
      <c r="I435" s="279"/>
      <c r="J435" s="279"/>
      <c r="K435" s="279"/>
      <c r="L435" s="279"/>
    </row>
    <row r="436" spans="3:12">
      <c r="C436" s="86"/>
      <c r="D436" s="37"/>
      <c r="E436" s="279"/>
      <c r="F436" s="279"/>
      <c r="G436" s="279"/>
      <c r="H436" s="279"/>
      <c r="I436" s="279"/>
      <c r="J436" s="279"/>
      <c r="K436" s="279"/>
      <c r="L436" s="279"/>
    </row>
    <row r="437" spans="3:12">
      <c r="C437" s="86"/>
      <c r="D437" s="37"/>
      <c r="E437" s="279"/>
      <c r="F437" s="279"/>
      <c r="G437" s="279"/>
      <c r="H437" s="279"/>
      <c r="I437" s="279"/>
      <c r="J437" s="279"/>
      <c r="K437" s="279"/>
      <c r="L437" s="279"/>
    </row>
    <row r="438" spans="3:12">
      <c r="C438" s="86"/>
      <c r="D438" s="37"/>
      <c r="E438" s="279"/>
      <c r="F438" s="279"/>
      <c r="G438" s="279"/>
      <c r="H438" s="279"/>
      <c r="I438" s="279"/>
      <c r="J438" s="279"/>
      <c r="K438" s="279"/>
      <c r="L438" s="279"/>
    </row>
    <row r="439" spans="3:12">
      <c r="C439" s="86"/>
      <c r="D439" s="37"/>
      <c r="E439" s="279"/>
      <c r="F439" s="279"/>
      <c r="G439" s="279"/>
      <c r="H439" s="279"/>
      <c r="I439" s="279"/>
      <c r="J439" s="279"/>
      <c r="K439" s="279"/>
      <c r="L439" s="279"/>
    </row>
    <row r="440" spans="3:12">
      <c r="C440" s="86"/>
      <c r="D440" s="37"/>
      <c r="E440" s="279"/>
      <c r="F440" s="279"/>
      <c r="G440" s="279"/>
      <c r="H440" s="279"/>
      <c r="I440" s="279"/>
      <c r="J440" s="279"/>
      <c r="K440" s="279"/>
      <c r="L440" s="279"/>
    </row>
    <row r="441" spans="3:12">
      <c r="C441" s="86"/>
      <c r="D441" s="37"/>
      <c r="E441" s="279"/>
      <c r="F441" s="279"/>
      <c r="G441" s="279"/>
      <c r="H441" s="279"/>
      <c r="I441" s="279"/>
      <c r="J441" s="279"/>
      <c r="K441" s="279"/>
      <c r="L441" s="279"/>
    </row>
    <row r="442" spans="3:12">
      <c r="C442" s="86"/>
      <c r="D442" s="37"/>
      <c r="E442" s="279"/>
      <c r="F442" s="279"/>
      <c r="G442" s="279"/>
      <c r="H442" s="279"/>
      <c r="I442" s="279"/>
      <c r="J442" s="279"/>
      <c r="K442" s="279"/>
      <c r="L442" s="279"/>
    </row>
    <row r="443" spans="3:12">
      <c r="C443" s="86"/>
      <c r="D443" s="37"/>
      <c r="E443" s="279"/>
      <c r="F443" s="279"/>
      <c r="G443" s="279"/>
      <c r="H443" s="279"/>
      <c r="I443" s="279"/>
      <c r="J443" s="279"/>
      <c r="K443" s="279"/>
      <c r="L443" s="279"/>
    </row>
    <row r="444" spans="3:12">
      <c r="C444" s="86"/>
      <c r="D444" s="37"/>
      <c r="E444" s="279"/>
      <c r="F444" s="279"/>
      <c r="G444" s="279"/>
      <c r="H444" s="279"/>
      <c r="I444" s="279"/>
      <c r="J444" s="279"/>
      <c r="K444" s="279"/>
      <c r="L444" s="279"/>
    </row>
    <row r="445" spans="3:12">
      <c r="C445" s="86"/>
      <c r="D445" s="37"/>
    </row>
    <row r="446" spans="3:12">
      <c r="C446" s="86"/>
      <c r="D446" s="37"/>
    </row>
    <row r="447" spans="3:12">
      <c r="C447" s="86"/>
      <c r="D447" s="37"/>
    </row>
    <row r="448" spans="3:12">
      <c r="C448" s="86"/>
      <c r="D448" s="37"/>
    </row>
    <row r="449" spans="3:4">
      <c r="C449" s="86"/>
      <c r="D449" s="37"/>
    </row>
    <row r="450" spans="3:4">
      <c r="C450" s="86"/>
      <c r="D450" s="37"/>
    </row>
    <row r="451" spans="3:4">
      <c r="C451" s="86"/>
      <c r="D451" s="37"/>
    </row>
    <row r="452" spans="3:4">
      <c r="C452" s="86"/>
      <c r="D452" s="37"/>
    </row>
    <row r="453" spans="3:4">
      <c r="C453" s="86"/>
      <c r="D453" s="37"/>
    </row>
    <row r="454" spans="3:4">
      <c r="C454" s="86"/>
      <c r="D454" s="37"/>
    </row>
    <row r="455" spans="3:4">
      <c r="C455" s="86"/>
      <c r="D455" s="37"/>
    </row>
    <row r="456" spans="3:4">
      <c r="C456" s="86"/>
      <c r="D456" s="37"/>
    </row>
    <row r="457" spans="3:4">
      <c r="C457" s="86"/>
      <c r="D457" s="37"/>
    </row>
    <row r="458" spans="3:4">
      <c r="C458" s="86"/>
      <c r="D458" s="37"/>
    </row>
    <row r="459" spans="3:4">
      <c r="C459" s="86"/>
      <c r="D459" s="37"/>
    </row>
    <row r="460" spans="3:4">
      <c r="C460" s="86"/>
      <c r="D460" s="37"/>
    </row>
    <row r="461" spans="3:4">
      <c r="C461" s="86"/>
      <c r="D461" s="37"/>
    </row>
    <row r="462" spans="3:4">
      <c r="C462" s="86"/>
      <c r="D462" s="37"/>
    </row>
    <row r="463" spans="3:4">
      <c r="C463" s="86"/>
      <c r="D463" s="37"/>
    </row>
    <row r="464" spans="3:4">
      <c r="C464" s="86"/>
      <c r="D464" s="37"/>
    </row>
    <row r="465" spans="3:4">
      <c r="C465" s="86"/>
      <c r="D465" s="37"/>
    </row>
    <row r="466" spans="3:4">
      <c r="C466" s="86"/>
      <c r="D466" s="37"/>
    </row>
    <row r="467" spans="3:4">
      <c r="C467" s="86"/>
      <c r="D467" s="37"/>
    </row>
    <row r="468" spans="3:4">
      <c r="C468" s="86"/>
      <c r="D468" s="37"/>
    </row>
    <row r="469" spans="3:4">
      <c r="C469" s="86"/>
      <c r="D469" s="37"/>
    </row>
    <row r="470" spans="3:4">
      <c r="C470" s="86"/>
      <c r="D470" s="37"/>
    </row>
    <row r="471" spans="3:4">
      <c r="C471" s="86"/>
      <c r="D471" s="37"/>
    </row>
    <row r="472" spans="3:4">
      <c r="C472" s="86"/>
      <c r="D472" s="37"/>
    </row>
    <row r="473" spans="3:4">
      <c r="C473" s="86"/>
      <c r="D473" s="37"/>
    </row>
    <row r="474" spans="3:4">
      <c r="C474" s="86"/>
      <c r="D474" s="37"/>
    </row>
    <row r="475" spans="3:4">
      <c r="C475" s="86"/>
      <c r="D475" s="37"/>
    </row>
    <row r="476" spans="3:4">
      <c r="C476" s="86"/>
      <c r="D476" s="37"/>
    </row>
    <row r="477" spans="3:4">
      <c r="C477" s="86"/>
      <c r="D477" s="37"/>
    </row>
    <row r="478" spans="3:4">
      <c r="C478" s="86"/>
      <c r="D478" s="37"/>
    </row>
    <row r="479" spans="3:4">
      <c r="C479" s="86"/>
      <c r="D479" s="37"/>
    </row>
    <row r="480" spans="3:4">
      <c r="C480" s="86"/>
      <c r="D480" s="37"/>
    </row>
    <row r="481" spans="3:4">
      <c r="C481" s="86"/>
      <c r="D481" s="37"/>
    </row>
    <row r="482" spans="3:4">
      <c r="C482" s="86"/>
      <c r="D482" s="37"/>
    </row>
    <row r="483" spans="3:4">
      <c r="C483" s="86"/>
      <c r="D483" s="37"/>
    </row>
    <row r="484" spans="3:4">
      <c r="C484" s="86"/>
      <c r="D484" s="37"/>
    </row>
    <row r="485" spans="3:4">
      <c r="C485" s="86"/>
      <c r="D485" s="37"/>
    </row>
    <row r="486" spans="3:4">
      <c r="C486" s="86"/>
      <c r="D486" s="37"/>
    </row>
    <row r="487" spans="3:4">
      <c r="C487" s="86"/>
      <c r="D487" s="37"/>
    </row>
    <row r="488" spans="3:4">
      <c r="C488" s="86"/>
      <c r="D488" s="37"/>
    </row>
    <row r="489" spans="3:4">
      <c r="C489" s="86"/>
      <c r="D489" s="37"/>
    </row>
    <row r="490" spans="3:4">
      <c r="C490" s="86"/>
      <c r="D490" s="37"/>
    </row>
  </sheetData>
  <mergeCells count="6">
    <mergeCell ref="B43:D43"/>
    <mergeCell ref="B84:D84"/>
    <mergeCell ref="B125:D125"/>
    <mergeCell ref="B5:D5"/>
    <mergeCell ref="B46:D46"/>
    <mergeCell ref="B87:D87"/>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rowBreaks count="1" manualBreakCount="1">
    <brk id="85" max="11"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H23生産者価格評価表（３７部門）</vt:lpstr>
      <vt:lpstr>H23投入係数表（３７部門）</vt:lpstr>
      <vt:lpstr>H23〔I-(I-M)A〕-1型逆行列係数（３７部門）</vt:lpstr>
      <vt:lpstr>H23(I-A)-1型逆行列係数（３７部門）</vt:lpstr>
      <vt:lpstr>H23雇用表（３７部門）</vt:lpstr>
      <vt:lpstr>H23就業係数・雇用係数（３７部門） </vt:lpstr>
      <vt:lpstr>Ｈ23最終需要項目別生産誘発額（３７部門）</vt:lpstr>
      <vt:lpstr>Ｈ23最終需要項目別付加価値誘発額（３７部門）</vt:lpstr>
      <vt:lpstr>Ｈ23最終需要項目別移輸入誘発額（３７部門）</vt:lpstr>
      <vt:lpstr>'H23(I-A)-1型逆行列係数（３７部門）'!Print_Area</vt:lpstr>
      <vt:lpstr>'H23〔I-(I-M)A〕-1型逆行列係数（３７部門）'!Print_Area</vt:lpstr>
      <vt:lpstr>'H23雇用表（３７部門）'!Print_Area</vt:lpstr>
      <vt:lpstr>'Ｈ23最終需要項目別移輸入誘発額（３７部門）'!Print_Area</vt:lpstr>
      <vt:lpstr>'Ｈ23最終需要項目別生産誘発額（３７部門）'!Print_Area</vt:lpstr>
      <vt:lpstr>'Ｈ23最終需要項目別付加価値誘発額（３７部門）'!Print_Area</vt:lpstr>
      <vt:lpstr>'H23就業係数・雇用係数（３７部門） '!Print_Area</vt:lpstr>
      <vt:lpstr>'H23生産者価格評価表（３７部門）'!Print_Area</vt:lpstr>
      <vt:lpstr>'H23投入係数表（３７部門）'!Print_Area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2016-04-15T02:55:04Z</dcterms:created>
  <dcterms:modified xsi:type="dcterms:W3CDTF">2016-05-31T02:34:02Z</dcterms:modified>
</cp:coreProperties>
</file>