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30" windowWidth="20355" windowHeight="7770"/>
  </bookViews>
  <sheets>
    <sheet name="正誤表" sheetId="4" r:id="rId1"/>
  </sheets>
  <definedNames>
    <definedName name="_xlnm.Print_Area" localSheetId="0">正誤表!$A$1:$I$29</definedName>
  </definedNames>
  <calcPr calcId="162913"/>
</workbook>
</file>

<file path=xl/calcChain.xml><?xml version="1.0" encoding="utf-8"?>
<calcChain xmlns="http://schemas.openxmlformats.org/spreadsheetml/2006/main">
  <c r="H28" i="4" l="1"/>
  <c r="H27" i="4"/>
  <c r="H21" i="4" l="1"/>
  <c r="H18" i="4"/>
  <c r="H6" i="4"/>
  <c r="H26" i="4" l="1"/>
  <c r="H25" i="4"/>
  <c r="H24" i="4"/>
  <c r="H23" i="4"/>
  <c r="H22" i="4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5" i="4"/>
  <c r="H4" i="4"/>
</calcChain>
</file>

<file path=xl/sharedStrings.xml><?xml version="1.0" encoding="utf-8"?>
<sst xmlns="http://schemas.openxmlformats.org/spreadsheetml/2006/main" count="83" uniqueCount="20">
  <si>
    <t>差</t>
    <rPh sb="0" eb="1">
      <t>サ</t>
    </rPh>
    <phoneticPr fontId="2"/>
  </si>
  <si>
    <t>全国</t>
    <rPh sb="0" eb="2">
      <t>ゼンコク</t>
    </rPh>
    <phoneticPr fontId="2"/>
  </si>
  <si>
    <t>事業所数</t>
    <rPh sb="0" eb="3">
      <t>ジギョウショ</t>
    </rPh>
    <rPh sb="3" eb="4">
      <t>スウ</t>
    </rPh>
    <phoneticPr fontId="2"/>
  </si>
  <si>
    <t>宮城県</t>
    <rPh sb="0" eb="3">
      <t>ミヤギケン</t>
    </rPh>
    <phoneticPr fontId="2"/>
  </si>
  <si>
    <t>売上（収入）金額
（百万円）</t>
    <rPh sb="0" eb="2">
      <t>ウリアゲ</t>
    </rPh>
    <rPh sb="3" eb="5">
      <t>シュウニュウ</t>
    </rPh>
    <rPh sb="6" eb="8">
      <t>キンガク</t>
    </rPh>
    <rPh sb="10" eb="11">
      <t>ヒャク</t>
    </rPh>
    <rPh sb="11" eb="13">
      <t>マンエン</t>
    </rPh>
    <phoneticPr fontId="2"/>
  </si>
  <si>
    <t>産業分類</t>
    <rPh sb="0" eb="2">
      <t>サンギョウ</t>
    </rPh>
    <rPh sb="2" eb="4">
      <t>ブンルイ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</si>
  <si>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</si>
  <si>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</si>
  <si>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教育，学習支援業（その他の教育，学習支援業）</t>
    <rPh sb="0" eb="2">
      <t>キョウイク</t>
    </rPh>
    <rPh sb="3" eb="5">
      <t>ガクシュウ</t>
    </rPh>
    <rPh sb="5" eb="7">
      <t>シエン</t>
    </rPh>
    <rPh sb="7" eb="8">
      <t>ギョウ</t>
    </rPh>
    <rPh sb="11" eb="12">
      <t>タ</t>
    </rPh>
    <rPh sb="13" eb="15">
      <t>キョウイク</t>
    </rPh>
    <rPh sb="16" eb="18">
      <t>ガクシュウ</t>
    </rPh>
    <rPh sb="18" eb="20">
      <t>シエン</t>
    </rPh>
    <rPh sb="20" eb="21">
      <t>ギョウ</t>
    </rPh>
    <phoneticPr fontId="2"/>
  </si>
  <si>
    <t>サービス業（政治・経済・文化団体，宗教を除く）</t>
    <rPh sb="4" eb="5">
      <t>ギョウ</t>
    </rPh>
    <rPh sb="6" eb="8">
      <t>セイジ</t>
    </rPh>
    <rPh sb="9" eb="11">
      <t>ケイザイ</t>
    </rPh>
    <rPh sb="12" eb="14">
      <t>ブンカ</t>
    </rPh>
    <rPh sb="14" eb="16">
      <t>ダンタイ</t>
    </rPh>
    <rPh sb="17" eb="19">
      <t>シュウキョウ</t>
    </rPh>
    <rPh sb="20" eb="21">
      <t>ノゾ</t>
    </rPh>
    <phoneticPr fontId="2"/>
  </si>
  <si>
    <t>項目</t>
    <rPh sb="0" eb="2">
      <t>コウモク</t>
    </rPh>
    <phoneticPr fontId="2"/>
  </si>
  <si>
    <t>地域</t>
    <rPh sb="0" eb="2">
      <t>チイキ</t>
    </rPh>
    <phoneticPr fontId="2"/>
  </si>
  <si>
    <t>平成24年経済センサス－活動調査　確報集計結果〈宮城県の概要〉　正誤表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カクホウ</t>
    </rPh>
    <rPh sb="19" eb="21">
      <t>シュウケイ</t>
    </rPh>
    <rPh sb="21" eb="23">
      <t>ケッカ</t>
    </rPh>
    <rPh sb="24" eb="27">
      <t>ミヤギケン</t>
    </rPh>
    <rPh sb="28" eb="30">
      <t>ガイヨウ</t>
    </rPh>
    <rPh sb="32" eb="35">
      <t>セイゴヒョウ</t>
    </rPh>
    <phoneticPr fontId="2"/>
  </si>
  <si>
    <t>１事業所当たり売上（収入）金額（万円）</t>
    <rPh sb="1" eb="4">
      <t>ジギョウショ</t>
    </rPh>
    <rPh sb="4" eb="5">
      <t>ア</t>
    </rPh>
    <rPh sb="7" eb="9">
      <t>ウリアゲ</t>
    </rPh>
    <rPh sb="10" eb="12">
      <t>シュウニュウ</t>
    </rPh>
    <rPh sb="13" eb="15">
      <t>キンガク</t>
    </rPh>
    <rPh sb="16" eb="18">
      <t>マンエン</t>
    </rPh>
    <phoneticPr fontId="2"/>
  </si>
  <si>
    <t>正（H26.2公表分）</t>
    <rPh sb="0" eb="1">
      <t>セイ</t>
    </rPh>
    <rPh sb="7" eb="9">
      <t>コウヒョウ</t>
    </rPh>
    <rPh sb="9" eb="10">
      <t>ブン</t>
    </rPh>
    <phoneticPr fontId="2"/>
  </si>
  <si>
    <t>誤（H25.11公表分）</t>
    <rPh sb="0" eb="1">
      <t>ゴ</t>
    </rPh>
    <rPh sb="8" eb="10">
      <t>コウヒョウ</t>
    </rPh>
    <rPh sb="10" eb="11">
      <t>ブン</t>
    </rPh>
    <phoneticPr fontId="2"/>
  </si>
  <si>
    <t>頁</t>
    <rPh sb="0" eb="1">
      <t>ページ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</si>
  <si>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</si>
  <si>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情報通信業（情報サービス業，インターネット付随サービス業）</t>
    <rPh sb="0" eb="2">
      <t>ジョウホウ</t>
    </rPh>
    <rPh sb="2" eb="4">
      <t>ツウシン</t>
    </rPh>
    <rPh sb="4" eb="5">
      <t>ギョウ</t>
    </rPh>
    <rPh sb="6" eb="8">
      <t>ジョウホウ</t>
    </rPh>
    <rPh sb="12" eb="13">
      <t>ギョウ</t>
    </rPh>
    <rPh sb="21" eb="23">
      <t>フズイ</t>
    </rPh>
    <rPh sb="27" eb="28">
      <t>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</si>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</sst>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38" fontId="4" fillId="0" borderId="5" xfId="1" applyFont="1" applyBorder="1">
      <alignment vertical="center"/>
    </xf>
    <xf numFmtId="176" fontId="4" fillId="0" borderId="6" xfId="1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38" fontId="4" fillId="0" borderId="14" xfId="1" applyFont="1" applyBorder="1">
      <alignment vertical="center"/>
    </xf>
    <xf numFmtId="176" fontId="4" fillId="0" borderId="15" xfId="1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abSelected="1" workbookViewId="0"/>
  </sheetViews>
  <sheetFormatPr defaultRowHeight="12" x14ac:dyDescent="0.15"/>
  <cols>
    <col min="1" max="1" width="1.875" style="1" customWidth="1"/>
    <col min="2" max="2" width="6.125" style="1" customWidth="1"/>
    <col min="3" max="3" width="7.5" style="1" bestFit="1" customWidth="1"/>
    <col min="4" max="4" width="25" style="6" customWidth="1"/>
    <col min="5" max="5" width="16.5" style="1" bestFit="1" customWidth="1"/>
    <col min="6" max="7" width="15.125" style="2" bestFit="1" customWidth="1"/>
    <col min="8" max="8" width="10" style="2" bestFit="1" customWidth="1"/>
    <col min="9" max="9" width="3.375" style="1" customWidth="1"/>
    <col min="10" max="16384" width="9" style="1"/>
  </cols>
  <sheetData>
    <row r="1" spans="2:8" ht="13.5" x14ac:dyDescent="0.15">
      <c r="B1" s="25" t="s">
        <v>12</v>
      </c>
      <c r="C1" s="26"/>
      <c r="D1" s="26"/>
      <c r="E1" s="26"/>
      <c r="F1" s="26"/>
      <c r="G1" s="26"/>
      <c r="H1" s="26"/>
    </row>
    <row r="2" spans="2:8" ht="12" customHeight="1" thickBot="1" x14ac:dyDescent="0.2"/>
    <row r="3" spans="2:8" s="3" customFormat="1" ht="26.25" customHeight="1" thickBot="1" x14ac:dyDescent="0.2">
      <c r="B3" s="20" t="s">
        <v>16</v>
      </c>
      <c r="C3" s="13" t="s">
        <v>11</v>
      </c>
      <c r="D3" s="14" t="s">
        <v>5</v>
      </c>
      <c r="E3" s="15" t="s">
        <v>10</v>
      </c>
      <c r="F3" s="16" t="s">
        <v>14</v>
      </c>
      <c r="G3" s="16" t="s">
        <v>15</v>
      </c>
      <c r="H3" s="17" t="s">
        <v>0</v>
      </c>
    </row>
    <row r="4" spans="2:8" ht="26.25" customHeight="1" x14ac:dyDescent="0.15">
      <c r="B4" s="18">
        <v>28</v>
      </c>
      <c r="C4" s="7" t="s">
        <v>3</v>
      </c>
      <c r="D4" s="5" t="s">
        <v>17</v>
      </c>
      <c r="E4" s="5" t="s">
        <v>4</v>
      </c>
      <c r="F4" s="4">
        <v>296989</v>
      </c>
      <c r="G4" s="4">
        <v>331033</v>
      </c>
      <c r="H4" s="8">
        <f t="shared" ref="H4:H26" si="0">F4-G4</f>
        <v>-34044</v>
      </c>
    </row>
    <row r="5" spans="2:8" ht="26.25" customHeight="1" x14ac:dyDescent="0.15">
      <c r="B5" s="18">
        <v>28</v>
      </c>
      <c r="C5" s="7" t="s">
        <v>3</v>
      </c>
      <c r="D5" s="5" t="s">
        <v>17</v>
      </c>
      <c r="E5" s="5" t="s">
        <v>13</v>
      </c>
      <c r="F5" s="4">
        <v>9549</v>
      </c>
      <c r="G5" s="4">
        <v>10644</v>
      </c>
      <c r="H5" s="8">
        <f t="shared" si="0"/>
        <v>-1095</v>
      </c>
    </row>
    <row r="6" spans="2:8" ht="26.25" customHeight="1" x14ac:dyDescent="0.15">
      <c r="B6" s="18">
        <v>28</v>
      </c>
      <c r="C6" s="7" t="s">
        <v>1</v>
      </c>
      <c r="D6" s="5" t="s">
        <v>18</v>
      </c>
      <c r="E6" s="5" t="s">
        <v>2</v>
      </c>
      <c r="F6" s="4">
        <v>32063</v>
      </c>
      <c r="G6" s="4">
        <v>32064</v>
      </c>
      <c r="H6" s="8">
        <f t="shared" si="0"/>
        <v>-1</v>
      </c>
    </row>
    <row r="7" spans="2:8" ht="26.25" customHeight="1" x14ac:dyDescent="0.15">
      <c r="B7" s="18">
        <v>28</v>
      </c>
      <c r="C7" s="7" t="s">
        <v>1</v>
      </c>
      <c r="D7" s="5" t="s">
        <v>18</v>
      </c>
      <c r="E7" s="5" t="s">
        <v>4</v>
      </c>
      <c r="F7" s="4">
        <v>21145286</v>
      </c>
      <c r="G7" s="4">
        <v>21168992</v>
      </c>
      <c r="H7" s="8">
        <f t="shared" si="0"/>
        <v>-23706</v>
      </c>
    </row>
    <row r="8" spans="2:8" ht="26.25" customHeight="1" x14ac:dyDescent="0.15">
      <c r="B8" s="18">
        <v>28</v>
      </c>
      <c r="C8" s="7" t="s">
        <v>1</v>
      </c>
      <c r="D8" s="5" t="s">
        <v>18</v>
      </c>
      <c r="E8" s="5" t="s">
        <v>13</v>
      </c>
      <c r="F8" s="4">
        <v>68270</v>
      </c>
      <c r="G8" s="4">
        <v>68344</v>
      </c>
      <c r="H8" s="8">
        <f t="shared" si="0"/>
        <v>-74</v>
      </c>
    </row>
    <row r="9" spans="2:8" ht="26.25" customHeight="1" x14ac:dyDescent="0.15">
      <c r="B9" s="18">
        <v>28</v>
      </c>
      <c r="C9" s="7" t="s">
        <v>1</v>
      </c>
      <c r="D9" s="5" t="s">
        <v>19</v>
      </c>
      <c r="E9" s="5" t="s">
        <v>2</v>
      </c>
      <c r="F9" s="4">
        <v>309562</v>
      </c>
      <c r="G9" s="4">
        <v>309561</v>
      </c>
      <c r="H9" s="8">
        <f t="shared" si="0"/>
        <v>1</v>
      </c>
    </row>
    <row r="10" spans="2:8" ht="26.25" customHeight="1" x14ac:dyDescent="0.15">
      <c r="B10" s="18">
        <v>28</v>
      </c>
      <c r="C10" s="7" t="s">
        <v>1</v>
      </c>
      <c r="D10" s="5" t="s">
        <v>19</v>
      </c>
      <c r="E10" s="5" t="s">
        <v>4</v>
      </c>
      <c r="F10" s="4">
        <v>34704915</v>
      </c>
      <c r="G10" s="4">
        <v>34872977</v>
      </c>
      <c r="H10" s="8">
        <f t="shared" si="0"/>
        <v>-168062</v>
      </c>
    </row>
    <row r="11" spans="2:8" ht="26.25" customHeight="1" x14ac:dyDescent="0.15">
      <c r="B11" s="18">
        <v>28</v>
      </c>
      <c r="C11" s="7" t="s">
        <v>1</v>
      </c>
      <c r="D11" s="5" t="s">
        <v>19</v>
      </c>
      <c r="E11" s="5" t="s">
        <v>13</v>
      </c>
      <c r="F11" s="4">
        <v>11363</v>
      </c>
      <c r="G11" s="4">
        <v>11418</v>
      </c>
      <c r="H11" s="8">
        <f t="shared" si="0"/>
        <v>-55</v>
      </c>
    </row>
    <row r="12" spans="2:8" ht="26.25" customHeight="1" x14ac:dyDescent="0.15">
      <c r="B12" s="18">
        <v>28</v>
      </c>
      <c r="C12" s="7" t="s">
        <v>1</v>
      </c>
      <c r="D12" s="5" t="s">
        <v>17</v>
      </c>
      <c r="E12" s="5" t="s">
        <v>2</v>
      </c>
      <c r="F12" s="4">
        <v>182737</v>
      </c>
      <c r="G12" s="4">
        <v>182738</v>
      </c>
      <c r="H12" s="8">
        <f t="shared" si="0"/>
        <v>-1</v>
      </c>
    </row>
    <row r="13" spans="2:8" ht="26.25" customHeight="1" x14ac:dyDescent="0.15">
      <c r="B13" s="18">
        <v>28</v>
      </c>
      <c r="C13" s="7" t="s">
        <v>1</v>
      </c>
      <c r="D13" s="5" t="s">
        <v>17</v>
      </c>
      <c r="E13" s="5" t="s">
        <v>4</v>
      </c>
      <c r="F13" s="4">
        <v>27082952</v>
      </c>
      <c r="G13" s="4">
        <v>27200028</v>
      </c>
      <c r="H13" s="8">
        <f t="shared" si="0"/>
        <v>-117076</v>
      </c>
    </row>
    <row r="14" spans="2:8" ht="26.25" customHeight="1" x14ac:dyDescent="0.15">
      <c r="B14" s="18">
        <v>28</v>
      </c>
      <c r="C14" s="7" t="s">
        <v>1</v>
      </c>
      <c r="D14" s="5" t="s">
        <v>17</v>
      </c>
      <c r="E14" s="5" t="s">
        <v>13</v>
      </c>
      <c r="F14" s="4">
        <v>15183</v>
      </c>
      <c r="G14" s="4">
        <v>15249</v>
      </c>
      <c r="H14" s="8">
        <f t="shared" si="0"/>
        <v>-66</v>
      </c>
    </row>
    <row r="15" spans="2:8" ht="26.25" customHeight="1" x14ac:dyDescent="0.15">
      <c r="B15" s="18">
        <v>28</v>
      </c>
      <c r="C15" s="7" t="s">
        <v>1</v>
      </c>
      <c r="D15" s="5" t="s">
        <v>6</v>
      </c>
      <c r="E15" s="5" t="s">
        <v>2</v>
      </c>
      <c r="F15" s="4">
        <v>526743</v>
      </c>
      <c r="G15" s="4">
        <v>526744</v>
      </c>
      <c r="H15" s="8">
        <f t="shared" si="0"/>
        <v>-1</v>
      </c>
    </row>
    <row r="16" spans="2:8" ht="26.25" customHeight="1" x14ac:dyDescent="0.15">
      <c r="B16" s="18">
        <v>28</v>
      </c>
      <c r="C16" s="7" t="s">
        <v>1</v>
      </c>
      <c r="D16" s="5" t="s">
        <v>6</v>
      </c>
      <c r="E16" s="5" t="s">
        <v>4</v>
      </c>
      <c r="F16" s="4">
        <v>19048300</v>
      </c>
      <c r="G16" s="4">
        <v>19088387</v>
      </c>
      <c r="H16" s="8">
        <f t="shared" si="0"/>
        <v>-40087</v>
      </c>
    </row>
    <row r="17" spans="2:8" ht="26.25" customHeight="1" x14ac:dyDescent="0.15">
      <c r="B17" s="18">
        <v>28</v>
      </c>
      <c r="C17" s="7" t="s">
        <v>1</v>
      </c>
      <c r="D17" s="5" t="s">
        <v>6</v>
      </c>
      <c r="E17" s="5" t="s">
        <v>13</v>
      </c>
      <c r="F17" s="4">
        <v>3654</v>
      </c>
      <c r="G17" s="4">
        <v>3662</v>
      </c>
      <c r="H17" s="8">
        <f t="shared" si="0"/>
        <v>-8</v>
      </c>
    </row>
    <row r="18" spans="2:8" ht="26.25" customHeight="1" x14ac:dyDescent="0.15">
      <c r="B18" s="18">
        <v>28</v>
      </c>
      <c r="C18" s="7" t="s">
        <v>1</v>
      </c>
      <c r="D18" s="5" t="s">
        <v>7</v>
      </c>
      <c r="E18" s="5" t="s">
        <v>2</v>
      </c>
      <c r="F18" s="4">
        <v>385295</v>
      </c>
      <c r="G18" s="4">
        <v>385287</v>
      </c>
      <c r="H18" s="8">
        <f t="shared" si="0"/>
        <v>8</v>
      </c>
    </row>
    <row r="19" spans="2:8" ht="26.25" customHeight="1" x14ac:dyDescent="0.15">
      <c r="B19" s="18">
        <v>28</v>
      </c>
      <c r="C19" s="7" t="s">
        <v>1</v>
      </c>
      <c r="D19" s="5" t="s">
        <v>7</v>
      </c>
      <c r="E19" s="5" t="s">
        <v>4</v>
      </c>
      <c r="F19" s="4">
        <v>36934707</v>
      </c>
      <c r="G19" s="4">
        <v>37206867</v>
      </c>
      <c r="H19" s="8">
        <f t="shared" si="0"/>
        <v>-272160</v>
      </c>
    </row>
    <row r="20" spans="2:8" ht="26.25" customHeight="1" x14ac:dyDescent="0.15">
      <c r="B20" s="18">
        <v>28</v>
      </c>
      <c r="C20" s="7" t="s">
        <v>1</v>
      </c>
      <c r="D20" s="5" t="s">
        <v>7</v>
      </c>
      <c r="E20" s="5" t="s">
        <v>13</v>
      </c>
      <c r="F20" s="4">
        <v>9700</v>
      </c>
      <c r="G20" s="4">
        <v>9772</v>
      </c>
      <c r="H20" s="8">
        <f t="shared" si="0"/>
        <v>-72</v>
      </c>
    </row>
    <row r="21" spans="2:8" ht="26.25" customHeight="1" x14ac:dyDescent="0.15">
      <c r="B21" s="18">
        <v>28</v>
      </c>
      <c r="C21" s="7" t="s">
        <v>1</v>
      </c>
      <c r="D21" s="5" t="s">
        <v>8</v>
      </c>
      <c r="E21" s="5" t="s">
        <v>2</v>
      </c>
      <c r="F21" s="4">
        <v>113724</v>
      </c>
      <c r="G21" s="4">
        <v>113732</v>
      </c>
      <c r="H21" s="8">
        <f t="shared" si="0"/>
        <v>-8</v>
      </c>
    </row>
    <row r="22" spans="2:8" ht="26.25" customHeight="1" x14ac:dyDescent="0.15">
      <c r="B22" s="18">
        <v>28</v>
      </c>
      <c r="C22" s="7" t="s">
        <v>1</v>
      </c>
      <c r="D22" s="5" t="s">
        <v>8</v>
      </c>
      <c r="E22" s="5" t="s">
        <v>4</v>
      </c>
      <c r="F22" s="4">
        <v>2863884</v>
      </c>
      <c r="G22" s="4">
        <v>2955420</v>
      </c>
      <c r="H22" s="8">
        <f t="shared" si="0"/>
        <v>-91536</v>
      </c>
    </row>
    <row r="23" spans="2:8" ht="26.25" customHeight="1" x14ac:dyDescent="0.15">
      <c r="B23" s="18">
        <v>28</v>
      </c>
      <c r="C23" s="7" t="s">
        <v>1</v>
      </c>
      <c r="D23" s="5" t="s">
        <v>8</v>
      </c>
      <c r="E23" s="5" t="s">
        <v>13</v>
      </c>
      <c r="F23" s="4">
        <v>2557</v>
      </c>
      <c r="G23" s="4">
        <v>2639</v>
      </c>
      <c r="H23" s="8">
        <f t="shared" si="0"/>
        <v>-82</v>
      </c>
    </row>
    <row r="24" spans="2:8" ht="26.25" customHeight="1" x14ac:dyDescent="0.15">
      <c r="B24" s="18">
        <v>28</v>
      </c>
      <c r="C24" s="7" t="s">
        <v>1</v>
      </c>
      <c r="D24" s="5" t="s">
        <v>9</v>
      </c>
      <c r="E24" s="5" t="s">
        <v>2</v>
      </c>
      <c r="F24" s="4">
        <v>174245</v>
      </c>
      <c r="G24" s="4">
        <v>174244</v>
      </c>
      <c r="H24" s="8">
        <f t="shared" si="0"/>
        <v>1</v>
      </c>
    </row>
    <row r="25" spans="2:8" ht="26.25" customHeight="1" x14ac:dyDescent="0.15">
      <c r="B25" s="18">
        <v>28</v>
      </c>
      <c r="C25" s="7" t="s">
        <v>1</v>
      </c>
      <c r="D25" s="5" t="s">
        <v>9</v>
      </c>
      <c r="E25" s="5" t="s">
        <v>4</v>
      </c>
      <c r="F25" s="4">
        <v>31046451</v>
      </c>
      <c r="G25" s="4">
        <v>31048121</v>
      </c>
      <c r="H25" s="8">
        <f t="shared" si="0"/>
        <v>-1670</v>
      </c>
    </row>
    <row r="26" spans="2:8" ht="26.25" customHeight="1" x14ac:dyDescent="0.15">
      <c r="B26" s="18">
        <v>28</v>
      </c>
      <c r="C26" s="21" t="s">
        <v>1</v>
      </c>
      <c r="D26" s="22" t="s">
        <v>9</v>
      </c>
      <c r="E26" s="22" t="s">
        <v>13</v>
      </c>
      <c r="F26" s="23">
        <v>18425</v>
      </c>
      <c r="G26" s="23">
        <v>18426</v>
      </c>
      <c r="H26" s="24">
        <f t="shared" si="0"/>
        <v>-1</v>
      </c>
    </row>
    <row r="27" spans="2:8" ht="26.25" customHeight="1" x14ac:dyDescent="0.15">
      <c r="B27" s="18">
        <v>67</v>
      </c>
      <c r="C27" s="7" t="s">
        <v>3</v>
      </c>
      <c r="D27" s="5" t="s">
        <v>17</v>
      </c>
      <c r="E27" s="5" t="s">
        <v>4</v>
      </c>
      <c r="F27" s="4">
        <v>296989</v>
      </c>
      <c r="G27" s="4">
        <v>331033</v>
      </c>
      <c r="H27" s="8">
        <f t="shared" ref="H27:H28" si="1">F27-G27</f>
        <v>-34044</v>
      </c>
    </row>
    <row r="28" spans="2:8" ht="26.25" customHeight="1" thickBot="1" x14ac:dyDescent="0.2">
      <c r="B28" s="19">
        <v>67</v>
      </c>
      <c r="C28" s="9" t="s">
        <v>3</v>
      </c>
      <c r="D28" s="10" t="s">
        <v>17</v>
      </c>
      <c r="E28" s="10" t="s">
        <v>13</v>
      </c>
      <c r="F28" s="11">
        <v>9549</v>
      </c>
      <c r="G28" s="11">
        <v>10644</v>
      </c>
      <c r="H28" s="12">
        <f t="shared" si="1"/>
        <v>-1095</v>
      </c>
    </row>
  </sheetData>
  <mergeCells count="1">
    <mergeCell ref="B1:H1"/>
  </mergeCells>
  <phoneticPr fontId="2"/>
  <pageMargins left="0.70866141732283472" right="0.70866141732283472" top="0.55118110236220474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2023-07-20T07:10:29Z</dcterms:created>
  <dcterms:modified xsi:type="dcterms:W3CDTF">2023-07-21T05:15:51Z</dcterms:modified>
</cp:coreProperties>
</file>