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172.20.14.182\Public\作業用フォルダ\04 商業振興班\40 まちづくり条例\02 地域貢献活動\01 地域貢献活動計画書・報告書\R7年度提出分\報告書\HP用\"/>
    </mc:Choice>
  </mc:AlternateContent>
  <xr:revisionPtr revIDLastSave="0" documentId="13_ncr:1_{1537C32B-58E3-4923-B7F6-A55743BCDA92}" xr6:coauthVersionLast="47" xr6:coauthVersionMax="47" xr10:uidLastSave="{00000000-0000-0000-0000-000000000000}"/>
  <bookViews>
    <workbookView xWindow="-120" yWindow="-120" windowWidth="29040" windowHeight="15720" xr2:uid="{00000000-000D-0000-FFFF-FFFF00000000}"/>
  </bookViews>
  <sheets>
    <sheet name="Sheet1" sheetId="1" r:id="rId1"/>
    <sheet name="グラフ用" sheetId="2" r:id="rId2"/>
    <sheet name="グラフ用2" sheetId="3" r:id="rId3"/>
    <sheet name="実施状況グラフ" sheetId="4" r:id="rId4"/>
  </sheets>
  <definedNames>
    <definedName name="_xlnm._FilterDatabase" localSheetId="0" hidden="1">Sheet1!$A$10:$BW$135</definedName>
    <definedName name="_xlnm._FilterDatabase" localSheetId="1" hidden="1">グラフ用!$C$1:$D$80</definedName>
    <definedName name="_xlnm._FilterDatabase" localSheetId="2" hidden="1">グラフ用2!$A$2:$D$8</definedName>
    <definedName name="_xlnm.Print_Area" localSheetId="3">実施状況グラフ!$A$1:$M$74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2" l="1"/>
  <c r="G4" i="2"/>
  <c r="G5" i="2"/>
  <c r="G6" i="2"/>
  <c r="G7" i="2"/>
  <c r="G8" i="2"/>
  <c r="G9" i="2"/>
  <c r="G10" i="2"/>
  <c r="G11" i="2"/>
  <c r="G12" i="2"/>
  <c r="G13" i="2"/>
  <c r="G14" i="2"/>
  <c r="G15" i="2"/>
  <c r="G16" i="2"/>
  <c r="G17" i="2"/>
  <c r="G18" i="2"/>
  <c r="G19" i="2"/>
  <c r="G20" i="2"/>
  <c r="G21" i="2"/>
  <c r="G22" i="2"/>
  <c r="G23" i="2"/>
  <c r="G24" i="2"/>
  <c r="G25" i="2"/>
  <c r="G26" i="2"/>
  <c r="G27" i="2"/>
  <c r="G28" i="2"/>
  <c r="G29" i="2"/>
  <c r="G30" i="2"/>
  <c r="G31" i="2"/>
  <c r="G32" i="2"/>
  <c r="G33" i="2"/>
  <c r="G34" i="2"/>
  <c r="G35" i="2"/>
  <c r="G2" i="2"/>
  <c r="D35" i="2" a="1"/>
  <c r="D35" i="2" s="1"/>
  <c r="D34" i="2" a="1"/>
  <c r="D34" i="2" s="1"/>
  <c r="D33" i="2" a="1"/>
  <c r="D33" i="2" s="1"/>
  <c r="D32" i="2" a="1"/>
  <c r="D32" i="2" s="1"/>
  <c r="D31" i="2" a="1"/>
  <c r="D31" i="2" s="1"/>
  <c r="D30" i="2" a="1"/>
  <c r="D30" i="2" s="1"/>
  <c r="D29" i="2" a="1"/>
  <c r="D29" i="2" s="1"/>
  <c r="D28" i="2" a="1"/>
  <c r="D28" i="2" s="1"/>
  <c r="D27" i="2" a="1"/>
  <c r="D27" i="2" s="1"/>
  <c r="D26" i="2" a="1"/>
  <c r="D26" i="2" s="1"/>
  <c r="D25" i="2" a="1"/>
  <c r="D25" i="2" s="1"/>
  <c r="D24" i="2" a="1"/>
  <c r="D24" i="2" s="1"/>
  <c r="D23" i="2" a="1"/>
  <c r="D23" i="2" s="1"/>
  <c r="D22" i="2" a="1"/>
  <c r="D22" i="2" s="1"/>
  <c r="D21" i="2" a="1"/>
  <c r="D21" i="2" s="1"/>
  <c r="D20" i="2" a="1"/>
  <c r="D20" i="2" s="1"/>
  <c r="D19" i="2" a="1"/>
  <c r="D19" i="2" s="1"/>
  <c r="D18" i="2" a="1"/>
  <c r="D18" i="2" s="1"/>
  <c r="D17" i="2" a="1"/>
  <c r="D17" i="2" s="1"/>
  <c r="D16" i="2" a="1"/>
  <c r="D16" i="2" s="1"/>
  <c r="D15" i="2" a="1"/>
  <c r="D15" i="2" s="1"/>
  <c r="D14" i="2" a="1"/>
  <c r="D14" i="2" s="1"/>
  <c r="D13" i="2" a="1"/>
  <c r="D13" i="2" s="1"/>
  <c r="D12" i="2" a="1"/>
  <c r="D12" i="2" s="1"/>
  <c r="D11" i="2" a="1"/>
  <c r="D11" i="2" s="1"/>
  <c r="D10" i="2" a="1"/>
  <c r="D10" i="2" s="1"/>
  <c r="D9" i="2" a="1"/>
  <c r="D9" i="2" s="1"/>
  <c r="D8" i="2" a="1"/>
  <c r="D8" i="2" s="1"/>
  <c r="D7" i="2" a="1"/>
  <c r="D7" i="2" s="1"/>
  <c r="D6" i="2" a="1"/>
  <c r="D6" i="2" s="1"/>
  <c r="D5" i="2" a="1"/>
  <c r="D5" i="2" s="1"/>
  <c r="D4" i="2" a="1"/>
  <c r="D4" i="2" s="1"/>
  <c r="D3" i="2" a="1"/>
  <c r="D3" i="2" s="1"/>
  <c r="D2" i="2" a="1"/>
  <c r="D2" i="2" s="1"/>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6" i="2"/>
  <c r="B5" i="2"/>
  <c r="B4" i="2"/>
  <c r="B3" i="2"/>
  <c r="B2" i="2"/>
  <c r="F4" i="2" l="1"/>
  <c r="F21" i="2"/>
  <c r="F9" i="2"/>
  <c r="F17" i="2"/>
  <c r="F25" i="2"/>
  <c r="F24" i="2"/>
  <c r="F18" i="2"/>
  <c r="F27" i="2"/>
  <c r="F11" i="2"/>
  <c r="F5" i="2"/>
  <c r="F22" i="2"/>
  <c r="F8" i="2"/>
  <c r="F23" i="2"/>
  <c r="F31" i="2"/>
  <c r="F14" i="2"/>
  <c r="F15" i="2"/>
  <c r="F6" i="2"/>
  <c r="F12" i="2"/>
  <c r="F35" i="2"/>
  <c r="F26" i="2"/>
  <c r="F32" i="2"/>
  <c r="F20" i="2"/>
  <c r="F10" i="2"/>
  <c r="F16" i="2"/>
  <c r="F3" i="2"/>
  <c r="F30" i="2"/>
  <c r="F33" i="2"/>
  <c r="F29" i="2"/>
  <c r="F28" i="2" l="1"/>
  <c r="C7" i="3"/>
  <c r="C6" i="3"/>
  <c r="F19" i="2"/>
  <c r="F34" i="2"/>
  <c r="C8" i="3"/>
  <c r="C5" i="3"/>
  <c r="F13" i="2"/>
  <c r="F7" i="2"/>
  <c r="C4" i="3"/>
  <c r="C3" i="3"/>
  <c r="F2" i="2"/>
  <c r="D3" i="3" l="1"/>
  <c r="B5" i="3" s="1"/>
  <c r="B3" i="3" l="1"/>
  <c r="B8" i="3"/>
  <c r="B7" i="3"/>
  <c r="B6" i="3"/>
  <c r="B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<sst xmlns="http://schemas.openxmlformats.org/spreadsheetml/2006/main" count="8905" uniqueCount="1717">
  <si>
    <t>地域貢献活動報告一覧</t>
    <rPh sb="0" eb="6">
      <t>チイキコウケンカツドウ</t>
    </rPh>
    <rPh sb="6" eb="10">
      <t>ホウコクイチラン</t>
    </rPh>
    <phoneticPr fontId="1"/>
  </si>
  <si>
    <t>１　まちづくりの取組への協力</t>
    <phoneticPr fontId="1"/>
  </si>
  <si>
    <t>２　地域経済活性化の推進</t>
    <phoneticPr fontId="1"/>
  </si>
  <si>
    <t>３　子供，若者，高齢者，障害者等も含めた生活者への配慮</t>
    <phoneticPr fontId="1"/>
  </si>
  <si>
    <t>４　防犯・防災への協力</t>
    <phoneticPr fontId="1"/>
  </si>
  <si>
    <t>５　環境対策の推進</t>
    <phoneticPr fontId="1"/>
  </si>
  <si>
    <t>６　交通対策の実施</t>
    <phoneticPr fontId="1"/>
  </si>
  <si>
    <t>No.</t>
    <phoneticPr fontId="1"/>
  </si>
  <si>
    <t>施設名</t>
    <rPh sb="0" eb="3">
      <t>シセツメイ</t>
    </rPh>
    <phoneticPr fontId="1"/>
  </si>
  <si>
    <t>設置者名</t>
    <rPh sb="0" eb="4">
      <t>セッチシャメイ</t>
    </rPh>
    <phoneticPr fontId="1"/>
  </si>
  <si>
    <t>施設所在地</t>
    <rPh sb="0" eb="2">
      <t>シセツ</t>
    </rPh>
    <rPh sb="2" eb="5">
      <t>ショザイチ</t>
    </rPh>
    <phoneticPr fontId="1"/>
  </si>
  <si>
    <t>担当者所属</t>
    <rPh sb="0" eb="5">
      <t>タントウシャショゾク</t>
    </rPh>
    <phoneticPr fontId="1"/>
  </si>
  <si>
    <t>担当者名</t>
    <rPh sb="0" eb="4">
      <t>タントウシャメイ</t>
    </rPh>
    <phoneticPr fontId="1"/>
  </si>
  <si>
    <t>電話番号</t>
    <rPh sb="0" eb="4">
      <t>デンワバンゴウ</t>
    </rPh>
    <phoneticPr fontId="1"/>
  </si>
  <si>
    <t>イ　中心市街地活性化やまちづくりへの参加・協力</t>
    <rPh sb="2" eb="4">
      <t>チュウシン</t>
    </rPh>
    <rPh sb="4" eb="7">
      <t>シガイチ</t>
    </rPh>
    <rPh sb="7" eb="10">
      <t>カッセイカ</t>
    </rPh>
    <rPh sb="18" eb="20">
      <t>サンカ</t>
    </rPh>
    <rPh sb="21" eb="23">
      <t>キョウリョク</t>
    </rPh>
    <phoneticPr fontId="1"/>
  </si>
  <si>
    <t>ロ　地域イベント等各種行事への参加・協力</t>
    <rPh sb="2" eb="4">
      <t>チイキ</t>
    </rPh>
    <rPh sb="8" eb="9">
      <t>トウ</t>
    </rPh>
    <rPh sb="9" eb="11">
      <t>カクシュ</t>
    </rPh>
    <rPh sb="11" eb="13">
      <t>ギョウジ</t>
    </rPh>
    <rPh sb="15" eb="17">
      <t>サンカ</t>
    </rPh>
    <rPh sb="18" eb="20">
      <t>キョウリョク</t>
    </rPh>
    <phoneticPr fontId="1"/>
  </si>
  <si>
    <t>ハ　地域との連携の推進</t>
    <rPh sb="2" eb="4">
      <t>チイキ</t>
    </rPh>
    <rPh sb="6" eb="8">
      <t>レンケイ</t>
    </rPh>
    <rPh sb="9" eb="11">
      <t>スイシン</t>
    </rPh>
    <phoneticPr fontId="1"/>
  </si>
  <si>
    <t>ニ　景観形成，街並みづくりへの協力</t>
    <rPh sb="2" eb="4">
      <t>ケイカン</t>
    </rPh>
    <rPh sb="4" eb="6">
      <t>ケイセイ</t>
    </rPh>
    <rPh sb="7" eb="9">
      <t>マチナ</t>
    </rPh>
    <rPh sb="15" eb="17">
      <t>キョウリョク</t>
    </rPh>
    <phoneticPr fontId="1"/>
  </si>
  <si>
    <t>ホ　施設閉鎖や核テナント撤退時の対応</t>
    <rPh sb="2" eb="4">
      <t>シセツ</t>
    </rPh>
    <rPh sb="4" eb="6">
      <t>ヘイサ</t>
    </rPh>
    <rPh sb="7" eb="8">
      <t>カク</t>
    </rPh>
    <rPh sb="12" eb="14">
      <t>テッタイ</t>
    </rPh>
    <rPh sb="14" eb="15">
      <t>ジ</t>
    </rPh>
    <rPh sb="16" eb="18">
      <t>タイオウ</t>
    </rPh>
    <phoneticPr fontId="1"/>
  </si>
  <si>
    <t>イ　地域産業活性化の推進</t>
    <rPh sb="2" eb="4">
      <t>チイキ</t>
    </rPh>
    <rPh sb="4" eb="6">
      <t>サンギョウ</t>
    </rPh>
    <rPh sb="6" eb="9">
      <t>カッセイカ</t>
    </rPh>
    <rPh sb="10" eb="12">
      <t>スイシン</t>
    </rPh>
    <phoneticPr fontId="1"/>
  </si>
  <si>
    <t>ロ　観光振興への協力</t>
    <rPh sb="2" eb="4">
      <t>カンコウ</t>
    </rPh>
    <rPh sb="4" eb="6">
      <t>シンコウ</t>
    </rPh>
    <rPh sb="8" eb="10">
      <t>キョウリョク</t>
    </rPh>
    <phoneticPr fontId="1"/>
  </si>
  <si>
    <t>ハ　地産地消への協力</t>
    <rPh sb="2" eb="3">
      <t>チ</t>
    </rPh>
    <rPh sb="3" eb="4">
      <t>サン</t>
    </rPh>
    <rPh sb="4" eb="5">
      <t>チ</t>
    </rPh>
    <rPh sb="5" eb="6">
      <t>ケ</t>
    </rPh>
    <rPh sb="8" eb="10">
      <t>キョウリョク</t>
    </rPh>
    <phoneticPr fontId="1"/>
  </si>
  <si>
    <t>ニ　地域の安定雇用の確保への協力</t>
    <rPh sb="2" eb="4">
      <t>チイキ</t>
    </rPh>
    <rPh sb="5" eb="7">
      <t>アンテイ</t>
    </rPh>
    <rPh sb="7" eb="9">
      <t>コヨウ</t>
    </rPh>
    <rPh sb="10" eb="12">
      <t>カクホ</t>
    </rPh>
    <rPh sb="14" eb="16">
      <t>キョウリョク</t>
    </rPh>
    <phoneticPr fontId="1"/>
  </si>
  <si>
    <t>ホ　障害者，高齢者等の雇用・就業の促進</t>
    <rPh sb="2" eb="5">
      <t>ショウガイシャ</t>
    </rPh>
    <rPh sb="6" eb="9">
      <t>コウレイシャ</t>
    </rPh>
    <rPh sb="9" eb="10">
      <t>トウ</t>
    </rPh>
    <rPh sb="11" eb="13">
      <t>コヨウ</t>
    </rPh>
    <rPh sb="14" eb="16">
      <t>シュウギョウ</t>
    </rPh>
    <rPh sb="17" eb="19">
      <t>ソクシン</t>
    </rPh>
    <phoneticPr fontId="1"/>
  </si>
  <si>
    <t>ヘ　女性雇用の促進</t>
    <rPh sb="2" eb="4">
      <t>ジョセイ</t>
    </rPh>
    <rPh sb="4" eb="6">
      <t>コヨウ</t>
    </rPh>
    <rPh sb="7" eb="9">
      <t>ソクシン</t>
    </rPh>
    <phoneticPr fontId="1"/>
  </si>
  <si>
    <t>イ　子供，若年者等の教育やキャリア形成への協力及び支援</t>
    <rPh sb="2" eb="4">
      <t>コドモ</t>
    </rPh>
    <rPh sb="5" eb="7">
      <t>ジャクネン</t>
    </rPh>
    <rPh sb="7" eb="8">
      <t>シャ</t>
    </rPh>
    <rPh sb="8" eb="9">
      <t>トウ</t>
    </rPh>
    <rPh sb="10" eb="12">
      <t>キョウイク</t>
    </rPh>
    <rPh sb="17" eb="19">
      <t>ケイセイ</t>
    </rPh>
    <rPh sb="21" eb="23">
      <t>キョウリョク</t>
    </rPh>
    <rPh sb="23" eb="24">
      <t>オヨ</t>
    </rPh>
    <rPh sb="25" eb="27">
      <t>シエン</t>
    </rPh>
    <phoneticPr fontId="1"/>
  </si>
  <si>
    <t>ロ　青少年の健全育成</t>
    <rPh sb="2" eb="5">
      <t>セイショウネン</t>
    </rPh>
    <rPh sb="6" eb="8">
      <t>ケンゼン</t>
    </rPh>
    <rPh sb="8" eb="10">
      <t>イクセイ</t>
    </rPh>
    <phoneticPr fontId="1"/>
  </si>
  <si>
    <t>ハ　食品等の安全・安心の確保等，行政の消費者保護の取組への協力</t>
    <rPh sb="2" eb="4">
      <t>ショクヒン</t>
    </rPh>
    <rPh sb="4" eb="5">
      <t>トウ</t>
    </rPh>
    <rPh sb="6" eb="8">
      <t>アンゼン</t>
    </rPh>
    <rPh sb="9" eb="11">
      <t>アンシン</t>
    </rPh>
    <rPh sb="12" eb="14">
      <t>カクホ</t>
    </rPh>
    <rPh sb="14" eb="15">
      <t>トウ</t>
    </rPh>
    <rPh sb="16" eb="18">
      <t>ギョウセイ</t>
    </rPh>
    <rPh sb="19" eb="22">
      <t>ショウヒシャ</t>
    </rPh>
    <rPh sb="22" eb="24">
      <t>ホゴ</t>
    </rPh>
    <rPh sb="25" eb="27">
      <t>トリクミ</t>
    </rPh>
    <rPh sb="29" eb="31">
      <t>キョウリョク</t>
    </rPh>
    <phoneticPr fontId="1"/>
  </si>
  <si>
    <t>ニ　食による健康づくりへの協力</t>
    <rPh sb="2" eb="3">
      <t>ショク</t>
    </rPh>
    <rPh sb="6" eb="8">
      <t>ケンコウ</t>
    </rPh>
    <rPh sb="13" eb="15">
      <t>キョウリョク</t>
    </rPh>
    <phoneticPr fontId="1"/>
  </si>
  <si>
    <t>ホ　障害者・高齢者等に配慮した取組</t>
    <rPh sb="2" eb="5">
      <t>ショウガイシャ</t>
    </rPh>
    <rPh sb="6" eb="9">
      <t>コウレイシャ</t>
    </rPh>
    <rPh sb="9" eb="10">
      <t>トウ</t>
    </rPh>
    <rPh sb="11" eb="13">
      <t>ハイリョ</t>
    </rPh>
    <rPh sb="15" eb="17">
      <t>トリクミ</t>
    </rPh>
    <phoneticPr fontId="1"/>
  </si>
  <si>
    <t>ヘ　ユニバーサルデザイン普及への協力</t>
    <rPh sb="12" eb="14">
      <t>フキュウ</t>
    </rPh>
    <rPh sb="16" eb="18">
      <t>キョウリョク</t>
    </rPh>
    <phoneticPr fontId="1"/>
  </si>
  <si>
    <t>イ　防犯活動への協力</t>
    <rPh sb="2" eb="4">
      <t>ボウハン</t>
    </rPh>
    <rPh sb="4" eb="6">
      <t>カツドウ</t>
    </rPh>
    <rPh sb="8" eb="10">
      <t>キョウリョク</t>
    </rPh>
    <phoneticPr fontId="1"/>
  </si>
  <si>
    <t>ロ　災害等発生時における物資等の供給</t>
    <rPh sb="2" eb="4">
      <t>サイガイ</t>
    </rPh>
    <rPh sb="4" eb="5">
      <t>トウ</t>
    </rPh>
    <rPh sb="5" eb="7">
      <t>ハッセイ</t>
    </rPh>
    <rPh sb="7" eb="8">
      <t>ジ</t>
    </rPh>
    <rPh sb="12" eb="14">
      <t>ブッシ</t>
    </rPh>
    <rPh sb="14" eb="15">
      <t>トウ</t>
    </rPh>
    <rPh sb="16" eb="18">
      <t>キョウキュウ</t>
    </rPh>
    <phoneticPr fontId="1"/>
  </si>
  <si>
    <t>ハ　災害等発生時におけるボランティア活動への協力</t>
    <rPh sb="2" eb="4">
      <t>サイガイ</t>
    </rPh>
    <rPh sb="4" eb="5">
      <t>トウ</t>
    </rPh>
    <rPh sb="5" eb="7">
      <t>ハッセイ</t>
    </rPh>
    <rPh sb="7" eb="8">
      <t>ジ</t>
    </rPh>
    <rPh sb="18" eb="20">
      <t>カツドウ</t>
    </rPh>
    <rPh sb="22" eb="24">
      <t>キョウリョク</t>
    </rPh>
    <phoneticPr fontId="1"/>
  </si>
  <si>
    <t>ニ　防災訓練等への協力</t>
    <rPh sb="2" eb="4">
      <t>ボウサイ</t>
    </rPh>
    <rPh sb="4" eb="6">
      <t>クンレン</t>
    </rPh>
    <rPh sb="6" eb="7">
      <t>トウ</t>
    </rPh>
    <rPh sb="9" eb="11">
      <t>キョウリョク</t>
    </rPh>
    <phoneticPr fontId="1"/>
  </si>
  <si>
    <t>ホ　災害等発生時における業務継続の取組</t>
    <rPh sb="2" eb="4">
      <t>サイガイ</t>
    </rPh>
    <rPh sb="4" eb="5">
      <t>トウ</t>
    </rPh>
    <rPh sb="5" eb="7">
      <t>ハッセイ</t>
    </rPh>
    <rPh sb="7" eb="8">
      <t>ジ</t>
    </rPh>
    <rPh sb="12" eb="14">
      <t>ギョウム</t>
    </rPh>
    <rPh sb="14" eb="16">
      <t>ケイゾク</t>
    </rPh>
    <rPh sb="17" eb="19">
      <t>トリクミ</t>
    </rPh>
    <phoneticPr fontId="1"/>
  </si>
  <si>
    <t>ヘ　地方公共団体との災害時応援協定の締結</t>
    <rPh sb="2" eb="4">
      <t>チホウ</t>
    </rPh>
    <rPh sb="4" eb="6">
      <t>コウキョウ</t>
    </rPh>
    <rPh sb="6" eb="8">
      <t>ダンタイ</t>
    </rPh>
    <rPh sb="10" eb="12">
      <t>サイガイ</t>
    </rPh>
    <rPh sb="12" eb="13">
      <t>ジ</t>
    </rPh>
    <rPh sb="13" eb="15">
      <t>オウエン</t>
    </rPh>
    <rPh sb="15" eb="17">
      <t>キョウテイ</t>
    </rPh>
    <rPh sb="18" eb="20">
      <t>テイケツ</t>
    </rPh>
    <phoneticPr fontId="1"/>
  </si>
  <si>
    <t>ト　救命救急への積極的な取組</t>
    <rPh sb="2" eb="4">
      <t>キュウメイ</t>
    </rPh>
    <rPh sb="4" eb="6">
      <t>キュウキュウ</t>
    </rPh>
    <rPh sb="8" eb="11">
      <t>セッキョクテキ</t>
    </rPh>
    <rPh sb="12" eb="14">
      <t>トリクミ</t>
    </rPh>
    <phoneticPr fontId="1"/>
  </si>
  <si>
    <t>チ　献血活動等への協力</t>
    <rPh sb="2" eb="4">
      <t>ケンケツ</t>
    </rPh>
    <rPh sb="4" eb="6">
      <t>カツドウ</t>
    </rPh>
    <rPh sb="6" eb="7">
      <t>トウ</t>
    </rPh>
    <rPh sb="9" eb="11">
      <t>キョウリョク</t>
    </rPh>
    <phoneticPr fontId="1"/>
  </si>
  <si>
    <t>リ　雨水流出抑制の実施</t>
    <rPh sb="2" eb="4">
      <t>ウスイ</t>
    </rPh>
    <rPh sb="4" eb="6">
      <t>リュウシュツ</t>
    </rPh>
    <rPh sb="6" eb="8">
      <t>ヨクセイ</t>
    </rPh>
    <rPh sb="9" eb="11">
      <t>ジッシ</t>
    </rPh>
    <phoneticPr fontId="1"/>
  </si>
  <si>
    <t>イ　３Ｒ（reduce，reuse，recycle）の推進</t>
    <rPh sb="27" eb="29">
      <t>スイシン</t>
    </rPh>
    <phoneticPr fontId="1"/>
  </si>
  <si>
    <t>ロ　省エネルギー対策の実施及び新エネルギー導入の推進</t>
    <rPh sb="2" eb="3">
      <t>ショウ</t>
    </rPh>
    <rPh sb="8" eb="10">
      <t>タイサク</t>
    </rPh>
    <rPh sb="11" eb="13">
      <t>ジッシ</t>
    </rPh>
    <rPh sb="13" eb="14">
      <t>オヨ</t>
    </rPh>
    <rPh sb="15" eb="16">
      <t>シン</t>
    </rPh>
    <rPh sb="21" eb="23">
      <t>ドウニュウ</t>
    </rPh>
    <rPh sb="24" eb="26">
      <t>スイシン</t>
    </rPh>
    <phoneticPr fontId="1"/>
  </si>
  <si>
    <t>ハ　地球温暖化防止対策の促進</t>
    <rPh sb="2" eb="4">
      <t>チキュウ</t>
    </rPh>
    <rPh sb="4" eb="7">
      <t>オンダンカ</t>
    </rPh>
    <rPh sb="7" eb="9">
      <t>ボウシ</t>
    </rPh>
    <rPh sb="9" eb="11">
      <t>タイサク</t>
    </rPh>
    <rPh sb="12" eb="14">
      <t>ソクシン</t>
    </rPh>
    <phoneticPr fontId="1"/>
  </si>
  <si>
    <t>ニ　環境教育・環境学習等への取組</t>
    <rPh sb="2" eb="4">
      <t>カンキョウ</t>
    </rPh>
    <rPh sb="4" eb="6">
      <t>キョウイク</t>
    </rPh>
    <rPh sb="7" eb="9">
      <t>カンキョウ</t>
    </rPh>
    <rPh sb="9" eb="11">
      <t>ガクシュウ</t>
    </rPh>
    <rPh sb="11" eb="12">
      <t>トウ</t>
    </rPh>
    <rPh sb="14" eb="16">
      <t>トリクミ</t>
    </rPh>
    <phoneticPr fontId="1"/>
  </si>
  <si>
    <t>ホ　環境美化対策の実施</t>
    <rPh sb="2" eb="4">
      <t>カンキョウ</t>
    </rPh>
    <rPh sb="4" eb="6">
      <t>ビカ</t>
    </rPh>
    <rPh sb="6" eb="8">
      <t>タイサク</t>
    </rPh>
    <rPh sb="9" eb="11">
      <t>ジッシ</t>
    </rPh>
    <phoneticPr fontId="1"/>
  </si>
  <si>
    <t>ヘ　騒音・光害対策の実施</t>
    <rPh sb="2" eb="4">
      <t>ソウオン</t>
    </rPh>
    <rPh sb="5" eb="6">
      <t>ヒカリ</t>
    </rPh>
    <rPh sb="6" eb="7">
      <t>ガイ</t>
    </rPh>
    <rPh sb="7" eb="9">
      <t>タイサク</t>
    </rPh>
    <rPh sb="10" eb="12">
      <t>ジッシ</t>
    </rPh>
    <phoneticPr fontId="1"/>
  </si>
  <si>
    <t>イ　公共交通機関の利用促進・車を運転しない方への配慮</t>
    <rPh sb="2" eb="4">
      <t>コウキョウ</t>
    </rPh>
    <rPh sb="4" eb="6">
      <t>コウツウ</t>
    </rPh>
    <rPh sb="6" eb="8">
      <t>キカン</t>
    </rPh>
    <rPh sb="9" eb="11">
      <t>リヨウ</t>
    </rPh>
    <rPh sb="11" eb="13">
      <t>ソクシン</t>
    </rPh>
    <rPh sb="14" eb="15">
      <t>クルマ</t>
    </rPh>
    <rPh sb="16" eb="18">
      <t>ウンテン</t>
    </rPh>
    <rPh sb="21" eb="22">
      <t>カタ</t>
    </rPh>
    <rPh sb="24" eb="26">
      <t>ハイリョ</t>
    </rPh>
    <phoneticPr fontId="1"/>
  </si>
  <si>
    <t>ロ　交通安全対策の実施</t>
    <rPh sb="2" eb="4">
      <t>コウツウ</t>
    </rPh>
    <rPh sb="4" eb="6">
      <t>アンゼン</t>
    </rPh>
    <rPh sb="6" eb="8">
      <t>タイサク</t>
    </rPh>
    <rPh sb="9" eb="11">
      <t>ジッシ</t>
    </rPh>
    <phoneticPr fontId="1"/>
  </si>
  <si>
    <t>仙台TRビル</t>
  </si>
  <si>
    <t>三越仙台店・141ビル・ＡＢビル</t>
  </si>
  <si>
    <t>仙台駅ビル　エスパル</t>
  </si>
  <si>
    <t>仙台駅前開発ビル</t>
  </si>
  <si>
    <t>仙台南吉成タウンプラザ</t>
  </si>
  <si>
    <t>イオン仙台幸町ショッピングセンター</t>
  </si>
  <si>
    <t>ヨークタウン新田東</t>
  </si>
  <si>
    <t>泉・鹿島パーク</t>
  </si>
  <si>
    <t>ケーズデンキ仙台北店</t>
  </si>
  <si>
    <t>泉松森ショッピングセンター</t>
  </si>
  <si>
    <t>ホームセンタームサシ仙台泉店</t>
  </si>
  <si>
    <t>サンエーショッピングプラザ</t>
  </si>
  <si>
    <t>イオンタウン塩釜ショッピングセンター</t>
  </si>
  <si>
    <t>アムザショッピングタウン白石</t>
  </si>
  <si>
    <t>セラビ白石</t>
  </si>
  <si>
    <t>名取田高ショッピングセンター</t>
  </si>
  <si>
    <t>ホームセンタームサシ名取店</t>
  </si>
  <si>
    <t>フレスポつきだてショッピングセンター</t>
  </si>
  <si>
    <t>フォルテ</t>
  </si>
  <si>
    <t>ヤマザワ吉岡店・ガッツ大和複合商業施設</t>
  </si>
  <si>
    <t>吉岡ショッピングモール</t>
  </si>
  <si>
    <t>実施内容</t>
    <rPh sb="0" eb="4">
      <t>ジッシナイヨウ</t>
    </rPh>
    <phoneticPr fontId="1"/>
  </si>
  <si>
    <t>実績</t>
    <rPh sb="0" eb="2">
      <t>ジッセキ</t>
    </rPh>
    <phoneticPr fontId="1"/>
  </si>
  <si>
    <t>実施内容</t>
    <rPh sb="0" eb="2">
      <t>ジッシ</t>
    </rPh>
    <rPh sb="2" eb="4">
      <t>ナイヨウ</t>
    </rPh>
    <phoneticPr fontId="1"/>
  </si>
  <si>
    <t>藤崎大町館</t>
    <rPh sb="4" eb="5">
      <t>ヤカタ</t>
    </rPh>
    <phoneticPr fontId="5"/>
  </si>
  <si>
    <t>錦ヶ丘ヒルサイドモール</t>
    <rPh sb="0" eb="3">
      <t>ニシキガオカ</t>
    </rPh>
    <phoneticPr fontId="5"/>
  </si>
  <si>
    <t>仙台パルコ</t>
    <rPh sb="0" eb="2">
      <t>センダイ</t>
    </rPh>
    <phoneticPr fontId="5"/>
  </si>
  <si>
    <t>仙台パルコ2</t>
    <rPh sb="0" eb="2">
      <t>センダイ</t>
    </rPh>
    <phoneticPr fontId="5"/>
  </si>
  <si>
    <t>ヨドバシカメラ仙台第１ビル</t>
    <rPh sb="9" eb="10">
      <t>ダイ</t>
    </rPh>
    <phoneticPr fontId="5"/>
  </si>
  <si>
    <t>宮城野ショッピングプラザ</t>
    <rPh sb="0" eb="2">
      <t>ミヤギ</t>
    </rPh>
    <rPh sb="2" eb="3">
      <t>ノ</t>
    </rPh>
    <phoneticPr fontId="5"/>
  </si>
  <si>
    <t>カワチ薬品（仙台ゆめタウン）</t>
    <rPh sb="3" eb="5">
      <t>ヤクヒン</t>
    </rPh>
    <phoneticPr fontId="5"/>
  </si>
  <si>
    <t>ザ・ダイソー仙台新港店（仙台ゆめタウン）</t>
    <rPh sb="6" eb="8">
      <t>センダイ</t>
    </rPh>
    <rPh sb="8" eb="10">
      <t>シンコウ</t>
    </rPh>
    <rPh sb="10" eb="11">
      <t>テン</t>
    </rPh>
    <phoneticPr fontId="5"/>
  </si>
  <si>
    <t>三井アウトレットパーク仙台港</t>
    <rPh sb="11" eb="14">
      <t>センダイコウ</t>
    </rPh>
    <phoneticPr fontId="5"/>
  </si>
  <si>
    <t>カインズホーム仙台港（カインズモール仙台港）</t>
    <rPh sb="7" eb="9">
      <t>センダイ</t>
    </rPh>
    <rPh sb="9" eb="10">
      <t>ミナト</t>
    </rPh>
    <phoneticPr fontId="5"/>
  </si>
  <si>
    <t>ケーズデンキ仙台港（カインズモール仙台港）</t>
    <rPh sb="6" eb="8">
      <t>センダイ</t>
    </rPh>
    <rPh sb="8" eb="9">
      <t>ミナト</t>
    </rPh>
    <phoneticPr fontId="5"/>
  </si>
  <si>
    <t>BiVi仙台駅東口</t>
    <rPh sb="4" eb="6">
      <t>センダイ</t>
    </rPh>
    <rPh sb="6" eb="7">
      <t>エキ</t>
    </rPh>
    <rPh sb="7" eb="9">
      <t>ヒガシグチ</t>
    </rPh>
    <phoneticPr fontId="5"/>
  </si>
  <si>
    <t>東京インテリア仙台港本店</t>
    <rPh sb="0" eb="2">
      <t>トウキョウ</t>
    </rPh>
    <rPh sb="7" eb="10">
      <t>センダイコウ</t>
    </rPh>
    <rPh sb="10" eb="11">
      <t>ホン</t>
    </rPh>
    <rPh sb="11" eb="12">
      <t>テン</t>
    </rPh>
    <phoneticPr fontId="5"/>
  </si>
  <si>
    <t>ニトリ仙台港店</t>
    <rPh sb="3" eb="6">
      <t>センダイコウ</t>
    </rPh>
    <rPh sb="6" eb="7">
      <t>テン</t>
    </rPh>
    <phoneticPr fontId="2"/>
  </si>
  <si>
    <t>ヨドバシカメラ仙台第２ビル</t>
    <rPh sb="9" eb="10">
      <t>ダイ</t>
    </rPh>
    <phoneticPr fontId="2"/>
  </si>
  <si>
    <t>クロスモール仙台荒井Ａ</t>
    <rPh sb="6" eb="8">
      <t>センダイ</t>
    </rPh>
    <rPh sb="8" eb="10">
      <t>アライ</t>
    </rPh>
    <phoneticPr fontId="2"/>
  </si>
  <si>
    <t>クロスモール仙台荒井Ｂ</t>
    <rPh sb="6" eb="8">
      <t>センダイ</t>
    </rPh>
    <rPh sb="8" eb="10">
      <t>アライ</t>
    </rPh>
    <phoneticPr fontId="2"/>
  </si>
  <si>
    <t>イオンスタイル仙台卸町</t>
    <rPh sb="7" eb="9">
      <t>センダイ</t>
    </rPh>
    <rPh sb="9" eb="11">
      <t>オロシマチ</t>
    </rPh>
    <phoneticPr fontId="2"/>
  </si>
  <si>
    <t>サンデー仙台卸町店</t>
    <rPh sb="4" eb="8">
      <t>センダイオロシマチ</t>
    </rPh>
    <rPh sb="8" eb="9">
      <t>テン</t>
    </rPh>
    <phoneticPr fontId="2"/>
  </si>
  <si>
    <t>ザ・モール仙台長町本館・Part2・ララガーデン長町</t>
    <rPh sb="9" eb="11">
      <t>ホンカン</t>
    </rPh>
    <rPh sb="24" eb="26">
      <t>ナガマチ</t>
    </rPh>
    <phoneticPr fontId="5"/>
  </si>
  <si>
    <t>ヨークベニマル山田鈎取店（ヨークタウン山田鈎取店）</t>
    <rPh sb="7" eb="9">
      <t>ヤマダ</t>
    </rPh>
    <rPh sb="9" eb="11">
      <t>カギトリ</t>
    </rPh>
    <rPh sb="11" eb="12">
      <t>テン</t>
    </rPh>
    <rPh sb="19" eb="21">
      <t>ヤマダ</t>
    </rPh>
    <rPh sb="21" eb="22">
      <t>カギ</t>
    </rPh>
    <rPh sb="22" eb="23">
      <t>ト</t>
    </rPh>
    <rPh sb="23" eb="24">
      <t>ミセ</t>
    </rPh>
    <phoneticPr fontId="5"/>
  </si>
  <si>
    <t>ケーヨーデーツー山田鈎取店（ヨークタウン山田鈎取店）</t>
    <rPh sb="8" eb="10">
      <t>ヤマダ</t>
    </rPh>
    <rPh sb="10" eb="12">
      <t>カギトリ</t>
    </rPh>
    <rPh sb="12" eb="13">
      <t>テン</t>
    </rPh>
    <rPh sb="20" eb="22">
      <t>ヤマダ</t>
    </rPh>
    <rPh sb="22" eb="23">
      <t>カギ</t>
    </rPh>
    <rPh sb="23" eb="24">
      <t>ト</t>
    </rPh>
    <rPh sb="24" eb="25">
      <t>ミセ</t>
    </rPh>
    <phoneticPr fontId="5"/>
  </si>
  <si>
    <t>ベガロポリス仙台南</t>
    <rPh sb="6" eb="8">
      <t>センダイ</t>
    </rPh>
    <rPh sb="8" eb="9">
      <t>ミナミ</t>
    </rPh>
    <phoneticPr fontId="5"/>
  </si>
  <si>
    <t>ケーズデンキ仙台太白店</t>
    <rPh sb="6" eb="8">
      <t>センダイ</t>
    </rPh>
    <rPh sb="8" eb="10">
      <t>タイハク</t>
    </rPh>
    <rPh sb="10" eb="11">
      <t>テン</t>
    </rPh>
    <phoneticPr fontId="5"/>
  </si>
  <si>
    <t>ＩＫＥＡ仙台</t>
    <rPh sb="4" eb="6">
      <t>センダイ</t>
    </rPh>
    <phoneticPr fontId="5"/>
  </si>
  <si>
    <t>フォレストモール仙台茂庭・ダイユーエイト仙台茂庭店（仙台市太白区茂庭計画商業施設）</t>
    <rPh sb="8" eb="10">
      <t>センダイ</t>
    </rPh>
    <rPh sb="10" eb="11">
      <t>モ</t>
    </rPh>
    <rPh sb="11" eb="12">
      <t>ニワ</t>
    </rPh>
    <rPh sb="20" eb="22">
      <t>センダイ</t>
    </rPh>
    <rPh sb="22" eb="23">
      <t>モ</t>
    </rPh>
    <rPh sb="23" eb="24">
      <t>ニワ</t>
    </rPh>
    <rPh sb="24" eb="25">
      <t>ミセ</t>
    </rPh>
    <rPh sb="26" eb="29">
      <t>センダイシ</t>
    </rPh>
    <rPh sb="29" eb="32">
      <t>タイハクク</t>
    </rPh>
    <rPh sb="32" eb="33">
      <t>モ</t>
    </rPh>
    <rPh sb="33" eb="34">
      <t>ニワ</t>
    </rPh>
    <rPh sb="34" eb="36">
      <t>ケイカク</t>
    </rPh>
    <rPh sb="36" eb="38">
      <t>ショウギョウ</t>
    </rPh>
    <rPh sb="38" eb="40">
      <t>シセツ</t>
    </rPh>
    <phoneticPr fontId="5"/>
  </si>
  <si>
    <t>（仮称）ヤマダデンキ仙台あすと長町店</t>
    <rPh sb="1" eb="3">
      <t>カショウ</t>
    </rPh>
    <rPh sb="10" eb="12">
      <t>センダイ</t>
    </rPh>
    <rPh sb="15" eb="17">
      <t>ナガマチ</t>
    </rPh>
    <rPh sb="17" eb="18">
      <t>テン</t>
    </rPh>
    <phoneticPr fontId="5"/>
  </si>
  <si>
    <t>イオン仙台中山店
（中山ショッピングセンター）</t>
    <rPh sb="3" eb="5">
      <t>センダイ</t>
    </rPh>
    <rPh sb="5" eb="7">
      <t>ナカヤマ</t>
    </rPh>
    <rPh sb="7" eb="8">
      <t>テン</t>
    </rPh>
    <rPh sb="10" eb="12">
      <t>ナカヤマ</t>
    </rPh>
    <phoneticPr fontId="5"/>
  </si>
  <si>
    <t>ヨークベニマル市名坂店（ヨークタウン市名坂）</t>
    <rPh sb="7" eb="10">
      <t>イチナザカ</t>
    </rPh>
    <rPh sb="10" eb="11">
      <t>テン</t>
    </rPh>
    <phoneticPr fontId="5"/>
  </si>
  <si>
    <t>カワチ薬品市名坂店（ヨークタウン市名坂）</t>
    <rPh sb="3" eb="5">
      <t>ヤクヒン</t>
    </rPh>
    <rPh sb="5" eb="8">
      <t>イチナザカ</t>
    </rPh>
    <rPh sb="8" eb="9">
      <t>テン</t>
    </rPh>
    <phoneticPr fontId="5"/>
  </si>
  <si>
    <t>イオンタウン仙台泉大沢</t>
    <rPh sb="6" eb="8">
      <t>センダイ</t>
    </rPh>
    <rPh sb="8" eb="9">
      <t>イズミ</t>
    </rPh>
    <rPh sb="9" eb="11">
      <t>オオサワ</t>
    </rPh>
    <phoneticPr fontId="1"/>
  </si>
  <si>
    <t>泉パークタウンタピオ</t>
    <rPh sb="0" eb="1">
      <t>イズミ</t>
    </rPh>
    <phoneticPr fontId="5"/>
  </si>
  <si>
    <t>仙台泉プレミアムアウトレット</t>
    <rPh sb="0" eb="2">
      <t>センダイ</t>
    </rPh>
    <rPh sb="2" eb="3">
      <t>イズミ</t>
    </rPh>
    <phoneticPr fontId="5"/>
  </si>
  <si>
    <t>スーパービバホーム仙台中山</t>
    <rPh sb="9" eb="11">
      <t>センダイ</t>
    </rPh>
    <rPh sb="11" eb="13">
      <t>ナカヤマ</t>
    </rPh>
    <phoneticPr fontId="5"/>
  </si>
  <si>
    <t>カインズ仙台泉店</t>
    <rPh sb="4" eb="6">
      <t>センダイ</t>
    </rPh>
    <rPh sb="6" eb="8">
      <t>イズミテン</t>
    </rPh>
    <phoneticPr fontId="5"/>
  </si>
  <si>
    <t>イオンスーパーセンター石巻東店</t>
    <rPh sb="11" eb="13">
      <t>イシノマキ</t>
    </rPh>
    <rPh sb="13" eb="14">
      <t>ヒガシ</t>
    </rPh>
    <rPh sb="14" eb="15">
      <t>テン</t>
    </rPh>
    <phoneticPr fontId="5"/>
  </si>
  <si>
    <t>ホーマック石巻蛇田店（石巻蛇田ショッピングセンター）</t>
    <rPh sb="5" eb="7">
      <t>イシノマキ</t>
    </rPh>
    <rPh sb="7" eb="9">
      <t>ヘビタ</t>
    </rPh>
    <rPh sb="9" eb="10">
      <t>テン</t>
    </rPh>
    <phoneticPr fontId="5"/>
  </si>
  <si>
    <t>河北アゼリアプラザ</t>
    <rPh sb="0" eb="2">
      <t>カホク</t>
    </rPh>
    <phoneticPr fontId="5"/>
  </si>
  <si>
    <t>イオン気仙沼店</t>
    <rPh sb="6" eb="7">
      <t>テン</t>
    </rPh>
    <phoneticPr fontId="5"/>
  </si>
  <si>
    <t>BCC名取第二ビル
（旧トイザらス・コメリ名取店）</t>
    <rPh sb="3" eb="5">
      <t>ナトリ</t>
    </rPh>
    <rPh sb="5" eb="6">
      <t>ダイ</t>
    </rPh>
    <rPh sb="6" eb="7">
      <t>2</t>
    </rPh>
    <rPh sb="11" eb="12">
      <t>キュウ</t>
    </rPh>
    <phoneticPr fontId="5"/>
  </si>
  <si>
    <t>東京インテリア仙台南店</t>
    <rPh sb="9" eb="10">
      <t>ミナミ</t>
    </rPh>
    <phoneticPr fontId="5"/>
  </si>
  <si>
    <t>スーパービバホーム新名取店</t>
    <rPh sb="9" eb="10">
      <t>シン</t>
    </rPh>
    <rPh sb="10" eb="13">
      <t>ナトリテン</t>
    </rPh>
    <phoneticPr fontId="5"/>
  </si>
  <si>
    <t>Paradiso名取りんくう店</t>
    <rPh sb="8" eb="10">
      <t>ナトリ</t>
    </rPh>
    <rPh sb="14" eb="15">
      <t>テン</t>
    </rPh>
    <phoneticPr fontId="5"/>
  </si>
  <si>
    <t>ヨークベニマル角田店（角田ショッピングセンター）</t>
    <rPh sb="7" eb="9">
      <t>カクダ</t>
    </rPh>
    <rPh sb="9" eb="10">
      <t>テン</t>
    </rPh>
    <phoneticPr fontId="5"/>
  </si>
  <si>
    <t>コメリ角田店（角田ショッピングセンター）</t>
    <rPh sb="3" eb="5">
      <t>カクダ</t>
    </rPh>
    <rPh sb="5" eb="6">
      <t>テン</t>
    </rPh>
    <phoneticPr fontId="5"/>
  </si>
  <si>
    <t>ツルハドラッグ角田店（角田ショッピングセンター）</t>
    <rPh sb="7" eb="9">
      <t>カクダ</t>
    </rPh>
    <rPh sb="9" eb="10">
      <t>テン</t>
    </rPh>
    <phoneticPr fontId="5"/>
  </si>
  <si>
    <t>ヤマザワ多賀城店（城南ショッピングセンター）</t>
    <rPh sb="4" eb="7">
      <t>タガジョウ</t>
    </rPh>
    <rPh sb="7" eb="8">
      <t>テン</t>
    </rPh>
    <phoneticPr fontId="5"/>
  </si>
  <si>
    <t>ホーマック城南店（城南ショッピングセンター）</t>
    <rPh sb="5" eb="7">
      <t>ジョウナン</t>
    </rPh>
    <rPh sb="7" eb="8">
      <t>テン</t>
    </rPh>
    <phoneticPr fontId="5"/>
  </si>
  <si>
    <t>ヨークタウン登米中田店</t>
    <rPh sb="6" eb="8">
      <t>トメ</t>
    </rPh>
    <rPh sb="8" eb="10">
      <t>ナカダ</t>
    </rPh>
    <rPh sb="10" eb="11">
      <t>テン</t>
    </rPh>
    <phoneticPr fontId="5"/>
  </si>
  <si>
    <t>コメリパワー佐沼店</t>
    <rPh sb="6" eb="8">
      <t>サヌマ</t>
    </rPh>
    <rPh sb="8" eb="9">
      <t>テン</t>
    </rPh>
    <phoneticPr fontId="5"/>
  </si>
  <si>
    <t>DCMホーマック金成店（金成ショッピングセンター）</t>
    <rPh sb="8" eb="10">
      <t>カンナリ</t>
    </rPh>
    <rPh sb="10" eb="11">
      <t>テン</t>
    </rPh>
    <phoneticPr fontId="5"/>
  </si>
  <si>
    <t>イオンタウン金成（金成ショッピングセンター）</t>
    <rPh sb="6" eb="8">
      <t>カンナリ</t>
    </rPh>
    <phoneticPr fontId="5"/>
  </si>
  <si>
    <t>イオンスーパーセンター栗原志波姫店</t>
    <rPh sb="11" eb="13">
      <t>クリハラ</t>
    </rPh>
    <rPh sb="13" eb="16">
      <t>シワヒメ</t>
    </rPh>
    <rPh sb="16" eb="17">
      <t>ミセ</t>
    </rPh>
    <phoneticPr fontId="5"/>
  </si>
  <si>
    <t>イオンタウン矢本</t>
    <rPh sb="6" eb="8">
      <t>ヤモト</t>
    </rPh>
    <phoneticPr fontId="5"/>
  </si>
  <si>
    <t>イオン古川店</t>
    <rPh sb="3" eb="6">
      <t>フルカワテン</t>
    </rPh>
    <phoneticPr fontId="1"/>
  </si>
  <si>
    <t>イオン船岡店</t>
    <rPh sb="3" eb="5">
      <t>フナオカ</t>
    </rPh>
    <rPh sb="5" eb="6">
      <t>ミセ</t>
    </rPh>
    <phoneticPr fontId="5"/>
  </si>
  <si>
    <t>柴田東ショッピングセンター
（イオンタウン柴田）</t>
    <rPh sb="21" eb="23">
      <t>シバタ</t>
    </rPh>
    <phoneticPr fontId="5"/>
  </si>
  <si>
    <t>DCMホーマック 柴田店
（イオンタウン柴田）</t>
    <rPh sb="20" eb="22">
      <t>シバタ</t>
    </rPh>
    <phoneticPr fontId="5"/>
  </si>
  <si>
    <t>イオンモール新利府北館・南館</t>
  </si>
  <si>
    <t>利府ペアガーデン</t>
    <rPh sb="0" eb="2">
      <t>リフ</t>
    </rPh>
    <phoneticPr fontId="1"/>
  </si>
  <si>
    <t>イオン富谷大清水ショッピングセンター</t>
    <rPh sb="5" eb="8">
      <t>オオシミズ</t>
    </rPh>
    <phoneticPr fontId="5"/>
  </si>
  <si>
    <t>コストコ富谷倉庫店</t>
    <rPh sb="4" eb="6">
      <t>トミヤ</t>
    </rPh>
    <rPh sb="6" eb="8">
      <t>ソウコ</t>
    </rPh>
    <rPh sb="8" eb="9">
      <t>テン</t>
    </rPh>
    <phoneticPr fontId="5"/>
  </si>
  <si>
    <t>イオンスーパーセンター加美店</t>
    <rPh sb="11" eb="13">
      <t>カミ</t>
    </rPh>
    <rPh sb="13" eb="14">
      <t>ミセ</t>
    </rPh>
    <phoneticPr fontId="5"/>
  </si>
  <si>
    <t>イオンスーパーセンター涌谷店</t>
    <rPh sb="11" eb="13">
      <t>ワクヤ</t>
    </rPh>
    <rPh sb="13" eb="14">
      <t>ミセ</t>
    </rPh>
    <phoneticPr fontId="5"/>
  </si>
  <si>
    <t>ヨークベニマル涌谷店（ヨークタウン涌谷）</t>
    <rPh sb="7" eb="9">
      <t>ワクヤ</t>
    </rPh>
    <rPh sb="9" eb="10">
      <t>テン</t>
    </rPh>
    <rPh sb="17" eb="19">
      <t>ワクヤ</t>
    </rPh>
    <phoneticPr fontId="5"/>
  </si>
  <si>
    <t>DCMホーマック涌谷店（ヨークタウン涌谷）</t>
    <rPh sb="8" eb="10">
      <t>ワクヤ</t>
    </rPh>
    <rPh sb="10" eb="11">
      <t>テン</t>
    </rPh>
    <rPh sb="18" eb="20">
      <t>ワクヤ</t>
    </rPh>
    <phoneticPr fontId="5"/>
  </si>
  <si>
    <t>E-Beans</t>
  </si>
  <si>
    <t/>
  </si>
  <si>
    <t>藤崎本館</t>
  </si>
  <si>
    <t>AER（アエル）</t>
  </si>
  <si>
    <t>ソララプラザ</t>
  </si>
  <si>
    <t>宮城野ショッピングプラザ</t>
  </si>
  <si>
    <t>スポーツデポ・ゴルフ５（仙台ゆめタウン）</t>
  </si>
  <si>
    <t>仙台コロナワールド</t>
  </si>
  <si>
    <t>ニトリ西多賀店</t>
  </si>
  <si>
    <t>鈎取ショッピングセンター</t>
  </si>
  <si>
    <t>フォレストモール仙台茂庭・ダイユーエイト仙台茂庭店（仙台市太白区茂庭計画商業施設）</t>
  </si>
  <si>
    <t>東京インテリア仙台泉店</t>
  </si>
  <si>
    <t>泉・上谷刈パーク</t>
  </si>
  <si>
    <t>アクロスプラザ南光台東（仙台市松森複合施設）</t>
  </si>
  <si>
    <t>ヨークベニマル石巻蛇田店（石巻蛇田ショッピングセンター）</t>
  </si>
  <si>
    <t>イオン石巻ショッピングセンター</t>
  </si>
  <si>
    <t>DCMホーマック 気仙沼南店（イオン気仙沼店）</t>
  </si>
  <si>
    <t>イオンモール名取</t>
  </si>
  <si>
    <t>イオン多賀城店</t>
  </si>
  <si>
    <t>ブルームワールド岩沼</t>
  </si>
  <si>
    <t>岩沼ショッピングセンター</t>
  </si>
  <si>
    <t>ヨークタウン岩沼</t>
  </si>
  <si>
    <t>イオンタウン佐沼</t>
  </si>
  <si>
    <t>カインズホーム古川店</t>
  </si>
  <si>
    <t>イオンタウン古川</t>
  </si>
  <si>
    <t>イオンタウン鹿島台</t>
  </si>
  <si>
    <t>スーパーセンタートラスト岩出山店</t>
  </si>
  <si>
    <t>さくらショッピングセンター（Ｂ棟他）</t>
  </si>
  <si>
    <t>亘理ショッピングセンター</t>
  </si>
  <si>
    <t>イオン利府ショッピングセンター東棟</t>
  </si>
  <si>
    <t>カインズホーム仙台富谷店</t>
  </si>
  <si>
    <t>↓検索キーワードを入力すると該当する行が黄着色されます↓</t>
    <rPh sb="1" eb="3">
      <t>ケンサク</t>
    </rPh>
    <rPh sb="9" eb="11">
      <t>ニュウリョク</t>
    </rPh>
    <rPh sb="14" eb="16">
      <t>ガイトウ</t>
    </rPh>
    <rPh sb="18" eb="19">
      <t>ギョウ</t>
    </rPh>
    <rPh sb="20" eb="21">
      <t>キ</t>
    </rPh>
    <rPh sb="21" eb="23">
      <t>チャクショク</t>
    </rPh>
    <phoneticPr fontId="1"/>
  </si>
  <si>
    <t>株式会社　仙台三越
代表取締役社長　小宮　仁奈子
株式会社　一・四・一
代表取締役社長　小関　正剛
ＡＢビル
代表　阿部　正紀</t>
  </si>
  <si>
    <t>株式会社　仙台三越　株式会社　一・四・一　ＡＢビル</t>
  </si>
  <si>
    <t>総務経営企画業務　菅原　洋太　統括部長　照井　千恵子　代表　阿部　正紀</t>
  </si>
  <si>
    <t>０２２－２２５－７１１１　０２２－２６８－８１４１　０２２－２１５－７７８９</t>
  </si>
  <si>
    <t>①店舗前スペースにて当社イベント実施及び他団体イベントへの場所提供
②１４１ビル敷地内の「金蛇水神社」分霊社で「月次祭」実施
③仙台・青葉まつりへの協賛及び「すずめ踊り」への参加
④仙台七夕花火祭への協賛
⑤仙台七夕まつりへの協賛及び参加
⑥金蛇水神社祭典への協賛及び参加
⑦定禅寺ストリートジャスフェスティバルへの協賛
⑧みちのくＹＯＳＡＫＯＩまつりへの協賛
⑨SENDAI光のページェントへの協賛
⑧中心部商店街活性化協議会関連イベント(夜市・各種実証実験)への協力</t>
  </si>
  <si>
    <t xml:space="preserve">①実施
②毎月実施
③青葉祭りへの協賛すずめ踊り参加
④協賛実施なし
⑤協賛実施
⑥協賛・参加の実施
⑦協賛実施
⑧協賛実施
⑨協賛実施
⑩随時実施
</t>
  </si>
  <si>
    <t>周辺の景観と調和させたビルの外観</t>
  </si>
  <si>
    <t>実施済</t>
  </si>
  <si>
    <t>仙台商工会議所・一番町四丁目商店街振興組合への参加・連携</t>
  </si>
  <si>
    <t>参加・連携の実施
定禅寺通街づくり協議会への参加連携</t>
  </si>
  <si>
    <t>①地場お取組先の開発
②中元・歳暮時に地元産品ギフトの提案・販売</t>
  </si>
  <si>
    <t xml:space="preserve">①取扱実施
②取扱実施
</t>
  </si>
  <si>
    <t>新卒及び中途採用者の地元採用</t>
  </si>
  <si>
    <t>新卒採用なし
中途採用者 2 名</t>
  </si>
  <si>
    <t>障害者雇用促進に関する法律の基準を上回る雇用</t>
  </si>
  <si>
    <t>育児・介護休業制度取得の促進</t>
  </si>
  <si>
    <t>育児休職者 9 名
短時間勤務 35 名</t>
  </si>
  <si>
    <t xml:space="preserve">①小中学生の店内見学サポート
②高校生・大学生・支援学校を対象としたインターンシップの受け入れ
③仙台市職員、地方自治体職員、企業、病院、各種学校等のサービス教育要請に対する受け入れ
</t>
  </si>
  <si>
    <t xml:space="preserve">①第71回日本伝統工芸展こども鑑賞会実施1/23-27（ 仙台市立長町南小学校 5 年生）
【職場訪問受け入れ】
6/13　大船渡市立綾里小学校　6年生
6/20　秋田市立河辺小学校　6年生
6/27  山形県白鷹町鮎貝小学校　6年生
6/28  郡山市立行健中学校　2年生
7/2   多賀城市立高崎中学校　2年生
7/4   岩手県紫波町立紫波第一中学校 2年生
7/9   利府町立しらかし台中学校
11/20  利府中学校　1年生
②10/18-11/7宮城県立支援学校岩沼高等学園 1 名インターンシップ受入
③仙台市職員研修受入：10/9～10/11
</t>
  </si>
  <si>
    <t>仙台市食品衛生自主管理評価制度(仙台ＨＡＣＣＰ)の認証取得・継続</t>
  </si>
  <si>
    <t xml:space="preserve">平成２８年より取得継続
</t>
  </si>
  <si>
    <t>①	障害者等の優先駐車スペースの確保
②	障害者用トイレ設置
③	車椅子貸し出しの実施
④	ベビー休憩室の設置
⑤	サービス介助士の対応</t>
  </si>
  <si>
    <t>①確保済（４台）
②設置済（５か所）
③随時実施
④設置済
⑤コロナ感染症拡大後より自粛</t>
  </si>
  <si>
    <t>① 防犯カメラの設置及びセンサーによる機械警備の実施
② 警備員による店内及び外周巡回
③ 所轄警察署及び国分町交番との連携・関係団体との連携・協力</t>
  </si>
  <si>
    <t>①随時実施
②随時実施
③連携・協力及び防犯活動の実施</t>
  </si>
  <si>
    <t>①	従業員による防火・防災訓練の実施
②	仙台市防災安全協会主催「消防技術研修会」への参加</t>
  </si>
  <si>
    <t>①実施済（計６回）
②コロナ禍以降参加実施なし</t>
  </si>
  <si>
    <t>青葉消防署　防火パレードへの協力</t>
  </si>
  <si>
    <t>11/8　12:00～12:30</t>
  </si>
  <si>
    <t>①ＡＥＤの設置
②大型災害発生時における地方公共団体等からの食糧・生活物資の供給依頼への対応。</t>
  </si>
  <si>
    <t>①設置済（４か所）
②備蓄済</t>
  </si>
  <si>
    <t>①	資源ゴミの分別・回収、生ゴミリサイクルの実施
②	発泡スチロールゴミのインゴット化、再利用</t>
  </si>
  <si>
    <t xml:space="preserve">①随時実施
②令和5年3月まで実施
</t>
  </si>
  <si>
    <t>① ＬＥＤ照明への切り替え
② 適切な店内温度設定の実施
③ クールビズの推進
④ ギフト品等の簡易包装・簡易掛紙の推進
⑤ 食品袋の有料化・マイバッグ持参のお声掛け・コンパクトバッグ等の販売</t>
  </si>
  <si>
    <t>①141 ﾋﾞﾙ エ ス カ レ ーター更新時、欄干照明を LED に順次切替え
②随時実施
③実施済
④随時実施
⑤随時実施</t>
  </si>
  <si>
    <t>①	交通整理員の配置
②	各種交通安全活動への協力</t>
  </si>
  <si>
    <t>①随時実施
②参加</t>
  </si>
  <si>
    <t>仙台市青葉区中央一丁目10番10号</t>
  </si>
  <si>
    <t>　高澤　美幸</t>
  </si>
  <si>
    <t>　022-264-0374</t>
  </si>
  <si>
    <t>①仙台駅前商栄会・花の街づくり支援
　（開発ビル）
②仙台駅前商栄会・青葉祭り支援
　（開発ビル・仙台ロフト）
③仙台駅前商栄会・七夕祭り支援
　（開発ビル・仙台ロフト）
④仙台駅前商栄会・裸祭り支援
　（開発ビル）</t>
  </si>
  <si>
    <t xml:space="preserve">実施
実施
店頭販売・事前応援
実施
</t>
  </si>
  <si>
    <t>①盲導犬・介助犬入店への配慮
②身障者用トイレの設置
（仙台駅前開発ビル、仙台ロフト、P-STATION）</t>
  </si>
  <si>
    <t xml:space="preserve">実施
実施
</t>
  </si>
  <si>
    <t>①防犯カメラの設置
②警備員の巡回
 （仙台駅前開発ビル、仙台ロフト、P-STATION）
③小・中・高等学校の生徒が万引きし
　た場合、各学校へ連絡注意喚起（
　個人情報公開しない）（仙台ロフト）
④LEDヴィジョンによる防犯の呼びか
　け（P-STATION）</t>
  </si>
  <si>
    <t xml:space="preserve">実施
実施
実施
実施
</t>
  </si>
  <si>
    <t>①従業員に対する災害等発生時にとる
　べき行動等についての研修
 （仙台駅前開発ビル、仙台ロフト、P-STATION）</t>
  </si>
  <si>
    <t>防災訓練実施</t>
  </si>
  <si>
    <t>①AEDの設置
 （仙台駅前開発ビル、P-STATION）</t>
  </si>
  <si>
    <t>実施</t>
  </si>
  <si>
    <t>①ダンボールでの商品搬送ではなく何
　回でも使用可能なオリコンにて商品
　搬入（仙台ロフト）</t>
  </si>
  <si>
    <t>①仙台駅前商栄会主催・クリーンキャ
　ンペーンへの参加（仙台ロフト）
②店舗周辺の清掃美化活動の定期的な
　実施（P-STATION）</t>
  </si>
  <si>
    <t xml:space="preserve">計 年12回
実施
</t>
  </si>
  <si>
    <t>錦エステート株式会社
代表取締役　樋野公宏</t>
  </si>
  <si>
    <t>仙台市青葉区錦ケ丘1丁目3番地1</t>
  </si>
  <si>
    <t>総務部</t>
  </si>
  <si>
    <t>渡辺雄貴</t>
  </si>
  <si>
    <t>022－392－6311</t>
  </si>
  <si>
    <t>錦ケ丘夏まつりへのイベント会場提供</t>
  </si>
  <si>
    <t>７月</t>
  </si>
  <si>
    <t>小・中学校へのゲストティーチャーの派遣</t>
  </si>
  <si>
    <t>随時</t>
  </si>
  <si>
    <t>車椅子・ベビーカーの貸出やキッズコーナー・おむつ交換台の設置</t>
  </si>
  <si>
    <t>通年</t>
  </si>
  <si>
    <t>防犯カメラの設置や警備員の巡回</t>
  </si>
  <si>
    <t>災害発生時における地域住民の共助による救助活動等への従業員の参加</t>
  </si>
  <si>
    <t>ＡＥＲ店舗Ⅰ共有会　理事長　中野武雄
管理者株式会社クロップス
　代表取締役　八木　裕一</t>
  </si>
  <si>
    <t>宮城県仙台市青葉区中央一丁目３番１号</t>
  </si>
  <si>
    <t>株式会社クロップス総務経理部(店舗Ⅰ共有会事務局)</t>
  </si>
  <si>
    <t>佐藤　裕子</t>
  </si>
  <si>
    <t>０２２－７２４－１１１１</t>
  </si>
  <si>
    <t>①	七夕まつりへの支援
②	光のページェントへの支援
③	青葉まつり・区民まつりへ待機場所
　提供</t>
  </si>
  <si>
    <t xml:space="preserve">年１回協賛
年１回協賛
継続
</t>
  </si>
  <si>
    <t xml:space="preserve">①屋外広告物の色彩等を地域の
　景観に調和したものにする。
②敷地内の緑化（ﾌﾟﾗﾝﾀｰ設置）
</t>
  </si>
  <si>
    <t>継続</t>
  </si>
  <si>
    <t>仙台商工会議所・仙台市社会福祉
協議会の会員</t>
  </si>
  <si>
    <t>①七夕、観光マップ等設置
②イベント会場の提供</t>
  </si>
  <si>
    <t>短時間勤務制度の導入や男性社員を
含めた育児・介護休業取得の促進等</t>
  </si>
  <si>
    <t>①小・中学生の社会見学や体験学習の
　受け入れ
②地元学生の施設内見学の対応及び設置
　設備等の概要説明の実施</t>
  </si>
  <si>
    <t>①店舗等の整備に当たり、「だれもが
　住みよい福祉のまちづくり条例」市内
　は、「仙台市ひとにやさしいまちづく
　り条例」に基づく適合証の取得
②ユニバーサルデザインの考え方と
　取り入れた施設の設置・運営
③赤ちゃんルーム、キッズコーナー
　の設置</t>
  </si>
  <si>
    <t>①	防犯カメラの設置
②	防犯灯の設置
③	警備員の巡回
④	ＡＥＤの設置
⑤	仙台駅前防犯交通安全協会会員
⑥	見通しを確保した陳列、万引きを
　させない店づくりや万引き防止の広報</t>
  </si>
  <si>
    <t>災害発生時における避難所や救
護所及び災害等対策に必要な資
機材の一時集積場所として提供</t>
  </si>
  <si>
    <t>セントラルリーシングシステム株式会社
代表取締役社長　　阿部 直志</t>
  </si>
  <si>
    <t>仙台市青葉区南吉成3丁目1番外</t>
  </si>
  <si>
    <t>不動産事業本部 不動産事業部 営業企画課</t>
  </si>
  <si>
    <t>塚本 浩介</t>
  </si>
  <si>
    <t>011-200-5602</t>
  </si>
  <si>
    <t>①近隣町内会夏祭りへの協賛
　(テナント会)
②地元の野球・サッカー等のスポーツ少年団の大会への協賛
　(テナント会、ﾒﾃﾞｨｶﾙｽｸｴｱ)
③健康フェア開催
　(ﾒﾃﾞｨｶﾙｽｸｴｱ)</t>
  </si>
  <si>
    <t>①未実施
②仙台青葉リーグへの協賛
③開催
　(ﾒﾃﾞｨｶﾙｽｸｴｱ)
・フレイル予防、対策、栄養相談会
・お薬相談会(なの花薬局)</t>
  </si>
  <si>
    <t>①みやぎ仙台商工会への加入
(ヨークベニマル、ツルハ、メディカルスクエア、セントラルリーシングシステム)</t>
  </si>
  <si>
    <t>①みやぎ仙台商工会への加入継続
(ヨークベニマル、ツルハ、メディカルスクエア、セントラルリーシングシステム、まねきねこ)</t>
  </si>
  <si>
    <t>①地元生産品の販売
(DCM、ヨークベニマル)
②地元生産食材による商品提供
(大阪王将、びっくりドンキー)</t>
  </si>
  <si>
    <t>①継続
・地元生産品(野菜、魚等)
(ヨークベニマル)
・坊ちゃん石鹸の販売継続
(DCM)
②継続
(大阪王将、びっくりドンキー)</t>
  </si>
  <si>
    <t>①地元新卒者の社員採用
(各テナント)
②パート、アルバイト社員の地元雇用
(各テナント)</t>
  </si>
  <si>
    <t>①採用継続
(メディカルスクエア、びっくりドンキー、まねきねこ)
②雇用継続
(DCM、ヨークベニマル、ツルハ、シュープラザ、まねきねこ、メディカルスクエア、東洋実業、大阪王将、びっくりドンキー)</t>
  </si>
  <si>
    <t>①障害者の雇用継続
（DCM、ヨークベニマル、ユニクロ、まねきねこ）
②社会福祉法人が主催するイベント場所提供
（ヨークベニマル）
③盲導犬協会主催のキャンペーン場所の提供
（ヨークベニマル）</t>
  </si>
  <si>
    <t>①雇用継続　
（DCM､ヨークベニマル､まねきねこ､ユニクロ、シュープラザ、びっくりドンキー）
②継続
（ヨークベニマル）
③未実施
(ヨークベニマル)</t>
  </si>
  <si>
    <t>①小学校等からの社会科見学受入れ
（ﾖｰｸﾍﾞﾆﾏﾙ）
②中学校等からの職場体験学習の受入
（DCM、ﾖｰｸﾍﾞﾆﾏﾙ、ﾕﾆｸﾛ、ﾂﾙﾊ）
③東北薬科大学から実習生の受入れ
（なの花薬局）</t>
  </si>
  <si>
    <t>①南吉成小学校等からの社会科見学受入れ(ツルハ、DCM)
②南吉成中学校等からの職場体験学習の受入れ継続
(DCM、ユニクロ、ツルハ)
・サステナブル授業実施
(ユニクロ)</t>
  </si>
  <si>
    <t>①高齢者、障碍者等の優先駐車スペースの確保
(テナント会)
②店内バリアフリー設計
(大阪王将)
③赤ちゃん用ルームの設置
(メディカルスクエア)</t>
  </si>
  <si>
    <t>①高齢者、障害者等の優先駐車スペース確保、誘導継続
（大阪王将、まねきねこ）
②店内バリアフリー設計
(まねきねこ、びっくりドンキー、大阪王将)
③赤ちゃん用ベッド設置継続
(メディカルスクエア)
・キッズルーム5部屋設置継続
(まねきねこ)</t>
  </si>
  <si>
    <t>①万引き防止協議会への加入
（ﾖｰｸﾍﾞﾆﾏﾙ）	
②防犯カメラの設置
（各ﾃﾅﾝﾄ）
③警備員の巡回
（各ﾃﾅﾝﾄ）
④飲酒運転、未成年者の飲酒、喫煙の防止　
（まねきねこ、びっくりﾄﾞﾝｷｰ）</t>
  </si>
  <si>
    <t>①加入継続
(ヨークベニマル)
②設置継続
(各テナント)
③巡回継続
(各テナント)
④飲酒運転、未成年飲酒・喫煙の注意喚起
(まねきねこ、びっくりドンキー、大阪王将)</t>
  </si>
  <si>
    <t>①災害等発生時における食料・生活の物資の供給
(DCM、ヨークベニマル、ツルハ)
②災害等発生時に避難場所としての駐車場の提供
(テナント会、ｾﾝﾄﾗﾙﾘｰｼﾝｸﾞｼｽﾃﾑ)</t>
  </si>
  <si>
    <t>①該当なし
②宮城県内店舗で防災備品
(まねきねこ)</t>
  </si>
  <si>
    <t>株式会社パルコ　　　　　　　　　　　　                                              　　　                                                                                                     　　　　　　　　　　　　代表取締役 兼 社長執行役員　　　　　　                                                   　　                                                                                                                          　　　　　　　　　　　川瀬賢二</t>
  </si>
  <si>
    <t>宮城県仙台市青葉区中央一丁目2番3号</t>
  </si>
  <si>
    <t>仙台店　総務課</t>
  </si>
  <si>
    <t>梅原宜之</t>
  </si>
  <si>
    <t>022-774-8021</t>
  </si>
  <si>
    <t>①-⑥活動、運動への協力・支援</t>
  </si>
  <si>
    <t>①高齢者、障害者の優先駐車スペースの確保・誘導                                   　　　　　　　　　　　　　　　　　　　　　　　　　　　　　　　　　　　　　　　　　　　　                     ②ベビー休憩室(授乳室)の設置                                                          　　　　　　　　　　　　　　　　　　　　　　　　　　　　　　　　　　　　　　　　　　　　　　　　　　　　       ③多目的トイレ設置                                                       　　　　　　　　　　　　　　　　　　　　　　　　　　　　　　　　　　　　　　　　　　　　　　　　　　　　             ④ベビーカー、車椅子の設置</t>
  </si>
  <si>
    <t>①1台分確保(マークワンパーキング)　②1箇所(B1)　③9箇所(B2.B1.3F～9F)　④ベビーカー(B1F:ES下：7台・2F:インフォメーション：6台)・車椅子(B1:ES下：2台・2F:インフォメーション：2台)</t>
  </si>
  <si>
    <t>①防犯カメラの設置                                                                  　　　　　　　　　　　　　　　　　　　　　　　　　　　　　　　　　　　　　　　　　　　　　　　　　　　　             ②警備員の巡回                                　　　　　　　　　　　　　　　　　　　　　　　　　　　　　　　　　　　　　　　　　　　　　　　　　　　　　　　　　　　　　　　　                                          ③仙台駅前防犯交通安全協会への加入                               　　　　　　　　　　　　　　　　　　　　　　　　　　　　　　　　　　　　　　　　　　　　　　　　　　　               ④仙台中央地区企業防犯連絡協議会への加入                   　　　　　　　　　　　　　　　　　　　　　　　　　　　　　　　　　　　　　　　　　　　　　　　　　　　　　　　　　                                             ⑤宮城県暴力団追放推進センターへの加入</t>
  </si>
  <si>
    <t>①-②継続実施③-⑤活動、運営への協力・支援</t>
  </si>
  <si>
    <t>①仙台防火委員会への加入                                               　　　　　　　　　　　　　　　　　　　　　　　　　　　　　　　　　　　　　　　　　　　　　　　　　　　　　　　　　          ②仙台市防災安全協会への加入                                        　　　　　　　　　　　　　　　　　　　　　　　　　　　　　　　　　　　　　　　　　　　　　　　　　　　　　　　                     ③仙台市青葉消防団中央分団後援会への加入                                            　　　　　　　　　　　　　　　　　　　　　　　　　　　　　　　　　　　　　　　　　　　　　　　　　　　　　　       ④従業員に対する災害時に取るべき行動等についての研修                                          　　　　　　　　　　　　　　　　　　　　　　　　　　　　　　　　　　　　　　　　　　　　　　　　　　　　　　　    ⑤店内放送による防災意識の啓発                                        　　　　　　　　　　　　　　　　　　　　　　　　　　　　　　　　　　　　　　　　　　　　　　　　　　　　　　　　　　　　　　　　              ⑥消防イベントの参加</t>
  </si>
  <si>
    <t>①-③活動、運動への協力・支援　②消防技術研修会への参加　④実働訓練/フロア訓練の実施　⑤「春の火災予防運動」(3月1日-3月7日)「夏の防災特別警戒」(7月18日-8月28日)「秋の火災予防運動」(11月1日-11月1日)「年末年始防災特別警戒」(12月26日-1月4日)　⑥「仙台市消防出初式への参加」(1月6日)</t>
  </si>
  <si>
    <t>ソララプラザ管理組合　理事長　木村　和彦</t>
  </si>
  <si>
    <t>宮城県仙台市花京院一丁目2-15</t>
  </si>
  <si>
    <t>ソララプラザ管理組合</t>
  </si>
  <si>
    <t>ソララプラザ管理組合事務局　長井俊彦</t>
  </si>
  <si>
    <t>TEL022-211-4317・FAX022-211-4318</t>
  </si>
  <si>
    <t>①店舗及び屋外広告物の色彩等を地域の景観に調和したものにする。
②敷地の緑化に努める。</t>
  </si>
  <si>
    <t>①都度、色彩の随時教宣・指導済み
②年4回の剪定、除草、施肥等実施済み</t>
  </si>
  <si>
    <t>①仙台地域からの優先的な雇用　　　
②新規学卒者の雇用　</t>
  </si>
  <si>
    <t>①市内企業等からの再雇用無し
②新規学卒者の雇用無し</t>
  </si>
  <si>
    <t>①高齢者・障害者等の優先駐車スペースの確保
②ベビーシートの設置（1,2F多目的ﾄｲﾚ内）
③駐輪場の整備（有料提供、一部無償）</t>
  </si>
  <si>
    <t>①3台分維持継続中
②、③維持、整備継続中</t>
  </si>
  <si>
    <t>①防犯カメラの設置
②警備員の巡回</t>
  </si>
  <si>
    <t>①カメラ14台での適時監視継続中
②6回/日の巡回継続中</t>
  </si>
  <si>
    <t>宮城県仙台市青葉区中央三丁目7番5号</t>
  </si>
  <si>
    <t xml:space="preserve">①「仙台七夕まつり」への参加                                                                                                                                                                                                                       ②「三滝不動尊」奉納夏祭りへの参加                                                                                                                                                                                                           ③「大崎八幡宮」松焚祭(どんと祭)への参加                                                                                                                                                                                                    ④仙台市青葉区消防団中央分団後援会への参加                                                                                                                                                                                                    ⑤仙台中央警察官友の会への参加                   </t>
  </si>
  <si>
    <t>①自社七夕飾り掲出・駅前商店街主催による鉢植えミニ七夕飾りの館内入り口に設置(7/22‐8/8）②神輿担ぎへの参加　③神輿担ぎ、仙台裸参りへの参加　④活動、運動への協力・支援　⑤活動、運動への協力・支援</t>
  </si>
  <si>
    <t>①敷地内の緑化                                                                                                                                                                                                                                                     ②駅前商店街クリーンキャンペーンへの参加</t>
  </si>
  <si>
    <t>①敷地内・屋上緑化による周辺環境えの配慮　②活動、運動への協力・支援</t>
  </si>
  <si>
    <t>①高齢者、障害者の優先駐車スペースの確保・誘導                                                                                                                                                                                           ②ベビー休憩室(授乳室)の設置                                                                                                                                                                                                                                        ③多目的トイレ設置                                                                                                                                                                                                                                         ④ベビーカー、車椅子の設置</t>
  </si>
  <si>
    <t>①1台分確保(B1駐車場内)　②1箇所(5F)　③3箇所(1F.5F.RF)　④ベビーカー(5F:EVホール：9台)・車椅子(1F：防災センター：1台・2F:インフォメーション：1台)</t>
  </si>
  <si>
    <t>①防犯カメラの設置                                                                                                                                                                                                                                            ②警備員の巡回                                                                                                                                                                                                                                                                 ③仙台駅前防犯交通安全協会への加入                                                                                                                                                                                                                 ④仙台中央地区企業防犯連絡協議会への加入                                                                                                                                                                                                             ⑤宮城県暴力団追放推進センターへの加入</t>
  </si>
  <si>
    <t>①-②継続実施　③-⑤活動、運営への協力・支援</t>
  </si>
  <si>
    <t>①仙台防火委員会への加入                                                                                                      　　　　　　　　　　　　　　　　　　　　　　　　　　　　　　　　　　　　　　　　　　　　②仙台市防災安全協会への加入                                                                                          　　　　　　　　　　　　　　　　　　　　　　　　　　　　　　　　　　　　　　　　　　　　　　　     ③仙台市青葉消防団中央分団後援会への加入                                                                　　　　　　　　　　　　　　　　　　　　　　　　　　　　　　　　　　　　　　　　　                ④従業員に対する災害時に取るべき行動等についての研修                                                                                　　　　　　　　　　　　　　　　　　　　　　　　　　　　　　　　　　　　　　　　　　　　　　　　   ⑤店内放送による防災意識の啓発                                                                             　　　　　　　　　　　　　　　　　　　　　　　　　　　　　　　　　　　　　　　　　　　　　　　　　　　　　　　          ⑥消防イベントの参加</t>
  </si>
  <si>
    <t>イオン東北株式会社
代表取締役 辻 雅信</t>
  </si>
  <si>
    <t>宮城県仙台市宮城野区幸町5丁目10番1号</t>
  </si>
  <si>
    <t>株式会社 アルペン
代表取締役 水野 敦之</t>
  </si>
  <si>
    <t>仙台市宮城野区中野３丁目3番地4</t>
  </si>
  <si>
    <t>株式会社カワチ薬品
代表取締役社長　河内　伸二</t>
  </si>
  <si>
    <t>宮城県仙台市宮城野区中野3-3-16</t>
  </si>
  <si>
    <t>総務グループ</t>
  </si>
  <si>
    <t>提箸　雅俊</t>
  </si>
  <si>
    <t>0285-37-1112(直通)</t>
  </si>
  <si>
    <t>①地元社員・パート社員の採用
②地元で働けるよう、社員の配置転換
③身障者の積極的な採用
④育児・介護における短時間労働制度の導入及び育児・介護取得の促進</t>
  </si>
  <si>
    <t>①随時実施
②随時実施
③随時実施
④随時実施</t>
  </si>
  <si>
    <t>小・中学生の店舗見学や体験実習の受け入れ</t>
  </si>
  <si>
    <t>要望がなかった為、受け入れなし</t>
  </si>
  <si>
    <t>店舗において当社栄養士による栄養相談の受付</t>
  </si>
  <si>
    <t>①障害者や高齢者、妊娠している人等の優先駐車スペースの確保適切な案内(店内放送)
②多目的トイレの設置
③トイレ内にベビーベッド・チェアの設置。
④貸出用車椅子の設置</t>
  </si>
  <si>
    <t>営業時間中に災害が発生した際、お客様が安全に避難出来るよう、年2回の防災訓練を実施。</t>
  </si>
  <si>
    <t>宮城県と防災協定を締結しており、有事の際、協定に基づき物資の提供を行う。</t>
  </si>
  <si>
    <t>発生時、都度対応</t>
  </si>
  <si>
    <t>当社は、『献血サポーター』に参加しており、駐車場において日本赤十字社の献血車両を受け入れ、献血活動を応援。</t>
  </si>
  <si>
    <t>店頭でのレジ袋削減への呼びかけや、マイバッグの販売等を行い、2020年7月からはレジ袋有料提供を実施し、レジ袋削減の推奨。</t>
  </si>
  <si>
    <t>随時実施済</t>
  </si>
  <si>
    <t>荷捌き車両に対してアイドリングストップを促す看板の設置。</t>
  </si>
  <si>
    <t>設置済</t>
  </si>
  <si>
    <t>みずほ信託銀行株式会社
不動産信託部長　　大江　一馬</t>
  </si>
  <si>
    <t>所在地：宮城県仙台市宮城野区新田東３－１－５</t>
  </si>
  <si>
    <t>東京美装興業株式会社　プロパティマネジメント部</t>
  </si>
  <si>
    <t>串田　一之進</t>
  </si>
  <si>
    <t>011-200-0244</t>
  </si>
  <si>
    <t>従業員が地域行事や学校行事へ参加する場合は勤務シフトを配慮する。（DCM）</t>
  </si>
  <si>
    <t>店舗及び屋外広告物の色彩を地域の景観に調和させる。（ヨークベニマル）</t>
  </si>
  <si>
    <t>継続実施</t>
  </si>
  <si>
    <t>地元農家と協力し地場野菜販売を実施する。</t>
  </si>
  <si>
    <t>パート・アルバイトの地元雇用を継続実施する。</t>
  </si>
  <si>
    <t>①小中学校の体験学習受入れ
　（ヨークベニマル）
②高等学校等のインターシップ受入れ
　（ヨークベニマル）</t>
  </si>
  <si>
    <t>①数名
②数名</t>
  </si>
  <si>
    <t>障害者、高齢者等の優先駐車スペースの確保と誘導</t>
  </si>
  <si>
    <t>①防犯カメラ・機械警備による防犯対策
②防犯灯の設置
③警備員巡回
④防犯ポスター掲示による犯罪防止の啓蒙活動</t>
  </si>
  <si>
    <t xml:space="preserve">①継続実施
②継続実施
③継続実施
④随時対応
</t>
  </si>
  <si>
    <t>災害時、要請に基づき物資の供給を実施する。</t>
  </si>
  <si>
    <t>該当なし</t>
  </si>
  <si>
    <t>株式会社コロナワールド
代表取締役　室橋義隆</t>
  </si>
  <si>
    <t>仙台市宮城野区福室字田中前１-５３-１</t>
  </si>
  <si>
    <t>齋藤　孝徳</t>
  </si>
  <si>
    <t>022-387-5576</t>
  </si>
  <si>
    <t>・つるまきフェスタ 支援
・南福室「納涼夏祭り」支援</t>
  </si>
  <si>
    <t>見送り
協賛</t>
  </si>
  <si>
    <t>・店舗及び屋外広告物の色彩等を地域景観に調和したものにするよう努める</t>
  </si>
  <si>
    <t>・観光パンフレット等の配架</t>
  </si>
  <si>
    <t>ホテルのロビーにて配架</t>
  </si>
  <si>
    <t>・地域からの優先的雇用</t>
  </si>
  <si>
    <t>５８名採用</t>
  </si>
  <si>
    <t>・障害者雇用の促進</t>
  </si>
  <si>
    <t>採用に至らなかった</t>
  </si>
  <si>
    <t>・青少年の深夜集会等への注意及び通報体制の整備</t>
  </si>
  <si>
    <t>警備員・警察と連携し実施</t>
  </si>
  <si>
    <t>・育児や介護勤務規程等の制定</t>
  </si>
  <si>
    <t>育児介護休業規程あり</t>
  </si>
  <si>
    <t>・多目的トイレの設置</t>
  </si>
  <si>
    <t>既設２カ所</t>
  </si>
  <si>
    <t>・防犯カメラの設置
・警備員の巡回</t>
  </si>
  <si>
    <t>既設４９台
毎日実施</t>
  </si>
  <si>
    <t>三井不動産株式会社　東北支店
支店長 寺島 道人</t>
  </si>
  <si>
    <t>仙台市宮城野区中野3丁目7-2</t>
  </si>
  <si>
    <t>西田　稔</t>
  </si>
  <si>
    <t>022-711-1131</t>
  </si>
  <si>
    <t>①中野栄小学校の「総合的な学習時間」への講師派遣
②多賀城高校吹奏学部定期演奏会の協力
③出花町内会夏まつりの協賛（景品提供）</t>
  </si>
  <si>
    <t>①3月7日
②5月
③8月13日</t>
  </si>
  <si>
    <t>店舗及び屋外広告物の色彩等を地域の景観に調和したものにするよう努める</t>
  </si>
  <si>
    <t>テナント入居時</t>
  </si>
  <si>
    <t>①仙台港エリア振興会・仙台港周辺地域賑わい創出コンソーシアムへの参加と推進
②水族館や夢メッセみやぎ、仙台海の手エリアなどの近隣施設と連携したキャンペーンの実施
③夢メッセみやぎ開催イベントの協力支援（イベント時の施設駐車場貸出による近隣渋滞緩和、事前PR活動）
④とうほくパンフェス</t>
  </si>
  <si>
    <t>随時
④10月12日～14日（東北各県の名産品・銘菓企業との地産地消コラボパンや市内大学、専門学校の学生ベイカーの出店）</t>
  </si>
  <si>
    <t>①東北の観光、物産をPRするイベントの実施や観光パンフレットの設置（仙台国際観光協会、宮城県スキー場協会仙台海手ネットワークほか）
②多賀城創建1300年記念事業PR
③松島温泉旅館組合連携
④秋保温泉旅館組合連携
⑤宮城県スキー場協会連携</t>
  </si>
  <si>
    <t>部活動発表の場の提供（多賀城高校・東北高校吹奏学部発表会ほか）</t>
  </si>
  <si>
    <t xml:space="preserve">①オストメイト対応多目的トイレ設置
②障害者等の優先駐車スペースの確保
③車いす・ベビーカーの貸出
④オムツ替え室、授乳室＆ベビー休憩室の設置
⑤キッズトイレの設置
</t>
  </si>
  <si>
    <t xml:space="preserve">①１ヵ所
②10台
③車いす3台
ベビーカー20台
④オムツ替え室12ヵ所
個室型ベビｰケアルーム１ヵ所
⑤1ヵ所
</t>
  </si>
  <si>
    <t>①防犯カメラの設置
②警備員の巡回
③各ゲート、店セキュリティ警備
④防犯・防災啓発活動イベントの実施協力</t>
  </si>
  <si>
    <t>仙台市津波避難訓練への参加</t>
  </si>
  <si>
    <t>①AEDの設置
②エレベータ救出訓練（四半期毎にバックスタッフ対象）</t>
  </si>
  <si>
    <t>①2ヵ所
②6月・9月・12月・3月</t>
  </si>
  <si>
    <t>衣料支援プロジェクト</t>
  </si>
  <si>
    <t>11月</t>
  </si>
  <si>
    <t>ライトダウンキャンペーンの参加（夜間の館外照明消灯）</t>
  </si>
  <si>
    <t>6月</t>
  </si>
  <si>
    <t>施設周辺の清掃活動（テナントと合同で実施）</t>
  </si>
  <si>
    <t>①5月・６月・8月</t>
  </si>
  <si>
    <t>①JR仙石線利用促進のための告知実施（「JR中野栄駅から徒歩約8分」掲出）・中野栄駅看板掲出
②JR仙石線松島海岸駅ポスターボード掲出</t>
  </si>
  <si>
    <t>JR利用促進</t>
  </si>
  <si>
    <t>①交通誘導員の配置
②交通安全啓発活動イベントの実施協力</t>
  </si>
  <si>
    <t>株式会社東京インテリア家具
代表取締役　利根川弘衛</t>
  </si>
  <si>
    <t>宮城県仙台市宮城野区中野字葦畔3-1　外</t>
  </si>
  <si>
    <t>谷島　正志</t>
  </si>
  <si>
    <t>070-8820-1451</t>
  </si>
  <si>
    <t>地域の関係者を挙げて実施する地域行事や祭りなどに協力</t>
  </si>
  <si>
    <t>店舗周辺の清掃美化や植栽など景観を保全</t>
  </si>
  <si>
    <t>施設閉鎖等に関する情報の早期公表
従業員等の円滑な配置転換や離職者の再就職斡旋</t>
  </si>
  <si>
    <t>観光ﾊﾟﾝﾌﾚｯﾄ等の配架やﾎﾟｽﾀｰの掲示</t>
  </si>
  <si>
    <t>立地する地域・県内からの優先的な雇用</t>
  </si>
  <si>
    <t>青少年の深夜集会等への注意及び通報体制の整備</t>
  </si>
  <si>
    <t>①誰もが使いやすい施設の整備
②ｵｽﾄﾒｲﾄ対応施設、ｷｯｽﾞｺｰﾅｰ、授乳室の設置、ﾍﾞﾋﾞｰｶｰが通行しやすい配置</t>
  </si>
  <si>
    <t>営業時間外の駐車場等の施錠等、施設管理の徹底
防犯ｶﾒﾗの設置等万引きをさせない店づくり</t>
  </si>
  <si>
    <t>避難場所や救護場所、資機材の一時集積場所の提供
災害発生時における救助活動等への従業員の参加</t>
  </si>
  <si>
    <t>①地域住民等が行う防災訓練等への従業員の参加
②警察への緊急通報や来客の避難誘導体制を整備、消防訓練等実施時に確認する</t>
  </si>
  <si>
    <t>①継続
②年２回</t>
  </si>
  <si>
    <t>資源ゴミの回収、簡易包装等による廃棄物の軽量化</t>
  </si>
  <si>
    <t>空調温度の適切な設定等による、省ｴﾈﾙｷﾞｰ対策実施</t>
  </si>
  <si>
    <t>駐車場でのｱｲﾄﾞﾘﾝｸﾞｽﾄｯﾌﾟを促す看板設置
敷地内植栽の維持管理の徹底</t>
  </si>
  <si>
    <t>①店舗周辺の清掃美化活動の実施
②地域一斉清掃活動や違法広告物を無くす運動への参加</t>
  </si>
  <si>
    <t>公共交通機関の利用案内の実施</t>
  </si>
  <si>
    <t>①繁忙期や混雑時において、買物客や通行者の安全を確保するため、交通誘導員を配置
②従業員に対する交通安全教育の実施</t>
  </si>
  <si>
    <t>東特エステートサービス株式会社
代表取締役社長　小林　淳二
三井不動産株式会社　東北支店
支店長 寺島 道人</t>
  </si>
  <si>
    <t>仙台市太白区長町7丁目401番、401番19他</t>
  </si>
  <si>
    <t>①広瀬川灯篭流しに協賛
②長町まつりに協賛
③長町駅前商店街振興組合
　Nagamachiイルミネーション協賛</t>
  </si>
  <si>
    <t>ザ・モール仙台長町：今年度未実施
ララガーデン長町：①のみ実施</t>
  </si>
  <si>
    <t>店舗および、屋外広告物の色彩等を地域の景観に調和したものにするよう努める</t>
  </si>
  <si>
    <t>未実施</t>
  </si>
  <si>
    <t>長町駅前商店街振興組合への加入</t>
  </si>
  <si>
    <t>組合への加入を実施、各イベント支援</t>
  </si>
  <si>
    <t>長町地域からの優先的な雇用</t>
  </si>
  <si>
    <t>テナント店舗従業員採用等</t>
  </si>
  <si>
    <t>①学生の職場体験学習、教育実習（のびすく・保育園など）、施設見学（小学校の総合学習）、の受け入れ。
②親子参加型ワークショップの実施
③学校活動の発表の場の提供</t>
  </si>
  <si>
    <t>①ザ・モール仙台長町：小学校４校、大学１校
ララガーデン長町：保育園1園、小学校1校、中学校8校、専門学校1校
②各種イベント開催
③ザ・モール仙台長町：１回
ララガーデン長町：6回</t>
  </si>
  <si>
    <t>①ハートビル法認定建築物
②オストメイト対応多目的トイレ設置
③障害者等の優先駐車スペースの確保 ④車いすの貸出 
⑤オムツ替え室、ベビー休憩室の設置
⑥キッズトイレの設置</t>
  </si>
  <si>
    <t>①随時
②3箇所（オスメイト対応は1箇所）
③3箇所
④なし
⑤オムツ替え室3箇所、
ベビー休憩室1箇所
⑥1箇所</t>
  </si>
  <si>
    <t>①(公社)仙台市防災安全協会会員への加入
②長町南小学校指定避難所設営訓練及び、総合防災訓練への参加</t>
  </si>
  <si>
    <t>①ザ・モール仙台長町：加入
ララガーデン長町：加入
②ザ・モール仙台長町：訓練へ参加
ララガーデン長町：子年度は不参加</t>
  </si>
  <si>
    <t>①AEDの設置
②心肺蘇生講習会(施設内みやざきクリニック主催)の実施</t>
  </si>
  <si>
    <t>①8箇所
②ザ・モール仙台長町：今年度未実施
ララガーデン長町：今年度は未実施</t>
  </si>
  <si>
    <t>店舗周辺の定期的な清掃活動
（仙台市環境局アレマ隊登録）</t>
  </si>
  <si>
    <t>月1回実施</t>
  </si>
  <si>
    <t>①店舗駐車場のパークアンドライド用駐車場としての提供
②地下鉄利用促進策の実施</t>
  </si>
  <si>
    <t>①最大150台分提供
②未実施</t>
  </si>
  <si>
    <t>①仙台南地区交通安全協会賛助会員への加
②交通誘導員の配置
③地域で行われる交通安全活動への協力</t>
  </si>
  <si>
    <t>①ララガーデン長町：加入を実施
②未実施
③ザ・モール仙台長町：会場提供</t>
  </si>
  <si>
    <t>株式会社ヨークベニマル
代表取締役社長　大高　耕一路</t>
  </si>
  <si>
    <t>宮城県仙台市太白区山田字田中前１８６番地</t>
  </si>
  <si>
    <t>株式会社ヨークベニマル　山田鈎取店</t>
  </si>
  <si>
    <t>店長　星　貴之</t>
  </si>
  <si>
    <t>０２２－２４３－４９４１</t>
  </si>
  <si>
    <t>敷地内に植栽を配慮し、店舗色彩を地域の景観に調和したものとする</t>
  </si>
  <si>
    <t>通年実施</t>
  </si>
  <si>
    <t>生鮮食品における地場産品の仕入販売①地場野菜生産者の農産品販売②宮城県内漁港直送の近海魚販売</t>
  </si>
  <si>
    <t>前年並み</t>
  </si>
  <si>
    <t>①地元パートタイマー採用および正社員の登用②地元新卒者の採用</t>
  </si>
  <si>
    <t>随時実施</t>
  </si>
  <si>
    <t>①大学、短大、高校等からのインターンシップ受け入れ②小学校、中学校からの体験学習、職場見学等の受け入れ</t>
  </si>
  <si>
    <t>なし</t>
  </si>
  <si>
    <t>①車椅子対応トイレの設置②オムツ替え用ベッドの設置③子供用便座の設置</t>
  </si>
  <si>
    <t>①②多目的トイレ③女子トイレ</t>
  </si>
  <si>
    <t>①社員通用口、店内への防犯カメラ設置とオートロックシステムの採用②警備員、従業員の巡回③駐車場照明の設置</t>
  </si>
  <si>
    <t>避難場所の提供および物資の提供</t>
  </si>
  <si>
    <t>仙台市と締結</t>
  </si>
  <si>
    <t>株式会社ベガスベガス　　　　　　　　　　　　　　代表取締役社長　高橋　秀之</t>
  </si>
  <si>
    <t>宮城県仙台市太白区西多賀５丁目２４番１号</t>
  </si>
  <si>
    <t>人事総務部</t>
  </si>
  <si>
    <t>井上　純子</t>
  </si>
  <si>
    <t>023-631-7000</t>
  </si>
  <si>
    <t>月１回の町内会清掃の参加</t>
  </si>
  <si>
    <t>自社で商業施設を入れる</t>
  </si>
  <si>
    <t>アルバイト等の地元雇用を継続実施</t>
  </si>
  <si>
    <t>障がい者雇用の促進</t>
  </si>
  <si>
    <t>男性女性問わず地元雇用を継続実施</t>
  </si>
  <si>
    <t>施設内での各種イベントの開催</t>
  </si>
  <si>
    <t>毎月２回程度実施</t>
  </si>
  <si>
    <t>防犯カメラの設置・警備員の巡回</t>
  </si>
  <si>
    <t>避難場所や救護場所の提供</t>
  </si>
  <si>
    <t>災害発生時における救助活動等への従業員参加</t>
  </si>
  <si>
    <t>店舗で年２回の災害訓練実施</t>
  </si>
  <si>
    <t>年２回</t>
  </si>
  <si>
    <t>AEDの設置
従業員対象の普通救命講習開催</t>
  </si>
  <si>
    <t>２台
随時</t>
  </si>
  <si>
    <t>ゴミの資源分別</t>
  </si>
  <si>
    <t>証明機器LED化</t>
  </si>
  <si>
    <t>・太陽光パネルの設置
・空調自動制御とデマンド監視モニター設置</t>
  </si>
  <si>
    <t>宮城県仙台市太白区茂庭一丁目2番地</t>
  </si>
  <si>
    <t>営業部　テナント管理グループ</t>
  </si>
  <si>
    <t>佐藤 悠子、鯉渕 裕史</t>
  </si>
  <si>
    <t>03-6863-3421</t>
  </si>
  <si>
    <t>-</t>
  </si>
  <si>
    <t>地域イベント関連への参加協力・
協賛
(ヨークベニマルにて買い物バス運行、仙台商店街買い回り促進事業参加)</t>
  </si>
  <si>
    <t>要請に応じ
適宜実施</t>
  </si>
  <si>
    <t>本郷町内会と施設周辺のゴミ拾い活動実施</t>
  </si>
  <si>
    <t>計画通り
実施</t>
  </si>
  <si>
    <t>夜間のイルミネーション実施</t>
  </si>
  <si>
    <t>スーパーマーケット等、商品取り扱い可能店舗での取扱い、販売実施
(県産品コーナーや地場産品コーナー設置)</t>
  </si>
  <si>
    <t>各テナントにてパートタイマー等の生活との両立がしやすい雇用形態の確保、能力に応じたパートタイマーの正社員への登用</t>
  </si>
  <si>
    <t>施設(清掃員等)、各テナントにて高齢者・障がい者の雇用促進</t>
  </si>
  <si>
    <t>各テナントにて従業員の女性雇用</t>
  </si>
  <si>
    <t>①各テナントにおいて近隣園や学校の職場体験・社会科見学の受け入れ
②法律の基準を上回る障がい者の雇用</t>
  </si>
  <si>
    <t>①スーパーマーケットにて支援学校の職場体験実施
②計画通り実施</t>
  </si>
  <si>
    <t>テナント含む全館禁煙</t>
  </si>
  <si>
    <t>各食品取扱テナントにて消費・賞味期限、温度管理徹底</t>
  </si>
  <si>
    <t>・障がい者等の優先駐車スペース維持
・授乳室の維持
・多目的トイレの維持
・店舗バリアフリー化の維持</t>
  </si>
  <si>
    <t>・施設、各テナントにて防犯カメラの設置
・行政からの要請により防犯カメラ開示など協力</t>
  </si>
  <si>
    <t>要請により実施</t>
  </si>
  <si>
    <t>有事の際、客用駐車場を避難場所として開放</t>
  </si>
  <si>
    <t>有事の際、他要請に応じ対応</t>
  </si>
  <si>
    <t>行政からの要請により活動参加</t>
  </si>
  <si>
    <t>要請なしのため実施なし</t>
  </si>
  <si>
    <t>施設・各テナントにて年2回実施</t>
  </si>
  <si>
    <t>災害時、スーパーマーケット、ドラッグストアを中心に営業継続を要請</t>
  </si>
  <si>
    <t>災害なしのため実施なし</t>
  </si>
  <si>
    <t>AEDを設置(施設共通のものをツルハドラッグ店内に設置、ヨークベニマルは独自に店内設置)</t>
  </si>
  <si>
    <t>協力依頼に応じて駐車場や共用部など場所提供</t>
  </si>
  <si>
    <t>依頼なしのため実施なし</t>
  </si>
  <si>
    <t>敷地内に法に則った雨水・排水桝、管を整備</t>
  </si>
  <si>
    <t>・レジ袋の有料化や買物袋持参運動等によるレジ袋削減
・トレー、紙パック、ペットボトル及びキャップ、ダンボールの回収BOX設置</t>
  </si>
  <si>
    <t>・法に則った省エネ設備導入、運用
・必要に応じてライトダウン実施</t>
  </si>
  <si>
    <t>夏季に一部ライトダウン実施</t>
  </si>
  <si>
    <t>・駐車場内にアイドリングストップを促す看板設置
・搬入車両のアイドリングストップ促進(各店舗)
・敷地内植栽管理維持(緑地面積確保)</t>
  </si>
  <si>
    <t>施設内、施設周辺の清掃美化活動の定期的な実施
(毎日施設清掃員による清掃、適宜施設外周ゴミ拾い)</t>
  </si>
  <si>
    <t>法に則った設備導入、対策の実施</t>
  </si>
  <si>
    <t>・施設駐車場に地域コミュニティバス発着所設置(つぼぬま乗合タクシー)、地域施設運行バスの発着所として開放(社会福祉法人　宮城県福祉事業協会　特別養護老人ホーム　茂庭苑)
・地域乗合バス「おいでもん号」発着所設置(仙台市地域交通推進課との取組)
・南ニュータウンとの取組みとして人来田地区買い物バス運行(ヨークベニマル主体)</t>
  </si>
  <si>
    <t>出口や方向を示す路盤表記や一時停止・右折禁止等の注意喚起看板を設置、歩行者帯の確保</t>
  </si>
  <si>
    <t>株式会社東京インテリア家具
代表取締役 利根川弘衛</t>
  </si>
  <si>
    <t>宮城県仙台市泉区松森字坂下38(家屋番号44 番)</t>
  </si>
  <si>
    <t>地域の関係者を挙げて実施する地域
行事や祭りなどに協力</t>
  </si>
  <si>
    <t>①施設閉鎖等に関する情報の早期公表
②従業員等の円滑な配置転換や離職者
の再就職斡旋</t>
  </si>
  <si>
    <t>①誰もが使いやすい施設の整備
②ｵｽﾄﾒｲﾄ対応施設、ｷｯｽﾞｺｰﾅｰ、授乳室
の設置、ﾍﾞﾋﾞｰｶｰが通行しやすい配置</t>
  </si>
  <si>
    <t>①営業時間外の駐車場等の施錠等、施
設管理の徹底
②防犯ｶﾒﾗの設置等万引きをさせない
店づくり
③警察への緊急通報や来客の避難誘導
体制を整備、消防訓練等実施時に確
認する</t>
  </si>
  <si>
    <t>①避難場所や救護場所、資機材の一時
集積場所の提供
②災害発生時における救助活動等への
従業員の参加</t>
  </si>
  <si>
    <t>地域住民等が行う防災訓練等への従業員の参加</t>
  </si>
  <si>
    <t>①駐車場でのｱｲﾄﾞﾘﾝｸﾞｽﾄｯﾌﾟを促す看板設置
②敷地内植栽の維持管理の徹底</t>
  </si>
  <si>
    <t>①店舗周辺の清掃美化活動の実施
②地域一斉清掃活動や違法広告物を無
くす運動への参加</t>
  </si>
  <si>
    <t>①繁忙期や混雑時において、買物客や
通行者の安全を確保するため、交通
誘導員を配置
②従業員に対する交通安全教育の実施</t>
  </si>
  <si>
    <t>①継続
②年2回</t>
  </si>
  <si>
    <t>有限会社 Ｓ・Ｎ・Ｋ　  　　　　　　　　　　　代表取締役 今野信一</t>
  </si>
  <si>
    <t>仙台市泉区松森字太子堂38</t>
  </si>
  <si>
    <t>株式会社東北エンジニアリング</t>
  </si>
  <si>
    <t>八木橋 法夫</t>
  </si>
  <si>
    <t>022-215-1271</t>
  </si>
  <si>
    <t>出店時計画及び図面等によりSC全体の雰囲気バランス等を考慮し指導する</t>
  </si>
  <si>
    <t>随時指導した</t>
  </si>
  <si>
    <t>テナントリーシング会社と長期契約を交わし空テナントが無いように努力していきたい</t>
  </si>
  <si>
    <t>入替わり有　　　　短期に入居</t>
  </si>
  <si>
    <t>ポスター等要望があれば協力を検討したい</t>
  </si>
  <si>
    <t>特になし</t>
  </si>
  <si>
    <t>補修工事等を地元業者に依頼します</t>
  </si>
  <si>
    <t>地元業者に依頼</t>
  </si>
  <si>
    <t>アルバイト・パートタイマー等地元で採用したい</t>
  </si>
  <si>
    <t>通年採用</t>
  </si>
  <si>
    <t>シルバーセンター等の人材を採用したい</t>
  </si>
  <si>
    <t>小中学生の社会見学等の要望があれば協力を検討したい</t>
  </si>
  <si>
    <t>確保した</t>
  </si>
  <si>
    <t>売場及び通路はすべてフラットなつくりにする</t>
  </si>
  <si>
    <t>改装の都度指導</t>
  </si>
  <si>
    <t>駐車場の提供要請があれば検討したい</t>
  </si>
  <si>
    <t>地域の消防団とつながりがあり協力したい</t>
  </si>
  <si>
    <t>年２回の消防訓練を行いたい</t>
  </si>
  <si>
    <t>実施した</t>
  </si>
  <si>
    <t>ＡＥＤは設置します</t>
  </si>
  <si>
    <t>定期的に点検</t>
  </si>
  <si>
    <t>包装紙の簡素化等簡易包装の実施　　　　廃棄物の分別及び資源ごみのリサイクル実施</t>
  </si>
  <si>
    <t>実施している</t>
  </si>
  <si>
    <t>省エネ型の照明器具を使用したい　　　空調の適正温度管理・照明の不要部消灯に努める</t>
  </si>
  <si>
    <t>実施している　空調2カ月に1回温度測定</t>
  </si>
  <si>
    <t>定期的に店舗周辺の清掃を行いたい</t>
  </si>
  <si>
    <t>週３回実施</t>
  </si>
  <si>
    <t>宮城県仙台市泉区市名坂字中道100-11</t>
  </si>
  <si>
    <t>敷地内に植栽し店舗色彩を地域の景観に配慮</t>
  </si>
  <si>
    <t>②1箇所
③1箇所</t>
  </si>
  <si>
    <t>4月7日
10月12日
実施済み</t>
  </si>
  <si>
    <t>三井住友信託銀行株式会社
支配人　鈴木　雅士</t>
  </si>
  <si>
    <t>仙台市泉区寺岡６丁目５番１</t>
  </si>
  <si>
    <t>三菱地所プロパティマネジメント株式会社</t>
  </si>
  <si>
    <t>雪森 天太</t>
  </si>
  <si>
    <t>022－342－5091</t>
  </si>
  <si>
    <t>①地域情報掲示板設置
②寺岡サマーフェス協賛
③寺岡5・6丁目秋祭り協賛</t>
  </si>
  <si>
    <t>①告知協力
②令和6年7月20日実施
③令和6年11月3日実施</t>
  </si>
  <si>
    <t>「タピオ館立オープン大学」開校
趣味・文化・おしゃれ・ゆとり・自然・環境・家族等をテーマに地域の方々の集う場とし、’’誰でも先生、誰でも生徒’’で知識を共有しコミュニティを形成。</t>
  </si>
  <si>
    <t>年間受講者約1,000人</t>
  </si>
  <si>
    <t>①店舗及び屋外広告物の色彩等を地域の景観に調和したものにする。
②施設東側方面敷地の緑化</t>
  </si>
  <si>
    <t>①維持管理及び整備箇所の改善
②芝と季節毎の植栽を植え付け</t>
  </si>
  <si>
    <t>商工会、商工会議所、商店街団体等、地域経済の活性化に取り組む団体への加入</t>
  </si>
  <si>
    <t>・みやぎ仙台商工会への加入継続
・寺岡商店会への加入継続</t>
  </si>
  <si>
    <t>女川秋の収穫祭
東日本大震災被災地支援の一環として、秋刀魚を提供する試みを実施</t>
  </si>
  <si>
    <t>令和6年11月10日実施</t>
  </si>
  <si>
    <t>①近隣中学校の職業体験受け入れ
②近隣幼稚園のコンサート受け入れ</t>
  </si>
  <si>
    <t>①中学校2校の職業体験を実施。
②近隣幼稚園2校のクリスマスコンサート実施</t>
  </si>
  <si>
    <t>飲食店舗を対象として「衛生セミナー」を実施</t>
  </si>
  <si>
    <t>2度のセミナーを通じて飲食店舗への啓蒙を行った。</t>
  </si>
  <si>
    <t>①障害者等の駐車スペース確保、誘導
②多目的トイレの設置
③授乳室の設置</t>
  </si>
  <si>
    <t>①10箇所
②4箇所
③3箇所</t>
  </si>
  <si>
    <t xml:space="preserve">
フードコート掲示の多言語化
</t>
  </si>
  <si>
    <t>2023年より実施</t>
  </si>
  <si>
    <t>①防犯カメラの設置
②警備員の巡回
③万引き防止に向けた店舗への情報提供</t>
  </si>
  <si>
    <t>①適正数
②適正人数
③通年実施</t>
  </si>
  <si>
    <t>6月・11月に全店舗参加の防災訓練を実施。</t>
  </si>
  <si>
    <t>年2回の訓練を通じて店舗の防災意識の醸成を図った。</t>
  </si>
  <si>
    <t>AEDの設置</t>
  </si>
  <si>
    <t>3箇所</t>
  </si>
  <si>
    <t>①雑紙ごみの資源化
②不用品リユースボックスの設置
③生ごみリサイクルの実施</t>
  </si>
  <si>
    <t>①雑紙・段ボール　年間約75.6t資源化
②運用開始から、67袋分を回収し約2,345人分のワクチン接種に役立てられた
③約2.7tをリサイクル</t>
  </si>
  <si>
    <t>①RE100対応プランを契約
②ライトダウンキャンペーンの実施</t>
  </si>
  <si>
    <t>省エネの取り組みや再生エネルギー導入により環境対策を推進した</t>
  </si>
  <si>
    <t>①環境配慮型ゴミ袋の導入
②施設フリーペーパーの用紙について、環境配慮型のものを使用</t>
  </si>
  <si>
    <t>地域巡回バスの乗降所設置</t>
  </si>
  <si>
    <t>常時運行</t>
  </si>
  <si>
    <t>地域交通安全協会の啓蒙活動受け入れ</t>
  </si>
  <si>
    <t>近隣の交通安全協会の啓蒙活動としてのチラシ配り、ティッシュ配りを受け入れ</t>
  </si>
  <si>
    <t>三菱地所・サイモン株式会社
仙台泉プレミアム・アウトレット
支配人　鈴木　元啓</t>
  </si>
  <si>
    <t>宮城県仙台市泉区寺岡6-1-1</t>
  </si>
  <si>
    <t>仙台泉プレミアム・アウトレット　マネジメントオフィス</t>
  </si>
  <si>
    <t>副支配人　齋藤　亮</t>
  </si>
  <si>
    <t>022-342-5380</t>
  </si>
  <si>
    <t>①寺岡夏祭り支援
②仙台七夕まつりの七夕飾り参加
③寺岡秋祭り支援</t>
  </si>
  <si>
    <t>①協賛
②1箇所
③協賛</t>
  </si>
  <si>
    <t>①商工会・商工会議所、商店街団体等への加入
②ベガルタ仙台応援イベント実施</t>
  </si>
  <si>
    <t>①継続加入
②会場提供</t>
  </si>
  <si>
    <t>①店舗及び屋外広告物の色彩等を景観に調和したものにする</t>
  </si>
  <si>
    <t>①維持管理及び整備箇所の確認と改善</t>
  </si>
  <si>
    <t>①秋保温泉利用促進イベント実施
②ニッカウヰスキー宮城峡蒸溜所とのタイアップキャンペーン</t>
  </si>
  <si>
    <t>①特典提供
②特典提供</t>
  </si>
  <si>
    <t>①泉ヶ岳エリアとのタイアップキャンペーン</t>
  </si>
  <si>
    <t>①特典提供</t>
  </si>
  <si>
    <t>①みやぎ おにぎりフェスタ開催</t>
  </si>
  <si>
    <t>①協賛、会場提供、</t>
  </si>
  <si>
    <t>①HPでの求人掲載
②宮城大学学生向け採用キャンペーン</t>
  </si>
  <si>
    <t>①常時
②常時</t>
  </si>
  <si>
    <t>①各店舗/会社での女性積極採用</t>
  </si>
  <si>
    <t>①常時</t>
  </si>
  <si>
    <t>①中学校からの体験学習の受け入れ</t>
  </si>
  <si>
    <t>①高森中学校より6名</t>
  </si>
  <si>
    <t>①閉店後の駐車場閉鎖
②防犯カメラ設置</t>
  </si>
  <si>
    <t>①夜間
②常時</t>
  </si>
  <si>
    <t>①飲食店の衛生検査、研修の実施
②飲食店のアレルギー表の設置</t>
  </si>
  <si>
    <t>①適正数
②常時</t>
  </si>
  <si>
    <t>①障害者等の駐車スペース確保、誘導
②多目的トイレの設置
③スロープ・エレベーター設置</t>
  </si>
  <si>
    <t>①8台分
②5箇所
③適正数</t>
  </si>
  <si>
    <t>①8台分
②5箇所
③1箇所</t>
  </si>
  <si>
    <t>①適正数
②毎日</t>
  </si>
  <si>
    <t>①災害備品の設置</t>
  </si>
  <si>
    <t>①食品、設備</t>
  </si>
  <si>
    <t>①防災訓練の実施</t>
  </si>
  <si>
    <t>①年2回</t>
  </si>
  <si>
    <t>①	AED設置</t>
  </si>
  <si>
    <t>①1箇所</t>
  </si>
  <si>
    <t>①雨水桝の設置</t>
  </si>
  <si>
    <t>①ゴミの分別収集
②衣料品回収キャンペーン</t>
  </si>
  <si>
    <t>①常時
②1カ月間</t>
  </si>
  <si>
    <t>①LED照明設置
②ライトダウンキャンペーン</t>
  </si>
  <si>
    <t>②常時</t>
  </si>
  <si>
    <t>①路線バス利用促進キャンペーン</t>
  </si>
  <si>
    <t>①1カ月間</t>
  </si>
  <si>
    <t>①減CO2謎解きキャンペーン</t>
  </si>
  <si>
    <t>①定期的な周辺清掃を実施
②泉パークタウン一斉清掃への参加
③タピオ合同一斉清掃の実施</t>
  </si>
  <si>
    <t>①月1回以上
②年1回
③年1回</t>
  </si>
  <si>
    <t>①夜間騒音工事の禁止
②夜間照明消灯</t>
  </si>
  <si>
    <t>①夜間
②夜間</t>
  </si>
  <si>
    <t>①路線バス利用促進キャンペーン
②HPでの公共交通機関アクセス案内</t>
  </si>
  <si>
    <t>①交通誘導員の配置</t>
  </si>
  <si>
    <t>株式会社　カインズ
代表取締役　高家　正行</t>
  </si>
  <si>
    <t>所在地：仙台市泉区高玉町9-144</t>
  </si>
  <si>
    <t>カインズ　仙台泉店　</t>
  </si>
  <si>
    <t>店長：折笠　智哉　　　代行：丸岡　由里子</t>
  </si>
  <si>
    <t>022-773-3888</t>
  </si>
  <si>
    <t>➀友愛町夏祭りイベント・ワークショップ参加
②友愛町防災イベント・ワークショップ参加</t>
  </si>
  <si>
    <t>➀約30名
②約30名</t>
  </si>
  <si>
    <t>近隣中学校からの職場体験(インターンシップ)受け入れ</t>
  </si>
  <si>
    <t xml:space="preserve">4校(14名)
</t>
  </si>
  <si>
    <t>イオン東北株式会社
　代表取締役社長　辻󠄀　雅信</t>
  </si>
  <si>
    <t>イオンスーパーセンター石巻東店</t>
  </si>
  <si>
    <t>荒川　俊次</t>
  </si>
  <si>
    <t>0225-25-3339</t>
  </si>
  <si>
    <t>①石巻川開きへの協賛
②石巻復興の森植樹祭2024</t>
  </si>
  <si>
    <t>8月2日(金)～8月4日(日）
9月23日(月)</t>
  </si>
  <si>
    <t>①こがねはマルシェ駐車場にて開催
②おたがい様縁日　キッチンカー・店内</t>
  </si>
  <si>
    <t>10月13日（日）
2月1日(土)</t>
  </si>
  <si>
    <t>①敷地の緑化、除草、植栽剪定</t>
  </si>
  <si>
    <t>毎月11日
6月植栽剪定</t>
  </si>
  <si>
    <t>①石巻市実施の結核・肺がん検診実施の
　空きテナント・駐車場の活用
②石巻市健康診断</t>
  </si>
  <si>
    <t>8月27日(火)
10月2日(水)3日(木)5日(土)</t>
  </si>
  <si>
    <t>①渡波地区NHK震災復興ドラマ撮影に
　伴う駐車場提供(石巻市より要請)</t>
  </si>
  <si>
    <t>10月15日(火)・16日(水)</t>
  </si>
  <si>
    <t>①産直コーナーの常時解説・地場商品の
　販売</t>
  </si>
  <si>
    <t>①パート社員の雇用・採用継続</t>
  </si>
  <si>
    <t>①障がい者雇用の継続</t>
  </si>
  <si>
    <t>①障がい者手帳保持者
　　　　4名雇用</t>
  </si>
  <si>
    <t>①小学校社会見学受入
②中学・高校のインターンシップ
③子育て・孫育てなんでもお話し会開催</t>
  </si>
  <si>
    <t>①9月13日(金)稲井小学校
　　48名
②10月2日(水)～23日(水)
    女川高等学園　1名
②10月28日(月）～11月1日(金) 石巻支援学校 1名
③月1回主に火曜日開催　石巻市子育て世代包括支援センター主催</t>
  </si>
  <si>
    <t>フードドライブ回収ボックス設置</t>
  </si>
  <si>
    <t>令和６年3月～令和7年2月
　　352.1kg 回収</t>
  </si>
  <si>
    <t>①無添加・オーガニック・減塩商品の
　販売</t>
  </si>
  <si>
    <t>①イオン幸せの黄色いレシートキャンペーンの実施と登録団体への商品の寄贈
②イオン社会福祉基金ボランテイア　障がい者施設へのボランテイア活動と商品贈呈</t>
  </si>
  <si>
    <t>①毎月11日
①8団体
②2団体</t>
  </si>
  <si>
    <t>①ハートビル法認定建築物
②高齢者・障がい者等の優先駐車スペー
　スの確保
③車イス設置
④赤ちゃん休憩室の設置
⑤多目的トイレ・オストメイトトイレの
　設置</t>
  </si>
  <si>
    <t>②駐車スペース　16台
③車イス　3台
④赤ちゃん休憩室
　　1室
⑤オストメイト1ヶ所</t>
  </si>
  <si>
    <t>①安全カメラの設置</t>
  </si>
  <si>
    <t>①54台</t>
  </si>
  <si>
    <t>①石巻市との防災協定締結
　窓口はイオン石巻店</t>
  </si>
  <si>
    <t>①石巻警察署・渡波交番と石巻東店内で
　防犯訓練（大量盗難・殺傷事件）</t>
  </si>
  <si>
    <t xml:space="preserve">11月14日(木)
テナントの従業員含め
30名参加
</t>
  </si>
  <si>
    <t>①AEDの設置（サービスカウンター）</t>
  </si>
  <si>
    <t>①お客様駐車場にて2回開催</t>
  </si>
  <si>
    <t>①9月8日(日)
   67名中-59名採血
②10月13日(日)
   69名中-62名採血</t>
  </si>
  <si>
    <t>①食品トレー・アルミ缶・ペットボトル・牛乳パックの回収
②古紙回収BOXの設置・回収
③小型家電リサイクルBOXの設置・回収
④フードドライブのBOX設置・回収</t>
  </si>
  <si>
    <t>随時回収</t>
  </si>
  <si>
    <t>①省エネ型設備の導入
　店内売場照明LED化の実施</t>
  </si>
  <si>
    <t>①電気使用量前年比２％削減</t>
  </si>
  <si>
    <t>①日々の使用量をグラフ化2％削減達成</t>
  </si>
  <si>
    <t>①店舗周辺の定期的な清掃
　　(クリーンデー)
②スマイルロードの継続
③ISO14001の認証取得</t>
  </si>
  <si>
    <t>①②毎月11日～1週間清掃・ゴミ拾い
③認証に基づいた運用</t>
  </si>
  <si>
    <t>①バス乗降バス停の設置
②十分な駐車場台数の確保
　（近隣小中学校運動会等）
③サンファン祭りでのシャトルバス発着場</t>
  </si>
  <si>
    <t>①石巻東店～石巻駅の
　路線バスの運行
②運動会・文化祭等の
　臨時駐車場
③毎年5月に開催
　石巻東店～サンファン館で運行</t>
  </si>
  <si>
    <t>①店頭にて石巻警察署の交通安全啓蒙
活動</t>
  </si>
  <si>
    <t>①7月・11月実施</t>
  </si>
  <si>
    <t>ＤＣＭ株式会社
代表取締役社長　石黒靖規</t>
  </si>
  <si>
    <t>宮城県石巻市恵み野３丁目４番地４０</t>
  </si>
  <si>
    <t>ＤＣＭ株式会社</t>
  </si>
  <si>
    <t>店舗開発統括部　東北開発部</t>
  </si>
  <si>
    <t>０１９－６３９－９０１２</t>
  </si>
  <si>
    <t>自治体の取組みへの協力依頼があれば検討する。</t>
  </si>
  <si>
    <t>交通安全運動の為のグッツ配布場所提供</t>
  </si>
  <si>
    <t>① 祭りや各種行事への参加・支援
② 展示会や活動の場の提供</t>
  </si>
  <si>
    <t>依頼なし</t>
  </si>
  <si>
    <t>東松島商工会、石巻市商工会への加入</t>
  </si>
  <si>
    <t>加入済み</t>
  </si>
  <si>
    <t>① パートタイマーから正社員への雇用機会の確保
② パートタイマーやアルバイトの地元対応</t>
  </si>
  <si>
    <t>採用機会なし</t>
  </si>
  <si>
    <t>① 小学生の店舗見学の受け入れ
② 中高生の職場体験学習の受け入れ</t>
  </si>
  <si>
    <t>令和6年度１校職場体験学習の受け入れ実施</t>
  </si>
  <si>
    <t>① 障害者や高齢者のお客様への対応
・ 車椅子利用者駐車スペースの設置
・ 車椅子利用者多目的トイレの設置
・ 点状ブロック等の敷設
・ 出入口はバリアフリー</t>
  </si>
  <si>
    <t>常設</t>
  </si>
  <si>
    <t>① 機械警備システムの設置
② 防犯カメラの設置、警備員の定期巡回
③ 安全対策マニュアルの策定
④ 警察署との連携</t>
  </si>
  <si>
    <t>① 避難場所や緊急物資提供へ協力
② 防災・防火・火災訓練の実施
災害時における被災者に対する物資救援活動の協力</t>
  </si>
  <si>
    <t>石巻市と災害時物資供給協力協定を締結済。 3月,9月訓練実施</t>
  </si>
  <si>
    <t>代表取締役社長　関　崇博</t>
  </si>
  <si>
    <t>宮城県石巻市恵み野３丁目４番地５１</t>
  </si>
  <si>
    <t>株式会社ヨークベニマル石巻蛇田店</t>
  </si>
  <si>
    <t>店長　相川　朋之</t>
  </si>
  <si>
    <t>0225－92－7411</t>
  </si>
  <si>
    <t>各種イベント活動への支援　　　　　　①花火大会の支援　　　　　　　　　　②石巻年末イベント協力</t>
  </si>
  <si>
    <t>年１回の支援、ポスター掲示</t>
  </si>
  <si>
    <t>①敷地内の植栽に配慮した店舗色彩を地域の景観に調和したものとする</t>
  </si>
  <si>
    <t>生鮮食品の地場産品の仕入れ販売　　　①地場野菜の販売　　　　　　　　　　②宮城県産近海魚の販売　　　　　　　③地元石巻市地元商品の販売</t>
  </si>
  <si>
    <t>前年並</t>
  </si>
  <si>
    <t>①地元パートタイマー採用及び正規社員への登用</t>
  </si>
  <si>
    <t>①大学・短大・高校のインターシップ受入れ　　　　　　　　　　　　　　　　②小学校・中学校からの体験学習、職場見学の受け入れ</t>
  </si>
  <si>
    <t>随時受入</t>
  </si>
  <si>
    <t>①車椅子対応トイレの設置　　　　　　②授乳室の設置　　　　　　　　　　　③おむつ替用ベットの設置</t>
  </si>
  <si>
    <t>各１カ所　設置</t>
  </si>
  <si>
    <t>①出入口、店内への防犯カメラ設置、オートロック採用　　　　　　　　　　②従業員の巡回                     ③駐車場照明の設置</t>
  </si>
  <si>
    <t>①火災予防運動への協力　　　　　　　②災害時の避難場所、物資の提供　　　③防災フェア―の場所の提供</t>
  </si>
  <si>
    <t>イオン東北株式会社
代表取締役社長　辻　雅信</t>
  </si>
  <si>
    <t>宮城県石巻市茜平４丁目104番地</t>
  </si>
  <si>
    <t>イオン石巻店　人事総務課長</t>
  </si>
  <si>
    <t>山中　淳史</t>
  </si>
  <si>
    <t>0225-92-1333</t>
  </si>
  <si>
    <t>・川開き祭りの協賛金拠出
・いしのまき復興マラソンへの運営
協力（マラソンコース清掃活動、給水所のボランティア）</t>
  </si>
  <si>
    <t>・8月
・3月</t>
  </si>
  <si>
    <t>・石巻復興の森植樹祭</t>
  </si>
  <si>
    <t>9月</t>
  </si>
  <si>
    <t>・イオン幸せの黄色いレシートキャンペーンによる地元団体への寄付</t>
  </si>
  <si>
    <t>・月１回</t>
  </si>
  <si>
    <t>・農産物産直コーナーの設置</t>
  </si>
  <si>
    <t>・通年</t>
  </si>
  <si>
    <t>・小学生の職場体験の受入れ
・中学・高校からの職場体験の受入れ</t>
  </si>
  <si>
    <t>石巻北高校
女川支援学校
住吉中学校</t>
  </si>
  <si>
    <t>・優先駐車スペースの確保
・車イスの配備
・多目的トイレの設置
・赤ちゃんルームの設置</t>
  </si>
  <si>
    <t xml:space="preserve">・店内安全カメラの設置
・警備員の巡回
・警察署の店舗内防犯活動の協力
</t>
  </si>
  <si>
    <t>・災害時、食料・物資供給対応の
実施</t>
  </si>
  <si>
    <t>・施設内での消防訓練実施</t>
  </si>
  <si>
    <t>・災害発生時における物資供給、避難場所の提供に関わる協定の締結
・警察・消防での啓蒙活動実施時の会場提供</t>
  </si>
  <si>
    <t>年２回
交通安全啓蒙活動を駐車場で実施</t>
  </si>
  <si>
    <t>・トレー、アルミ缶、紙パック、ペットボトルの回収BOX設置</t>
  </si>
  <si>
    <t>店舗内にてBOXを設置し販促物の掲示</t>
  </si>
  <si>
    <t>・店舗周辺の定期的な清掃美化活動</t>
  </si>
  <si>
    <t>毎月、クリーン活動実施</t>
  </si>
  <si>
    <t>株式会社ウジエスーパー
代表取締役　氏家　良太郎</t>
  </si>
  <si>
    <t>宮城県石巻市成田字１本杉４１-１</t>
  </si>
  <si>
    <t>経営企画準備室</t>
  </si>
  <si>
    <t>今野　誠</t>
  </si>
  <si>
    <t>０２２０－２２－７１１７</t>
  </si>
  <si>
    <t>・花火大会見学者への駐車場無償提供
・催事開催希望者へ場所提供
・各テナント協賛のイベント開催</t>
  </si>
  <si>
    <t>未実施
未実施
未実施</t>
  </si>
  <si>
    <t>・施設の除草剪定作業の発注
・施設の除雪作業の発注</t>
  </si>
  <si>
    <t>実施済
実施済</t>
  </si>
  <si>
    <t>地産地消への取り組みとして、宮城県産の農産物、海産物の販売実施（スーパー）</t>
  </si>
  <si>
    <t>・各テナント地元住民の雇用受け入れ（社員、パート、アルバイト）
・需要期の臨時アルバイトの募集(ｽｰﾊﾟｰ)</t>
  </si>
  <si>
    <t>実施済
実施済</t>
  </si>
  <si>
    <t>・「Ｓｕｐｐｏｒｔ Ｏｕｒ Ｋｉｄｓ　　海外ホームステイ」への活動協力を通じた被災児童自立支援（ｽｰﾊﾟｰ）</t>
  </si>
  <si>
    <t>・障害者優先駐車スペース確保（８台）
・多目的トイレ設置
・車いす貸出の実施</t>
  </si>
  <si>
    <t>実施済
実施済
実施済</t>
  </si>
  <si>
    <t>・全テナント参加の防災訓練の実施
・火災発生時のマニュアル設置
・防災ポスターの掲示協力</t>
  </si>
  <si>
    <t>災害発生時における物資供給、避難場所として敷地開放</t>
  </si>
  <si>
    <t>・簡易包装、トレー回収などによる廃棄物の減量、資源リサイクルの積極推進
・食品残さを原料とした有機肥料の活用
から農作物の買い上げ、調味料の製造</t>
  </si>
  <si>
    <t>・各テナントこまめな消灯の実施、適切な空調管理の推進
・電力の「見える化」をはかり、省エネを徹底（ｽｰﾊﾟｰ）</t>
  </si>
  <si>
    <t>全員参加の「地域清掃活動」の実施</t>
  </si>
  <si>
    <t>敷地内へタクシー乗降スペースの設置</t>
  </si>
  <si>
    <t>ポスター掲示による飲酒運転防止への協力</t>
  </si>
  <si>
    <t>イオン東北株式会社
代表取締役社長　辻󠄀　雅信</t>
  </si>
  <si>
    <t>宮城県気仙沼市赤岩館下6-1　外</t>
  </si>
  <si>
    <t>佐藤　純子</t>
  </si>
  <si>
    <t>070-6964-3866</t>
  </si>
  <si>
    <t>献血会場の提供</t>
  </si>
  <si>
    <t>①気仙沼みなとまつりへの参加
②高校生の活動展示
③復興計画パネル展示
④花のみち取り組みへの参加
⑤まちの健康相談室の実施と参加</t>
  </si>
  <si>
    <t>①黄色いレシートキャンペーンによる地元団体への寄付
②各種街頭キャンペーンの協力</t>
  </si>
  <si>
    <t>・地元メーカーの食品取扱い</t>
  </si>
  <si>
    <t>①産直コーナーの拡大
②観光振興への協力
③気仙沼朝市の協力</t>
  </si>
  <si>
    <t>必要都度、採用募集をしている</t>
  </si>
  <si>
    <t>障がい者雇用率の法定雇用率を大幅に超える雇用をしている</t>
  </si>
  <si>
    <t>採用活動では男女の区別なし</t>
  </si>
  <si>
    <t>職場体験の受け入れ</t>
  </si>
  <si>
    <t>１回</t>
  </si>
  <si>
    <t>啓発活動への協力</t>
  </si>
  <si>
    <t>・フードバンクの設置　　　　　　　　・啓発活動への協力</t>
  </si>
  <si>
    <t>気仙沼支援学校製品販売への協力</t>
  </si>
  <si>
    <t>①優先駐車スペースの確保
②車いすの配備
③多目的トイレの配置
④あかちゃんルームの設備</t>
  </si>
  <si>
    <t>①市の万引き防止会長の役割（生活安全課と合同巡回）
②店内安全カメラの設置
③警備員の巡回
④警察署の各種キャンペーンの協力</t>
  </si>
  <si>
    <t>①１２月巡回実施
②通年
③通年
④１回</t>
  </si>
  <si>
    <t>必要に応じて実施</t>
  </si>
  <si>
    <t>都度</t>
  </si>
  <si>
    <t>①３回
②１回</t>
  </si>
  <si>
    <t>BCPの作成</t>
  </si>
  <si>
    <t>災害時における生活物資の供給協力に関する協定を気仙沼市と締結</t>
  </si>
  <si>
    <t>救急の日などでお客様、従業員が勉強を行う</t>
  </si>
  <si>
    <t>月１回</t>
  </si>
  <si>
    <t>都度対応実施</t>
  </si>
  <si>
    <t>トレー、アルミ缶、紙パック、ペットボトル、古紙回収ボックスの設置</t>
  </si>
  <si>
    <t>・マイバック持参、不要な電気の消灯、リサイクルの推進</t>
  </si>
  <si>
    <t>クリーン＆グリーン活動、植樹・除草・花じまい実施</t>
  </si>
  <si>
    <t>無料お買物バス運行</t>
  </si>
  <si>
    <t>・警察と連携し、自己分析を行い都度対応をしている　　　　　　　　　　　　・啓発活動への協力　　　　　　　　</t>
  </si>
  <si>
    <t>宮城県気仙沼市赤岩館下７１－９外</t>
  </si>
  <si>
    <t>花のみち45の植栽・花じまいを実施</t>
  </si>
  <si>
    <t>気仙沼みなとまつりのポスター掲示</t>
  </si>
  <si>
    <t>気仙沼商工会議所</t>
  </si>
  <si>
    <t>気仙沼みなとまつりの募金箱設置</t>
  </si>
  <si>
    <t>依頼無し</t>
  </si>
  <si>
    <t>・随時
・3月,8月訓練実施</t>
  </si>
  <si>
    <t>ビーシーシー株式会社 
代表取締役社長 永田 哲司</t>
  </si>
  <si>
    <t xml:space="preserve">宮城県名取市上余田字千刈田２３１－１ </t>
  </si>
  <si>
    <t>ビーシーシー株式会社</t>
  </si>
  <si>
    <t>嶋田　善郷</t>
  </si>
  <si>
    <t>０３－５５４５－８９８３</t>
  </si>
  <si>
    <t>「さくら舎」様制服回収プロジェクトへの参加</t>
  </si>
  <si>
    <t>新規</t>
  </si>
  <si>
    <t>店舗周辺の清掃、除草活動。</t>
  </si>
  <si>
    <t>外国人旅行者へ向けた「免税店」への登録</t>
  </si>
  <si>
    <t>パート・アルバイトの地元雇用</t>
  </si>
  <si>
    <t>障碍者雇用の実施</t>
  </si>
  <si>
    <t>産前産後休暇、育児休暇、看護休暇の取得実績あり</t>
  </si>
  <si>
    <t>地域の小・中学校、特別支援学校の生徒の職場体験の受け入れ</t>
  </si>
  <si>
    <t>万引き等、犯罪抑止の啓発措置。</t>
  </si>
  <si>
    <t>①車椅子利用者駐車スペースの確保
②車椅子利用者多目的トイレの設置
③出入口通路のバリアフリー化</t>
  </si>
  <si>
    <t>通年実施
通年実施
通年実施</t>
  </si>
  <si>
    <t>防犯カメラ・機械警備による夜間の防犯対策・営業時間外の駐車場閉鎖</t>
  </si>
  <si>
    <t>店舗の即時復旧、営業再開による生活必需品の安定供給</t>
  </si>
  <si>
    <t>宮城県名取市田高字原１５８　外</t>
  </si>
  <si>
    <t>宮城県名取市田高字原509番地</t>
  </si>
  <si>
    <t>依頼等無し</t>
  </si>
  <si>
    <t>地域交通安全協会への活動場所提供</t>
  </si>
  <si>
    <t>名取市商工会への加入</t>
  </si>
  <si>
    <t>3月,9月訓練実施</t>
  </si>
  <si>
    <t>イオンモール株式会社　　　　　　　　　　　　　　　　　　　　　　　　　　　代表取締役社長　　大野　恵司</t>
  </si>
  <si>
    <t>イオンモール名取　専門店事務室</t>
  </si>
  <si>
    <t>西原　正人</t>
  </si>
  <si>
    <t>022-382-9530</t>
  </si>
  <si>
    <t>各部署担当者との定期的な会議・打ち合わせの実施によるリレーション維持と課題解決に取り組む。要請への協力</t>
  </si>
  <si>
    <t>①杜せきのした夏祭りへの支援　　　　②なとり秋祭りへの協賛</t>
  </si>
  <si>
    <t>名取市との協同にて「なとりパーク」の運用</t>
  </si>
  <si>
    <t>敷地外周の植栽剪定</t>
  </si>
  <si>
    <t>自社リーシング部門にて早期後継の誘致。空床期間中はレストスペースか、催事場として利用</t>
  </si>
  <si>
    <t>名取商工会への加入</t>
  </si>
  <si>
    <t>①観光バスの受け入れ　　　</t>
  </si>
  <si>
    <t>①なとりとれたて産直市場へ実施場所の提供</t>
  </si>
  <si>
    <t>既存店の営業支援による恒久的な専門店支援・営業継続支援を行うことで一定以上の雇用を確保します</t>
  </si>
  <si>
    <t>管理事務室・後方スタッフ・各専門店ごとに採用を促進</t>
  </si>
  <si>
    <t>①ハートビル法認定建築物　　　　　　　　　　②多目的トイレの整備　　　　　　　　　　③高齢者・障害者駐車場確保　　　　　　　　　　　　　④車いす提供　　　　　　　　　　　　⑤赤ちゃんルームの設置　　　　　　　　　　　⑥名取市あかちゃんの駅事業への登録　　　　　　　　　　　　　⑦盲導犬普及活動</t>
  </si>
  <si>
    <t>①県青少年保護育成条例順守の施設を維持　　　　　　　　　　　　　　　　　　②青少年によるたむろ、徘徊に対する施設スタッフの声掛け　　　　　　　　　　　　　　　　　　　③市内防犯パトロールへの参加・協力</t>
  </si>
  <si>
    <t>①自社基準の食品衛生調査の実施　　　②食品衛生担当者による該当専門店への巡回・指導</t>
  </si>
  <si>
    <t>食にまつわる催事の実施</t>
  </si>
  <si>
    <t>①バリアフリー対応　　　　　　　　　　　　　　　　　　②デザインサインで分かりやすさを出す　　　　　　　　　　　　　　　　　　　　　　　　　　　　　　③警備員の巡回</t>
  </si>
  <si>
    <t>①活性化によるUD採用</t>
  </si>
  <si>
    <t>市内防犯パトロールへ協力</t>
  </si>
  <si>
    <t>災害時における避難所の提供に係る協定を自治体と締結</t>
  </si>
  <si>
    <t>施設内の館内の提供等（屋外・駐車場含む）</t>
  </si>
  <si>
    <t>消防署等が行うフェア等への協力（場所・施設）</t>
  </si>
  <si>
    <t>①防災訓練の実施　　　　　　　　　　　　②避難後～営業再開までの机上訓練の実施</t>
  </si>
  <si>
    <t>①避難場所提供　　　　　　　　　　　　　　　　　　　②衛星電話訓練にて行政とのリレーション維持</t>
  </si>
  <si>
    <t>事務室・後方スタッフ（常駐設備・警備）のAED講習の受講</t>
  </si>
  <si>
    <t>定期的な献血活動の実施</t>
  </si>
  <si>
    <t>定期的な清掃の実施による適切な排水実施</t>
  </si>
  <si>
    <t>①アルミ缶・食品トレー等の回収BOX設置　　　　　　　　　　　　　　　②17分別によるリサイクルの推進　　③廃棄物計量システムによる廃棄物送料の把握と削減推進</t>
  </si>
  <si>
    <t>①氷蓄熱方式の維持　　　　　　　　　　　　　　　　　　　　②省エネ型設備導入　　　　　　　　　　　　　　　　　③太陽光パネルの導入　　　　　　　　　　　　　　　　　　　　　　④EV充電器ステーションの導入</t>
  </si>
  <si>
    <t>同上</t>
  </si>
  <si>
    <t>営業催事として実施</t>
  </si>
  <si>
    <t>地域清掃への参加　　　　　　　　　　　　　　定期清掃の実施</t>
  </si>
  <si>
    <t>駐車場の安全面・防犯面を鑑みた消灯タイマー設定。外壁看板の消灯時間設定</t>
  </si>
  <si>
    <t>①バス乗降場所の維持管理　　　　　　　　　　　②パークアンドライド用駐車場を提供　　　　　　　　　③駐輪場の提供</t>
  </si>
  <si>
    <t>①交通警備員による誘導　　　　　　　　　　　　　　②警察による交通安全活動への協力</t>
  </si>
  <si>
    <t>アークランズ株式会社代表取締役社長                  佐藤 好文</t>
  </si>
  <si>
    <t>宮城県名取市美田園６丁目14番地1</t>
  </si>
  <si>
    <t>スーパービバホーム新名取店</t>
  </si>
  <si>
    <t>伊藤 直人</t>
  </si>
  <si>
    <t>022-384-4311</t>
  </si>
  <si>
    <t>なとり夏祭りへの協賛</t>
  </si>
  <si>
    <t>協賛実施中</t>
  </si>
  <si>
    <t>プレミアム商品券対応</t>
  </si>
  <si>
    <t xml:space="preserve">屋外広告物条例等の遵守・又届出の実施
</t>
  </si>
  <si>
    <t>敷地内の緑地帯の管理（除草・ゴミ収集）</t>
  </si>
  <si>
    <t>実施中</t>
  </si>
  <si>
    <t>万一の閉鎖の際の閉鎖以後の建物管理の徹底</t>
  </si>
  <si>
    <t>発生時</t>
  </si>
  <si>
    <t xml:space="preserve"> 観光パンフレット等の配架や観光ポスターの掲示</t>
  </si>
  <si>
    <t>地元産花苗・切花の販売</t>
  </si>
  <si>
    <t>パートタイマーさんの地元からの採用対応</t>
  </si>
  <si>
    <t>通年で実施</t>
  </si>
  <si>
    <t>シルバー人材の雇用</t>
  </si>
  <si>
    <t>女性パートタイマーさんの積極採用</t>
  </si>
  <si>
    <t xml:space="preserve">小・中学生の社会見学の受入れ </t>
  </si>
  <si>
    <t>要請時実施</t>
  </si>
  <si>
    <t>小学生以下のお子さんが参加しやすいイベントの実施（スーパーボール掬い等）</t>
  </si>
  <si>
    <t>障害者・高齢者専用駐車スペースの確保+貸出車いすの設置+多目的トイレの設置</t>
  </si>
  <si>
    <t>授乳室の設置及びメンテナンス+盲導犬募金の実施</t>
  </si>
  <si>
    <t>営業時間終了後の駐車場の施錠・防犯カメラに設置とメンテナンス</t>
  </si>
  <si>
    <t>宮城県警との協定の締結</t>
  </si>
  <si>
    <t>避難通報訓練の定期実施（年2回）、名取市防災安全協会加入</t>
  </si>
  <si>
    <t>災害発生時に於いての安定した物資の供給</t>
  </si>
  <si>
    <t>バッテリーの定期点検及び交換</t>
  </si>
  <si>
    <t>献血活動の支援（献血バスの場所の提供他）</t>
  </si>
  <si>
    <t>リサイクルステーションの設置（段ボールの持ち込みリサイクル）+電池+インクカートリッジ+消火器の回収</t>
  </si>
  <si>
    <t>バックヤード中心に照明の制限の実施</t>
  </si>
  <si>
    <t xml:space="preserve">バイオマスレジ袋（有料）の採用・敷地内の植栽の推進 </t>
  </si>
  <si>
    <t>店舗敷地内の除草・防草の実施</t>
  </si>
  <si>
    <t>近隣に配慮した放送音量の調整</t>
  </si>
  <si>
    <t>デマンド交通『なとりんくる』への協力（登録）</t>
  </si>
  <si>
    <t>充分な駐車スペースの確保・及び経年による路面の段差・白線（横断歩道含む）の補修</t>
  </si>
  <si>
    <t>イオンタウン株式会社
代表取締役　加藤　久誠</t>
  </si>
  <si>
    <t>宮城県塩竃市海岸通15-100</t>
  </si>
  <si>
    <t>イオンタウン塩釜　駐在担当</t>
  </si>
  <si>
    <t>加藤　雅也</t>
  </si>
  <si>
    <t>022-361-1005</t>
  </si>
  <si>
    <t>① 鹽 竈 神 社 祭 礼 行 事 へ の
協力
(帆手祭・みなと祭り等)
② 本塩釜 駅 前 商 店 会 イ ベ
ント協力
③ 塩 竈 みなと祭り 花 火 観
覧席への協力</t>
  </si>
  <si>
    <t>場所・告知等協力　年4回</t>
  </si>
  <si>
    <t>・敷地内緑化の維持・管理</t>
  </si>
  <si>
    <t>24年6月・10月実施</t>
  </si>
  <si>
    <t>商工会議所、物産協会等
加入</t>
  </si>
  <si>
    <t>商工会加入</t>
  </si>
  <si>
    <t>イベント等の情報について館内発信に協力</t>
  </si>
  <si>
    <t>適時実施</t>
  </si>
  <si>
    <t>①館内の求人掲示を強化。
②女性雇用、障がい者・高
齢 者 等 の雇用促進 を テ ナ
ントへ可能な限り要請</t>
  </si>
  <si>
    <t>館内掲示実施。及び館内行政区画にて、地域情報提供実施。</t>
  </si>
  <si>
    <t>①地元幼稚園・小学校等の社会科見学・体験学習の受け入れ
② 学 生 作 品 の 展 示 会 の 受
け入れ</t>
  </si>
  <si>
    <t>9 月 小
学 生 の
絵 の 展
示 11
月 幼 稚
園 の 後
方見学</t>
  </si>
  <si>
    <t>学校と連携し、非行防止
への協力</t>
  </si>
  <si>
    <t>衛生検査の実施</t>
  </si>
  <si>
    <t>年2回</t>
  </si>
  <si>
    <t>地域保健センターと協働で啓発イベントの開催</t>
  </si>
  <si>
    <t>年3回
塩竃市保健課と協業して実施</t>
  </si>
  <si>
    <t>館内行政施設を活用した
企画展示・コミュニティの
場創生への協力</t>
  </si>
  <si>
    <t>①多目的トイレ・優先駐車スペースの設置
②赤ちゃんルームの設置</t>
  </si>
  <si>
    <t>①防犯カメラの設置・警備巡回
② 従業員 へ の 万 引 き に 関
する情報提供
③所轄警察署・防犯協会の
啓発活動への協力</t>
  </si>
  <si>
    <t>応急生活物資供給等の協
定に基づき協力</t>
  </si>
  <si>
    <t>有事の際</t>
  </si>
  <si>
    <t>①市内防災訓練への参加
②年 2 回従業員向け防災訓練を開催</t>
  </si>
  <si>
    <t>上述および一時避難場所
協定に基づき協力</t>
  </si>
  <si>
    <t>AED の設置・教育</t>
  </si>
  <si>
    <t>献血バスの設置・告知の協力</t>
  </si>
  <si>
    <t>年4回</t>
  </si>
  <si>
    <t>マイバスケット・エコバッグの促進</t>
  </si>
  <si>
    <t>①適正空調温度の調整
②過剰照明の削減・見直し</t>
  </si>
  <si>
    <t>① ア イ ド リ ン グスト ッ プ
の推進
②「イオンふるさとの森づくり」による樹木の育樹・管理</t>
  </si>
  <si>
    <t>① 行 政 環境パネル 展 へ の協力
② 行 政 による 公 園 植 樹 活動への協力</t>
  </si>
  <si>
    <t>適時</t>
  </si>
  <si>
    <t>・月 1 回従業員によるクリ
ー ン ＆ グリーン 活 動 の 開催</t>
  </si>
  <si>
    <t>毎月</t>
  </si>
  <si>
    <t>①駐輪場の充実
② タクシー の 乗 り 入 れ 許可</t>
  </si>
  <si>
    <t>①交通安全 啓 発 運 動 へ の協力
② 交通安全 啓 発 ポ ス タ ー
の掲示・従業員教育</t>
  </si>
  <si>
    <t>株式会社ヤマザワ</t>
  </si>
  <si>
    <t>多賀城市城南二丁目１４－１　外</t>
  </si>
  <si>
    <t>店舗戦略室　佐藤崇</t>
  </si>
  <si>
    <t>023－631-2446</t>
  </si>
  <si>
    <t>①展示会等の場所の提供</t>
  </si>
  <si>
    <t>①敷地の緑化</t>
  </si>
  <si>
    <t>ﾊﾟｰﾄ社員、ｱﾙﾊﾞｲﾄ社員は多賀城地区から優先的な雇用
（ヤマザワ）</t>
  </si>
  <si>
    <t>①小・中・高等学校の職場見学、体験学習の受入れ
（ヤマザワ）</t>
  </si>
  <si>
    <t>1校</t>
  </si>
  <si>
    <t>①障害者用優先スペースの確保
　誘導</t>
  </si>
  <si>
    <t>5カ所</t>
  </si>
  <si>
    <t>①防犯カメラの設置
②私服警備員の巡回</t>
  </si>
  <si>
    <t>①災害時における物資提供に係る協定締結</t>
  </si>
  <si>
    <t>多賀城市と締結</t>
  </si>
  <si>
    <t>①災害時における安定した物資の供給と雇用を図る</t>
  </si>
  <si>
    <t>宮城県多賀城市城南2-14-1外</t>
  </si>
  <si>
    <t>多賀城市商工会への加入</t>
  </si>
  <si>
    <t>令和6年度
パート社員
1名採用</t>
  </si>
  <si>
    <t>令和6年度
小学生１校実施</t>
  </si>
  <si>
    <t>・多賀城市と災害時物流供給協力協定を締結・3月,9月訓練実施</t>
  </si>
  <si>
    <t>株式会社  上の組
代表取締役  上野 恭司</t>
  </si>
  <si>
    <t>所在地：宮城県岩沼市藤浪２丁目２０５－１外</t>
  </si>
  <si>
    <t>株式会社 ヨークベニマル  開発室</t>
  </si>
  <si>
    <t>施設設計部  佐藤 昌宏</t>
  </si>
  <si>
    <t>０２４－９８３－３２５９</t>
  </si>
  <si>
    <t>献血活動</t>
  </si>
  <si>
    <t>建替工事中の為、未実施</t>
  </si>
  <si>
    <t>地場野菜の販売</t>
  </si>
  <si>
    <t>イオンタウン株式会社　
代表取締役社長　加藤　久誠</t>
  </si>
  <si>
    <t>登米市南方町新島前４６－１</t>
  </si>
  <si>
    <t>白土 由紀子</t>
  </si>
  <si>
    <t>０２２０－２１－０６０９</t>
  </si>
  <si>
    <t>毎月11日に「クリーン＆グリーン活動」として清掃・除草活動を実施</t>
  </si>
  <si>
    <t>月１回
スマイルロードプログラムを兼ねる</t>
  </si>
  <si>
    <t>地域自治会と協議の上協力を実施</t>
  </si>
  <si>
    <t>太鼓や地域音楽団体のコンサートをセントラルコートにて実施</t>
  </si>
  <si>
    <t>参画や場所の提供などを協議の上実施</t>
  </si>
  <si>
    <t>盲導犬ふれあい募金、佐沼高校吹奏楽部演奏会等を実施</t>
  </si>
  <si>
    <t>掲示板の提供、地域行事への場所提供
コーナーを設け、申し込みにより活用</t>
  </si>
  <si>
    <t>行政・教育機関、NPO等を中心に提供</t>
  </si>
  <si>
    <t>①早期の情報提供等
②後継店の確保
③従業員の雇用の確保
④取引先企業に対する対応
⑤店舗閉鎖に伴う環境悪化の防止
⑥再利用可能な建物の建築
・現在、店舗閉鎖は考えておりません。開店後は、地域貢献を果たしながら地域の皆様にご愛顧頂けるよう努力致します。
尚、万一閉鎖を余儀なくされた場合は①～⑤の項目について適切に対処いたします。</t>
  </si>
  <si>
    <t>・商工会議所への加入（テナントへの加入促進）
・地域及び県内の事業者・卸売業者との取引促進</t>
  </si>
  <si>
    <t>・南方商工会議所に加入
・継続実施中</t>
  </si>
  <si>
    <t>・とめまる、産業フェスティバル・はっとフェスティバルへの協力</t>
  </si>
  <si>
    <t>継続実施中</t>
  </si>
  <si>
    <t>・地域でテナント募集情報を提供し積極的に配慮する。又入店のご要望があれば積極的に検討</t>
  </si>
  <si>
    <t>・県産品の情報収集、PR、販売をテナ
ントヘ積極的に要請
・地産地消のための販売場所の提供
（イオンスーパーセンターで実施中）
・近隣地域からフレックス社員（パートタイマー）を採用することをテナントへ可能な限り要請</t>
  </si>
  <si>
    <t>・テナントへの可能な限り要請</t>
  </si>
  <si>
    <t xml:space="preserve">・接客研修などを積極的に実施中
・小・中学生の社会見学の受入れ
（テナント各店舗）
</t>
  </si>
  <si>
    <t>・継続実施中
・各店舗にて実施</t>
  </si>
  <si>
    <t>・機会警備による夜間警備の実施
・従業員、警備員の巡回
・安全カメラの設置検討
・未成年者への酒たばこ販売防止への呼びかけ</t>
  </si>
  <si>
    <t>・登米市健康推進課提供の減塩レシピ
　を定期的に掲示</t>
  </si>
  <si>
    <t>・バリアフリー法に適合した店舗づくりを実施予定
・多目的トイレの設置
・敷地内植樹を実施
・展示・販売スペースの提供</t>
  </si>
  <si>
    <t>・継続実施中
・年 1 回迫支援学校のバザー開催
・年 1 回登米市内の特殊学級の作品展示会開催</t>
  </si>
  <si>
    <t>・見やすく分かりやすい館内サインの表示
・テナントへユニバーサルデザインの継続的普及に向けた協力要請</t>
  </si>
  <si>
    <t>・従業員、警備員による店内巡回
・店内挨拶・全従業員で声かけ運動の推進
・防犯パトロールの巡回（月２回）
・安全カメラの設置</t>
  </si>
  <si>
    <t>・要請に応じて駐車場を避難場所として開放、物資の提供を行う。</t>
  </si>
  <si>
    <t>震災時、登米市の要請に応じてイオンスーパーセンターを中心に物資を提供</t>
  </si>
  <si>
    <t xml:space="preserve">・登米市から要請に応じて物資の現地対策本部への救護・物資作業場所提供
・お客様入口、従業員入口にアルコール消毒を設置
・セントラルコート、従業員入口に自動検温器を設置
・光触媒装置の設置
・従業員に新型コロナウィルス対策ハンドブックを配布
・カート、テーブル、椅子、ガチャのアルコール消毒
</t>
  </si>
  <si>
    <t>震災時、登米市等要請のあった組織に柔軟に対応する</t>
  </si>
  <si>
    <t>・ＳＣ全体で年２回、避難訓練の実施
・消防イベントを駐車場で実施予定</t>
  </si>
  <si>
    <t>消防署主催の啓発イベント開催</t>
  </si>
  <si>
    <t>・会社・警備室に緊急連絡があった場合、現場で迅速な対応及び警察署、消防署へ連絡
・お客様入口、従業員入口にアルコール消毒を設置
・従業員にインフルエンザ防止ガイドブックを配布</t>
  </si>
  <si>
    <t xml:space="preserve">・登米市と防災協定を締結
</t>
  </si>
  <si>
    <t>・ＡＥＤの設置
・登米市ＡＥＤ設置施設に登録</t>
  </si>
  <si>
    <t>・定期的な献血活動の実施</t>
  </si>
  <si>
    <t>・雨水排水の抑制
・グリストラップによる水質汚染の防止</t>
  </si>
  <si>
    <t>・お買物袋持参運動の促進
・マイバスケット、マイバック持参などの普及運動の推進をテナントに可能な限り要請
・分別収集の徹底
・古紙リサイクルポイントシステム</t>
  </si>
  <si>
    <t>SuC 食品部門で買い物袋の有償化の継続実施</t>
  </si>
  <si>
    <t>・アイドリングストップ活動の推進 
・空調制御機器の導入・運用</t>
  </si>
  <si>
    <t>・継続実施中
・デマンドコントローラー
を導入・運用中</t>
  </si>
  <si>
    <t>・敷地への植樹、育樹活動の実施
・イオンふるさとの森づくりの提唱・活動の促進
・登米市と温暖化防止協定を締結（イオンスーパーセンター）
・登米市と気候変動適応法に基づくクーリングシェルターに係る協定書締結
・イオンふるさとの森づくりの一環として敷地内植樹及び育樹の実施</t>
  </si>
  <si>
    <t>・敷地内に生息する生き物及び植物の調査を実施</t>
  </si>
  <si>
    <t xml:space="preserve">・ゴミ等の適切な設置
・清掃活動を実施
</t>
  </si>
  <si>
    <t>・深夜早朝の静穏な生活環境の保持
・アイドリングストップ活動の推進
・無駄な照明の点検・撤去
・営業時間終了後の店内消灯
・職員の巡回による冷暖房温度の適正温度維持
・全国開催『ブラックイルミネーション』に参加 ※一定時間の看板照明消灯</t>
  </si>
  <si>
    <t>・継続実施中
・震災後、自然光の明るさによって消灯・減灯を実施中・震災後、政府通知の電気使用量前年比 15％削減を実施</t>
  </si>
  <si>
    <t>・駐車場の一部に歩行者・カート専用の歩道を確保
・ 身体障害者用駐車スペースの確保
・ ハートゲートの運用</t>
  </si>
  <si>
    <t xml:space="preserve">・交通安全運動への参加
・ＳＣ内での交通事故防止啓発を実施
</t>
  </si>
  <si>
    <t>佐沼警察署主催で 110 の日啓発イベント開催</t>
  </si>
  <si>
    <t>株式会社　ヨークベニマル　
代表取締役　大高　耕一路</t>
  </si>
  <si>
    <t>宮城県登米市中田町石森字野元１２番地</t>
  </si>
  <si>
    <t>株式会社ヨークベニマル登米中田店</t>
  </si>
  <si>
    <t>店長　梅津　次雄</t>
  </si>
  <si>
    <t>０２２０－３５－３４２０</t>
  </si>
  <si>
    <t>①敷地内に植栽を配慮し店舗色彩を地域の景観に調和したものにする</t>
  </si>
  <si>
    <t>近隣住民：お祭り等の協力　　　　　　イベント景品の贈呈</t>
  </si>
  <si>
    <t>年2回の協力</t>
  </si>
  <si>
    <t>地元メーカーの商品販売　　　　　　　　　お菓子：酒類：乾物類のコーナー化</t>
  </si>
  <si>
    <t>他地域からの問い合わせあり</t>
  </si>
  <si>
    <t>地域農産物品コーナーの設置　　　　　①地場野菜生産者農産品の販売</t>
  </si>
  <si>
    <t>売上げ昨年比120％</t>
  </si>
  <si>
    <t>地域観光協会：学校などイベントポスターなど店内掲示の実施</t>
  </si>
  <si>
    <t>障害者２名　雇用</t>
  </si>
  <si>
    <t>求人など出し積極的に雇用をしています</t>
  </si>
  <si>
    <t>子ども食堂の協力</t>
  </si>
  <si>
    <t>お客様より認知度が上がりました</t>
  </si>
  <si>
    <t>宮城県栗原市金成小迫荒崎22外</t>
  </si>
  <si>
    <t>若柳金成商工会への加入</t>
  </si>
  <si>
    <t>ホーム社員登用実績有　　
パートタイマー募集継続実施</t>
  </si>
  <si>
    <t>地域万引き防止協議会参加</t>
  </si>
  <si>
    <t>3/6自主消防訓練
9/11総合防災訓練実施</t>
  </si>
  <si>
    <t>イオンタウン株式会社　　　　　　　　　　　　　　　　　　代表取締役社長　加藤　久誠</t>
  </si>
  <si>
    <t>イオンタウン（株）東北事業部　</t>
  </si>
  <si>
    <t>北宮城エリアマネジャー　北野　和彦</t>
  </si>
  <si>
    <t>０２２－７２２－３６７０（イオンタウン東北事業部）</t>
  </si>
  <si>
    <t>〇地域植樹祭・海岸清掃ボラんティアへの参加　　　　　　　　　　　　　〇地域振興券販売への協力＆取扱いの協力</t>
  </si>
  <si>
    <t>〇地域祭りへの飲料等の協賛と駐車場開放　　　　　　　　　　　　　　　〇金成地域・周辺地域の祭り・イベント等開催のポスター掲示</t>
  </si>
  <si>
    <t>〇地域活動紹介スペースの提供＆ポスター掲示</t>
  </si>
  <si>
    <t>〇SC周辺への育樹・植樹・剪定活動の実施　　　　　　　　　　　　　　　〇SC周辺　敷地緑化への協力</t>
  </si>
  <si>
    <t>〇施設閉鎖等に関する情報の早期公表　〇取引先企業や行政団体・地域関係者への早期説明　　　〇後継店確保による利便性回復・失業者発生抑止</t>
  </si>
  <si>
    <t>〇ビッグで宮城県産＆地元野菜の販売〇地域従業員の採用　　　　　　　　　　〇シルバー人材の採用</t>
  </si>
  <si>
    <t>〇観光パンフレットの設置　　　　　　　〇情報発信としての掲示板活用</t>
  </si>
  <si>
    <t>〇イオンビッグでの宮城県産品の取扱　〇店舗修理等の発注は地元業者へ依頼</t>
  </si>
  <si>
    <t>〇柔軟な契約形態により個人を尊重した契約の締結　　　　　　　　　　　　　　　〇パートタイマーでも実力に応じた昇格・昇給体系維持</t>
  </si>
  <si>
    <t>〇障害者・高齢者施策啓発のためスペース提供・イベント開催協力　　　〇地域障害者政策作品の展示・場合によっては販売等の協力</t>
  </si>
  <si>
    <t>〇施設環境の快適性・使いやすさの提供　　　　　　　　　　　　　　　　〇ユニバーサルデザインの考え方を取入れた施設</t>
  </si>
  <si>
    <t>トイレ修繕</t>
  </si>
  <si>
    <t>〇小・中学校の社会科見学受け入れ</t>
  </si>
  <si>
    <t>28名</t>
  </si>
  <si>
    <t>〇施設内の防犯カメラ・防犯灯の設置　〇万引抑止のカメラ設置・見通し確保の万引きさせない店作り　　　　〇従業員による防犯教育の実施</t>
  </si>
  <si>
    <t>継続中</t>
  </si>
  <si>
    <t>〇飲食店衛生検査の年２回実施　　　　　〇衛生責任者の配置・随時テスト実施　〇営業免許の期限確認</t>
  </si>
  <si>
    <t>1店舗</t>
  </si>
  <si>
    <t>〇飲食店でのメニューへのアレルギー表示の実施　　　　　　　　　　　　〇賞味期限　消費期限の遵守　　　　　　　　　　　　　〇手洗い・うがいの推奨　　　　</t>
  </si>
  <si>
    <t>トイレ修繕　障害者駐車場補修</t>
  </si>
  <si>
    <t>〇災害発生時における避難所や救護所等に必要な資材一時集積所としての場所提供　〇災害発生時における地域住民の共助による救助活動への従業員参加</t>
  </si>
  <si>
    <t>〇災害等発生時におけるボランティア活動を行う団体や地域消防団の活動に対する協力</t>
  </si>
  <si>
    <t>〇従業員に対する消防団入団やボランティア活動参加の症例。従業員の参加のしやすい環境整備　　　　　　　　　　〇従業員に対する災害発生時に取るべき行動等の研修</t>
  </si>
  <si>
    <t>総合防災訓練実施</t>
  </si>
  <si>
    <t>〇事業継続計画の作成等、災害発生時における安定した物資の供給と雇用の確保</t>
  </si>
  <si>
    <t>〇災害発生時における物資供給や避難所等の提供に係る協定の締結を目指す</t>
  </si>
  <si>
    <t>災害協定手結済</t>
  </si>
  <si>
    <t>〇AEDの設置や従業員向けAED取扱い講習会等の開催</t>
  </si>
  <si>
    <t>〇宮城県赤十字への駐車場開放し献血への呼び掛け。</t>
  </si>
  <si>
    <t>毎月実施</t>
  </si>
  <si>
    <t>〇　客用駐車場内を調整池機能を有し、雨水を貯水し雨水をコントロール。</t>
  </si>
  <si>
    <t>発生時対応</t>
  </si>
  <si>
    <t>〇リサイクル製品等の環境配慮商品の販売や資源ごみ回収、レジ袋の有料化など買物袋持参運動の推進　　　〇食品廃棄物の減量化　簡易包装・リサイクルの推進</t>
  </si>
  <si>
    <t>各店舗実施</t>
  </si>
  <si>
    <t>〇過剰照明の削減・空調温度の適正な設定、省エネルギー対応機器の導入等による省エネ実施。太陽光発電設備の導入</t>
  </si>
  <si>
    <t>共有通路　LED化</t>
  </si>
  <si>
    <t>〇駐車場内でのアイドリング禁止　　〇敷地内の植栽の推進　　　　　　　　〇地域の地球温暖化防止活動への参加・協力</t>
  </si>
  <si>
    <t>〇地域住民への環境学習の機会提供、従業員への環境教育に関する積極的な取り組み</t>
  </si>
  <si>
    <t>依頼都度</t>
  </si>
  <si>
    <t>〇店舗周辺の清掃美化活動の定期的な実施、来店者へのごみポイ捨て禁止の啓発活動実施　　　　　　　　　　　〇地域一斉清掃活動への参加　ゴミなくす運動への参加</t>
  </si>
  <si>
    <t>毎月11日</t>
  </si>
  <si>
    <t>〇屋外広告物の照明　配慮等、騒音、光障害問題への各種対策の実施</t>
  </si>
  <si>
    <t>〇バス等公共交通乗車乗降所の設置　　　〇来店者に対する公共交通機関利用の呼び掛け、駐輪場の充実。</t>
  </si>
  <si>
    <t>〇表示による車両誘導、歩行者の安全確保に配慮した出入口の設置　　　　〇店内放送による交通事故防止啓発、交通安全ポスターの掲示</t>
  </si>
  <si>
    <t>〇障害者・高齢者施策啓発のためスペース提供・イベント開催協力　　　〇地域障害者制作作品の展示・場合によっては販売等の協力</t>
  </si>
  <si>
    <t>〇施設内の防犯カメラ・防犯灯の設置　〇万引抑止のカメラ設置・見通し確保の万引きさせない店作り　　　　　　　　〇従業員による防犯教育の実施</t>
  </si>
  <si>
    <t>〇客用駐車場内を調整池機能を有し、雨水を貯水し雨水をコントロール。</t>
  </si>
  <si>
    <t>株式会社 フォルテ・マネジメント　　　　　代表取締役社長　村田　澄夫</t>
  </si>
  <si>
    <t>宮城県柴田郡大河原町小島２番地１</t>
  </si>
  <si>
    <t>SEASON'S WALK FORTE</t>
  </si>
  <si>
    <t>福田　将来</t>
  </si>
  <si>
    <t>0224-51-1234</t>
  </si>
  <si>
    <t>①大河原町役場
　春の交通安全運動　　　　　　　　　　②大河原消防署
　防火ポスター展示
③仙南保健所
　食中毒予防イベント
②大河原商工会
　七夕飾りスペースの協力
④仙南法人会
　絵はがきコンクール
⑤丸森町役場
　交通安全母の会啓発活動
⑥大河原警察署イベント
　パトカー・白バイ展示等
⑦大河原警察署
　年末年始防犯キャンペーン
　グリーティング
⑧大河原警察署
　広報活動
　　　　　　　　　　　　　　　　　　　　　　　　　</t>
  </si>
  <si>
    <t xml:space="preserve">
実施　　　　
実施
実施
実施
実施
実施
実施
実施
実施</t>
  </si>
  <si>
    <t>①おおがわら桜まつりへの協賛
②山元支援学校
　校外学習　休憩スペースの貸し出し
③おおがわら夏まつり協賛
④日本赤十字社宮城県支部への協賛
⑤大河原中学校
　駐車場貸し出し
⑥東部ディアーズスポーツ少年団
　やえがし工務店杯少年野球大会への協賛
⑦村田高等学校
　駐車場貸し出し
⑧大河原クロスカントリー大会への協賛
⑦船岡支援学校
　校外学習　館内で買い物
⑨おおがわら桜まつりへの協賛
⑩白石高校吹奏楽部への協賛</t>
  </si>
  <si>
    <t>協賛を実施
協賛を実施
協賛を実施
協賛を実施
実施
協賛を実施
実施
協賛を実施
実施
協賛を実施
協賛を実施</t>
  </si>
  <si>
    <t>①屋外広告物掲示の提出
(SEASON'S WALK FORTE)
②地区のゴミ拾い活動への参加
　　　　　　　　　　　　　　　　　　　　　　　</t>
  </si>
  <si>
    <t>実施
実施</t>
  </si>
  <si>
    <t>近隣企業へ催事場貸出</t>
  </si>
  <si>
    <t>①大河原商工会加入　　　　　　　　　②大河原物産観光協会加入</t>
  </si>
  <si>
    <t>立地する地域及び県内からの優先的な雇用</t>
  </si>
  <si>
    <t>高齢者の積極的な雇用</t>
  </si>
  <si>
    <t>女性の積極的な雇用</t>
  </si>
  <si>
    <t>警備員の深夜の巡回の強化
少年非行防止活動</t>
  </si>
  <si>
    <t>実施
スペース提供</t>
  </si>
  <si>
    <t>①高齢者の為の休憩スペースの改善
②演歌イベント等の積極的な開催
③社会福祉協議会福祉活動作品展</t>
  </si>
  <si>
    <t>実施
実施
スペース提供</t>
  </si>
  <si>
    <t>①優先駐車スペースの確保
②子供遊具スペースマット確保
③休憩スペース増設</t>
  </si>
  <si>
    <t>実施
実施
実施</t>
  </si>
  <si>
    <t>① 防犯カメラの設置
② 警備員の巡回
③ 地域警察の広報活動協力</t>
  </si>
  <si>
    <t>災害等発生時における避難場所・救護所及び災害等対策に必要な資機材の一時集積所としての建物や駐車場等の提供</t>
  </si>
  <si>
    <t>地域消防団によるチラシ配り・消防啓発活動への協力</t>
  </si>
  <si>
    <t>従業員に対する災害等発生時に取るべき行動についての協力</t>
  </si>
  <si>
    <t>災害等発生時における避難所の提供に係る協定の締結</t>
  </si>
  <si>
    <t>2箇所</t>
  </si>
  <si>
    <t>献血バスの駐車場所の提供と献血への協力</t>
  </si>
  <si>
    <t>駐車場排水用ポンプ使用</t>
  </si>
  <si>
    <t>太陽光発電の使用</t>
  </si>
  <si>
    <t>地域一斉清掃活動への参加</t>
  </si>
  <si>
    <t>①票示による車両誘導・安全確保に配慮した出入り口の設置
②地域・警察で行われる各種交通安全運動等への協力</t>
  </si>
  <si>
    <t xml:space="preserve">
継続
実施</t>
  </si>
  <si>
    <t>株式会社福重企画 
代表取締役　福重　祐作</t>
  </si>
  <si>
    <t>柴田郡大河原町広表27-2外</t>
  </si>
  <si>
    <t>営業部</t>
  </si>
  <si>
    <t>谷米　徹哉</t>
  </si>
  <si>
    <t>022-306-0212</t>
  </si>
  <si>
    <t>1.おおがわら桜まつり　駐車場提供
2.展示会等の場所の提供
3.赤十字の献血への場所の提供</t>
  </si>
  <si>
    <t>実施
継続
継続</t>
  </si>
  <si>
    <t>店舗及び屋外広告物の色彩を地域の景観に調和させる</t>
  </si>
  <si>
    <t>パート社員及びアルバイト社員は近隣地域より優先的に採用</t>
  </si>
  <si>
    <t>1.高齢者、障がい者用優先駐車スペースの確保
2.車椅子利用者多目的トイレの設置
3.子育てひろば開催</t>
  </si>
  <si>
    <t>1.防犯カメラの設置
2.機械警備システムの設置</t>
  </si>
  <si>
    <t>県危機対策課防災推進班・県家畜課衛生安全班・県警警備課災害対策室との協定締結、物資供給</t>
  </si>
  <si>
    <t>宮城県柴田郡柴田町中名生字佐野３４－４外</t>
  </si>
  <si>
    <t>柴田町商工会への加入</t>
  </si>
  <si>
    <t>・随時
・5月,9月訓練実施</t>
  </si>
  <si>
    <t>宮城県宮城郡利府町利府字新大谷地22-1外</t>
  </si>
  <si>
    <t>利府町商工会への加入</t>
  </si>
  <si>
    <t>採用機会無し</t>
  </si>
  <si>
    <t>3月・9月
訓練実施</t>
  </si>
  <si>
    <t>黒川郡大和町吉岡まほろば1丁目６－２５</t>
  </si>
  <si>
    <t>①夏祭り花火大会　駐車場提供
②島田飴祭り　　　駐車場提供
③展示会等の場所の提供</t>
  </si>
  <si>
    <t>1回　</t>
  </si>
  <si>
    <t>①地場野菜の販売
②地域商品の販売
　（ヤマザワ）</t>
  </si>
  <si>
    <t>味噌・醤油</t>
  </si>
  <si>
    <t>ﾊﾟｰﾄ社員およびｱﾙﾊﾞｲﾄ社員は、
全員近隣地域より採用
（ヤマザワ）</t>
  </si>
  <si>
    <t>継続的に</t>
  </si>
  <si>
    <t>①中学生の職場体験受入れ
②障害者の職場体験受入れ</t>
  </si>
  <si>
    <t>①シルバーゾーンの確保
②障害者用ゾーンの確保
（駐車スペース）</t>
  </si>
  <si>
    <t>二か所</t>
  </si>
  <si>
    <t>黒川郡大和町吉岡まほろば1丁目6</t>
  </si>
  <si>
    <t>1.夏祭り花火大会への駐車場提供
2.島田飴祭りへの駐車場提供
3.展示会等の駐車場提供</t>
  </si>
  <si>
    <t>実施
実施
継続</t>
  </si>
  <si>
    <t>パート社員及びアルバイト社員は近隣地域より優先的に採用
（ｻﾝﾃﾞｰ、ｲｴﾛｰﾊｯﾄ、ﾊﾟﾁﾝｺ22）</t>
  </si>
  <si>
    <t>1.高齢者、障がい者用優先駐車スペースの確保
2.車椅子利用者多目的トイレの設置
3.障がい者用誘導ブロックの設置</t>
  </si>
  <si>
    <t>1.防犯カメラの設置
2.警備員の巡回</t>
  </si>
  <si>
    <t>自治体との災害協定締結、物資供給</t>
  </si>
  <si>
    <t>コストコホールセールジャパン株式会社
代表取締役　ケンテリオ</t>
  </si>
  <si>
    <t>宮城県富谷市高屋敷26番地</t>
  </si>
  <si>
    <t>コストコホールセールジャパン株式会社</t>
  </si>
  <si>
    <t>相澤　翼</t>
  </si>
  <si>
    <t>022-348-1309</t>
  </si>
  <si>
    <t>宮城県復興マラソンへの参加
(水等の提供及びランナーの参加)</t>
  </si>
  <si>
    <t>マイナビ仙台レディースさんと連携し、倉庫店イベントの実施</t>
  </si>
  <si>
    <t>ずんだを活用した商品の策定</t>
  </si>
  <si>
    <t>立地する地域及び県内からの優先的な雇用を促進</t>
  </si>
  <si>
    <t>県内雇用従業員40名</t>
  </si>
  <si>
    <t>障害者雇用の法定雇用率の遵守</t>
  </si>
  <si>
    <t>障害者3名採用</t>
  </si>
  <si>
    <t>勤務時間における柔軟な対応に伴う雇用の促進</t>
  </si>
  <si>
    <t>女性従業員180名</t>
  </si>
  <si>
    <t>社会科見学、職場実習等への積極的な対応</t>
  </si>
  <si>
    <t>支援学校生2名の職場実習実施</t>
  </si>
  <si>
    <t>会員となれる方を18歳以上(高校生を除く)に指定</t>
  </si>
  <si>
    <t>加工食品に関する原料原産国の情報を提供</t>
  </si>
  <si>
    <t>店内フロアのバリアフリー化</t>
  </si>
  <si>
    <t>障害者への専用駐車スペースの確保</t>
  </si>
  <si>
    <t>窃盗被害に対する速やかな警察行政への連携、及び防犯カメラの設置</t>
  </si>
  <si>
    <t>立件数10件以上(解決済み)</t>
  </si>
  <si>
    <t>災害発生時に於ける避難所としての役割、災害時に必要な資機等の一時集積場所としての役割</t>
  </si>
  <si>
    <t>年に2回の避難訓練の実施</t>
  </si>
  <si>
    <t>2024/7/3
2024/12/18</t>
  </si>
  <si>
    <t>CPR講習受講者の策定、AED活用プログラムの策定</t>
  </si>
  <si>
    <t>CPR受講済み者数の策定を継続</t>
  </si>
  <si>
    <t>倉庫店イベントとしての献血実施</t>
  </si>
  <si>
    <t>省エネルギー機械の積極的な導入
リサイクル製品や環境配慮商品の販売
レジ袋の配布無し、ダンボール資源の活用</t>
  </si>
  <si>
    <t>電灯類のタイムスケジュール化
夏場冬場での自動切換え</t>
  </si>
  <si>
    <t>駐車場内の清掃活動、及び外周の緑化維持</t>
  </si>
  <si>
    <t>宮城県遠田郡涌谷町字渋江195-1外</t>
  </si>
  <si>
    <t>地元商品販売への協力</t>
  </si>
  <si>
    <t>令和6年度
アルバイト
1名採用</t>
  </si>
  <si>
    <t>令和6年度
中学生３名受け入れ</t>
  </si>
  <si>
    <t>株式会社エンドーチェーン
代表取締役社長　遠藤　大樹</t>
  </si>
  <si>
    <t>　０２２－２６６－２２２２</t>
  </si>
  <si>
    <t>駅前エリアにおける、商店街との連携による骨董市の継続展開</t>
  </si>
  <si>
    <t>毎月
第３日曜日</t>
  </si>
  <si>
    <t>商店街七夕飾付け審査会への出展
仙台青葉まつりへの協賛
仙台七夕・七夕花火大会への協賛
仙台光のページェントへの協賛</t>
  </si>
  <si>
    <t xml:space="preserve">仙台七夕開催時期前後展開　
各継続
</t>
  </si>
  <si>
    <t>七夕まつり開催に合わせ、仙台パルコ２様との連動による公道での別祭り会場展開</t>
  </si>
  <si>
    <t>継続
キッチンカーを中心に縁日等を開催</t>
  </si>
  <si>
    <t>塔屋看板リニューアル工事実施による
仙台駅前景観への配慮</t>
  </si>
  <si>
    <t>仙台商工会議所会員
仙台駅前商店街振興組合会員</t>
  </si>
  <si>
    <t>空室オフィスビル運用の推進
コワーキングスペース、シェアオフィスを展開</t>
  </si>
  <si>
    <t>小・中・高等学校の体験学習の受入れ
テナントを含む全館</t>
  </si>
  <si>
    <t>仙台市こども若者相談支援センター街頭指導の受入れ協力と館内連携対応</t>
  </si>
  <si>
    <t>車椅子館内利用貸し出し
ベビーベッドの管内設置</t>
  </si>
  <si>
    <t>館内防犯カメラの設置
（２０２５増設）
警備員の巡回（２０２５年増員）
ＡＥＤの設置（２台）
仙台市防犯安全協会青葉地区会員
仙台駅前防犯交通安全協会会員
仙台市青葉消防団中央分断後援会会員</t>
  </si>
  <si>
    <t>株式会社藤崎　　　　　　　　　　　　　　　　　代表取締役　藤﨑三郎助</t>
  </si>
  <si>
    <t>総務部総務担当</t>
  </si>
  <si>
    <t>泉田朝一郎</t>
  </si>
  <si>
    <t>０２２－２６１－５１５７</t>
  </si>
  <si>
    <t>①店舗前イベントスペースを活用したイベントの実施および他団体等のイベントへの場所の提供　　　　　　　　　②仙台・青葉まつりへの参加　　　　③一番町三社まつりへの参加　　　　④仙台七夕まつり　への参加</t>
  </si>
  <si>
    <t>①通年実施　②５月　　　　③７月　　　　④８月</t>
  </si>
  <si>
    <t>①仙台商工会議所およびおおまち、一番町一番街、サンモール一番町の各商店街振興組合への参加</t>
  </si>
  <si>
    <t>①通年実施</t>
  </si>
  <si>
    <t>①通年実施　　　②６月～８　月、１１月～１２月</t>
  </si>
  <si>
    <t>①新卒者の定期採用の実施　　　　　②育児・介護に関する諸規定の整備と運用</t>
  </si>
  <si>
    <t>①５名入社　②通年実施</t>
  </si>
  <si>
    <t>①地元大学、専門学校からのインターンシップの受け入れ　　　　　　　　②中学生等の社会見学の受け入れ</t>
  </si>
  <si>
    <t>①地元大学の受け入れ　　②随時受け入れ</t>
  </si>
  <si>
    <t>①日本百貨店協会の食品安全パスポートの活用とそれに基づく点検の実施</t>
  </si>
  <si>
    <t>①車いす対応の優先駐車スペースの確保　　　　　　　　　　　　　　　　②ベビールームの設置　　　　　　　③健康介護用品売場「すこやかプラザ」の設置</t>
  </si>
  <si>
    <t>①通年実施　②通年実施　③通年実施</t>
  </si>
  <si>
    <t>①店内に防犯カメラの設置　　　　　②防犯担当者による店内および店舗周辺の巡回の実施　　　　　　　　　　③近隣の交番や管轄警察署および関係団体との連携・協力による防犯活動の推進</t>
  </si>
  <si>
    <t>①仙台市の消防技術訓練への参加</t>
  </si>
  <si>
    <t>①新入社員等が参加</t>
  </si>
  <si>
    <t>①仙台市と災害時における生活物資供給協力に関する協定の締結</t>
  </si>
  <si>
    <t>①更新済</t>
  </si>
  <si>
    <t xml:space="preserve">①ＡＥＤの設置と従業員のＡＥＤ取扱教育の受講　　　　　　　　　　　　②仙台市消防局の「杜の都ハートエイド応急手当協力事業所」の登録 </t>
  </si>
  <si>
    <t>①設置済　　②登録済</t>
  </si>
  <si>
    <t>①仙台市等が行う３Ｒ推進キャンペーン等への参加　　　　　　　　　　　②資源ごみの分別・回収の実施　　　③仙台市のフードドライブ事業への協力</t>
  </si>
  <si>
    <t>①実施　　　　　②通年実施　③通年実施</t>
  </si>
  <si>
    <t>①店舗内外の照明の適正な管理と空調温度の適切な設定の推進　　　　　　②クールビズの推進と冷房温度の緩和の推進</t>
  </si>
  <si>
    <t>①通年実施　②５月～９月に実施</t>
  </si>
  <si>
    <t>泉田浅一郎</t>
  </si>
  <si>
    <t>①通年実施　②５月　　　③７月　　　④８月</t>
  </si>
  <si>
    <t>株式会社カインズ
代表取締役社長　高家　正行</t>
  </si>
  <si>
    <t>宮城県仙台市宮城野区中野３丁目５番地6号</t>
  </si>
  <si>
    <t>カインズ仙台港店</t>
  </si>
  <si>
    <t>及川　大志</t>
  </si>
  <si>
    <t>０２２－３８８－６６１１</t>
  </si>
  <si>
    <t>近隣中学校の職場体験受入れ</t>
  </si>
  <si>
    <t>２校</t>
  </si>
  <si>
    <t>宮城野消防署との協力で火災予防運動への協力</t>
  </si>
  <si>
    <t>お客様への声掛け・チラシ配布実施</t>
  </si>
  <si>
    <t>大和リース株式会社　　　　　　　　　　　　　　　　　　　代表取締役社長　北哲也</t>
  </si>
  <si>
    <t>宮城県仙台市宮城野区榴ケ岡２－１－２５</t>
  </si>
  <si>
    <t>大和リース株式会社仙台支社流通建築リース管理課　BiVi仙台駅東口管理事務所</t>
  </si>
  <si>
    <t>有馬　学</t>
  </si>
  <si>
    <t>０８０－１４４７－２３２７</t>
  </si>
  <si>
    <t>①テナントの地元雇用　　　　　　　　　　　　　　　　②HPでの求人募集</t>
  </si>
  <si>
    <t>多目的トイレの設置　　　　　　　　　　　　　　車いすの設置</t>
  </si>
  <si>
    <t>オーロラビジョンにて特殊詐欺防止広告の放映</t>
  </si>
  <si>
    <t>三井住友信託銀行
不動産カストディ部
部長　吉田　浩</t>
  </si>
  <si>
    <t>仙台市泉区南中山1-35-40</t>
  </si>
  <si>
    <t>イオン仙台中山店</t>
  </si>
  <si>
    <t>人事総務課長　菅野あや</t>
  </si>
  <si>
    <t>070-6964-2973</t>
  </si>
  <si>
    <t>ボランティア団体・NPO団体の活動への協力。登録団体についてお客さまのご指示に応じ、活動に必要な物品の贈呈。</t>
  </si>
  <si>
    <t>全て実施</t>
  </si>
  <si>
    <t>農産産直ｺｰﾅｰ設置</t>
  </si>
  <si>
    <t>株式会社ヨークベニマル　代表取締役社長　大高耕一路</t>
  </si>
  <si>
    <t>宮城県仙台市泉区市名坂字中道１００番地９</t>
  </si>
  <si>
    <t>株式会社ヨークベニマル市名坂店</t>
  </si>
  <si>
    <t>店長　安齋長臣</t>
  </si>
  <si>
    <t>０２２－７７１－１２２１</t>
  </si>
  <si>
    <t>店舗敷地内外の清掃活動</t>
  </si>
  <si>
    <t>毎日</t>
  </si>
  <si>
    <t>近隣町内会夏祭りへの支援</t>
  </si>
  <si>
    <t>年１回協賛</t>
  </si>
  <si>
    <t>①地域行事・イベントのパスターの掲示　②啓蒙活動などの実施場所の提供（店頭スペース）</t>
  </si>
  <si>
    <t>①敷地内に植栽を配慮し店舗色彩を地域景観に調和したものにする。　　　　　　②店舗入口にフラワーポット設置</t>
  </si>
  <si>
    <t>施設閉鎖等に関する情報の早期公表</t>
  </si>
  <si>
    <t>今年度撤退なし。</t>
  </si>
  <si>
    <t>地域及び県内事業者が行う商品開発、販路開拓に対する支援。具体的には白百合女子大学との連携による商品開発と販売</t>
  </si>
  <si>
    <t>鮮魚・精肉部門で実施</t>
  </si>
  <si>
    <t>生鮮食料品の地場産品の仕入れ販売　　①地場野菜生産者の農産物販売　　　　②宮城県内漁港直送の近海魚販売</t>
  </si>
  <si>
    <t>取扱アイテム数　青果～70品、鮮魚～20品</t>
  </si>
  <si>
    <t>①地元パートタイマー採用及び正社員への登用　　　　　　　　　　　　　②地元新卒者の採用</t>
  </si>
  <si>
    <t>パートタイマー８名採用</t>
  </si>
  <si>
    <t>①障害者雇用の促進等に関する法律の基準を上回る積極的な雇用　　　　　　　②特別支援学校卒業生の積極的な雇用</t>
  </si>
  <si>
    <t>採用なし（募集中）</t>
  </si>
  <si>
    <t>パートタイマー７名採用</t>
  </si>
  <si>
    <t>大学・短大・高校・就業支援施設インターシップ受入れ</t>
  </si>
  <si>
    <t>支援学校仙台みらい高等学園職場体験受入</t>
  </si>
  <si>
    <t>小中学校からの職場体験学習・職場見学の受入</t>
  </si>
  <si>
    <t>近隣中学校より職場体験受入</t>
  </si>
  <si>
    <t>仙台市保健所の立入検査協力、研修会・イベントの参加、啓蒙活動の協力</t>
  </si>
  <si>
    <t>食品衛生講習会参加、立入検査受入</t>
  </si>
  <si>
    <t>食育などの健康づくりへの関係各所への協力</t>
  </si>
  <si>
    <t>ポスター掲示</t>
  </si>
  <si>
    <t>思いやり駐車場（身障者・高齢者）の設置</t>
  </si>
  <si>
    <t>６台</t>
  </si>
  <si>
    <t>①車椅子対応トイレの設置　　　　　　　　②授乳室設置　　　　　　　　　　　　　③おむつ替えベット設置</t>
  </si>
  <si>
    <t>各１ヶ所設置</t>
  </si>
  <si>
    <t>①出入口・店内への防犯カメラ設置とオートロックシステム採用　②従業員の巡回　③駐車場照明の設置</t>
  </si>
  <si>
    <t>①火災予防活動への協力　　　　　　　　②避難場所の提供と物資の提供　　　　　　　　　　　　　　　　③消防フェアへの協力</t>
  </si>
  <si>
    <t>災害発生時におけるボランティア活動を行う団体や地域消防団活動に対する協力</t>
  </si>
  <si>
    <t>11月実施（松森消防団）</t>
  </si>
  <si>
    <t>従業員に対する災害等発生時に取るべき行動等についての研修実施（消防・防犯・災害避難など）。大雨による避難訓練も追加実施。</t>
  </si>
  <si>
    <t>年5回実施</t>
  </si>
  <si>
    <t>事業継続計画の作成等、災害等発生時における安定した物資の供給と雇用の確保</t>
  </si>
  <si>
    <t>災害時における生活物資の供給協力に関する協定締結（平成20年2月18日：仙台市）</t>
  </si>
  <si>
    <t>AEDの設置及び従業員向けAED取扱講習会等の開催</t>
  </si>
  <si>
    <t>講習会５月実施</t>
  </si>
  <si>
    <t>献血バスの駐車場提供と献血への協力</t>
  </si>
  <si>
    <t>３回実施</t>
  </si>
  <si>
    <t>駐車場透水性舗装の実施</t>
  </si>
  <si>
    <t>牛乳パック・食品トレイ・ペットボトル・古紙のリサイクルボックスの設置</t>
  </si>
  <si>
    <t>過剰な照明の削減、空調温度の適切な設定、省エネルギー対応機器の導入</t>
  </si>
  <si>
    <t>敷地内植栽の推進</t>
  </si>
  <si>
    <t>地域が実施する自然環境保全活動や水環境保全活動への協力</t>
  </si>
  <si>
    <t>①店内組織での定期清掃　　　　　　②SC内での清掃活動（大和情報サービス）</t>
  </si>
  <si>
    <t>毎日実施２名体制</t>
  </si>
  <si>
    <t>防音壁の設置や屋外広告物の照明の配慮等。騒音・光害問題への各種対策の実施</t>
  </si>
  <si>
    <t>来店物に対する公共交通機関利用の呼びかけ、駐輪場充実。</t>
  </si>
  <si>
    <t>地域で行われる各種交通安全運動への協力。交通安全ポスターの掲示</t>
  </si>
  <si>
    <t>ポスター掲示掲示</t>
  </si>
  <si>
    <t>宮城県石巻市流留字七勺1番１</t>
  </si>
  <si>
    <t>店内売場照明LED化実施</t>
  </si>
  <si>
    <t>株式会社ヨークベニマル　　　　　　　　　　　　代表取締役社長　大髙耕一路</t>
  </si>
  <si>
    <t>宮城県岩沼市たけくま二丁目３番６７号</t>
  </si>
  <si>
    <t>株式会社ヨークベニマル岩沼西店</t>
  </si>
  <si>
    <t>店長　阿部隆裕</t>
  </si>
  <si>
    <t>０２２３－２５－３０３１</t>
  </si>
  <si>
    <t>竹駒神社への支援　　　　　　　　　</t>
  </si>
  <si>
    <t>１月</t>
  </si>
  <si>
    <t>地域団体・各種サークル主催・イベントへの支援（ポスター設置等）</t>
  </si>
  <si>
    <t>市役所主催企画参加・支援</t>
  </si>
  <si>
    <t>敷地内に植栽を配慮し、店舗色彩を地域の景観に調和したものとする。店舗入り口にフラワーポット設置　　　　　　　　　　　</t>
  </si>
  <si>
    <t>生鮮食品における地場産品の仕入れ販売①地場野菜生産者の農産品販売②宮城県内漁港直送の近海魚販売</t>
  </si>
  <si>
    <t>地元パートタイマー採用及び正社員の登用（ヨークベニマル）</t>
  </si>
  <si>
    <t>採用４人</t>
  </si>
  <si>
    <t>高校・高等学園の職場体験　小学校の見学受入</t>
  </si>
  <si>
    <t>７月、９月、１０月</t>
  </si>
  <si>
    <t>子供食堂への寄付（米・カップ麺）</t>
  </si>
  <si>
    <t>８月</t>
  </si>
  <si>
    <t>子供食堂への寄付用ＢＯＸ設置</t>
  </si>
  <si>
    <t>車イス対応トイレの設置　おむつ替用ベットの設置</t>
  </si>
  <si>
    <t>出入口、店内への防犯カメラの設置と、オートロックの仕組み</t>
  </si>
  <si>
    <t>消防フェアーへの協力</t>
  </si>
  <si>
    <t>３月・９月</t>
  </si>
  <si>
    <t>避難場所の提供及び、物資の提供（岩沼市と締結）</t>
  </si>
  <si>
    <t>ＡＥＤの設置</t>
  </si>
  <si>
    <t>献血活動への協力（駐車場にて献血車による採取）</t>
  </si>
  <si>
    <t>２月・１１月</t>
  </si>
  <si>
    <t>牛乳パック・食品トレイ・ペットボトル・ダンボール・古紙のリサイクルボックスの設置</t>
  </si>
  <si>
    <t>太陽光発電所設置</t>
  </si>
  <si>
    <t>①店内組織での定期清掃②駐車場清掃員の設置（ＦＢＳ）</t>
  </si>
  <si>
    <t>交通安全キャンペーンへの協力　店内ポスターの掲示</t>
  </si>
  <si>
    <t>４月・９月</t>
  </si>
  <si>
    <t>大和リース株式会社
代表取締役社長　北　哲弥</t>
  </si>
  <si>
    <t>宮城県栗原市築館宮野中央二丁目3-1～3-32</t>
  </si>
  <si>
    <t>大和リース株式会社　仙台支社</t>
  </si>
  <si>
    <t>徳永　猛</t>
  </si>
  <si>
    <t>022-248-2730</t>
  </si>
  <si>
    <t>　</t>
  </si>
  <si>
    <t>地域コミュニティの活動や地域住民が交流を深めることのできる活動への参加
①場所の提供
②情報発信コーナーの設置</t>
  </si>
  <si>
    <t>通年
協力店舗2店</t>
  </si>
  <si>
    <t>テナント撤退時の速やかなるリーシング実施による空きテナント撲滅</t>
  </si>
  <si>
    <t>1テナントテナント入替実施　空室なし</t>
  </si>
  <si>
    <t>観光ポスターの掲示</t>
  </si>
  <si>
    <t xml:space="preserve">SMで地元産食材、県内加工品使用販売の推進
</t>
  </si>
  <si>
    <t>加工食品に関する原料原産地情報の掲示</t>
  </si>
  <si>
    <t>店内防犯カメラの活用及び情報の提供</t>
  </si>
  <si>
    <t>通年
協力店舗4店</t>
  </si>
  <si>
    <t>宮城県栗原市金成小迫荒崎22　</t>
  </si>
  <si>
    <t>イオン東北株式会社
イオンスーパーセンター栗原志波姫店</t>
  </si>
  <si>
    <t>宮城県栗原市志波姫新熊谷11番</t>
  </si>
  <si>
    <t>イオンスーパーセンター栗原志波姫店</t>
  </si>
  <si>
    <t>総務　菅原</t>
  </si>
  <si>
    <t>070-6429-7547</t>
  </si>
  <si>
    <t>水車まつりへの協賛</t>
  </si>
  <si>
    <t>8月</t>
  </si>
  <si>
    <t>市民祭り</t>
  </si>
  <si>
    <t>栗原市移動図書館車の巡回</t>
  </si>
  <si>
    <t>月2回</t>
  </si>
  <si>
    <t>敷地の緑化、維持</t>
  </si>
  <si>
    <t>・産直コーナー設置による地場商品の販売</t>
  </si>
  <si>
    <t>・高齢者障害者等の優先駐車スペースの確保　　　　　　　　　　　　　　　　・車いすの設置　　　　　　　　　　　　　・赤ちゃん休憩室の設置</t>
  </si>
  <si>
    <t>・安全カメラの設置　・警備員の巡回</t>
  </si>
  <si>
    <t>災害発生時における物資供給等についての協定</t>
  </si>
  <si>
    <t>年2回の消防訓練の実施</t>
  </si>
  <si>
    <t>宮城県赤十字血液センターにて献血車の設置</t>
  </si>
  <si>
    <t>食品トレー、アルミ缶等の回収</t>
  </si>
  <si>
    <t>店舗周辺の定期的な清掃</t>
  </si>
  <si>
    <t>毎月1回</t>
  </si>
  <si>
    <t>充分な駐車場台数の確保（1300台）</t>
  </si>
  <si>
    <t>宮城県東松島市小松字浮足43番地　　</t>
  </si>
  <si>
    <t>宮城県大崎市古川沢田字筒場浦15番　</t>
  </si>
  <si>
    <t>宮城県大崎市鹿島台小間塚字小谷地259－1　</t>
  </si>
  <si>
    <t>宮城県柴田郡柴田町西船迫2-1-15</t>
  </si>
  <si>
    <t>イオン船岡店　人事総務課長</t>
  </si>
  <si>
    <t>岡部　孝子</t>
  </si>
  <si>
    <t>0224-55-5581</t>
  </si>
  <si>
    <t>・柴田町の河川敷清掃</t>
  </si>
  <si>
    <t>地元農産物直営売り場の設置</t>
  </si>
  <si>
    <t>・中学、高校からの職場体験受入れ　・小学生の職場見学の受入れ</t>
  </si>
  <si>
    <t>7/9。10大河原中学校　9/3-5蔵王高騰学校　11/12鮒迫小学校</t>
  </si>
  <si>
    <t>・障碍者等の優先駐車スペースの確保　　　　　　　　・赤ちゃんルームの設置　　　　　　　・車いす、補助希望者への対応</t>
  </si>
  <si>
    <t>・植栽での見通し障害発生時は枝の伐採　　　　　　　　　　　　　　　　　　　・安全カメラ設置</t>
  </si>
  <si>
    <t>通年　　　　　　　　　通年</t>
  </si>
  <si>
    <t>宮城県加美郡加美町字赤塚178</t>
  </si>
  <si>
    <t>イオンスーパーセンター加美店</t>
  </si>
  <si>
    <t>総務　後藤春奈</t>
  </si>
  <si>
    <t>0229-64-1311</t>
  </si>
  <si>
    <t>地域イベントへの協賛</t>
  </si>
  <si>
    <t>年3回の協賛実施</t>
  </si>
  <si>
    <t>敷地緑化維持</t>
  </si>
  <si>
    <t>5月植栽剪定実施</t>
  </si>
  <si>
    <t>各種観光・イベントポスターの掲示</t>
  </si>
  <si>
    <t>産直コーナー常設・地場商品の販売実施</t>
  </si>
  <si>
    <t>フードドライブBOXの設置</t>
  </si>
  <si>
    <t>ハートビル法認定建築物
高齢者・障がい者などの優先駐車スペース確保
車いす設置
赤ちゃん休憩室設置</t>
  </si>
  <si>
    <t>各種啓蒙活動への実施場所提供</t>
  </si>
  <si>
    <t>年5回の活動への実施場所提供</t>
  </si>
  <si>
    <t>災害発生時における物資提供等についての協定締結</t>
  </si>
  <si>
    <t>株式会社　ヨークベニマル　代表取締役社長　大髙　耕一路</t>
  </si>
  <si>
    <t>宮城県遠田郡涌谷町字渋江２００－１</t>
  </si>
  <si>
    <t>株式会社　ヨークベニマル　涌谷店</t>
  </si>
  <si>
    <t>店長　直江　いづみ</t>
  </si>
  <si>
    <t>０２２９－４３－４９８１</t>
  </si>
  <si>
    <t>①各種イベント活動への支援　　　　　　　　　　　　　　　　　　　　　　　　　　②フードドライブ（子ども食堂への寄付）　　　　　　　　　　　　　　　　　　　</t>
  </si>
  <si>
    <t>月1回収</t>
  </si>
  <si>
    <t>花火大会等への寄付金</t>
  </si>
  <si>
    <t>年1回実施</t>
  </si>
  <si>
    <t>地場産品活用・地域資源との連携</t>
  </si>
  <si>
    <t>①　敷地内に植栽を配慮し店舗色彩を　　　地域の景観に調和した物にする　　　　　　　　　②　店舗入口にフラワーポットの設置</t>
  </si>
  <si>
    <t>定期巡回実施　　　　　　　　　　　　　　　　　　　　　　定期巡回実施</t>
  </si>
  <si>
    <t>万一、店舗閉鎖等が余儀なくなった場合は早期関係各所への情報提供と従業員の雇用を図る</t>
  </si>
  <si>
    <t>地域フェア・地域食材プロモーションの実施</t>
  </si>
  <si>
    <t>月１開催</t>
  </si>
  <si>
    <t>地域の魅力（食・特産品）を使って来訪・来店を促す</t>
  </si>
  <si>
    <t>日々実施</t>
  </si>
  <si>
    <t>生鮮食品における地場産品の仕入れ販売　　①　地場野菜生産者の農産品販売　　　　　　　②　宮城県漁港直送の近海魚販売</t>
  </si>
  <si>
    <t>取扱いアイテム　　　　　青果～50～100　　　　鮮魚～30～50</t>
  </si>
  <si>
    <t>①新規学卒者の雇用　　　　　　　　　　　　　　　　　　　　　　　　　　　　②地元の採用　　　　　　　　　　　　　　　　　　　　　　　　　　　　　　③中途採用</t>
  </si>
  <si>
    <t>都度採用</t>
  </si>
  <si>
    <t>①障害者雇用　　　　　　　　　　　　　　　　　　　　　　　　　　　　　　　　　　②地元シルバー人材　　　　　　　　　　　　　　　　　　　　　　　　　　　　　　　　　　　　　</t>
  </si>
  <si>
    <t>年間通して</t>
  </si>
  <si>
    <t>①育休・産休リチャレンジプラン　　（短時間勤務可）</t>
  </si>
  <si>
    <t>①　高等学校等からのインターシップの　　　　受入れ　　　　　　　　　　　　　　　　　　　　　　　　　　　②　小・中学校の体験学習の受入れ</t>
  </si>
  <si>
    <t>地域自治体との包括連携協定における子育て支援及び青少年の健全育成分野での協労</t>
  </si>
  <si>
    <t>①産地・生産者の見えるか　　　　　　　　　　　　　　　　　　　　②トレサビリティの強化</t>
  </si>
  <si>
    <t>商品開発・地域連携による健康提案</t>
  </si>
  <si>
    <t>月数回</t>
  </si>
  <si>
    <t>①　車椅子トイレ設置　　　　　　　　　　②　授乳室の設置　　　　　　　　　　　　　　　　　　　　　　　③　おむつ替用ベット設置　　　　　　　　　　　　　　　④　子供用便座の設置</t>
  </si>
  <si>
    <t>①　自動ドア　　　　　　　　　　　　　　②　多目的トイレ　　　　　　　　　　　　　　　　　　　　　　　③　ピクトドラム　　　　　　　　　　　　　　　　　　　　　　　　　　　　　　　　　④　点字ブロック</t>
  </si>
  <si>
    <t>①火災予防運動への協力として各店舗内でのポスター等の掲示　　　　　　　　　　②防犯カメラの設置　　　　　　　　　　　　　　　　　　　　　　　　　　　　　　　③防犯灯の設置　　　　　　</t>
  </si>
  <si>
    <t>避難場所の提供及び物資供給提供の　地元市町村との締結</t>
  </si>
  <si>
    <t>災害発生時における物資供給や避難所等の提供に関わる協定を市町村と締結</t>
  </si>
  <si>
    <t>①火災予防運動への協力として各店舗内でのポスター等の掲示　　　　　　　　　　　　　　</t>
  </si>
  <si>
    <t>事業継続計画（ＢＣＰ）を作成し災害発生時における安定した物資の供給と雇用の確保を図る</t>
  </si>
  <si>
    <t>3月</t>
  </si>
  <si>
    <t>店舗中央サービスカウンターにＡＥＤを設置。従業員が救命処置の訓練を受け緊急時に備えて実施出来るよう</t>
  </si>
  <si>
    <t>献血者の設置場所提供や実施時の店内放送での案内等</t>
  </si>
  <si>
    <t>店舗内の出入口全てに止水版の設置</t>
  </si>
  <si>
    <t>都度実施</t>
  </si>
  <si>
    <t>①牛乳パック・食品トレイリサイクル設置。　　　　　　　　　　　　　　　　　　　　　　　　　　　　　　　　　　　　　　　　　　　　　　　②段ボール・新聞・雑誌・ペットボトルリサイクル設置　</t>
  </si>
  <si>
    <t>①一ヵ所設置　　入口付近　　②各一ヵ所設置　　　</t>
  </si>
  <si>
    <t>①　太陽光パネル設置　　　　　　　　　　　　　　　　　　　　　　　　　　　　　　　　②　店舗内ＬＥＤ照明</t>
  </si>
  <si>
    <t>①太陽光システム　　　　　　　　　　　　　　　　　　　　　　　　　　　　　　　　　　　</t>
  </si>
  <si>
    <t>売場に「環境を考えるコーナー」や「ＳＤＧＳ・地場産品・リサイクル」についてのＰＯＰ等の設置</t>
  </si>
  <si>
    <t>①　店舗周辺の定期的な清掃美化活動　　　　　</t>
  </si>
  <si>
    <t>月2回実施</t>
  </si>
  <si>
    <t>廃棄物回収の時間帯制限</t>
  </si>
  <si>
    <t>毎日実施</t>
  </si>
  <si>
    <t>①　町と連携し町民バスの停留所設置　　　　②　自転車置き場設置</t>
  </si>
  <si>
    <t>毎日数回</t>
  </si>
  <si>
    <t>①交通安全キャンペーンへの協力　　　　　　　②店内ポスターの掲示　　　　　　　　　　③店内放送でのＰＲ　　　　　　　　　　　④交通安全事業主会への参加　　　　　　　　</t>
  </si>
  <si>
    <t>チラシ配布等で敷地の一部提供等</t>
  </si>
  <si>
    <t>割合</t>
    <rPh sb="0" eb="2">
      <t>ワリアイ</t>
    </rPh>
    <phoneticPr fontId="1"/>
  </si>
  <si>
    <t>回答数</t>
    <rPh sb="0" eb="3">
      <t>カイトウスウ</t>
    </rPh>
    <phoneticPr fontId="1"/>
  </si>
  <si>
    <t>合計</t>
    <rPh sb="0" eb="1">
      <t>ゴウ</t>
    </rPh>
    <rPh sb="1" eb="2">
      <t>ケイ</t>
    </rPh>
    <phoneticPr fontId="1"/>
  </si>
  <si>
    <t>防犯・防災への協力</t>
  </si>
  <si>
    <t>環境対策の推進</t>
  </si>
  <si>
    <t>地域経済活性化の推進</t>
  </si>
  <si>
    <t>子供，若者，高齢者，障害者等も含めた生活者への配慮</t>
  </si>
  <si>
    <t>まちづくりの取組への協力</t>
  </si>
  <si>
    <t>交通対策の実施</t>
  </si>
  <si>
    <t>①食品売場内催事場および店舗前スペースを利用しての県内産品の販売・紹介　                           ②中元・歳暮時に地元産品のオリジナルギフトの販売</t>
  </si>
  <si>
    <t>株式会社 仙台駅前開発ビル
　代表取締役社長　金森　正一郎</t>
  </si>
  <si>
    <t>①自社七夕飾り掲出・駅前商店街主催による鉢植えミニ七夕飾りの館内入り口に設置(7/22‐8/8）・「仙台七夕祭り」内輪を館内で配布(5千枚)　②神輿担ぎへの参加　③神輿担ぎ、仙台裸参りへの参加　④活動、運動への協力・支援　⑤活動、運動への協力・支援</t>
  </si>
  <si>
    <t>①敷地内の緑化                                                        　　　　　　　　　　　　　　　　　　　　　　　　　　　　　　　　　　　　　　　　　　　　　　　　　　　　             ②駅前商店街クリーンキャンペーンへの参加</t>
  </si>
  <si>
    <t>①敷地・屋上緑化による周辺環境えの配慮②活動、運動への協力・支援</t>
  </si>
  <si>
    <t>オリックス株式会社
代表執行役　髙橋 英丈</t>
  </si>
  <si>
    <t>仙台市若林区なないろの里３丁目１－２</t>
  </si>
  <si>
    <t>オリックス不動産株式会社　商業施設事業部</t>
  </si>
  <si>
    <t>日下生　裕</t>
  </si>
  <si>
    <t>03-5776-3309</t>
  </si>
  <si>
    <t>従業員が地域行事や学校行事への参加を希望する場合に勤務ローテーションの配慮を行う。</t>
  </si>
  <si>
    <t>店舗及び屋外広告物の色彩を地域の景観に調和させる。</t>
  </si>
  <si>
    <t>パート・アルバイトの地元雇用を実施する。</t>
  </si>
  <si>
    <t>①防犯カメラ設置や機械警備による防犯対策の実施
②深夜、早朝営業をしない
③防災訓練の実施</t>
  </si>
  <si>
    <t>①、②通年実施
③年2回実施</t>
  </si>
  <si>
    <t>①要請にもとづき、災害時の物資の供給を実施する。
②可能な限り、店舗の営業を継続する。</t>
  </si>
  <si>
    <t>①要請時
②通年実施</t>
  </si>
  <si>
    <t>折りたたみコンテナの活用により、商品納品用ダンボールを減らし、ゴミ排出量を削減する。</t>
  </si>
  <si>
    <t>①店舗照明のLED化による使用電力の削減。
②空調設備の適切な温度設定による使用電力の削減。</t>
  </si>
  <si>
    <t xml:space="preserve">①、②通年実施
</t>
  </si>
  <si>
    <t>店舗
周辺の清掃美化に努める 。</t>
  </si>
  <si>
    <t>①交通 誘導員の配置
②交通 安全活動への協力
③危険箇所へのカラーコーン設置</t>
  </si>
  <si>
    <t>①土日祝
②通年
③通年</t>
  </si>
  <si>
    <t>仙台市若林区なないろの里３丁目３－３</t>
  </si>
  <si>
    <t>①「子育てひろば」の開催
②自主的なグループ（勉強会）・
サークル（趣味の集まり）活動
への支援。</t>
  </si>
  <si>
    <t>①店内集会室で実施　　　②店内集会室で実施</t>
  </si>
  <si>
    <t>店舗及び屋外広告物の色彩を地
域の景観に調和させる。</t>
  </si>
  <si>
    <t>宮城県が進めている「地産地消
に取り組む県民運動」に参加し、
生鮮食材を中心とする県内産品
の PR ・販売をする。
①安心できる地場野菜の供給に
努めています。「産直旬菜市場」
の名称で組合員と一緒に運営を
進めます。
②
年に二度 、組合員と生産者と
一緒に「産直まつり」を開催し
ます。
③県内産「めぐみ野」品の売場
の露出・展開を強化します。</t>
  </si>
  <si>
    <t>①毎日産直旬菜の入荷②夏祭り（７月２７日）・秋祭り（１１月１６日）開催　　　　③通年で県内野菜のめぐみ野野菜をアピールする活動を行いました</t>
  </si>
  <si>
    <t>パートナー・アルバイトは地元雇用しています</t>
  </si>
  <si>
    <t>①サービスケアアテンダント資
格者の配置</t>
  </si>
  <si>
    <t>店長・レジチーフで２人配置</t>
  </si>
  <si>
    <t>①高齢者、障がい者等
の優先駐
車スペースの確保
②授乳室の維持管理
③多目的トイレの維持管理
④車椅子貸し出しの実施</t>
  </si>
  <si>
    <t>日常確認と定時メンテナンス</t>
  </si>
  <si>
    <t>防犯カメラ維持管理</t>
  </si>
  <si>
    <t>物資協定以外、自治体から災害
等の間留守申し出について対
応、協力する。</t>
  </si>
  <si>
    <t>①事業継続（BCP）に基づき、訓練を実施する。
②災害時緊急行動マニュアルの学習を行う。</t>
  </si>
  <si>
    <t>４月・１０月の消防訓練と合わせて実施</t>
  </si>
  <si>
    <t>①買い物袋持参運動を推進する。
（レジ袋の削減）
②店頭リサイクルの推進
・牛乳パック・アルミ缶・食品
トレー・卵パック・ペットボト
ル・古紙回収リサイクル
③食品廃棄物を削減し、食品リサイクル率を向上させる
・農産品葉クズ等飼料化推進
・水産魚腸骨も飼料肥料化推進
・廃棄油のBDF 燃料化</t>
  </si>
  <si>
    <t>CO2使用エネルギーの削減
①省エネ活動（デマンドコントロール）
②LED照明の維持管理</t>
  </si>
  <si>
    <t>環境月間に合わせ、店舗で環境に関する教育、学習活動を実施する。</t>
  </si>
  <si>
    <t>６月の職員向け会議で実施</t>
  </si>
  <si>
    <t>イオン東北株式会社　　　　　　　　　　　　　　代表取締役　辻　雅信</t>
  </si>
  <si>
    <t>宮城県仙台市若林区卸町一丁目1番1号</t>
  </si>
  <si>
    <t>イオン東北株式会社　イオンスタイル仙台卸町</t>
  </si>
  <si>
    <t>塩手　恵美子</t>
  </si>
  <si>
    <t>022-782-6045</t>
  </si>
  <si>
    <t>登録団体について、お客さまのご支持に応じて、活動に必要な物品を進呈する(イオン幸せの黄色いレシートキャンペーン)</t>
  </si>
  <si>
    <t>４団体へ進呈</t>
  </si>
  <si>
    <t>社会福祉団体へのボランティア活動</t>
  </si>
  <si>
    <t>1団体</t>
  </si>
  <si>
    <t>・地域ワオンを通じた各団体への寄付</t>
  </si>
  <si>
    <t>法人として実施</t>
  </si>
  <si>
    <t>①農、水産物産直コーナー設置及び売り出し。　　　　　　　　　　　　　　②東北土産ギフトコーナーの設置。</t>
  </si>
  <si>
    <t>①中学校の職場体験受けいれ　　　　②地元支援学校の校外学習の場提供</t>
  </si>
  <si>
    <t>中学校３校、小学校３校受入</t>
  </si>
  <si>
    <t>①障害者の積極的な雇用　　　　　　②高齢者支援のための買い物送迎バス</t>
  </si>
  <si>
    <t>①法定雇用率達成②１日8便運行</t>
  </si>
  <si>
    <t>①体の不自由なな方への優先駐車スペースの確保　　　　　　　　　　　②赤ちゃんルームの設置　　　　　　③多目的トイレの設置</t>
  </si>
  <si>
    <t>通年実施・設置済み</t>
  </si>
  <si>
    <t>①安全カメラの設置　　　　　　　　②警備員の巡回　　　　　　　　　　③若林区万引対策協議会副会長　　　④手配車両の駐車場通報</t>
  </si>
  <si>
    <t>①災害発生時における物資供給や避難場所の提供に係る協定を宮城県・仙台市と締結②災害時食料・物資供給対応の実施③災害時近隣住民への水の供給、避難弱者の店舗内室内へ避難場所の提供</t>
  </si>
  <si>
    <t>①締結済み②③随時</t>
  </si>
  <si>
    <t>仙台市総合防災訓練への参加</t>
  </si>
  <si>
    <t>実施無</t>
  </si>
  <si>
    <t>①缶、ペットポトル、紙バック、食品トレー等の回収ボックス設置、回収実施。②小型家電回収ボックスの設置。③古紙、ダンボールの回収。④イオンチアーズクラブでのエコ活動を実施</t>
  </si>
  <si>
    <t>①～③設置・回収済み④年8回実施</t>
  </si>
  <si>
    <t>毎月11日イオンデーに合わせて、店舗周辺の清掃活動を実施。</t>
  </si>
  <si>
    <t>年12回実施</t>
  </si>
  <si>
    <t>①卸町駅通勤等使用者への店舗駐輪場の一部開放の実施。②グリーンスコアポイント運用。</t>
  </si>
  <si>
    <t>①一部開放済み②運用済み</t>
  </si>
  <si>
    <t>・混雑時の駐車場交通整理員の配置</t>
  </si>
  <si>
    <t>随時対応</t>
  </si>
  <si>
    <t>仙台市太白区あすと長町 2-1-1</t>
  </si>
  <si>
    <t>株式会社フォレストモール
代表取締役社長　尾崎 幸太郎</t>
  </si>
  <si>
    <t>株式会社ヨークベニマル　南光台店
店長　鴻巣　修</t>
  </si>
  <si>
    <t>株式会社サンエー　　　　　　　　　　　　　　　　　　　　　　　　　　　代表取締役社長　馬場　弘樹　　　　　　　　　　　　　　　　　</t>
  </si>
  <si>
    <t>イオン東北株式会社
代表取締役社長 辻󠄀 雅信</t>
  </si>
  <si>
    <t>イオン東北株式会社　代表取締役社長　辻󠄀　雅信</t>
  </si>
  <si>
    <t>取締役社長　大山　一也</t>
  </si>
  <si>
    <t>株式会社やまや
代表取締役 山内 英靖</t>
  </si>
  <si>
    <t>三井住友ファイナンス＆リース株式会社
代表取締役　橘　正喜
SMFLみらいパートナーズ株式会社
代表取締役　上田　明</t>
  </si>
  <si>
    <t>※令和６年度分の実施状況報告書に基づき作成</t>
    <phoneticPr fontId="1"/>
  </si>
  <si>
    <t>selva（セルバ）</t>
  </si>
  <si>
    <t>所在地：仙台市青葉区一番町４丁目８番１５号</t>
  </si>
  <si>
    <t>住所：仙台市青葉区一番町三丁目２番１７号</t>
  </si>
  <si>
    <t>住所：仙台市青葉区一番町三丁目５番８号</t>
  </si>
  <si>
    <t>仙台フォーラス</t>
  </si>
  <si>
    <t>①仙台商工会議所への参加                                                                                                                                                                                                                                   ②仙台観光国際協会への参加                                                                                                                                                                                                                                       ③仙台駅前商店振興組合への参加                                                                                                                                                                                                                          ④仙台駅前商栄会への参加                                                                                                                                                                                                                             ⑤五番街地域研究会への参加                                                                                                                                                                                                                                    ⑥花の街づくり推進委員会への参加</t>
  </si>
  <si>
    <t>①「仙台七夕まつり」への参加                                                                                                                                                                                                                 ②「三滝不動尊」奉納夏祭りへの参加                                                                                                                                                                                                                     ③「大崎八幡宮」松焚祭(どんと祭)への参加                                                                                                                                                                                                                          ④仙台市青葉区消防団中央分団後援会への参加                                                                                                                                                                                                           ⑤仙台中央警察官友の会への参加</t>
  </si>
  <si>
    <t>株式会社パルコ　　　　　　　　　　　　　　　　　　　　　　　　　　　                                                                                                代表取締役 兼 社長執行役員　　　                                                        　　　　　　　　　　　　                                               　川瀬賢二</t>
  </si>
  <si>
    <t>①仙台商工会議所への参加                                                                                                                                                                                                                                   ②仙台観光国際協会への参加                                                                                                                                                                                                                         ③仙台駅前商店振興組合への参加                                                                                                                                                                                                                        ④仙台駅前商栄会への参加                                                                                                                                                                                                                                   ⑤五番街地域研究会への参加                                                                                                                                                                                                                                       ⑥花の街づくり推進委員会への参加</t>
  </si>
  <si>
    <t>仙台駅東口商工事業組合の活動に参加　　　　　　　　　　　　　　　　　　　　　①仙台駅東口商工事業組合への協賛　　　　　　　　　　　　　　　　　　　②すずめ踊り協賛</t>
  </si>
  <si>
    <t>住友商事株式会社
代表取締役 社長執行役員 CEO 上野 真吾</t>
  </si>
  <si>
    <t>宮城県仙台市泉区泉中央1丁目4番1号、宮城県仙台市泉区泉中央1丁目6番3号</t>
  </si>
  <si>
    <t>住商アーバン開発株式会社セルバ事業所</t>
  </si>
  <si>
    <t>永富　沙紀</t>
  </si>
  <si>
    <t>022-371-0101</t>
  </si>
  <si>
    <t>①	泉中央ペデストリアンデッキ下の「泉中央駅前広場（おへそひろば）」の運営を泉中央駅前地区活性化協議会とし、イベント実施への協賛、協力を行い、地域活動の活性化に寄与する。
②泉中央駅前地区活性化協議会主催春のｽﾄﾘｰﾄﾌｪｽﾃｨﾊﾞﾙ「子どもﾌﾘｰﾏｰｹｯﾄ協賛」
③泉区民ふるさと祭り協賛会主催「泉区民ふるさとまつり」への協賛・支援
④みやぎ仙台商工会、泉中央駅前地区活性化協議会主催「泉マルシェ」への 協賛・支援
➄みやぎ仙台商工会、泉中央駅前地区 活性化協議会主催「いずみハロウィン」への協賛・支援
➅「泉中央エリアマネジメント組織の立ち上げに向けたワーキンググループ」及び「泉中央エリアマネジメント組織準備会」への参加・協力</t>
  </si>
  <si>
    <t>①③④⑤協賛、協力実施
➅実行委員会へ参画
②開催団体（ＮＰＯ法人）から、運営スタッフ不足による開催見送りの申し出があり未実施</t>
  </si>
  <si>
    <t>①仙台市防災安全協会への加入
②みやぎ仙台商工会への加入
③泉中央駅前地区活性化協議への加入・事務局の設置
④泉中央商栄会への加入
⑤絵本バンク（絵本を収集し、閲覧交換できるイベント）へ協力・協賛
➅ベガルタホームタウン協議会への加入
⑦マイナビ仙台レディースホームタウン協議会への加入</t>
  </si>
  <si>
    <t>①～④⑥⑦
加入継続
⑤
開催団体の活動休止の申し出があり未実施</t>
  </si>
  <si>
    <t>①宮城大学インターンシップ受入れ
②近隣中高専門学校の作品等展示協力
③近隣小中学校の体験学習受入れ</t>
  </si>
  <si>
    <t>①インターシップは要請がないため未実施だが、「泉マルシェ」への実行委員として受け入れ、企画サポートを実施
②学校からの要請がないため未実施
③10月に実施</t>
  </si>
  <si>
    <t>①高齢者、障がい者等の優先駐車スペース確保
②授乳室、子供の遊び場・子供用ﾄｲﾚ設置</t>
  </si>
  <si>
    <t>①9台確保
②各１カ所設置</t>
  </si>
  <si>
    <t>➀警備員の常勤、防犯カメラの設置
➁仙台市が活動している青少年指導への協力
➂泉中央地区防災協議会のへの加入</t>
  </si>
  <si>
    <t xml:space="preserve">実施
</t>
  </si>
  <si>
    <t>毎週約30名</t>
  </si>
  <si>
    <t>①30人参加
②年間継続
③継続
④５０人参加
⑤毎月１５日</t>
  </si>
  <si>
    <t>衆議院議員総選挙期日前投票への会場設営並びに運営協力</t>
  </si>
  <si>
    <t>テナント撤退ナシ</t>
  </si>
  <si>
    <t>①１１日
②１０回以上</t>
  </si>
  <si>
    <t>大船渡森林火災への物資提供実施</t>
  </si>
  <si>
    <t>①消防署の各種キャンペーンの協力
②市の合同津波避難訓練への参加</t>
  </si>
  <si>
    <t>トレー：795
ペット：4318
アルミ：1873
紙ﾊﾟｯｸ：1314
ﾌﾟﾗ容器：540
古紙： 132017</t>
  </si>
  <si>
    <t>代表取締役　関　崇博</t>
  </si>
  <si>
    <t>宮城県角田市角田字町尻368番地</t>
  </si>
  <si>
    <t>株式会社ツルハ　東北事務所</t>
  </si>
  <si>
    <t>高木　公平</t>
  </si>
  <si>
    <t>022-304-1678</t>
  </si>
  <si>
    <t>ツルハクリーンフェスタ・パークゴルフ参加応募、実施活動を通じて健康増進を図る。</t>
  </si>
  <si>
    <t>ポスターを掲示</t>
  </si>
  <si>
    <t>行政上の指導に基づき、地域の景観に配慮した店舗とする。</t>
  </si>
  <si>
    <t>小・中・高の職場体験学習の受け入れ</t>
  </si>
  <si>
    <t>2024/12/4　大河原産業高校６名</t>
  </si>
  <si>
    <t>防犯カメラ設置による防犯対策</t>
  </si>
  <si>
    <t>株式会社 仙台駅前開発ビル</t>
    <phoneticPr fontId="1"/>
  </si>
  <si>
    <t>総務担当</t>
    <phoneticPr fontId="1"/>
  </si>
  <si>
    <t>仙台市青葉区中央４丁目１番１号</t>
    <phoneticPr fontId="1"/>
  </si>
  <si>
    <t>佐藤　勝彦</t>
    <phoneticPr fontId="1"/>
  </si>
  <si>
    <t>アークランズ株式会社　
代表取締役　佐藤 好 文</t>
  </si>
  <si>
    <t>仙台市泉区大沢3丁目９－１</t>
  </si>
  <si>
    <t>アークランズ株式会社　本社管財課</t>
  </si>
  <si>
    <t>加藤 規子</t>
  </si>
  <si>
    <t>0256-33-6051</t>
  </si>
  <si>
    <t>地元生産者団体「おんないん会」
の市場開催</t>
  </si>
  <si>
    <t>①ｼﾙﾊﾞｰ人材ｾﾝﾀｰの活用
②支援学校の職場体験</t>
  </si>
  <si>
    <t>いずれも実施</t>
  </si>
  <si>
    <t>①ﾍﾟｯﾄ専門学校のｲﾝﾀｰﾝｼｯﾌﾟ受入れ
②地元中学校の職場体験受入れ</t>
  </si>
  <si>
    <t>①授乳室の設置
②車椅子の設置</t>
  </si>
  <si>
    <t>警備員の巡回</t>
  </si>
  <si>
    <t>三菱ＵＦＪ信託銀行株式会社
支配人　岡　本　泰　典</t>
  </si>
  <si>
    <t>宮城県仙台市太白区鈎取本町一丁目２０３外</t>
  </si>
  <si>
    <t>伊藤忠アーバンコミュニティ㈱東北支店</t>
  </si>
  <si>
    <t>長谷川　和久</t>
  </si>
  <si>
    <t xml:space="preserve"> 022-722-7345</t>
  </si>
  <si>
    <t>①	山田・羽黒山御神輿御例大祭の奉賛金協力
②　山田町内会　夏祭り協力支援
③	鈎取八幡　夏祭り協力支援
④	ひより台町内会　夏祭り協力支援
【イオンスーパーセンター鈎取店】</t>
  </si>
  <si>
    <t>①	４月29日
②	8月3日
③	8月10日
④	7月27日</t>
  </si>
  <si>
    <t>①店舗及び屋外広告物の色彩等を地域の景観に調和したものとする。
②敷地の緑化</t>
  </si>
  <si>
    <t>店舗内に地産地消コーナーの設置
【イオンスーパーセンター鈎取店】</t>
  </si>
  <si>
    <t>通年設置</t>
  </si>
  <si>
    <t>太白・名取地域からの優先的な雇用
【イオンスーパーセンター鈎取店】</t>
  </si>
  <si>
    <t>33名
＊短期バイト含む</t>
  </si>
  <si>
    <t>①	支援学校からの職場研修受け入れ
②	小・中学校の体験学習の受入れ　
　【イオンスーパーセンター鈎取店】</t>
  </si>
  <si>
    <t>①	　０名
③	61名受入</t>
  </si>
  <si>
    <t>①高齢者、障害者等の優先駐車スペースの確保、誘導
②赤ちゃんルームの設置</t>
  </si>
  <si>
    <t>①防犯カメラの設置
②防犯灯の設置
③警備員の巡回</t>
  </si>
  <si>
    <t>施設内での消防訓練の実施
水消火器訓練・避難経路の確認を実施</t>
  </si>
  <si>
    <t>年２回実施　6月1～6月30日・11月1～11月30日</t>
  </si>
  <si>
    <t>ＡＥＤ（自動対外式除細動器）の設置及
従業員向け取扱講習会の実施</t>
  </si>
  <si>
    <t>店舗下及び駐車場下に雨水調整施設を設置</t>
  </si>
  <si>
    <t>１箇所</t>
  </si>
  <si>
    <t>食品トレー・牛乳パック・ペットボトルの回収ボックス設置
【イオンスーパーセンター鈎取店】</t>
  </si>
  <si>
    <t>回収量
年7230.6ｋｇ</t>
  </si>
  <si>
    <t>店舗周辺の定期的な清掃美化活動
【イオンスーパーセンター鈎取店】</t>
  </si>
  <si>
    <t>毎月11日
～17日に実施</t>
  </si>
  <si>
    <t>①交通整理員の配置
②地域で行われる交通安全運動への協力
【イオンスーパーセンター鈎取店】</t>
  </si>
  <si>
    <t>①店舗内・駐車場での事故4件
②ポスターの掲示等への協力</t>
  </si>
  <si>
    <t>イケア・ジャパン株式会社
代表取締役社長
ペトラ・ファーレ</t>
    <phoneticPr fontId="1"/>
  </si>
  <si>
    <t>扇屋商事株式会社</t>
  </si>
  <si>
    <t>（株）ヨークベニマル</t>
  </si>
  <si>
    <t>宮城県角田市角田字町尻428番地</t>
  </si>
  <si>
    <t>株式会社　ヨークベニマル角田店　</t>
  </si>
  <si>
    <t>店長　佐々木　裕美</t>
  </si>
  <si>
    <t>０２２４－６１－１１４９</t>
  </si>
  <si>
    <t>敷地内に植栽を配し</t>
  </si>
  <si>
    <t>生鮮食品における地場産品の販売</t>
  </si>
  <si>
    <t>地元パートタイマー・アルバイト採用</t>
  </si>
  <si>
    <t>人員入替時</t>
  </si>
  <si>
    <t>障害者、高齢者の採用</t>
  </si>
  <si>
    <t>大学・短大・高校からのインターンシップ置け入れ。小学校・中学校からの体験学習、職場見学等の受け入れ</t>
  </si>
  <si>
    <t>車椅子対応トイレの設置、おむつ替え用ベットの設置、子供用便座の設置、思いやり駐車場の設置</t>
  </si>
  <si>
    <t>出入り口・店内への防犯カメラ設置とオートロックシステム採用、従業員の巡回、駐車場照明の設置</t>
  </si>
  <si>
    <t>従業員防災訓練の実施</t>
  </si>
  <si>
    <t>5月、9月</t>
  </si>
  <si>
    <t>火災予防運動への協力、避難場所の提供及び物資の提供、消防フェアへの協力</t>
  </si>
  <si>
    <t>牛乳パック・食品トレイのリサイクルＢＯＸの設置、ペットボトル・ダンボール・新聞等のリサイクルステーションの設置</t>
  </si>
  <si>
    <t>店内組織での定期清掃、駐車場専用清掃員の設置(東日本美装)</t>
  </si>
  <si>
    <t>交通安全キャンペーンへの協力、店内ポスターの掲示、店内放送でのPR、交通安全事業主会への参加、交通安全協会への加入</t>
  </si>
  <si>
    <t>令和6年度に実施された地域貢献活動の内容（項目別実施施設数）</t>
    <rPh sb="0" eb="2">
      <t>レイワ</t>
    </rPh>
    <rPh sb="3" eb="5">
      <t>ネンド</t>
    </rPh>
    <rPh sb="6" eb="8">
      <t>ジッシ</t>
    </rPh>
    <rPh sb="11" eb="13">
      <t>チイキ</t>
    </rPh>
    <rPh sb="13" eb="15">
      <t>コウケン</t>
    </rPh>
    <rPh sb="15" eb="17">
      <t>カツドウ</t>
    </rPh>
    <rPh sb="18" eb="20">
      <t>ナイヨウ</t>
    </rPh>
    <rPh sb="21" eb="29">
      <t>コウモクベツジッシシセツスウ</t>
    </rPh>
    <phoneticPr fontId="1"/>
  </si>
  <si>
    <t>施設数</t>
    <rPh sb="0" eb="3">
      <t>シセツスウ</t>
    </rPh>
    <phoneticPr fontId="1"/>
  </si>
  <si>
    <t>実施数</t>
    <rPh sb="0" eb="3">
      <t>ジッシスウ</t>
    </rPh>
    <phoneticPr fontId="1"/>
  </si>
  <si>
    <t>グラフ用</t>
    <rPh sb="3" eb="4">
      <t>ヨウ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</si>
</sst>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15" x14ac:knownFonts="1">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b/>
      <sz val="18"/>
      <color theme="1"/>
      <name val="游ゴシック"/>
      <family val="3"/>
      <charset val="128"/>
      <scheme val="minor"/>
    </font>
    <font>
      <sz val="11"/>
      <color theme="1"/>
      <name val="ＭＳ Ｐゴシック"/>
      <family val="3"/>
      <charset val="128"/>
    </font>
    <font>
      <sz val="11"/>
      <color indexed="8"/>
      <name val="ＭＳ Ｐゴシック"/>
      <family val="3"/>
      <charset val="128"/>
    </font>
    <font>
      <sz val="10"/>
      <name val="ＭＳ Ｐゴシック"/>
      <family val="3"/>
      <charset val="128"/>
    </font>
    <font>
      <sz val="10"/>
      <color theme="1"/>
      <name val="ＭＳ Ｐゴシック"/>
      <family val="3"/>
      <charset val="128"/>
    </font>
    <font>
      <sz val="8"/>
      <name val="ＭＳ Ｐゴシック"/>
      <family val="3"/>
      <charset val="128"/>
    </font>
    <font>
      <sz val="11"/>
      <color theme="1"/>
      <name val="ＭＳ ゴシック"/>
      <family val="3"/>
      <charset val="128"/>
    </font>
    <font>
      <sz val="11"/>
      <name val="ＭＳ Ｐゴシック"/>
      <family val="3"/>
      <charset val="128"/>
    </font>
    <font>
      <sz val="11"/>
      <color theme="1"/>
      <name val="游ゴシック"/>
      <family val="2"/>
      <charset val="128"/>
      <scheme val="minor"/>
    </font>
    <font>
      <b/>
      <sz val="16"/>
      <color theme="1"/>
      <name val="ＭＳ Ｐゴシック"/>
      <family val="3"/>
      <charset val="128"/>
    </font>
    <font>
      <sz val="8"/>
      <color theme="1"/>
      <name val="ＭＳ Ｐゴシック"/>
      <family val="3"/>
      <charset val="128"/>
    </font>
    <font>
      <b/>
      <sz val="11"/>
      <color theme="1"/>
      <name val="ＭＳ Ｐゴシック"/>
      <family val="3"/>
      <charset val="128"/>
    </font>
  </fonts>
  <fills count="9">
    <fill>
      <patternFill patternType="none"/>
    </fill>
    <fill>
      <patternFill patternType="gray125"/>
    </fill>
    <fill>
      <patternFill patternType="solid">
        <fgColor theme="0"/>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3" tint="0.79998168889431442"/>
        <bgColor indexed="64"/>
      </patternFill>
    </fill>
    <fill>
      <patternFill patternType="solid">
        <fgColor theme="9" tint="0.79998168889431442"/>
        <bgColor indexed="64"/>
      </patternFill>
    </fill>
    <fill>
      <patternFill patternType="solid">
        <fgColor rgb="FFFFCCFF"/>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s>
  <cellStyleXfs count="3">
    <xf numFmtId="0" fontId="0" fillId="0" borderId="0">
      <alignment vertical="center"/>
    </xf>
    <xf numFmtId="0" fontId="5" fillId="0" borderId="0">
      <alignment vertical="center"/>
    </xf>
    <xf numFmtId="9" fontId="11" fillId="0" borderId="0" applyFont="0" applyFill="0" applyBorder="0" applyAlignment="0" applyProtection="0">
      <alignment vertical="center"/>
    </xf>
  </cellStyleXfs>
  <cellXfs count="74">
    <xf numFmtId="0" fontId="0" fillId="0" borderId="0" xfId="0">
      <alignment vertical="center"/>
    </xf>
    <xf numFmtId="0" fontId="2" fillId="0" borderId="0" xfId="0" applyFont="1">
      <alignment vertical="center"/>
    </xf>
    <xf numFmtId="0" fontId="6" fillId="2" borderId="2" xfId="1" applyFont="1" applyFill="1" applyBorder="1" applyAlignment="1">
      <alignment vertical="center" wrapText="1"/>
    </xf>
    <xf numFmtId="0" fontId="7" fillId="0" borderId="4" xfId="0" applyFont="1" applyBorder="1" applyAlignment="1">
      <alignment vertical="center" wrapText="1"/>
    </xf>
    <xf numFmtId="0" fontId="9" fillId="0" borderId="1" xfId="0" applyFont="1" applyBorder="1">
      <alignment vertical="center"/>
    </xf>
    <xf numFmtId="0" fontId="4" fillId="3" borderId="4" xfId="0" applyFont="1" applyFill="1" applyBorder="1" applyAlignment="1">
      <alignment horizontal="center" vertical="center"/>
    </xf>
    <xf numFmtId="0" fontId="7" fillId="0" borderId="3" xfId="0" applyFont="1" applyBorder="1" applyAlignment="1">
      <alignment vertical="center" wrapText="1"/>
    </xf>
    <xf numFmtId="0" fontId="7" fillId="0" borderId="2" xfId="0" applyFont="1" applyBorder="1" applyAlignment="1">
      <alignment horizontal="left" vertical="center" wrapText="1"/>
    </xf>
    <xf numFmtId="0" fontId="7" fillId="0" borderId="2" xfId="0" applyFont="1" applyBorder="1" applyAlignment="1">
      <alignment vertical="center" wrapText="1"/>
    </xf>
    <xf numFmtId="0" fontId="4" fillId="0" borderId="2" xfId="0" applyFont="1" applyBorder="1" applyAlignment="1">
      <alignment horizontal="left" vertical="center" wrapText="1"/>
    </xf>
    <xf numFmtId="14" fontId="7" fillId="0" borderId="4" xfId="0" applyNumberFormat="1" applyFont="1" applyBorder="1" applyAlignment="1">
      <alignment vertical="center" wrapText="1"/>
    </xf>
    <xf numFmtId="0" fontId="7" fillId="0" borderId="10" xfId="0" applyFont="1" applyBorder="1" applyAlignment="1">
      <alignment vertical="center" wrapText="1"/>
    </xf>
    <xf numFmtId="0" fontId="7" fillId="0" borderId="9" xfId="0" applyFont="1" applyBorder="1" applyAlignment="1">
      <alignment vertical="center" wrapText="1"/>
    </xf>
    <xf numFmtId="0" fontId="7" fillId="0" borderId="5" xfId="0" applyFont="1" applyBorder="1" applyAlignment="1">
      <alignment horizontal="left" vertical="center" wrapText="1"/>
    </xf>
    <xf numFmtId="0" fontId="9" fillId="0" borderId="0" xfId="0" applyFont="1" applyBorder="1">
      <alignment vertical="center"/>
    </xf>
    <xf numFmtId="0" fontId="4" fillId="0" borderId="2" xfId="0" applyFont="1" applyBorder="1">
      <alignment vertical="center"/>
    </xf>
    <xf numFmtId="0" fontId="4" fillId="0" borderId="0" xfId="0" applyFont="1" applyAlignment="1">
      <alignment vertical="center" wrapText="1"/>
    </xf>
    <xf numFmtId="0" fontId="4" fillId="0" borderId="9" xfId="0" applyFont="1" applyBorder="1" applyAlignment="1">
      <alignment vertical="center" wrapText="1"/>
    </xf>
    <xf numFmtId="0" fontId="4" fillId="0" borderId="2" xfId="0" applyFont="1" applyBorder="1" applyAlignment="1">
      <alignment vertical="center" wrapText="1"/>
    </xf>
    <xf numFmtId="9" fontId="4" fillId="0" borderId="2" xfId="0" applyNumberFormat="1" applyFont="1" applyBorder="1" applyAlignment="1">
      <alignment vertical="center" wrapText="1"/>
    </xf>
    <xf numFmtId="0" fontId="4" fillId="0" borderId="11" xfId="0" applyFont="1" applyBorder="1" applyAlignment="1">
      <alignment vertical="center" wrapText="1"/>
    </xf>
    <xf numFmtId="0" fontId="4" fillId="0" borderId="0" xfId="0" applyFont="1">
      <alignment vertical="center"/>
    </xf>
    <xf numFmtId="0" fontId="4" fillId="0" borderId="0" xfId="0" applyFont="1" applyAlignment="1">
      <alignment horizontal="center" vertical="center"/>
    </xf>
    <xf numFmtId="9" fontId="4" fillId="0" borderId="0" xfId="2" applyFont="1">
      <alignment vertical="center"/>
    </xf>
    <xf numFmtId="0" fontId="4" fillId="5" borderId="2" xfId="0" applyFont="1" applyFill="1" applyBorder="1" applyAlignment="1">
      <alignment horizontal="center" vertical="center"/>
    </xf>
    <xf numFmtId="0" fontId="4" fillId="6" borderId="2" xfId="0" applyFont="1" applyFill="1" applyBorder="1" applyAlignment="1">
      <alignment horizontal="center" vertical="center"/>
    </xf>
    <xf numFmtId="0" fontId="4" fillId="7" borderId="2"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3" xfId="0" applyFont="1" applyFill="1" applyBorder="1" applyAlignment="1">
      <alignment horizontal="center" vertical="center"/>
    </xf>
    <xf numFmtId="0" fontId="4" fillId="3" borderId="2" xfId="0" applyFont="1" applyFill="1" applyBorder="1" applyAlignment="1">
      <alignment horizontal="center" vertical="center"/>
    </xf>
    <xf numFmtId="0" fontId="10" fillId="4" borderId="2" xfId="0" applyFont="1" applyFill="1" applyBorder="1" applyAlignment="1">
      <alignment horizontal="center" vertical="center"/>
    </xf>
    <xf numFmtId="0" fontId="4" fillId="8" borderId="2" xfId="0" applyFont="1" applyFill="1" applyBorder="1" applyAlignment="1">
      <alignment horizontal="center" vertical="center"/>
    </xf>
    <xf numFmtId="176" fontId="6" fillId="0" borderId="2" xfId="1" applyNumberFormat="1" applyFont="1" applyBorder="1" applyAlignment="1">
      <alignment horizontal="center" vertical="center"/>
    </xf>
    <xf numFmtId="0" fontId="6" fillId="0" borderId="2" xfId="1" applyFont="1" applyBorder="1" applyAlignment="1">
      <alignment vertical="center" wrapText="1"/>
    </xf>
    <xf numFmtId="0" fontId="7" fillId="0" borderId="4" xfId="0" applyFont="1" applyBorder="1">
      <alignment vertical="center"/>
    </xf>
    <xf numFmtId="0" fontId="7" fillId="0" borderId="4" xfId="0" applyFont="1" applyBorder="1" applyAlignment="1">
      <alignment horizontal="left" vertical="top" wrapText="1"/>
    </xf>
    <xf numFmtId="0" fontId="6" fillId="0" borderId="2" xfId="0" applyFont="1" applyBorder="1" applyAlignment="1">
      <alignment vertical="center" wrapText="1"/>
    </xf>
    <xf numFmtId="0" fontId="8" fillId="0" borderId="2" xfId="1" applyFont="1" applyBorder="1" applyAlignment="1">
      <alignment vertical="center" wrapText="1"/>
    </xf>
    <xf numFmtId="0" fontId="7" fillId="0" borderId="13" xfId="0" applyFont="1" applyBorder="1" applyAlignment="1">
      <alignment vertical="center" wrapText="1"/>
    </xf>
    <xf numFmtId="0" fontId="7" fillId="0" borderId="11" xfId="0" applyFont="1" applyBorder="1" applyAlignment="1">
      <alignment vertical="center" wrapText="1"/>
    </xf>
    <xf numFmtId="0" fontId="7" fillId="0" borderId="6" xfId="0" applyFont="1" applyBorder="1" applyAlignment="1">
      <alignment horizontal="left" vertical="center" wrapText="1"/>
    </xf>
    <xf numFmtId="176" fontId="4" fillId="0" borderId="2" xfId="0" applyNumberFormat="1" applyFont="1" applyBorder="1">
      <alignment vertical="center"/>
    </xf>
    <xf numFmtId="0" fontId="3" fillId="0" borderId="0" xfId="0" applyFont="1" applyAlignment="1">
      <alignment horizontal="left" vertical="center"/>
    </xf>
    <xf numFmtId="0" fontId="2" fillId="0" borderId="0" xfId="0" applyFont="1" applyAlignment="1">
      <alignment horizontal="left" vertical="center"/>
    </xf>
    <xf numFmtId="0" fontId="4" fillId="5" borderId="2" xfId="0" applyFont="1" applyFill="1" applyBorder="1" applyAlignment="1">
      <alignment horizontal="center" vertical="center"/>
    </xf>
    <xf numFmtId="0" fontId="4" fillId="5" borderId="8" xfId="0" applyFont="1" applyFill="1" applyBorder="1" applyAlignment="1">
      <alignment horizontal="center"/>
    </xf>
    <xf numFmtId="0" fontId="4" fillId="5" borderId="9" xfId="0" applyFont="1" applyFill="1" applyBorder="1" applyAlignment="1">
      <alignment horizontal="center"/>
    </xf>
    <xf numFmtId="0" fontId="4" fillId="6" borderId="2" xfId="0" applyFont="1" applyFill="1" applyBorder="1" applyAlignment="1">
      <alignment horizontal="center" vertical="center"/>
    </xf>
    <xf numFmtId="0" fontId="4" fillId="7" borderId="2" xfId="0" applyFont="1" applyFill="1" applyBorder="1" applyAlignment="1">
      <alignment horizontal="center" vertical="center"/>
    </xf>
    <xf numFmtId="0" fontId="4" fillId="5" borderId="7" xfId="0" applyFont="1" applyFill="1" applyBorder="1" applyAlignment="1">
      <alignment horizontal="center" vertical="center"/>
    </xf>
    <xf numFmtId="0" fontId="4" fillId="5" borderId="3" xfId="0" applyFont="1" applyFill="1" applyBorder="1" applyAlignment="1">
      <alignment horizontal="center" vertical="center"/>
    </xf>
    <xf numFmtId="0" fontId="14" fillId="3" borderId="7"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4"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4" fillId="5" borderId="4" xfId="0" applyFont="1" applyFill="1" applyBorder="1" applyAlignment="1">
      <alignment horizontal="center" vertical="center"/>
    </xf>
    <xf numFmtId="0" fontId="4" fillId="8" borderId="2" xfId="0" applyFont="1" applyFill="1" applyBorder="1" applyAlignment="1">
      <alignment horizontal="center" vertical="center"/>
    </xf>
    <xf numFmtId="0" fontId="4" fillId="3" borderId="2" xfId="0" applyFont="1" applyFill="1" applyBorder="1" applyAlignment="1">
      <alignment horizontal="center"/>
    </xf>
    <xf numFmtId="0" fontId="4" fillId="3" borderId="2" xfId="0" applyFont="1" applyFill="1" applyBorder="1" applyAlignment="1">
      <alignment horizontal="center" vertical="center"/>
    </xf>
    <xf numFmtId="0" fontId="10" fillId="4" borderId="2" xfId="0" applyFont="1" applyFill="1" applyBorder="1" applyAlignment="1">
      <alignment horizontal="center" vertical="center"/>
    </xf>
    <xf numFmtId="0" fontId="4" fillId="5" borderId="2" xfId="0" applyFont="1" applyFill="1" applyBorder="1" applyAlignment="1">
      <alignment horizontal="center"/>
    </xf>
    <xf numFmtId="0" fontId="4" fillId="5" borderId="3" xfId="0" applyFont="1" applyFill="1" applyBorder="1" applyAlignment="1">
      <alignment horizontal="center"/>
    </xf>
    <xf numFmtId="0" fontId="4" fillId="8" borderId="7" xfId="0" applyFont="1" applyFill="1" applyBorder="1" applyAlignment="1">
      <alignment horizontal="center" vertical="center"/>
    </xf>
    <xf numFmtId="0" fontId="4" fillId="8" borderId="4" xfId="0" applyFont="1" applyFill="1" applyBorder="1" applyAlignment="1">
      <alignment horizontal="center" vertical="center"/>
    </xf>
    <xf numFmtId="0" fontId="4" fillId="0" borderId="2" xfId="0" applyFont="1"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12" xfId="0" applyBorder="1" applyAlignment="1">
      <alignment horizontal="center" vertical="center"/>
    </xf>
    <xf numFmtId="0" fontId="12" fillId="0" borderId="0" xfId="0" applyFont="1" applyAlignment="1">
      <alignment horizontal="center" vertical="center"/>
    </xf>
    <xf numFmtId="0" fontId="13" fillId="0" borderId="0" xfId="0" applyFont="1" applyAlignment="1">
      <alignment horizontal="right" vertical="center"/>
    </xf>
    <xf numFmtId="0" fontId="9" fillId="0" borderId="0" xfId="0" applyFont="1">
      <alignment vertical="center"/>
    </xf>
    <xf numFmtId="0" fontId="9" fillId="0" borderId="0" xfId="0" applyFont="1" applyAlignment="1">
      <alignment vertical="center" wrapText="1"/>
    </xf>
  </cellXfs>
  <cellStyles count="3">
    <cellStyle name="パーセント" xfId="2" builtinId="5"/>
    <cellStyle name="標準" xfId="0" builtinId="0"/>
    <cellStyle name="標準_調整" xfId="1" xr:uid="{00000000-0005-0000-0000-000001000000}"/>
  </cellStyles>
  <dxfs count="6">
    <dxf>
      <font>
        <color indexed="8"/>
      </font>
      <fill>
        <patternFill>
          <bgColor indexed="43"/>
        </patternFill>
      </fill>
    </dxf>
    <dxf>
      <fill>
        <patternFill>
          <bgColor rgb="FFFFFF00"/>
        </patternFill>
      </fill>
    </dxf>
    <dxf>
      <fill>
        <patternFill>
          <bgColor rgb="FFFFFF00"/>
        </patternFill>
      </fill>
    </dxf>
    <dxf>
      <fill>
        <patternFill>
          <bgColor theme="6" tint="0.39994506668294322"/>
        </patternFill>
      </fill>
    </dxf>
    <dxf>
      <fill>
        <patternFill>
          <bgColor rgb="FFFFFF00"/>
        </patternFill>
      </fill>
    </dxf>
    <dxf>
      <fill>
        <patternFill>
          <bgColor rgb="FFFFFF00"/>
        </patternFill>
      </fill>
    </dxf>
  </dxfs>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712968571236287"/>
          <c:y val="2.9363232211875742E-2"/>
          <c:w val="0.62817336294501647"/>
          <c:h val="0.95508822709189389"/>
        </c:manualLayout>
      </c:layout>
      <c:barChart>
        <c:barDir val="bar"/>
        <c:grouping val="percentStacked"/>
        <c:varyColors val="0"/>
        <c:ser>
          <c:idx val="0"/>
          <c:order val="0"/>
          <c:spPr>
            <a:solidFill>
              <a:srgbClr val="E46C0A"/>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グラフ用!$B$2:$B$35</c:f>
              <c:strCache>
                <c:ptCount val="34"/>
                <c:pt idx="0">
                  <c:v>中心市街地活性化やまちづくりへの参加・協力</c:v>
                </c:pt>
                <c:pt idx="1">
                  <c:v>地域イベント等各種行事への参加・協力</c:v>
                </c:pt>
                <c:pt idx="2">
                  <c:v>地域との連携の推進</c:v>
                </c:pt>
                <c:pt idx="3">
                  <c:v>景観形成，街並みづくりへの協力</c:v>
                </c:pt>
                <c:pt idx="4">
                  <c:v>施設閉鎖や核テナント撤退時の対応</c:v>
                </c:pt>
                <c:pt idx="5">
                  <c:v>地域産業活性化の推進</c:v>
                </c:pt>
                <c:pt idx="6">
                  <c:v>観光振興への協力</c:v>
                </c:pt>
                <c:pt idx="7">
                  <c:v>地産地消への協力</c:v>
                </c:pt>
                <c:pt idx="8">
                  <c:v>地域の安定雇用の確保への協力</c:v>
                </c:pt>
                <c:pt idx="9">
                  <c:v>障害者，高齢者等の雇用・就業の促進</c:v>
                </c:pt>
                <c:pt idx="10">
                  <c:v>女性雇用の促進</c:v>
                </c:pt>
                <c:pt idx="11">
                  <c:v>子供，若年者等の教育やキャリア形成への協力及び支援</c:v>
                </c:pt>
                <c:pt idx="12">
                  <c:v>青少年の健全育成</c:v>
                </c:pt>
                <c:pt idx="13">
                  <c:v>食品等の安全・安心の確保等，行政の消費者保護の取組への協力</c:v>
                </c:pt>
                <c:pt idx="14">
                  <c:v>食による健康づくりへの協力</c:v>
                </c:pt>
                <c:pt idx="15">
                  <c:v>障害者・高齢者等に配慮した取組</c:v>
                </c:pt>
                <c:pt idx="16">
                  <c:v>ユニバーサルデザイン普及への協力</c:v>
                </c:pt>
                <c:pt idx="17">
                  <c:v>防犯活動への協力</c:v>
                </c:pt>
                <c:pt idx="18">
                  <c:v>災害等発生時における物資等の供給</c:v>
                </c:pt>
                <c:pt idx="19">
                  <c:v>災害等発生時におけるボランティア活動への協力</c:v>
                </c:pt>
                <c:pt idx="20">
                  <c:v>防災訓練等への協力</c:v>
                </c:pt>
                <c:pt idx="21">
                  <c:v>災害等発生時における業務継続の取組</c:v>
                </c:pt>
                <c:pt idx="22">
                  <c:v>地方公共団体との災害時応援協定の締結</c:v>
                </c:pt>
                <c:pt idx="23">
                  <c:v>救命救急への積極的な取組</c:v>
                </c:pt>
                <c:pt idx="24">
                  <c:v>献血活動等への協力</c:v>
                </c:pt>
                <c:pt idx="25">
                  <c:v>雨水流出抑制の実施</c:v>
                </c:pt>
                <c:pt idx="26">
                  <c:v>３Ｒ（reduce，reuse，recycle）の推進</c:v>
                </c:pt>
                <c:pt idx="27">
                  <c:v>省エネルギー対策の実施及び新エネルギー導入の推進</c:v>
                </c:pt>
                <c:pt idx="28">
                  <c:v>地球温暖化防止対策の促進</c:v>
                </c:pt>
                <c:pt idx="29">
                  <c:v>環境教育・環境学習等への取組</c:v>
                </c:pt>
                <c:pt idx="30">
                  <c:v>環境美化対策の実施</c:v>
                </c:pt>
                <c:pt idx="31">
                  <c:v>騒音・光害対策の実施</c:v>
                </c:pt>
                <c:pt idx="32">
                  <c:v>公共交通機関の利用促進・車を運転しない方への配慮</c:v>
                </c:pt>
                <c:pt idx="33">
                  <c:v>交通安全対策の実施</c:v>
                </c:pt>
              </c:strCache>
            </c:strRef>
          </c:cat>
          <c:val>
            <c:numRef>
              <c:f>グラフ用!$D$2:$D$35</c:f>
              <c:numCache>
                <c:formatCode>General</c:formatCode>
                <c:ptCount val="34"/>
                <c:pt idx="0">
                  <c:v>28</c:v>
                </c:pt>
                <c:pt idx="1">
                  <c:v>57</c:v>
                </c:pt>
                <c:pt idx="2">
                  <c:v>23</c:v>
                </c:pt>
                <c:pt idx="3">
                  <c:v>36</c:v>
                </c:pt>
                <c:pt idx="4">
                  <c:v>11</c:v>
                </c:pt>
                <c:pt idx="5">
                  <c:v>27</c:v>
                </c:pt>
                <c:pt idx="6">
                  <c:v>20</c:v>
                </c:pt>
                <c:pt idx="7">
                  <c:v>33</c:v>
                </c:pt>
                <c:pt idx="8">
                  <c:v>47</c:v>
                </c:pt>
                <c:pt idx="9">
                  <c:v>18</c:v>
                </c:pt>
                <c:pt idx="10">
                  <c:v>19</c:v>
                </c:pt>
                <c:pt idx="11">
                  <c:v>46</c:v>
                </c:pt>
                <c:pt idx="12">
                  <c:v>32</c:v>
                </c:pt>
                <c:pt idx="13">
                  <c:v>18</c:v>
                </c:pt>
                <c:pt idx="14">
                  <c:v>14</c:v>
                </c:pt>
                <c:pt idx="15">
                  <c:v>18</c:v>
                </c:pt>
                <c:pt idx="16">
                  <c:v>61</c:v>
                </c:pt>
                <c:pt idx="17">
                  <c:v>61</c:v>
                </c:pt>
                <c:pt idx="18">
                  <c:v>38</c:v>
                </c:pt>
                <c:pt idx="19">
                  <c:v>9</c:v>
                </c:pt>
                <c:pt idx="20">
                  <c:v>39</c:v>
                </c:pt>
                <c:pt idx="21">
                  <c:v>9</c:v>
                </c:pt>
                <c:pt idx="22">
                  <c:v>18</c:v>
                </c:pt>
                <c:pt idx="23">
                  <c:v>29</c:v>
                </c:pt>
                <c:pt idx="24">
                  <c:v>17</c:v>
                </c:pt>
                <c:pt idx="25">
                  <c:v>14</c:v>
                </c:pt>
                <c:pt idx="26">
                  <c:v>36</c:v>
                </c:pt>
                <c:pt idx="27">
                  <c:v>28</c:v>
                </c:pt>
                <c:pt idx="28">
                  <c:v>17</c:v>
                </c:pt>
                <c:pt idx="29">
                  <c:v>14</c:v>
                </c:pt>
                <c:pt idx="30">
                  <c:v>29</c:v>
                </c:pt>
                <c:pt idx="31">
                  <c:v>7</c:v>
                </c:pt>
                <c:pt idx="32">
                  <c:v>18</c:v>
                </c:pt>
                <c:pt idx="33">
                  <c:v>25</c:v>
                </c:pt>
              </c:numCache>
            </c:numRef>
          </c:val>
          <c:extLst>
            <c:ext xmlns:c16="http://schemas.microsoft.com/office/drawing/2014/chart" uri="{C3380CC4-5D6E-409C-BE32-E72D297353CC}">
              <c16:uniqueId val="{00000000-00D0-4B3C-BEEC-317E49160DE3}"/>
            </c:ext>
          </c:extLst>
        </c:ser>
        <c:ser>
          <c:idx val="1"/>
          <c:order val="1"/>
          <c:spPr>
            <a:solidFill>
              <a:schemeClr val="accent1">
                <a:lumMod val="40000"/>
                <a:lumOff val="60000"/>
              </a:schemeClr>
            </a:solidFill>
            <a:ln>
              <a:noFill/>
            </a:ln>
            <a:effectLst/>
          </c:spPr>
          <c:invertIfNegative val="0"/>
          <c:cat>
            <c:strRef>
              <c:f>グラフ用!$B$2:$B$35</c:f>
              <c:strCache>
                <c:ptCount val="34"/>
                <c:pt idx="0">
                  <c:v>中心市街地活性化やまちづくりへの参加・協力</c:v>
                </c:pt>
                <c:pt idx="1">
                  <c:v>地域イベント等各種行事への参加・協力</c:v>
                </c:pt>
                <c:pt idx="2">
                  <c:v>地域との連携の推進</c:v>
                </c:pt>
                <c:pt idx="3">
                  <c:v>景観形成，街並みづくりへの協力</c:v>
                </c:pt>
                <c:pt idx="4">
                  <c:v>施設閉鎖や核テナント撤退時の対応</c:v>
                </c:pt>
                <c:pt idx="5">
                  <c:v>地域産業活性化の推進</c:v>
                </c:pt>
                <c:pt idx="6">
                  <c:v>観光振興への協力</c:v>
                </c:pt>
                <c:pt idx="7">
                  <c:v>地産地消への協力</c:v>
                </c:pt>
                <c:pt idx="8">
                  <c:v>地域の安定雇用の確保への協力</c:v>
                </c:pt>
                <c:pt idx="9">
                  <c:v>障害者，高齢者等の雇用・就業の促進</c:v>
                </c:pt>
                <c:pt idx="10">
                  <c:v>女性雇用の促進</c:v>
                </c:pt>
                <c:pt idx="11">
                  <c:v>子供，若年者等の教育やキャリア形成への協力及び支援</c:v>
                </c:pt>
                <c:pt idx="12">
                  <c:v>青少年の健全育成</c:v>
                </c:pt>
                <c:pt idx="13">
                  <c:v>食品等の安全・安心の確保等，行政の消費者保護の取組への協力</c:v>
                </c:pt>
                <c:pt idx="14">
                  <c:v>食による健康づくりへの協力</c:v>
                </c:pt>
                <c:pt idx="15">
                  <c:v>障害者・高齢者等に配慮した取組</c:v>
                </c:pt>
                <c:pt idx="16">
                  <c:v>ユニバーサルデザイン普及への協力</c:v>
                </c:pt>
                <c:pt idx="17">
                  <c:v>防犯活動への協力</c:v>
                </c:pt>
                <c:pt idx="18">
                  <c:v>災害等発生時における物資等の供給</c:v>
                </c:pt>
                <c:pt idx="19">
                  <c:v>災害等発生時におけるボランティア活動への協力</c:v>
                </c:pt>
                <c:pt idx="20">
                  <c:v>防災訓練等への協力</c:v>
                </c:pt>
                <c:pt idx="21">
                  <c:v>災害等発生時における業務継続の取組</c:v>
                </c:pt>
                <c:pt idx="22">
                  <c:v>地方公共団体との災害時応援協定の締結</c:v>
                </c:pt>
                <c:pt idx="23">
                  <c:v>救命救急への積極的な取組</c:v>
                </c:pt>
                <c:pt idx="24">
                  <c:v>献血活動等への協力</c:v>
                </c:pt>
                <c:pt idx="25">
                  <c:v>雨水流出抑制の実施</c:v>
                </c:pt>
                <c:pt idx="26">
                  <c:v>３Ｒ（reduce，reuse，recycle）の推進</c:v>
                </c:pt>
                <c:pt idx="27">
                  <c:v>省エネルギー対策の実施及び新エネルギー導入の推進</c:v>
                </c:pt>
                <c:pt idx="28">
                  <c:v>地球温暖化防止対策の促進</c:v>
                </c:pt>
                <c:pt idx="29">
                  <c:v>環境教育・環境学習等への取組</c:v>
                </c:pt>
                <c:pt idx="30">
                  <c:v>環境美化対策の実施</c:v>
                </c:pt>
                <c:pt idx="31">
                  <c:v>騒音・光害対策の実施</c:v>
                </c:pt>
                <c:pt idx="32">
                  <c:v>公共交通機関の利用促進・車を運転しない方への配慮</c:v>
                </c:pt>
                <c:pt idx="33">
                  <c:v>交通安全対策の実施</c:v>
                </c:pt>
              </c:strCache>
            </c:strRef>
          </c:cat>
          <c:val>
            <c:numRef>
              <c:f>グラフ用!$G$2:$G$35</c:f>
              <c:numCache>
                <c:formatCode>General</c:formatCode>
                <c:ptCount val="34"/>
                <c:pt idx="0">
                  <c:v>47</c:v>
                </c:pt>
                <c:pt idx="1">
                  <c:v>18</c:v>
                </c:pt>
                <c:pt idx="2">
                  <c:v>52</c:v>
                </c:pt>
                <c:pt idx="3">
                  <c:v>39</c:v>
                </c:pt>
                <c:pt idx="4">
                  <c:v>64</c:v>
                </c:pt>
                <c:pt idx="5">
                  <c:v>48</c:v>
                </c:pt>
                <c:pt idx="6">
                  <c:v>55</c:v>
                </c:pt>
                <c:pt idx="7">
                  <c:v>42</c:v>
                </c:pt>
                <c:pt idx="8">
                  <c:v>28</c:v>
                </c:pt>
                <c:pt idx="9">
                  <c:v>57</c:v>
                </c:pt>
                <c:pt idx="10">
                  <c:v>56</c:v>
                </c:pt>
                <c:pt idx="11">
                  <c:v>29</c:v>
                </c:pt>
                <c:pt idx="12">
                  <c:v>43</c:v>
                </c:pt>
                <c:pt idx="13">
                  <c:v>57</c:v>
                </c:pt>
                <c:pt idx="14">
                  <c:v>61</c:v>
                </c:pt>
                <c:pt idx="15">
                  <c:v>57</c:v>
                </c:pt>
                <c:pt idx="16">
                  <c:v>14</c:v>
                </c:pt>
                <c:pt idx="17">
                  <c:v>14</c:v>
                </c:pt>
                <c:pt idx="18">
                  <c:v>37</c:v>
                </c:pt>
                <c:pt idx="19">
                  <c:v>66</c:v>
                </c:pt>
                <c:pt idx="20">
                  <c:v>36</c:v>
                </c:pt>
                <c:pt idx="21">
                  <c:v>66</c:v>
                </c:pt>
                <c:pt idx="22">
                  <c:v>57</c:v>
                </c:pt>
                <c:pt idx="23">
                  <c:v>46</c:v>
                </c:pt>
                <c:pt idx="24">
                  <c:v>58</c:v>
                </c:pt>
                <c:pt idx="25">
                  <c:v>61</c:v>
                </c:pt>
                <c:pt idx="26">
                  <c:v>39</c:v>
                </c:pt>
                <c:pt idx="27">
                  <c:v>47</c:v>
                </c:pt>
                <c:pt idx="28">
                  <c:v>58</c:v>
                </c:pt>
                <c:pt idx="29">
                  <c:v>61</c:v>
                </c:pt>
                <c:pt idx="30">
                  <c:v>46</c:v>
                </c:pt>
                <c:pt idx="31">
                  <c:v>68</c:v>
                </c:pt>
                <c:pt idx="32">
                  <c:v>57</c:v>
                </c:pt>
                <c:pt idx="33">
                  <c:v>50</c:v>
                </c:pt>
              </c:numCache>
            </c:numRef>
          </c:val>
          <c:extLst>
            <c:ext xmlns:c16="http://schemas.microsoft.com/office/drawing/2014/chart" uri="{C3380CC4-5D6E-409C-BE32-E72D297353CC}">
              <c16:uniqueId val="{00000000-0F25-4C9E-A8DB-42CF76DBBC26}"/>
            </c:ext>
          </c:extLst>
        </c:ser>
        <c:dLbls>
          <c:showLegendKey val="0"/>
          <c:showVal val="0"/>
          <c:showCatName val="0"/>
          <c:showSerName val="0"/>
          <c:showPercent val="0"/>
          <c:showBubbleSize val="0"/>
        </c:dLbls>
        <c:gapWidth val="33"/>
        <c:overlap val="100"/>
        <c:axId val="680158792"/>
        <c:axId val="680155184"/>
      </c:barChart>
      <c:valAx>
        <c:axId val="680155184"/>
        <c:scaling>
          <c:orientation val="minMax"/>
        </c:scaling>
        <c:delete val="1"/>
        <c:axPos val="t"/>
        <c:numFmt formatCode="0%" sourceLinked="1"/>
        <c:majorTickMark val="out"/>
        <c:minorTickMark val="none"/>
        <c:tickLblPos val="nextTo"/>
        <c:crossAx val="680158792"/>
        <c:crosses val="autoZero"/>
        <c:crossBetween val="between"/>
      </c:valAx>
      <c:catAx>
        <c:axId val="680158792"/>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6801551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ea"/>
                <a:ea typeface="+mn-ea"/>
                <a:cs typeface="+mn-cs"/>
              </a:defRPr>
            </a:pPr>
            <a:r>
              <a:rPr lang="ja-JP" altLang="en-US" b="1">
                <a:latin typeface="+mn-ea"/>
                <a:ea typeface="+mn-ea"/>
              </a:rPr>
              <a:t>地域貢献活動の各項目別の実施割合</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pieChart>
        <c:varyColors val="1"/>
        <c:ser>
          <c:idx val="0"/>
          <c:order val="0"/>
          <c:spPr>
            <a:pattFill prst="pct30">
              <a:fgClr>
                <a:schemeClr val="tx1"/>
              </a:fgClr>
              <a:bgClr>
                <a:schemeClr val="bg1"/>
              </a:bgClr>
            </a:pattFill>
            <a:ln w="12700">
              <a:solidFill>
                <a:schemeClr val="tx1"/>
              </a:solidFill>
            </a:ln>
          </c:spPr>
          <c:dPt>
            <c:idx val="0"/>
            <c:bubble3D val="0"/>
            <c:spPr>
              <a:noFill/>
              <a:ln w="12700">
                <a:solidFill>
                  <a:schemeClr val="tx1"/>
                </a:solidFill>
              </a:ln>
              <a:effectLst/>
            </c:spPr>
            <c:extLst>
              <c:ext xmlns:c16="http://schemas.microsoft.com/office/drawing/2014/chart" uri="{C3380CC4-5D6E-409C-BE32-E72D297353CC}">
                <c16:uniqueId val="{00000001-DF4F-4981-BCEB-E0A7C05A74C9}"/>
              </c:ext>
            </c:extLst>
          </c:dPt>
          <c:dPt>
            <c:idx val="1"/>
            <c:bubble3D val="0"/>
            <c:spPr>
              <a:pattFill prst="dashHorz">
                <a:fgClr>
                  <a:schemeClr val="tx1">
                    <a:lumMod val="50000"/>
                    <a:lumOff val="50000"/>
                  </a:schemeClr>
                </a:fgClr>
                <a:bgClr>
                  <a:schemeClr val="bg1"/>
                </a:bgClr>
              </a:pattFill>
              <a:ln w="12700">
                <a:solidFill>
                  <a:schemeClr val="tx1"/>
                </a:solidFill>
              </a:ln>
              <a:effectLst/>
            </c:spPr>
            <c:extLst>
              <c:ext xmlns:c16="http://schemas.microsoft.com/office/drawing/2014/chart" uri="{C3380CC4-5D6E-409C-BE32-E72D297353CC}">
                <c16:uniqueId val="{00000003-DF4F-4981-BCEB-E0A7C05A74C9}"/>
              </c:ext>
            </c:extLst>
          </c:dPt>
          <c:dPt>
            <c:idx val="2"/>
            <c:bubble3D val="0"/>
            <c:spPr>
              <a:pattFill prst="pct10">
                <a:fgClr>
                  <a:schemeClr val="tx1"/>
                </a:fgClr>
                <a:bgClr>
                  <a:schemeClr val="bg1">
                    <a:lumMod val="85000"/>
                  </a:schemeClr>
                </a:bgClr>
              </a:pattFill>
              <a:ln w="12700">
                <a:solidFill>
                  <a:schemeClr val="tx1"/>
                </a:solidFill>
              </a:ln>
              <a:effectLst/>
            </c:spPr>
            <c:extLst>
              <c:ext xmlns:c16="http://schemas.microsoft.com/office/drawing/2014/chart" uri="{C3380CC4-5D6E-409C-BE32-E72D297353CC}">
                <c16:uniqueId val="{00000005-DF4F-4981-BCEB-E0A7C05A74C9}"/>
              </c:ext>
            </c:extLst>
          </c:dPt>
          <c:dPt>
            <c:idx val="3"/>
            <c:bubble3D val="0"/>
            <c:spPr>
              <a:pattFill prst="pct5">
                <a:fgClr>
                  <a:schemeClr val="bg1"/>
                </a:fgClr>
                <a:bgClr>
                  <a:schemeClr val="tx1">
                    <a:lumMod val="50000"/>
                    <a:lumOff val="50000"/>
                  </a:schemeClr>
                </a:bgClr>
              </a:pattFill>
              <a:ln w="12700">
                <a:solidFill>
                  <a:schemeClr val="tx1"/>
                </a:solidFill>
              </a:ln>
              <a:effectLst/>
            </c:spPr>
            <c:extLst>
              <c:ext xmlns:c16="http://schemas.microsoft.com/office/drawing/2014/chart" uri="{C3380CC4-5D6E-409C-BE32-E72D297353CC}">
                <c16:uniqueId val="{00000007-DF4F-4981-BCEB-E0A7C05A74C9}"/>
              </c:ext>
            </c:extLst>
          </c:dPt>
          <c:dPt>
            <c:idx val="4"/>
            <c:bubble3D val="0"/>
            <c:spPr>
              <a:pattFill prst="ltHorz">
                <a:fgClr>
                  <a:schemeClr val="tx1"/>
                </a:fgClr>
                <a:bgClr>
                  <a:schemeClr val="bg1"/>
                </a:bgClr>
              </a:pattFill>
              <a:ln w="12700">
                <a:solidFill>
                  <a:schemeClr val="tx1"/>
                </a:solidFill>
              </a:ln>
              <a:effectLst/>
            </c:spPr>
            <c:extLst>
              <c:ext xmlns:c16="http://schemas.microsoft.com/office/drawing/2014/chart" uri="{C3380CC4-5D6E-409C-BE32-E72D297353CC}">
                <c16:uniqueId val="{00000009-DF4F-4981-BCEB-E0A7C05A74C9}"/>
              </c:ext>
            </c:extLst>
          </c:dPt>
          <c:dPt>
            <c:idx val="5"/>
            <c:bubble3D val="0"/>
            <c:spPr>
              <a:pattFill prst="pct80">
                <a:fgClr>
                  <a:schemeClr val="tx1"/>
                </a:fgClr>
                <a:bgClr>
                  <a:schemeClr val="bg1"/>
                </a:bgClr>
              </a:pattFill>
              <a:ln w="12700">
                <a:solidFill>
                  <a:schemeClr val="tx1"/>
                </a:solidFill>
              </a:ln>
              <a:effectLst/>
            </c:spPr>
            <c:extLst>
              <c:ext xmlns:c16="http://schemas.microsoft.com/office/drawing/2014/chart" uri="{C3380CC4-5D6E-409C-BE32-E72D297353CC}">
                <c16:uniqueId val="{0000000B-DF4F-4981-BCEB-E0A7C05A74C9}"/>
              </c:ext>
            </c:extLst>
          </c:dPt>
          <c:dLbls>
            <c:dLbl>
              <c:idx val="0"/>
              <c:layout>
                <c:manualLayout>
                  <c:x val="4.0121271669464109E-2"/>
                  <c:y val="6.9601214378117268E-2"/>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ysClr val="windowText" lastClr="000000"/>
                      </a:solidFill>
                      <a:latin typeface="+mn-lt"/>
                      <a:ea typeface="+mn-ea"/>
                      <a:cs typeface="+mn-cs"/>
                    </a:defRPr>
                  </a:pPr>
                  <a:endParaRPr lang="ja-JP"/>
                </a:p>
              </c:txPr>
              <c:dLblPos val="bestFit"/>
              <c:showLegendKey val="0"/>
              <c:showVal val="0"/>
              <c:showCatName val="1"/>
              <c:showSerName val="0"/>
              <c:showPercent val="0"/>
              <c:showBubbleSize val="0"/>
              <c:extLst>
                <c:ext xmlns:c15="http://schemas.microsoft.com/office/drawing/2012/chart" uri="{CE6537A1-D6FC-4f65-9D91-7224C49458BB}">
                  <c15:layout>
                    <c:manualLayout>
                      <c:w val="0.19410745233968804"/>
                      <c:h val="0.16129154795821463"/>
                    </c:manualLayout>
                  </c15:layout>
                </c:ext>
                <c:ext xmlns:c16="http://schemas.microsoft.com/office/drawing/2014/chart" uri="{C3380CC4-5D6E-409C-BE32-E72D297353CC}">
                  <c16:uniqueId val="{00000001-DF4F-4981-BCEB-E0A7C05A74C9}"/>
                </c:ext>
              </c:extLst>
            </c:dLbl>
            <c:dLbl>
              <c:idx val="1"/>
              <c:layout>
                <c:manualLayout>
                  <c:x val="5.9441222360203327E-2"/>
                  <c:y val="-5.898078979443809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F4F-4981-BCEB-E0A7C05A74C9}"/>
                </c:ext>
              </c:extLst>
            </c:dLbl>
            <c:dLbl>
              <c:idx val="2"/>
              <c:layout>
                <c:manualLayout>
                  <c:x val="-1.642662518138439E-2"/>
                  <c:y val="-6.4197530864197527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F4F-4981-BCEB-E0A7C05A74C9}"/>
                </c:ext>
              </c:extLst>
            </c:dLbl>
            <c:dLbl>
              <c:idx val="3"/>
              <c:layout>
                <c:manualLayout>
                  <c:x val="-2.3599576049527605E-2"/>
                  <c:y val="1.922725471281901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F4F-4981-BCEB-E0A7C05A74C9}"/>
                </c:ext>
              </c:extLst>
            </c:dLbl>
            <c:dLbl>
              <c:idx val="4"/>
              <c:layout>
                <c:manualLayout>
                  <c:x val="-1.1474228633032655E-2"/>
                  <c:y val="3.7903851762119481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F4F-4981-BCEB-E0A7C05A74C9}"/>
                </c:ext>
              </c:extLst>
            </c:dLbl>
            <c:dLbl>
              <c:idx val="5"/>
              <c:layout>
                <c:manualLayout>
                  <c:x val="-7.0992599062032289E-3"/>
                  <c:y val="-8.6819062147146069E-3"/>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ysClr val="windowText" lastClr="000000"/>
                      </a:solidFill>
                      <a:latin typeface="+mn-lt"/>
                      <a:ea typeface="+mn-ea"/>
                      <a:cs typeface="+mn-cs"/>
                    </a:defRPr>
                  </a:pPr>
                  <a:endParaRPr lang="ja-JP"/>
                </a:p>
              </c:txPr>
              <c:dLblPos val="bestFit"/>
              <c:showLegendKey val="0"/>
              <c:showVal val="0"/>
              <c:showCatName val="1"/>
              <c:showSerName val="0"/>
              <c:showPercent val="0"/>
              <c:showBubbleSize val="0"/>
              <c:extLst>
                <c:ext xmlns:c15="http://schemas.microsoft.com/office/drawing/2012/chart" uri="{CE6537A1-D6FC-4f65-9D91-7224C49458BB}">
                  <c15:layout>
                    <c:manualLayout>
                      <c:w val="0.24400915223551994"/>
                      <c:h val="9.2801519468186142E-2"/>
                    </c:manualLayout>
                  </c15:layout>
                </c:ext>
                <c:ext xmlns:c16="http://schemas.microsoft.com/office/drawing/2014/chart" uri="{C3380CC4-5D6E-409C-BE32-E72D297353CC}">
                  <c16:uniqueId val="{0000000B-DF4F-4981-BCEB-E0A7C05A74C9}"/>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ja-JP"/>
              </a:p>
            </c:txPr>
            <c:dLblPos val="bestFit"/>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グラフ用2!$A$3:$A$8</c:f>
              <c:strCache>
                <c:ptCount val="6"/>
                <c:pt idx="0">
                  <c:v>防犯・防災への協力</c:v>
                </c:pt>
                <c:pt idx="1">
                  <c:v>環境対策の推進</c:v>
                </c:pt>
                <c:pt idx="2">
                  <c:v>地域経済活性化の推進</c:v>
                </c:pt>
                <c:pt idx="3">
                  <c:v>子供，若者，高齢者，障害者等も含めた生活者への配慮</c:v>
                </c:pt>
                <c:pt idx="4">
                  <c:v>まちづくりの取組への協力</c:v>
                </c:pt>
                <c:pt idx="5">
                  <c:v>交通対策の実施</c:v>
                </c:pt>
              </c:strCache>
            </c:strRef>
          </c:cat>
          <c:val>
            <c:numRef>
              <c:f>グラフ用2!$B$3:$B$8</c:f>
              <c:numCache>
                <c:formatCode>0%</c:formatCode>
                <c:ptCount val="6"/>
                <c:pt idx="0">
                  <c:v>0.16921397379912664</c:v>
                </c:pt>
                <c:pt idx="1">
                  <c:v>0.17903930131004367</c:v>
                </c:pt>
                <c:pt idx="2">
                  <c:v>0.20633187772925765</c:v>
                </c:pt>
                <c:pt idx="3">
                  <c:v>0.25545851528384278</c:v>
                </c:pt>
                <c:pt idx="4">
                  <c:v>0.14301310043668122</c:v>
                </c:pt>
                <c:pt idx="5">
                  <c:v>4.6943231441048033E-2</c:v>
                </c:pt>
              </c:numCache>
            </c:numRef>
          </c:val>
          <c:extLst>
            <c:ext xmlns:c16="http://schemas.microsoft.com/office/drawing/2014/chart" uri="{C3380CC4-5D6E-409C-BE32-E72D297353CC}">
              <c16:uniqueId val="{0000000C-DF4F-4981-BCEB-E0A7C05A74C9}"/>
            </c:ext>
          </c:extLst>
        </c:ser>
        <c:ser>
          <c:idx val="1"/>
          <c:order val="1"/>
          <c:tx>
            <c:v>系列２</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E-DF4F-4981-BCEB-E0A7C05A74C9}"/>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0-DF4F-4981-BCEB-E0A7C05A74C9}"/>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2-DF4F-4981-BCEB-E0A7C05A74C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4-DF4F-4981-BCEB-E0A7C05A74C9}"/>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6-DF4F-4981-BCEB-E0A7C05A74C9}"/>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8-DF4F-4981-BCEB-E0A7C05A74C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グラフ用2!$A$3:$A$8</c:f>
              <c:strCache>
                <c:ptCount val="6"/>
                <c:pt idx="0">
                  <c:v>防犯・防災への協力</c:v>
                </c:pt>
                <c:pt idx="1">
                  <c:v>環境対策の推進</c:v>
                </c:pt>
                <c:pt idx="2">
                  <c:v>地域経済活性化の推進</c:v>
                </c:pt>
                <c:pt idx="3">
                  <c:v>子供，若者，高齢者，障害者等も含めた生活者への配慮</c:v>
                </c:pt>
                <c:pt idx="4">
                  <c:v>まちづくりの取組への協力</c:v>
                </c:pt>
                <c:pt idx="5">
                  <c:v>交通対策の実施</c:v>
                </c:pt>
              </c:strCache>
            </c:strRef>
          </c:cat>
          <c:val>
            <c:numRef>
              <c:f>グラフ用2!$B$3:$B$8</c:f>
              <c:numCache>
                <c:formatCode>0%</c:formatCode>
                <c:ptCount val="6"/>
                <c:pt idx="0">
                  <c:v>0.16921397379912664</c:v>
                </c:pt>
                <c:pt idx="1">
                  <c:v>0.17903930131004367</c:v>
                </c:pt>
                <c:pt idx="2">
                  <c:v>0.20633187772925765</c:v>
                </c:pt>
                <c:pt idx="3">
                  <c:v>0.25545851528384278</c:v>
                </c:pt>
                <c:pt idx="4">
                  <c:v>0.14301310043668122</c:v>
                </c:pt>
                <c:pt idx="5">
                  <c:v>4.6943231441048033E-2</c:v>
                </c:pt>
              </c:numCache>
            </c:numRef>
          </c:val>
          <c:extLst>
            <c:ext xmlns:c16="http://schemas.microsoft.com/office/drawing/2014/chart" uri="{C3380CC4-5D6E-409C-BE32-E72D297353CC}">
              <c16:uniqueId val="{00000019-DF4F-4981-BCEB-E0A7C05A74C9}"/>
            </c:ext>
          </c:extLst>
        </c:ser>
        <c:dLbls>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ea"/>
                <a:ea typeface="+mn-ea"/>
                <a:cs typeface="+mn-cs"/>
              </a:defRPr>
            </a:pPr>
            <a:r>
              <a:rPr lang="ja-JP" altLang="en-US" b="1">
                <a:latin typeface="+mn-ea"/>
                <a:ea typeface="+mn-ea"/>
              </a:rPr>
              <a:t>地域貢献活動の各項目別の実施割合</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ea"/>
              <a:ea typeface="+mn-ea"/>
              <a:cs typeface="+mn-cs"/>
            </a:defRPr>
          </a:pPr>
          <a:endParaRPr lang="ja-JP"/>
        </a:p>
      </c:txPr>
    </c:title>
    <c:autoTitleDeleted val="0"/>
    <c:plotArea>
      <c:layout/>
      <c:pieChart>
        <c:varyColors val="1"/>
        <c:ser>
          <c:idx val="0"/>
          <c:order val="0"/>
          <c:spPr>
            <a:pattFill prst="pct30">
              <a:fgClr>
                <a:schemeClr val="tx1"/>
              </a:fgClr>
              <a:bgClr>
                <a:schemeClr val="bg1"/>
              </a:bgClr>
            </a:pattFill>
            <a:ln w="12700">
              <a:solidFill>
                <a:schemeClr val="tx1"/>
              </a:solidFill>
            </a:ln>
          </c:spPr>
          <c:dPt>
            <c:idx val="0"/>
            <c:bubble3D val="0"/>
            <c:spPr>
              <a:noFill/>
              <a:ln w="12700">
                <a:solidFill>
                  <a:schemeClr val="tx1"/>
                </a:solidFill>
              </a:ln>
              <a:effectLst/>
            </c:spPr>
            <c:extLst>
              <c:ext xmlns:c16="http://schemas.microsoft.com/office/drawing/2014/chart" uri="{C3380CC4-5D6E-409C-BE32-E72D297353CC}">
                <c16:uniqueId val="{00000001-9553-48B9-8275-C4287D89BADD}"/>
              </c:ext>
            </c:extLst>
          </c:dPt>
          <c:dPt>
            <c:idx val="1"/>
            <c:bubble3D val="0"/>
            <c:spPr>
              <a:pattFill prst="dashHorz">
                <a:fgClr>
                  <a:schemeClr val="tx1">
                    <a:lumMod val="50000"/>
                    <a:lumOff val="50000"/>
                  </a:schemeClr>
                </a:fgClr>
                <a:bgClr>
                  <a:schemeClr val="bg1"/>
                </a:bgClr>
              </a:pattFill>
              <a:ln w="12700">
                <a:solidFill>
                  <a:schemeClr val="tx1"/>
                </a:solidFill>
              </a:ln>
              <a:effectLst/>
            </c:spPr>
            <c:extLst>
              <c:ext xmlns:c16="http://schemas.microsoft.com/office/drawing/2014/chart" uri="{C3380CC4-5D6E-409C-BE32-E72D297353CC}">
                <c16:uniqueId val="{00000003-9553-48B9-8275-C4287D89BADD}"/>
              </c:ext>
            </c:extLst>
          </c:dPt>
          <c:dPt>
            <c:idx val="2"/>
            <c:bubble3D val="0"/>
            <c:spPr>
              <a:pattFill prst="pct10">
                <a:fgClr>
                  <a:schemeClr val="tx1"/>
                </a:fgClr>
                <a:bgClr>
                  <a:schemeClr val="bg1">
                    <a:lumMod val="85000"/>
                  </a:schemeClr>
                </a:bgClr>
              </a:pattFill>
              <a:ln w="12700">
                <a:solidFill>
                  <a:schemeClr val="tx1"/>
                </a:solidFill>
              </a:ln>
              <a:effectLst/>
            </c:spPr>
            <c:extLst>
              <c:ext xmlns:c16="http://schemas.microsoft.com/office/drawing/2014/chart" uri="{C3380CC4-5D6E-409C-BE32-E72D297353CC}">
                <c16:uniqueId val="{00000005-9553-48B9-8275-C4287D89BADD}"/>
              </c:ext>
            </c:extLst>
          </c:dPt>
          <c:dPt>
            <c:idx val="3"/>
            <c:bubble3D val="0"/>
            <c:spPr>
              <a:pattFill prst="pct5">
                <a:fgClr>
                  <a:schemeClr val="bg1"/>
                </a:fgClr>
                <a:bgClr>
                  <a:schemeClr val="tx1">
                    <a:lumMod val="50000"/>
                    <a:lumOff val="50000"/>
                  </a:schemeClr>
                </a:bgClr>
              </a:pattFill>
              <a:ln w="12700">
                <a:solidFill>
                  <a:schemeClr val="tx1"/>
                </a:solidFill>
              </a:ln>
              <a:effectLst/>
            </c:spPr>
            <c:extLst>
              <c:ext xmlns:c16="http://schemas.microsoft.com/office/drawing/2014/chart" uri="{C3380CC4-5D6E-409C-BE32-E72D297353CC}">
                <c16:uniqueId val="{00000007-9553-48B9-8275-C4287D89BADD}"/>
              </c:ext>
            </c:extLst>
          </c:dPt>
          <c:dPt>
            <c:idx val="4"/>
            <c:bubble3D val="0"/>
            <c:spPr>
              <a:pattFill prst="ltHorz">
                <a:fgClr>
                  <a:schemeClr val="tx1"/>
                </a:fgClr>
                <a:bgClr>
                  <a:schemeClr val="bg1"/>
                </a:bgClr>
              </a:pattFill>
              <a:ln w="12700">
                <a:solidFill>
                  <a:schemeClr val="tx1"/>
                </a:solidFill>
              </a:ln>
              <a:effectLst/>
            </c:spPr>
            <c:extLst>
              <c:ext xmlns:c16="http://schemas.microsoft.com/office/drawing/2014/chart" uri="{C3380CC4-5D6E-409C-BE32-E72D297353CC}">
                <c16:uniqueId val="{00000009-9553-48B9-8275-C4287D89BADD}"/>
              </c:ext>
            </c:extLst>
          </c:dPt>
          <c:dPt>
            <c:idx val="5"/>
            <c:bubble3D val="0"/>
            <c:spPr>
              <a:pattFill prst="pct80">
                <a:fgClr>
                  <a:schemeClr val="tx1"/>
                </a:fgClr>
                <a:bgClr>
                  <a:schemeClr val="bg1"/>
                </a:bgClr>
              </a:pattFill>
              <a:ln w="12700">
                <a:solidFill>
                  <a:schemeClr val="tx1"/>
                </a:solidFill>
              </a:ln>
              <a:effectLst/>
            </c:spPr>
            <c:extLst>
              <c:ext xmlns:c16="http://schemas.microsoft.com/office/drawing/2014/chart" uri="{C3380CC4-5D6E-409C-BE32-E72D297353CC}">
                <c16:uniqueId val="{0000000B-9553-48B9-8275-C4287D89BADD}"/>
              </c:ext>
            </c:extLst>
          </c:dPt>
          <c:dLbls>
            <c:dLbl>
              <c:idx val="0"/>
              <c:layout>
                <c:manualLayout>
                  <c:x val="4.0121271669464109E-2"/>
                  <c:y val="6.9601214378117268E-2"/>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ysClr val="windowText" lastClr="000000"/>
                      </a:solidFill>
                      <a:latin typeface="+mn-lt"/>
                      <a:ea typeface="+mn-ea"/>
                      <a:cs typeface="+mn-cs"/>
                    </a:defRPr>
                  </a:pPr>
                  <a:endParaRPr lang="ja-JP"/>
                </a:p>
              </c:txPr>
              <c:dLblPos val="bestFit"/>
              <c:showLegendKey val="0"/>
              <c:showVal val="0"/>
              <c:showCatName val="1"/>
              <c:showSerName val="0"/>
              <c:showPercent val="0"/>
              <c:showBubbleSize val="0"/>
              <c:extLst>
                <c:ext xmlns:c15="http://schemas.microsoft.com/office/drawing/2012/chart" uri="{CE6537A1-D6FC-4f65-9D91-7224C49458BB}">
                  <c15:layout>
                    <c:manualLayout>
                      <c:w val="0.19410745233968804"/>
                      <c:h val="0.16129154795821463"/>
                    </c:manualLayout>
                  </c15:layout>
                </c:ext>
                <c:ext xmlns:c16="http://schemas.microsoft.com/office/drawing/2014/chart" uri="{C3380CC4-5D6E-409C-BE32-E72D297353CC}">
                  <c16:uniqueId val="{00000001-9553-48B9-8275-C4287D89BADD}"/>
                </c:ext>
              </c:extLst>
            </c:dLbl>
            <c:dLbl>
              <c:idx val="1"/>
              <c:layout>
                <c:manualLayout>
                  <c:x val="5.9441222360203327E-2"/>
                  <c:y val="-5.898078979443809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553-48B9-8275-C4287D89BADD}"/>
                </c:ext>
              </c:extLst>
            </c:dLbl>
            <c:dLbl>
              <c:idx val="2"/>
              <c:layout>
                <c:manualLayout>
                  <c:x val="-1.642662518138439E-2"/>
                  <c:y val="-6.4197530864197527E-3"/>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553-48B9-8275-C4287D89BADD}"/>
                </c:ext>
              </c:extLst>
            </c:dLbl>
            <c:dLbl>
              <c:idx val="3"/>
              <c:layout>
                <c:manualLayout>
                  <c:x val="-2.3599576049527605E-2"/>
                  <c:y val="1.922725471281901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553-48B9-8275-C4287D89BADD}"/>
                </c:ext>
              </c:extLst>
            </c:dLbl>
            <c:dLbl>
              <c:idx val="4"/>
              <c:layout>
                <c:manualLayout>
                  <c:x val="-1.1474228633032655E-2"/>
                  <c:y val="3.7903851762119481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553-48B9-8275-C4287D89BADD}"/>
                </c:ext>
              </c:extLst>
            </c:dLbl>
            <c:dLbl>
              <c:idx val="5"/>
              <c:layout>
                <c:manualLayout>
                  <c:x val="-7.0992599062032289E-3"/>
                  <c:y val="-8.6819062147146069E-3"/>
                </c:manualLayout>
              </c:layout>
              <c:spPr>
                <a:noFill/>
                <a:ln>
                  <a:noFill/>
                </a:ln>
                <a:effectLst/>
              </c:spPr>
              <c:txPr>
                <a:bodyPr rot="0" spcFirstLastPara="1" vertOverflow="ellipsis" vert="horz" wrap="square" lIns="38100" tIns="19050" rIns="38100" bIns="19050" anchor="ctr" anchorCtr="1">
                  <a:noAutofit/>
                </a:bodyPr>
                <a:lstStyle/>
                <a:p>
                  <a:pPr>
                    <a:defRPr sz="1000" b="0" i="0" u="none" strike="noStrike" kern="1200" baseline="0">
                      <a:solidFill>
                        <a:sysClr val="windowText" lastClr="000000"/>
                      </a:solidFill>
                      <a:latin typeface="+mn-lt"/>
                      <a:ea typeface="+mn-ea"/>
                      <a:cs typeface="+mn-cs"/>
                    </a:defRPr>
                  </a:pPr>
                  <a:endParaRPr lang="ja-JP"/>
                </a:p>
              </c:txPr>
              <c:dLblPos val="bestFit"/>
              <c:showLegendKey val="0"/>
              <c:showVal val="0"/>
              <c:showCatName val="1"/>
              <c:showSerName val="0"/>
              <c:showPercent val="0"/>
              <c:showBubbleSize val="0"/>
              <c:extLst>
                <c:ext xmlns:c15="http://schemas.microsoft.com/office/drawing/2012/chart" uri="{CE6537A1-D6FC-4f65-9D91-7224C49458BB}">
                  <c15:layout>
                    <c:manualLayout>
                      <c:w val="0.24400915223551994"/>
                      <c:h val="9.2801519468186142E-2"/>
                    </c:manualLayout>
                  </c15:layout>
                </c:ext>
                <c:ext xmlns:c16="http://schemas.microsoft.com/office/drawing/2014/chart" uri="{C3380CC4-5D6E-409C-BE32-E72D297353CC}">
                  <c16:uniqueId val="{0000000B-9553-48B9-8275-C4287D89BADD}"/>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ysClr val="windowText" lastClr="000000"/>
                    </a:solidFill>
                    <a:latin typeface="+mn-lt"/>
                    <a:ea typeface="+mn-ea"/>
                    <a:cs typeface="+mn-cs"/>
                  </a:defRPr>
                </a:pPr>
                <a:endParaRPr lang="ja-JP"/>
              </a:p>
            </c:txPr>
            <c:dLblPos val="bestFit"/>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グラフ用2!$A$3:$A$8</c:f>
              <c:strCache>
                <c:ptCount val="6"/>
                <c:pt idx="0">
                  <c:v>防犯・防災への協力</c:v>
                </c:pt>
                <c:pt idx="1">
                  <c:v>環境対策の推進</c:v>
                </c:pt>
                <c:pt idx="2">
                  <c:v>地域経済活性化の推進</c:v>
                </c:pt>
                <c:pt idx="3">
                  <c:v>子供，若者，高齢者，障害者等も含めた生活者への配慮</c:v>
                </c:pt>
                <c:pt idx="4">
                  <c:v>まちづくりの取組への協力</c:v>
                </c:pt>
                <c:pt idx="5">
                  <c:v>交通対策の実施</c:v>
                </c:pt>
              </c:strCache>
            </c:strRef>
          </c:cat>
          <c:val>
            <c:numRef>
              <c:f>グラフ用2!$B$3:$B$8</c:f>
              <c:numCache>
                <c:formatCode>0%</c:formatCode>
                <c:ptCount val="6"/>
                <c:pt idx="0">
                  <c:v>0.16921397379912664</c:v>
                </c:pt>
                <c:pt idx="1">
                  <c:v>0.17903930131004367</c:v>
                </c:pt>
                <c:pt idx="2">
                  <c:v>0.20633187772925765</c:v>
                </c:pt>
                <c:pt idx="3">
                  <c:v>0.25545851528384278</c:v>
                </c:pt>
                <c:pt idx="4">
                  <c:v>0.14301310043668122</c:v>
                </c:pt>
                <c:pt idx="5">
                  <c:v>4.6943231441048033E-2</c:v>
                </c:pt>
              </c:numCache>
            </c:numRef>
          </c:val>
          <c:extLst>
            <c:ext xmlns:c16="http://schemas.microsoft.com/office/drawing/2014/chart" uri="{C3380CC4-5D6E-409C-BE32-E72D297353CC}">
              <c16:uniqueId val="{0000000C-9553-48B9-8275-C4287D89BADD}"/>
            </c:ext>
          </c:extLst>
        </c:ser>
        <c:ser>
          <c:idx val="1"/>
          <c:order val="1"/>
          <c:tx>
            <c:v>系列２</c:v>
          </c:tx>
          <c:dPt>
            <c:idx val="0"/>
            <c:bubble3D val="0"/>
            <c:spPr>
              <a:solidFill>
                <a:schemeClr val="accent1"/>
              </a:solidFill>
              <a:ln w="19050">
                <a:solidFill>
                  <a:schemeClr val="lt1"/>
                </a:solidFill>
              </a:ln>
              <a:effectLst/>
            </c:spPr>
            <c:extLst>
              <c:ext xmlns:c16="http://schemas.microsoft.com/office/drawing/2014/chart" uri="{C3380CC4-5D6E-409C-BE32-E72D297353CC}">
                <c16:uniqueId val="{0000000E-9553-48B9-8275-C4287D89BADD}"/>
              </c:ext>
            </c:extLst>
          </c:dPt>
          <c:dPt>
            <c:idx val="1"/>
            <c:bubble3D val="0"/>
            <c:spPr>
              <a:solidFill>
                <a:schemeClr val="accent2"/>
              </a:solidFill>
              <a:ln w="19050">
                <a:solidFill>
                  <a:schemeClr val="lt1"/>
                </a:solidFill>
              </a:ln>
              <a:effectLst/>
            </c:spPr>
            <c:extLst>
              <c:ext xmlns:c16="http://schemas.microsoft.com/office/drawing/2014/chart" uri="{C3380CC4-5D6E-409C-BE32-E72D297353CC}">
                <c16:uniqueId val="{00000010-9553-48B9-8275-C4287D89BAD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12-9553-48B9-8275-C4287D89BAD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14-9553-48B9-8275-C4287D89BAD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16-9553-48B9-8275-C4287D89BADD}"/>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18-9553-48B9-8275-C4287D89BAD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ja-JP"/>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グラフ用2!$A$3:$A$8</c:f>
              <c:strCache>
                <c:ptCount val="6"/>
                <c:pt idx="0">
                  <c:v>防犯・防災への協力</c:v>
                </c:pt>
                <c:pt idx="1">
                  <c:v>環境対策の推進</c:v>
                </c:pt>
                <c:pt idx="2">
                  <c:v>地域経済活性化の推進</c:v>
                </c:pt>
                <c:pt idx="3">
                  <c:v>子供，若者，高齢者，障害者等も含めた生活者への配慮</c:v>
                </c:pt>
                <c:pt idx="4">
                  <c:v>まちづくりの取組への協力</c:v>
                </c:pt>
                <c:pt idx="5">
                  <c:v>交通対策の実施</c:v>
                </c:pt>
              </c:strCache>
            </c:strRef>
          </c:cat>
          <c:val>
            <c:numRef>
              <c:f>グラフ用2!$B$3:$B$8</c:f>
              <c:numCache>
                <c:formatCode>0%</c:formatCode>
                <c:ptCount val="6"/>
                <c:pt idx="0">
                  <c:v>0.16921397379912664</c:v>
                </c:pt>
                <c:pt idx="1">
                  <c:v>0.17903930131004367</c:v>
                </c:pt>
                <c:pt idx="2">
                  <c:v>0.20633187772925765</c:v>
                </c:pt>
                <c:pt idx="3">
                  <c:v>0.25545851528384278</c:v>
                </c:pt>
                <c:pt idx="4">
                  <c:v>0.14301310043668122</c:v>
                </c:pt>
                <c:pt idx="5">
                  <c:v>4.6943231441048033E-2</c:v>
                </c:pt>
              </c:numCache>
            </c:numRef>
          </c:val>
          <c:extLst>
            <c:ext xmlns:c16="http://schemas.microsoft.com/office/drawing/2014/chart" uri="{C3380CC4-5D6E-409C-BE32-E72D297353CC}">
              <c16:uniqueId val="{00000019-9553-48B9-8275-C4287D89BADD}"/>
            </c:ext>
          </c:extLst>
        </c:ser>
        <c:dLbls>
          <c:showLegendKey val="0"/>
          <c:showVal val="0"/>
          <c:showCatName val="0"/>
          <c:showSerName val="0"/>
          <c:showPercent val="1"/>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ja-JP"/>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5712968571236287"/>
          <c:y val="2.9363232211875742E-2"/>
          <c:w val="0.62817336294501647"/>
          <c:h val="0.95508822709189389"/>
        </c:manualLayout>
      </c:layout>
      <c:barChart>
        <c:barDir val="bar"/>
        <c:grouping val="percentStacked"/>
        <c:varyColors val="0"/>
        <c:ser>
          <c:idx val="0"/>
          <c:order val="0"/>
          <c:spPr>
            <a:solidFill>
              <a:srgbClr val="E46C0A"/>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mn-lt"/>
                    <a:ea typeface="+mn-ea"/>
                    <a:cs typeface="+mn-cs"/>
                  </a:defRPr>
                </a:pPr>
                <a:endParaRPr lang="ja-JP"/>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グラフ用!$B$2:$B$35</c:f>
              <c:strCache>
                <c:ptCount val="34"/>
                <c:pt idx="0">
                  <c:v>中心市街地活性化やまちづくりへの参加・協力</c:v>
                </c:pt>
                <c:pt idx="1">
                  <c:v>地域イベント等各種行事への参加・協力</c:v>
                </c:pt>
                <c:pt idx="2">
                  <c:v>地域との連携の推進</c:v>
                </c:pt>
                <c:pt idx="3">
                  <c:v>景観形成，街並みづくりへの協力</c:v>
                </c:pt>
                <c:pt idx="4">
                  <c:v>施設閉鎖や核テナント撤退時の対応</c:v>
                </c:pt>
                <c:pt idx="5">
                  <c:v>地域産業活性化の推進</c:v>
                </c:pt>
                <c:pt idx="6">
                  <c:v>観光振興への協力</c:v>
                </c:pt>
                <c:pt idx="7">
                  <c:v>地産地消への協力</c:v>
                </c:pt>
                <c:pt idx="8">
                  <c:v>地域の安定雇用の確保への協力</c:v>
                </c:pt>
                <c:pt idx="9">
                  <c:v>障害者，高齢者等の雇用・就業の促進</c:v>
                </c:pt>
                <c:pt idx="10">
                  <c:v>女性雇用の促進</c:v>
                </c:pt>
                <c:pt idx="11">
                  <c:v>子供，若年者等の教育やキャリア形成への協力及び支援</c:v>
                </c:pt>
                <c:pt idx="12">
                  <c:v>青少年の健全育成</c:v>
                </c:pt>
                <c:pt idx="13">
                  <c:v>食品等の安全・安心の確保等，行政の消費者保護の取組への協力</c:v>
                </c:pt>
                <c:pt idx="14">
                  <c:v>食による健康づくりへの協力</c:v>
                </c:pt>
                <c:pt idx="15">
                  <c:v>障害者・高齢者等に配慮した取組</c:v>
                </c:pt>
                <c:pt idx="16">
                  <c:v>ユニバーサルデザイン普及への協力</c:v>
                </c:pt>
                <c:pt idx="17">
                  <c:v>防犯活動への協力</c:v>
                </c:pt>
                <c:pt idx="18">
                  <c:v>災害等発生時における物資等の供給</c:v>
                </c:pt>
                <c:pt idx="19">
                  <c:v>災害等発生時におけるボランティア活動への協力</c:v>
                </c:pt>
                <c:pt idx="20">
                  <c:v>防災訓練等への協力</c:v>
                </c:pt>
                <c:pt idx="21">
                  <c:v>災害等発生時における業務継続の取組</c:v>
                </c:pt>
                <c:pt idx="22">
                  <c:v>地方公共団体との災害時応援協定の締結</c:v>
                </c:pt>
                <c:pt idx="23">
                  <c:v>救命救急への積極的な取組</c:v>
                </c:pt>
                <c:pt idx="24">
                  <c:v>献血活動等への協力</c:v>
                </c:pt>
                <c:pt idx="25">
                  <c:v>雨水流出抑制の実施</c:v>
                </c:pt>
                <c:pt idx="26">
                  <c:v>３Ｒ（reduce，reuse，recycle）の推進</c:v>
                </c:pt>
                <c:pt idx="27">
                  <c:v>省エネルギー対策の実施及び新エネルギー導入の推進</c:v>
                </c:pt>
                <c:pt idx="28">
                  <c:v>地球温暖化防止対策の促進</c:v>
                </c:pt>
                <c:pt idx="29">
                  <c:v>環境教育・環境学習等への取組</c:v>
                </c:pt>
                <c:pt idx="30">
                  <c:v>環境美化対策の実施</c:v>
                </c:pt>
                <c:pt idx="31">
                  <c:v>騒音・光害対策の実施</c:v>
                </c:pt>
                <c:pt idx="32">
                  <c:v>公共交通機関の利用促進・車を運転しない方への配慮</c:v>
                </c:pt>
                <c:pt idx="33">
                  <c:v>交通安全対策の実施</c:v>
                </c:pt>
              </c:strCache>
            </c:strRef>
          </c:cat>
          <c:val>
            <c:numRef>
              <c:f>グラフ用!$D$2:$D$35</c:f>
              <c:numCache>
                <c:formatCode>General</c:formatCode>
                <c:ptCount val="34"/>
                <c:pt idx="0">
                  <c:v>28</c:v>
                </c:pt>
                <c:pt idx="1">
                  <c:v>57</c:v>
                </c:pt>
                <c:pt idx="2">
                  <c:v>23</c:v>
                </c:pt>
                <c:pt idx="3">
                  <c:v>36</c:v>
                </c:pt>
                <c:pt idx="4">
                  <c:v>11</c:v>
                </c:pt>
                <c:pt idx="5">
                  <c:v>27</c:v>
                </c:pt>
                <c:pt idx="6">
                  <c:v>20</c:v>
                </c:pt>
                <c:pt idx="7">
                  <c:v>33</c:v>
                </c:pt>
                <c:pt idx="8">
                  <c:v>47</c:v>
                </c:pt>
                <c:pt idx="9">
                  <c:v>18</c:v>
                </c:pt>
                <c:pt idx="10">
                  <c:v>19</c:v>
                </c:pt>
                <c:pt idx="11">
                  <c:v>46</c:v>
                </c:pt>
                <c:pt idx="12">
                  <c:v>32</c:v>
                </c:pt>
                <c:pt idx="13">
                  <c:v>18</c:v>
                </c:pt>
                <c:pt idx="14">
                  <c:v>14</c:v>
                </c:pt>
                <c:pt idx="15">
                  <c:v>18</c:v>
                </c:pt>
                <c:pt idx="16">
                  <c:v>61</c:v>
                </c:pt>
                <c:pt idx="17">
                  <c:v>61</c:v>
                </c:pt>
                <c:pt idx="18">
                  <c:v>38</c:v>
                </c:pt>
                <c:pt idx="19">
                  <c:v>9</c:v>
                </c:pt>
                <c:pt idx="20">
                  <c:v>39</c:v>
                </c:pt>
                <c:pt idx="21">
                  <c:v>9</c:v>
                </c:pt>
                <c:pt idx="22">
                  <c:v>18</c:v>
                </c:pt>
                <c:pt idx="23">
                  <c:v>29</c:v>
                </c:pt>
                <c:pt idx="24">
                  <c:v>17</c:v>
                </c:pt>
                <c:pt idx="25">
                  <c:v>14</c:v>
                </c:pt>
                <c:pt idx="26">
                  <c:v>36</c:v>
                </c:pt>
                <c:pt idx="27">
                  <c:v>28</c:v>
                </c:pt>
                <c:pt idx="28">
                  <c:v>17</c:v>
                </c:pt>
                <c:pt idx="29">
                  <c:v>14</c:v>
                </c:pt>
                <c:pt idx="30">
                  <c:v>29</c:v>
                </c:pt>
                <c:pt idx="31">
                  <c:v>7</c:v>
                </c:pt>
                <c:pt idx="32">
                  <c:v>18</c:v>
                </c:pt>
                <c:pt idx="33">
                  <c:v>25</c:v>
                </c:pt>
              </c:numCache>
            </c:numRef>
          </c:val>
          <c:extLst>
            <c:ext xmlns:c16="http://schemas.microsoft.com/office/drawing/2014/chart" uri="{C3380CC4-5D6E-409C-BE32-E72D297353CC}">
              <c16:uniqueId val="{00000000-89D6-4E28-917B-9E7D3EEFB5AE}"/>
            </c:ext>
          </c:extLst>
        </c:ser>
        <c:ser>
          <c:idx val="1"/>
          <c:order val="1"/>
          <c:spPr>
            <a:solidFill>
              <a:schemeClr val="accent1">
                <a:lumMod val="40000"/>
                <a:lumOff val="60000"/>
              </a:schemeClr>
            </a:solidFill>
            <a:ln>
              <a:noFill/>
            </a:ln>
            <a:effectLst/>
          </c:spPr>
          <c:invertIfNegative val="0"/>
          <c:cat>
            <c:strRef>
              <c:f>グラフ用!$B$2:$B$35</c:f>
              <c:strCache>
                <c:ptCount val="34"/>
                <c:pt idx="0">
                  <c:v>中心市街地活性化やまちづくりへの参加・協力</c:v>
                </c:pt>
                <c:pt idx="1">
                  <c:v>地域イベント等各種行事への参加・協力</c:v>
                </c:pt>
                <c:pt idx="2">
                  <c:v>地域との連携の推進</c:v>
                </c:pt>
                <c:pt idx="3">
                  <c:v>景観形成，街並みづくりへの協力</c:v>
                </c:pt>
                <c:pt idx="4">
                  <c:v>施設閉鎖や核テナント撤退時の対応</c:v>
                </c:pt>
                <c:pt idx="5">
                  <c:v>地域産業活性化の推進</c:v>
                </c:pt>
                <c:pt idx="6">
                  <c:v>観光振興への協力</c:v>
                </c:pt>
                <c:pt idx="7">
                  <c:v>地産地消への協力</c:v>
                </c:pt>
                <c:pt idx="8">
                  <c:v>地域の安定雇用の確保への協力</c:v>
                </c:pt>
                <c:pt idx="9">
                  <c:v>障害者，高齢者等の雇用・就業の促進</c:v>
                </c:pt>
                <c:pt idx="10">
                  <c:v>女性雇用の促進</c:v>
                </c:pt>
                <c:pt idx="11">
                  <c:v>子供，若年者等の教育やキャリア形成への協力及び支援</c:v>
                </c:pt>
                <c:pt idx="12">
                  <c:v>青少年の健全育成</c:v>
                </c:pt>
                <c:pt idx="13">
                  <c:v>食品等の安全・安心の確保等，行政の消費者保護の取組への協力</c:v>
                </c:pt>
                <c:pt idx="14">
                  <c:v>食による健康づくりへの協力</c:v>
                </c:pt>
                <c:pt idx="15">
                  <c:v>障害者・高齢者等に配慮した取組</c:v>
                </c:pt>
                <c:pt idx="16">
                  <c:v>ユニバーサルデザイン普及への協力</c:v>
                </c:pt>
                <c:pt idx="17">
                  <c:v>防犯活動への協力</c:v>
                </c:pt>
                <c:pt idx="18">
                  <c:v>災害等発生時における物資等の供給</c:v>
                </c:pt>
                <c:pt idx="19">
                  <c:v>災害等発生時におけるボランティア活動への協力</c:v>
                </c:pt>
                <c:pt idx="20">
                  <c:v>防災訓練等への協力</c:v>
                </c:pt>
                <c:pt idx="21">
                  <c:v>災害等発生時における業務継続の取組</c:v>
                </c:pt>
                <c:pt idx="22">
                  <c:v>地方公共団体との災害時応援協定の締結</c:v>
                </c:pt>
                <c:pt idx="23">
                  <c:v>救命救急への積極的な取組</c:v>
                </c:pt>
                <c:pt idx="24">
                  <c:v>献血活動等への協力</c:v>
                </c:pt>
                <c:pt idx="25">
                  <c:v>雨水流出抑制の実施</c:v>
                </c:pt>
                <c:pt idx="26">
                  <c:v>３Ｒ（reduce，reuse，recycle）の推進</c:v>
                </c:pt>
                <c:pt idx="27">
                  <c:v>省エネルギー対策の実施及び新エネルギー導入の推進</c:v>
                </c:pt>
                <c:pt idx="28">
                  <c:v>地球温暖化防止対策の促進</c:v>
                </c:pt>
                <c:pt idx="29">
                  <c:v>環境教育・環境学習等への取組</c:v>
                </c:pt>
                <c:pt idx="30">
                  <c:v>環境美化対策の実施</c:v>
                </c:pt>
                <c:pt idx="31">
                  <c:v>騒音・光害対策の実施</c:v>
                </c:pt>
                <c:pt idx="32">
                  <c:v>公共交通機関の利用促進・車を運転しない方への配慮</c:v>
                </c:pt>
                <c:pt idx="33">
                  <c:v>交通安全対策の実施</c:v>
                </c:pt>
              </c:strCache>
            </c:strRef>
          </c:cat>
          <c:val>
            <c:numRef>
              <c:f>グラフ用!$G$2:$G$35</c:f>
              <c:numCache>
                <c:formatCode>General</c:formatCode>
                <c:ptCount val="34"/>
                <c:pt idx="0">
                  <c:v>47</c:v>
                </c:pt>
                <c:pt idx="1">
                  <c:v>18</c:v>
                </c:pt>
                <c:pt idx="2">
                  <c:v>52</c:v>
                </c:pt>
                <c:pt idx="3">
                  <c:v>39</c:v>
                </c:pt>
                <c:pt idx="4">
                  <c:v>64</c:v>
                </c:pt>
                <c:pt idx="5">
                  <c:v>48</c:v>
                </c:pt>
                <c:pt idx="6">
                  <c:v>55</c:v>
                </c:pt>
                <c:pt idx="7">
                  <c:v>42</c:v>
                </c:pt>
                <c:pt idx="8">
                  <c:v>28</c:v>
                </c:pt>
                <c:pt idx="9">
                  <c:v>57</c:v>
                </c:pt>
                <c:pt idx="10">
                  <c:v>56</c:v>
                </c:pt>
                <c:pt idx="11">
                  <c:v>29</c:v>
                </c:pt>
                <c:pt idx="12">
                  <c:v>43</c:v>
                </c:pt>
                <c:pt idx="13">
                  <c:v>57</c:v>
                </c:pt>
                <c:pt idx="14">
                  <c:v>61</c:v>
                </c:pt>
                <c:pt idx="15">
                  <c:v>57</c:v>
                </c:pt>
                <c:pt idx="16">
                  <c:v>14</c:v>
                </c:pt>
                <c:pt idx="17">
                  <c:v>14</c:v>
                </c:pt>
                <c:pt idx="18">
                  <c:v>37</c:v>
                </c:pt>
                <c:pt idx="19">
                  <c:v>66</c:v>
                </c:pt>
                <c:pt idx="20">
                  <c:v>36</c:v>
                </c:pt>
                <c:pt idx="21">
                  <c:v>66</c:v>
                </c:pt>
                <c:pt idx="22">
                  <c:v>57</c:v>
                </c:pt>
                <c:pt idx="23">
                  <c:v>46</c:v>
                </c:pt>
                <c:pt idx="24">
                  <c:v>58</c:v>
                </c:pt>
                <c:pt idx="25">
                  <c:v>61</c:v>
                </c:pt>
                <c:pt idx="26">
                  <c:v>39</c:v>
                </c:pt>
                <c:pt idx="27">
                  <c:v>47</c:v>
                </c:pt>
                <c:pt idx="28">
                  <c:v>58</c:v>
                </c:pt>
                <c:pt idx="29">
                  <c:v>61</c:v>
                </c:pt>
                <c:pt idx="30">
                  <c:v>46</c:v>
                </c:pt>
                <c:pt idx="31">
                  <c:v>68</c:v>
                </c:pt>
                <c:pt idx="32">
                  <c:v>57</c:v>
                </c:pt>
                <c:pt idx="33">
                  <c:v>50</c:v>
                </c:pt>
              </c:numCache>
            </c:numRef>
          </c:val>
          <c:extLst>
            <c:ext xmlns:c16="http://schemas.microsoft.com/office/drawing/2014/chart" uri="{C3380CC4-5D6E-409C-BE32-E72D297353CC}">
              <c16:uniqueId val="{00000001-89D6-4E28-917B-9E7D3EEFB5AE}"/>
            </c:ext>
          </c:extLst>
        </c:ser>
        <c:dLbls>
          <c:showLegendKey val="0"/>
          <c:showVal val="0"/>
          <c:showCatName val="0"/>
          <c:showSerName val="0"/>
          <c:showPercent val="0"/>
          <c:showBubbleSize val="0"/>
        </c:dLbls>
        <c:gapWidth val="33"/>
        <c:overlap val="100"/>
        <c:axId val="680158792"/>
        <c:axId val="680155184"/>
      </c:barChart>
      <c:valAx>
        <c:axId val="680155184"/>
        <c:scaling>
          <c:orientation val="minMax"/>
        </c:scaling>
        <c:delete val="1"/>
        <c:axPos val="t"/>
        <c:numFmt formatCode="0%" sourceLinked="1"/>
        <c:majorTickMark val="out"/>
        <c:minorTickMark val="none"/>
        <c:tickLblPos val="nextTo"/>
        <c:crossAx val="680158792"/>
        <c:crosses val="autoZero"/>
        <c:crossBetween val="between"/>
      </c:valAx>
      <c:catAx>
        <c:axId val="680158792"/>
        <c:scaling>
          <c:orientation val="maxMin"/>
        </c:scaling>
        <c:delete val="0"/>
        <c:axPos val="l"/>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chemeClr val="tx1">
                    <a:lumMod val="65000"/>
                    <a:lumOff val="35000"/>
                  </a:schemeClr>
                </a:solidFill>
                <a:latin typeface="+mn-lt"/>
                <a:ea typeface="+mn-ea"/>
                <a:cs typeface="+mn-cs"/>
              </a:defRPr>
            </a:pPr>
            <a:endParaRPr lang="ja-JP"/>
          </a:p>
        </c:txPr>
        <c:crossAx val="680155184"/>
        <c:crosses val="autoZero"/>
        <c:auto val="1"/>
        <c:lblAlgn val="ctr"/>
        <c:lblOffset val="100"/>
        <c:noMultiLvlLbl val="0"/>
      </c:cat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ja-JP"/>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1</xdr:col>
      <xdr:colOff>1800224</xdr:colOff>
      <xdr:row>36</xdr:row>
      <xdr:rowOff>57149</xdr:rowOff>
    </xdr:from>
    <xdr:to>
      <xdr:col>4</xdr:col>
      <xdr:colOff>438149</xdr:colOff>
      <xdr:row>86</xdr:row>
      <xdr:rowOff>161924</xdr:rowOff>
    </xdr:to>
    <xdr:graphicFrame macro="">
      <xdr:nvGraphicFramePr>
        <xdr:cNvPr id="2" name="グラフ 1">
          <a:extLst>
            <a:ext uri="{FF2B5EF4-FFF2-40B4-BE49-F238E27FC236}">
              <a16:creationId xmlns:a16="http://schemas.microsoft.com/office/drawing/2014/main" id="{93FEDE78-6786-4B8E-BE8C-1518F041A4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447674</xdr:colOff>
      <xdr:row>12</xdr:row>
      <xdr:rowOff>171449</xdr:rowOff>
    </xdr:from>
    <xdr:to>
      <xdr:col>2</xdr:col>
      <xdr:colOff>495299</xdr:colOff>
      <xdr:row>31</xdr:row>
      <xdr:rowOff>190499</xdr:rowOff>
    </xdr:to>
    <xdr:grpSp>
      <xdr:nvGrpSpPr>
        <xdr:cNvPr id="2" name="グループ化 1">
          <a:extLst>
            <a:ext uri="{FF2B5EF4-FFF2-40B4-BE49-F238E27FC236}">
              <a16:creationId xmlns:a16="http://schemas.microsoft.com/office/drawing/2014/main" id="{4A288CF0-796D-47EB-820C-D35B2257762B}"/>
            </a:ext>
          </a:extLst>
        </xdr:cNvPr>
        <xdr:cNvGrpSpPr/>
      </xdr:nvGrpSpPr>
      <xdr:grpSpPr>
        <a:xfrm>
          <a:off x="447674" y="2228849"/>
          <a:ext cx="5495925" cy="3343275"/>
          <a:chOff x="447674" y="2228849"/>
          <a:chExt cx="5495925" cy="3343275"/>
        </a:xfrm>
      </xdr:grpSpPr>
      <xdr:graphicFrame macro="">
        <xdr:nvGraphicFramePr>
          <xdr:cNvPr id="3" name="グラフ 2">
            <a:extLst>
              <a:ext uri="{FF2B5EF4-FFF2-40B4-BE49-F238E27FC236}">
                <a16:creationId xmlns:a16="http://schemas.microsoft.com/office/drawing/2014/main" id="{C96F8C0D-39BF-FE88-0B31-ECDE4464D4AA}"/>
              </a:ext>
            </a:extLst>
          </xdr:cNvPr>
          <xdr:cNvGraphicFramePr/>
        </xdr:nvGraphicFramePr>
        <xdr:xfrm>
          <a:off x="447674" y="2228849"/>
          <a:ext cx="5495925" cy="3343275"/>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テキスト ボックス 3">
            <a:extLst>
              <a:ext uri="{FF2B5EF4-FFF2-40B4-BE49-F238E27FC236}">
                <a16:creationId xmlns:a16="http://schemas.microsoft.com/office/drawing/2014/main" id="{A37B0B5B-4CDF-627D-9084-1D96CE432D88}"/>
              </a:ext>
            </a:extLst>
          </xdr:cNvPr>
          <xdr:cNvSpPr txBox="1"/>
        </xdr:nvSpPr>
        <xdr:spPr>
          <a:xfrm>
            <a:off x="3495675" y="3571875"/>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a:t>
            </a:r>
            <a:endParaRPr kumimoji="1" lang="ja-JP" altLang="en-US" sz="1100"/>
          </a:p>
        </xdr:txBody>
      </xdr:sp>
      <xdr:sp macro="" textlink="">
        <xdr:nvSpPr>
          <xdr:cNvPr id="5" name="テキスト ボックス 4">
            <a:extLst>
              <a:ext uri="{FF2B5EF4-FFF2-40B4-BE49-F238E27FC236}">
                <a16:creationId xmlns:a16="http://schemas.microsoft.com/office/drawing/2014/main" id="{E070909D-F530-050F-0330-CB6A3BACDD0A}"/>
              </a:ext>
            </a:extLst>
          </xdr:cNvPr>
          <xdr:cNvSpPr txBox="1"/>
        </xdr:nvSpPr>
        <xdr:spPr>
          <a:xfrm>
            <a:off x="3467100" y="4467225"/>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20%</a:t>
            </a:r>
            <a:endParaRPr kumimoji="1" lang="ja-JP" altLang="en-US" sz="1100"/>
          </a:p>
        </xdr:txBody>
      </xdr:sp>
      <xdr:sp macro="" textlink="">
        <xdr:nvSpPr>
          <xdr:cNvPr id="6" name="テキスト ボックス 5">
            <a:extLst>
              <a:ext uri="{FF2B5EF4-FFF2-40B4-BE49-F238E27FC236}">
                <a16:creationId xmlns:a16="http://schemas.microsoft.com/office/drawing/2014/main" id="{21E047A9-B3E8-D63B-C453-983485419082}"/>
              </a:ext>
            </a:extLst>
          </xdr:cNvPr>
          <xdr:cNvSpPr txBox="1"/>
        </xdr:nvSpPr>
        <xdr:spPr>
          <a:xfrm>
            <a:off x="2676525" y="4591050"/>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18%</a:t>
            </a:r>
            <a:endParaRPr kumimoji="1" lang="ja-JP" altLang="en-US" sz="1100"/>
          </a:p>
        </xdr:txBody>
      </xdr:sp>
      <xdr:sp macro="" textlink="">
        <xdr:nvSpPr>
          <xdr:cNvPr id="7" name="テキスト ボックス 6">
            <a:extLst>
              <a:ext uri="{FF2B5EF4-FFF2-40B4-BE49-F238E27FC236}">
                <a16:creationId xmlns:a16="http://schemas.microsoft.com/office/drawing/2014/main" id="{486B6939-35A8-F110-3388-32B4379C2E09}"/>
              </a:ext>
            </a:extLst>
          </xdr:cNvPr>
          <xdr:cNvSpPr txBox="1"/>
        </xdr:nvSpPr>
        <xdr:spPr>
          <a:xfrm>
            <a:off x="2276475" y="4038600"/>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14%</a:t>
            </a:r>
            <a:endParaRPr kumimoji="1" lang="ja-JP" altLang="en-US" sz="1100">
              <a:solidFill>
                <a:schemeClr val="bg1"/>
              </a:solidFill>
            </a:endParaRPr>
          </a:p>
        </xdr:txBody>
      </xdr:sp>
      <xdr:sp macro="" textlink="">
        <xdr:nvSpPr>
          <xdr:cNvPr id="8" name="テキスト ボックス 7">
            <a:extLst>
              <a:ext uri="{FF2B5EF4-FFF2-40B4-BE49-F238E27FC236}">
                <a16:creationId xmlns:a16="http://schemas.microsoft.com/office/drawing/2014/main" id="{8ACC2E69-DD25-3941-C6DD-2D21B07C119D}"/>
              </a:ext>
            </a:extLst>
          </xdr:cNvPr>
          <xdr:cNvSpPr txBox="1"/>
        </xdr:nvSpPr>
        <xdr:spPr>
          <a:xfrm>
            <a:off x="2428875" y="3400425"/>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14%</a:t>
            </a:r>
            <a:endParaRPr kumimoji="1" lang="ja-JP" altLang="en-US" sz="1100"/>
          </a:p>
        </xdr:txBody>
      </xdr:sp>
      <xdr:sp macro="" textlink="">
        <xdr:nvSpPr>
          <xdr:cNvPr id="9" name="テキスト ボックス 8">
            <a:extLst>
              <a:ext uri="{FF2B5EF4-FFF2-40B4-BE49-F238E27FC236}">
                <a16:creationId xmlns:a16="http://schemas.microsoft.com/office/drawing/2014/main" id="{46DD2F54-8BEC-F9C7-D7BC-3F362AF44718}"/>
              </a:ext>
            </a:extLst>
          </xdr:cNvPr>
          <xdr:cNvSpPr txBox="1"/>
        </xdr:nvSpPr>
        <xdr:spPr>
          <a:xfrm>
            <a:off x="2857500" y="3209925"/>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7%</a:t>
            </a:r>
            <a:endParaRPr kumimoji="1" lang="ja-JP" altLang="en-US" sz="1100">
              <a:solidFill>
                <a:schemeClr val="bg1"/>
              </a:solidFill>
            </a:endParaRP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38100</xdr:colOff>
      <xdr:row>46</xdr:row>
      <xdr:rowOff>123825</xdr:rowOff>
    </xdr:from>
    <xdr:to>
      <xdr:col>9</xdr:col>
      <xdr:colOff>666750</xdr:colOff>
      <xdr:row>71</xdr:row>
      <xdr:rowOff>66675</xdr:rowOff>
    </xdr:to>
    <xdr:graphicFrame macro="">
      <xdr:nvGraphicFramePr>
        <xdr:cNvPr id="2" name="グラフ 1">
          <a:extLst>
            <a:ext uri="{FF2B5EF4-FFF2-40B4-BE49-F238E27FC236}">
              <a16:creationId xmlns:a16="http://schemas.microsoft.com/office/drawing/2014/main" id="{B7890D35-AC6E-4B3F-9995-3A5888609B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247651</xdr:colOff>
      <xdr:row>2</xdr:row>
      <xdr:rowOff>161925</xdr:rowOff>
    </xdr:from>
    <xdr:to>
      <xdr:col>11</xdr:col>
      <xdr:colOff>419100</xdr:colOff>
      <xdr:row>4</xdr:row>
      <xdr:rowOff>38100</xdr:rowOff>
    </xdr:to>
    <xdr:sp macro="" textlink="">
      <xdr:nvSpPr>
        <xdr:cNvPr id="4" name="テキスト ボックス 3">
          <a:extLst>
            <a:ext uri="{FF2B5EF4-FFF2-40B4-BE49-F238E27FC236}">
              <a16:creationId xmlns:a16="http://schemas.microsoft.com/office/drawing/2014/main" id="{BCA27DC9-6149-4D8A-B40C-262C510EDBF4}"/>
            </a:ext>
          </a:extLst>
        </xdr:cNvPr>
        <xdr:cNvSpPr txBox="1"/>
      </xdr:nvSpPr>
      <xdr:spPr>
        <a:xfrm>
          <a:off x="7200901" y="742950"/>
          <a:ext cx="866774" cy="2190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a:latin typeface="ＭＳ Ｐゴシック" panose="020B0600070205080204" pitchFamily="50" charset="-128"/>
              <a:ea typeface="ＭＳ Ｐゴシック" panose="020B0600070205080204" pitchFamily="50" charset="-128"/>
            </a:rPr>
            <a:t>単位：施設数</a:t>
          </a:r>
        </a:p>
      </xdr:txBody>
    </xdr:sp>
    <xdr:clientData/>
  </xdr:twoCellAnchor>
  <xdr:twoCellAnchor>
    <xdr:from>
      <xdr:col>4</xdr:col>
      <xdr:colOff>495300</xdr:colOff>
      <xdr:row>53</xdr:row>
      <xdr:rowOff>38100</xdr:rowOff>
    </xdr:from>
    <xdr:to>
      <xdr:col>7</xdr:col>
      <xdr:colOff>66675</xdr:colOff>
      <xdr:row>64</xdr:row>
      <xdr:rowOff>123825</xdr:rowOff>
    </xdr:to>
    <xdr:grpSp>
      <xdr:nvGrpSpPr>
        <xdr:cNvPr id="5" name="グループ化 4">
          <a:extLst>
            <a:ext uri="{FF2B5EF4-FFF2-40B4-BE49-F238E27FC236}">
              <a16:creationId xmlns:a16="http://schemas.microsoft.com/office/drawing/2014/main" id="{2C6131A5-BCE3-491D-874A-F011874FF511}"/>
            </a:ext>
          </a:extLst>
        </xdr:cNvPr>
        <xdr:cNvGrpSpPr/>
      </xdr:nvGrpSpPr>
      <xdr:grpSpPr>
        <a:xfrm>
          <a:off x="3276600" y="9458325"/>
          <a:ext cx="1657350" cy="1657350"/>
          <a:chOff x="4171950" y="8991600"/>
          <a:chExt cx="1657350" cy="1657350"/>
        </a:xfrm>
      </xdr:grpSpPr>
      <xdr:sp macro="" textlink="">
        <xdr:nvSpPr>
          <xdr:cNvPr id="6" name="テキスト ボックス 5">
            <a:extLst>
              <a:ext uri="{FF2B5EF4-FFF2-40B4-BE49-F238E27FC236}">
                <a16:creationId xmlns:a16="http://schemas.microsoft.com/office/drawing/2014/main" id="{BA4D7C92-BF91-72F9-66F2-EBD8AF86A4BF}"/>
              </a:ext>
            </a:extLst>
          </xdr:cNvPr>
          <xdr:cNvSpPr txBox="1"/>
        </xdr:nvSpPr>
        <xdr:spPr>
          <a:xfrm>
            <a:off x="5391150" y="9353550"/>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a:t>
            </a:r>
            <a:endParaRPr kumimoji="1" lang="ja-JP" altLang="en-US" sz="1100"/>
          </a:p>
        </xdr:txBody>
      </xdr:sp>
      <xdr:sp macro="" textlink="">
        <xdr:nvSpPr>
          <xdr:cNvPr id="7" name="テキスト ボックス 6">
            <a:extLst>
              <a:ext uri="{FF2B5EF4-FFF2-40B4-BE49-F238E27FC236}">
                <a16:creationId xmlns:a16="http://schemas.microsoft.com/office/drawing/2014/main" id="{A2DFE410-35F0-DE70-0363-A6B6F6A023C8}"/>
              </a:ext>
            </a:extLst>
          </xdr:cNvPr>
          <xdr:cNvSpPr txBox="1"/>
        </xdr:nvSpPr>
        <xdr:spPr>
          <a:xfrm>
            <a:off x="5362575" y="10248900"/>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20%</a:t>
            </a:r>
            <a:endParaRPr kumimoji="1" lang="ja-JP" altLang="en-US" sz="1100"/>
          </a:p>
        </xdr:txBody>
      </xdr:sp>
      <xdr:sp macro="" textlink="">
        <xdr:nvSpPr>
          <xdr:cNvPr id="8" name="テキスト ボックス 7">
            <a:extLst>
              <a:ext uri="{FF2B5EF4-FFF2-40B4-BE49-F238E27FC236}">
                <a16:creationId xmlns:a16="http://schemas.microsoft.com/office/drawing/2014/main" id="{B566F05E-E9B6-662D-628B-0D214B9D22A2}"/>
              </a:ext>
            </a:extLst>
          </xdr:cNvPr>
          <xdr:cNvSpPr txBox="1"/>
        </xdr:nvSpPr>
        <xdr:spPr>
          <a:xfrm>
            <a:off x="4572000" y="10372725"/>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18%</a:t>
            </a:r>
            <a:endParaRPr kumimoji="1" lang="ja-JP" altLang="en-US" sz="1100"/>
          </a:p>
        </xdr:txBody>
      </xdr:sp>
      <xdr:sp macro="" textlink="">
        <xdr:nvSpPr>
          <xdr:cNvPr id="9" name="テキスト ボックス 8">
            <a:extLst>
              <a:ext uri="{FF2B5EF4-FFF2-40B4-BE49-F238E27FC236}">
                <a16:creationId xmlns:a16="http://schemas.microsoft.com/office/drawing/2014/main" id="{FDD0BA39-2B1E-8488-F927-1921025A6F3E}"/>
              </a:ext>
            </a:extLst>
          </xdr:cNvPr>
          <xdr:cNvSpPr txBox="1"/>
        </xdr:nvSpPr>
        <xdr:spPr>
          <a:xfrm>
            <a:off x="4171950" y="9820275"/>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14%</a:t>
            </a:r>
            <a:endParaRPr kumimoji="1" lang="ja-JP" altLang="en-US" sz="1100">
              <a:solidFill>
                <a:schemeClr val="bg1"/>
              </a:solidFill>
            </a:endParaRPr>
          </a:p>
        </xdr:txBody>
      </xdr:sp>
      <xdr:sp macro="" textlink="">
        <xdr:nvSpPr>
          <xdr:cNvPr id="10" name="テキスト ボックス 9">
            <a:extLst>
              <a:ext uri="{FF2B5EF4-FFF2-40B4-BE49-F238E27FC236}">
                <a16:creationId xmlns:a16="http://schemas.microsoft.com/office/drawing/2014/main" id="{338261C4-2EC7-F599-D02E-DC01BDCC6D46}"/>
              </a:ext>
            </a:extLst>
          </xdr:cNvPr>
          <xdr:cNvSpPr txBox="1"/>
        </xdr:nvSpPr>
        <xdr:spPr>
          <a:xfrm>
            <a:off x="4324350" y="9182100"/>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14%</a:t>
            </a:r>
            <a:endParaRPr kumimoji="1" lang="ja-JP" altLang="en-US" sz="1100"/>
          </a:p>
        </xdr:txBody>
      </xdr:sp>
      <xdr:sp macro="" textlink="">
        <xdr:nvSpPr>
          <xdr:cNvPr id="11" name="テキスト ボックス 10">
            <a:extLst>
              <a:ext uri="{FF2B5EF4-FFF2-40B4-BE49-F238E27FC236}">
                <a16:creationId xmlns:a16="http://schemas.microsoft.com/office/drawing/2014/main" id="{9EE837EB-0547-1D52-B842-59D87D2B6D6A}"/>
              </a:ext>
            </a:extLst>
          </xdr:cNvPr>
          <xdr:cNvSpPr txBox="1"/>
        </xdr:nvSpPr>
        <xdr:spPr>
          <a:xfrm>
            <a:off x="4752975" y="8991600"/>
            <a:ext cx="438150"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solidFill>
              </a:rPr>
              <a:t>7%</a:t>
            </a:r>
            <a:endParaRPr kumimoji="1" lang="ja-JP" altLang="en-US" sz="1100">
              <a:solidFill>
                <a:schemeClr val="bg1"/>
              </a:solidFill>
            </a:endParaRPr>
          </a:p>
        </xdr:txBody>
      </xdr:sp>
    </xdr:grpSp>
    <xdr:clientData/>
  </xdr:twoCellAnchor>
  <xdr:twoCellAnchor>
    <xdr:from>
      <xdr:col>2</xdr:col>
      <xdr:colOff>104776</xdr:colOff>
      <xdr:row>4</xdr:row>
      <xdr:rowOff>38100</xdr:rowOff>
    </xdr:from>
    <xdr:to>
      <xdr:col>9</xdr:col>
      <xdr:colOff>619125</xdr:colOff>
      <xdr:row>46</xdr:row>
      <xdr:rowOff>38100</xdr:rowOff>
    </xdr:to>
    <xdr:graphicFrame macro="">
      <xdr:nvGraphicFramePr>
        <xdr:cNvPr id="13" name="グラフ 12">
          <a:extLst>
            <a:ext uri="{FF2B5EF4-FFF2-40B4-BE49-F238E27FC236}">
              <a16:creationId xmlns:a16="http://schemas.microsoft.com/office/drawing/2014/main" id="{A26D27B0-2744-4231-82DB-FF829FC4D0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W135"/>
  <sheetViews>
    <sheetView tabSelected="1" view="pageBreakPreview" topLeftCell="A5" zoomScale="66" zoomScaleNormal="69" zoomScaleSheetLayoutView="66" workbookViewId="0">
      <selection activeCell="R11" sqref="R11"/>
    </sheetView>
  </sheetViews>
  <sheetFormatPr defaultRowHeight="18.75" x14ac:dyDescent="0.4"/>
  <cols>
    <col min="2" max="2" width="53.5" customWidth="1"/>
    <col min="3" max="3" width="55.75" customWidth="1"/>
    <col min="4" max="4" width="40.375" customWidth="1"/>
    <col min="5" max="6" width="33" customWidth="1"/>
    <col min="7" max="7" width="27.375" customWidth="1"/>
    <col min="8" max="75" width="54.625" customWidth="1"/>
  </cols>
  <sheetData>
    <row r="1" spans="1:75" x14ac:dyDescent="0.4">
      <c r="A1" s="42" t="s">
        <v>0</v>
      </c>
      <c r="B1" s="43"/>
      <c r="C1" s="43"/>
      <c r="D1" s="43"/>
      <c r="E1" s="43"/>
      <c r="F1" s="43"/>
      <c r="G1" s="43"/>
    </row>
    <row r="2" spans="1:75" x14ac:dyDescent="0.4">
      <c r="A2" s="43"/>
      <c r="B2" s="43"/>
      <c r="C2" s="43"/>
      <c r="D2" s="43"/>
      <c r="E2" s="43"/>
      <c r="F2" s="43"/>
      <c r="G2" s="43"/>
    </row>
    <row r="3" spans="1:75" x14ac:dyDescent="0.4">
      <c r="A3" s="43"/>
      <c r="B3" s="43"/>
      <c r="C3" s="43"/>
      <c r="D3" s="43"/>
      <c r="E3" s="43"/>
      <c r="F3" s="43"/>
      <c r="G3" s="43"/>
    </row>
    <row r="5" spans="1:75" ht="19.5" thickBot="1" x14ac:dyDescent="0.45">
      <c r="B5" s="1" t="s">
        <v>169</v>
      </c>
    </row>
    <row r="6" spans="1:75" ht="19.5" thickBot="1" x14ac:dyDescent="0.45">
      <c r="B6" s="4"/>
    </row>
    <row r="7" spans="1:75" x14ac:dyDescent="0.4">
      <c r="B7" s="14"/>
    </row>
    <row r="8" spans="1:75" x14ac:dyDescent="0.4">
      <c r="A8" s="66" t="s">
        <v>7</v>
      </c>
      <c r="B8" s="66" t="s">
        <v>8</v>
      </c>
      <c r="C8" s="66" t="s">
        <v>9</v>
      </c>
      <c r="D8" s="66" t="s">
        <v>10</v>
      </c>
      <c r="E8" s="66" t="s">
        <v>11</v>
      </c>
      <c r="F8" s="66" t="s">
        <v>12</v>
      </c>
      <c r="G8" s="66" t="s">
        <v>13</v>
      </c>
      <c r="H8" s="51" t="s">
        <v>1</v>
      </c>
      <c r="I8" s="52"/>
      <c r="J8" s="52"/>
      <c r="K8" s="52"/>
      <c r="L8" s="52"/>
      <c r="M8" s="52"/>
      <c r="N8" s="52"/>
      <c r="O8" s="52"/>
      <c r="P8" s="52"/>
      <c r="Q8" s="53"/>
      <c r="R8" s="54" t="s">
        <v>2</v>
      </c>
      <c r="S8" s="55"/>
      <c r="T8" s="55"/>
      <c r="U8" s="55"/>
      <c r="V8" s="55"/>
      <c r="W8" s="55"/>
      <c r="X8" s="55"/>
      <c r="Y8" s="55"/>
      <c r="Z8" s="55"/>
      <c r="AA8" s="55"/>
      <c r="AB8" s="55"/>
      <c r="AC8" s="56"/>
      <c r="AD8" s="49" t="s">
        <v>3</v>
      </c>
      <c r="AE8" s="50"/>
      <c r="AF8" s="50"/>
      <c r="AG8" s="50"/>
      <c r="AH8" s="50"/>
      <c r="AI8" s="50"/>
      <c r="AJ8" s="50"/>
      <c r="AK8" s="50"/>
      <c r="AL8" s="50"/>
      <c r="AM8" s="50"/>
      <c r="AN8" s="50"/>
      <c r="AO8" s="57"/>
      <c r="AP8" s="47" t="s">
        <v>4</v>
      </c>
      <c r="AQ8" s="47"/>
      <c r="AR8" s="47"/>
      <c r="AS8" s="47"/>
      <c r="AT8" s="47"/>
      <c r="AU8" s="47"/>
      <c r="AV8" s="47"/>
      <c r="AW8" s="47"/>
      <c r="AX8" s="47"/>
      <c r="AY8" s="47"/>
      <c r="AZ8" s="47"/>
      <c r="BA8" s="47"/>
      <c r="BB8" s="47"/>
      <c r="BC8" s="47"/>
      <c r="BD8" s="47"/>
      <c r="BE8" s="47"/>
      <c r="BF8" s="47"/>
      <c r="BG8" s="47"/>
      <c r="BH8" s="48" t="s">
        <v>5</v>
      </c>
      <c r="BI8" s="48"/>
      <c r="BJ8" s="48"/>
      <c r="BK8" s="48"/>
      <c r="BL8" s="48"/>
      <c r="BM8" s="48"/>
      <c r="BN8" s="48"/>
      <c r="BO8" s="48"/>
      <c r="BP8" s="48"/>
      <c r="BQ8" s="48"/>
      <c r="BR8" s="48"/>
      <c r="BS8" s="48"/>
      <c r="BT8" s="58" t="s">
        <v>6</v>
      </c>
      <c r="BU8" s="58"/>
      <c r="BV8" s="58"/>
      <c r="BW8" s="58"/>
    </row>
    <row r="9" spans="1:75" x14ac:dyDescent="0.15">
      <c r="A9" s="66"/>
      <c r="B9" s="66"/>
      <c r="C9" s="66"/>
      <c r="D9" s="66"/>
      <c r="E9" s="66"/>
      <c r="F9" s="66"/>
      <c r="G9" s="66"/>
      <c r="H9" s="59" t="s">
        <v>14</v>
      </c>
      <c r="I9" s="59"/>
      <c r="J9" s="59" t="s">
        <v>15</v>
      </c>
      <c r="K9" s="59"/>
      <c r="L9" s="60" t="s">
        <v>16</v>
      </c>
      <c r="M9" s="60"/>
      <c r="N9" s="60" t="s">
        <v>17</v>
      </c>
      <c r="O9" s="60"/>
      <c r="P9" s="60" t="s">
        <v>18</v>
      </c>
      <c r="Q9" s="60"/>
      <c r="R9" s="61" t="s">
        <v>19</v>
      </c>
      <c r="S9" s="61"/>
      <c r="T9" s="61" t="s">
        <v>20</v>
      </c>
      <c r="U9" s="61"/>
      <c r="V9" s="61" t="s">
        <v>21</v>
      </c>
      <c r="W9" s="61"/>
      <c r="X9" s="61" t="s">
        <v>22</v>
      </c>
      <c r="Y9" s="61"/>
      <c r="Z9" s="61" t="s">
        <v>23</v>
      </c>
      <c r="AA9" s="61"/>
      <c r="AB9" s="61" t="s">
        <v>24</v>
      </c>
      <c r="AC9" s="61"/>
      <c r="AD9" s="62" t="s">
        <v>25</v>
      </c>
      <c r="AE9" s="62"/>
      <c r="AF9" s="63" t="s">
        <v>26</v>
      </c>
      <c r="AG9" s="63"/>
      <c r="AH9" s="44" t="s">
        <v>27</v>
      </c>
      <c r="AI9" s="44"/>
      <c r="AJ9" s="49" t="s">
        <v>28</v>
      </c>
      <c r="AK9" s="50"/>
      <c r="AL9" s="44" t="s">
        <v>29</v>
      </c>
      <c r="AM9" s="44"/>
      <c r="AN9" s="45" t="s">
        <v>30</v>
      </c>
      <c r="AO9" s="46"/>
      <c r="AP9" s="47" t="s">
        <v>31</v>
      </c>
      <c r="AQ9" s="47"/>
      <c r="AR9" s="47" t="s">
        <v>32</v>
      </c>
      <c r="AS9" s="47"/>
      <c r="AT9" s="47" t="s">
        <v>33</v>
      </c>
      <c r="AU9" s="47"/>
      <c r="AV9" s="47" t="s">
        <v>34</v>
      </c>
      <c r="AW9" s="47"/>
      <c r="AX9" s="47" t="s">
        <v>35</v>
      </c>
      <c r="AY9" s="47"/>
      <c r="AZ9" s="47" t="s">
        <v>36</v>
      </c>
      <c r="BA9" s="47"/>
      <c r="BB9" s="47" t="s">
        <v>37</v>
      </c>
      <c r="BC9" s="47"/>
      <c r="BD9" s="47" t="s">
        <v>38</v>
      </c>
      <c r="BE9" s="47"/>
      <c r="BF9" s="47" t="s">
        <v>39</v>
      </c>
      <c r="BG9" s="47"/>
      <c r="BH9" s="48" t="s">
        <v>40</v>
      </c>
      <c r="BI9" s="48"/>
      <c r="BJ9" s="48" t="s">
        <v>41</v>
      </c>
      <c r="BK9" s="48"/>
      <c r="BL9" s="48" t="s">
        <v>42</v>
      </c>
      <c r="BM9" s="48"/>
      <c r="BN9" s="48" t="s">
        <v>43</v>
      </c>
      <c r="BO9" s="48"/>
      <c r="BP9" s="48" t="s">
        <v>44</v>
      </c>
      <c r="BQ9" s="48"/>
      <c r="BR9" s="48" t="s">
        <v>45</v>
      </c>
      <c r="BS9" s="48"/>
      <c r="BT9" s="58" t="s">
        <v>46</v>
      </c>
      <c r="BU9" s="58"/>
      <c r="BV9" s="64" t="s">
        <v>47</v>
      </c>
      <c r="BW9" s="65"/>
    </row>
    <row r="10" spans="1:75" x14ac:dyDescent="0.4">
      <c r="A10" s="66"/>
      <c r="B10" s="66"/>
      <c r="C10" s="66"/>
      <c r="D10" s="66"/>
      <c r="E10" s="66"/>
      <c r="F10" s="66"/>
      <c r="G10" s="66"/>
      <c r="H10" s="5" t="s">
        <v>69</v>
      </c>
      <c r="I10" s="29" t="s">
        <v>70</v>
      </c>
      <c r="J10" s="29" t="s">
        <v>69</v>
      </c>
      <c r="K10" s="29" t="s">
        <v>70</v>
      </c>
      <c r="L10" s="29" t="s">
        <v>69</v>
      </c>
      <c r="M10" s="29" t="s">
        <v>70</v>
      </c>
      <c r="N10" s="29" t="s">
        <v>69</v>
      </c>
      <c r="O10" s="29" t="s">
        <v>70</v>
      </c>
      <c r="P10" s="29" t="s">
        <v>69</v>
      </c>
      <c r="Q10" s="29" t="s">
        <v>70</v>
      </c>
      <c r="R10" s="30" t="s">
        <v>69</v>
      </c>
      <c r="S10" s="30" t="s">
        <v>70</v>
      </c>
      <c r="T10" s="30" t="s">
        <v>69</v>
      </c>
      <c r="U10" s="30" t="s">
        <v>70</v>
      </c>
      <c r="V10" s="30" t="s">
        <v>69</v>
      </c>
      <c r="W10" s="30" t="s">
        <v>70</v>
      </c>
      <c r="X10" s="30" t="s">
        <v>69</v>
      </c>
      <c r="Y10" s="30" t="s">
        <v>70</v>
      </c>
      <c r="Z10" s="30" t="s">
        <v>69</v>
      </c>
      <c r="AA10" s="30" t="s">
        <v>70</v>
      </c>
      <c r="AB10" s="30" t="s">
        <v>69</v>
      </c>
      <c r="AC10" s="30" t="s">
        <v>70</v>
      </c>
      <c r="AD10" s="24" t="s">
        <v>69</v>
      </c>
      <c r="AE10" s="24" t="s">
        <v>70</v>
      </c>
      <c r="AF10" s="24" t="s">
        <v>69</v>
      </c>
      <c r="AG10" s="28" t="s">
        <v>70</v>
      </c>
      <c r="AH10" s="24" t="s">
        <v>69</v>
      </c>
      <c r="AI10" s="24" t="s">
        <v>70</v>
      </c>
      <c r="AJ10" s="24" t="s">
        <v>69</v>
      </c>
      <c r="AK10" s="24" t="s">
        <v>70</v>
      </c>
      <c r="AL10" s="24" t="s">
        <v>69</v>
      </c>
      <c r="AM10" s="24" t="s">
        <v>70</v>
      </c>
      <c r="AN10" s="24" t="s">
        <v>69</v>
      </c>
      <c r="AO10" s="27" t="s">
        <v>70</v>
      </c>
      <c r="AP10" s="25" t="s">
        <v>69</v>
      </c>
      <c r="AQ10" s="25" t="s">
        <v>70</v>
      </c>
      <c r="AR10" s="25" t="s">
        <v>69</v>
      </c>
      <c r="AS10" s="25" t="s">
        <v>70</v>
      </c>
      <c r="AT10" s="25" t="s">
        <v>69</v>
      </c>
      <c r="AU10" s="25" t="s">
        <v>70</v>
      </c>
      <c r="AV10" s="25" t="s">
        <v>69</v>
      </c>
      <c r="AW10" s="25" t="s">
        <v>70</v>
      </c>
      <c r="AX10" s="25" t="s">
        <v>69</v>
      </c>
      <c r="AY10" s="25" t="s">
        <v>70</v>
      </c>
      <c r="AZ10" s="25" t="s">
        <v>69</v>
      </c>
      <c r="BA10" s="25" t="s">
        <v>70</v>
      </c>
      <c r="BB10" s="25" t="s">
        <v>69</v>
      </c>
      <c r="BC10" s="25" t="s">
        <v>70</v>
      </c>
      <c r="BD10" s="25" t="s">
        <v>69</v>
      </c>
      <c r="BE10" s="25" t="s">
        <v>70</v>
      </c>
      <c r="BF10" s="25" t="s">
        <v>69</v>
      </c>
      <c r="BG10" s="25" t="s">
        <v>70</v>
      </c>
      <c r="BH10" s="26" t="s">
        <v>69</v>
      </c>
      <c r="BI10" s="26" t="s">
        <v>70</v>
      </c>
      <c r="BJ10" s="26" t="s">
        <v>69</v>
      </c>
      <c r="BK10" s="26" t="s">
        <v>70</v>
      </c>
      <c r="BL10" s="26" t="s">
        <v>69</v>
      </c>
      <c r="BM10" s="26" t="s">
        <v>70</v>
      </c>
      <c r="BN10" s="26" t="s">
        <v>69</v>
      </c>
      <c r="BO10" s="26" t="s">
        <v>70</v>
      </c>
      <c r="BP10" s="26" t="s">
        <v>69</v>
      </c>
      <c r="BQ10" s="26" t="s">
        <v>70</v>
      </c>
      <c r="BR10" s="26" t="s">
        <v>69</v>
      </c>
      <c r="BS10" s="26" t="s">
        <v>70</v>
      </c>
      <c r="BT10" s="31" t="s">
        <v>71</v>
      </c>
      <c r="BU10" s="31" t="s">
        <v>70</v>
      </c>
      <c r="BV10" s="31" t="s">
        <v>69</v>
      </c>
      <c r="BW10" s="31" t="s">
        <v>70</v>
      </c>
    </row>
    <row r="11" spans="1:75" ht="144" x14ac:dyDescent="0.4">
      <c r="A11" s="32">
        <v>101001</v>
      </c>
      <c r="B11" s="33" t="s">
        <v>138</v>
      </c>
      <c r="C11" s="2" t="s">
        <v>1235</v>
      </c>
      <c r="D11" s="8" t="s">
        <v>1652</v>
      </c>
      <c r="E11" s="8" t="s">
        <v>1651</v>
      </c>
      <c r="F11" s="3" t="s">
        <v>1653</v>
      </c>
      <c r="G11" s="3" t="s">
        <v>1236</v>
      </c>
      <c r="H11" s="3" t="s">
        <v>1237</v>
      </c>
      <c r="I11" s="3" t="s">
        <v>1238</v>
      </c>
      <c r="J11" s="3" t="s">
        <v>1239</v>
      </c>
      <c r="K11" s="3" t="s">
        <v>1240</v>
      </c>
      <c r="L11" s="3" t="s">
        <v>1241</v>
      </c>
      <c r="M11" s="3" t="s">
        <v>1242</v>
      </c>
      <c r="N11" s="3" t="s">
        <v>1243</v>
      </c>
      <c r="O11" s="3">
        <v>45931</v>
      </c>
      <c r="P11" s="3" t="s">
        <v>139</v>
      </c>
      <c r="Q11" s="3" t="s">
        <v>139</v>
      </c>
      <c r="R11" s="34" t="s">
        <v>1244</v>
      </c>
      <c r="S11" s="3" t="s">
        <v>244</v>
      </c>
      <c r="T11" s="3" t="s">
        <v>139</v>
      </c>
      <c r="U11" s="3" t="s">
        <v>139</v>
      </c>
      <c r="V11" s="3" t="s">
        <v>139</v>
      </c>
      <c r="W11" s="3" t="s">
        <v>139</v>
      </c>
      <c r="X11" s="3" t="s">
        <v>1245</v>
      </c>
      <c r="Y11" s="3" t="s">
        <v>244</v>
      </c>
      <c r="Z11" s="3" t="s">
        <v>139</v>
      </c>
      <c r="AA11" s="3" t="s">
        <v>139</v>
      </c>
      <c r="AB11" s="3" t="s">
        <v>139</v>
      </c>
      <c r="AC11" s="3" t="s">
        <v>139</v>
      </c>
      <c r="AD11" s="3" t="s">
        <v>1246</v>
      </c>
      <c r="AE11" s="3" t="s">
        <v>244</v>
      </c>
      <c r="AF11" s="3" t="s">
        <v>1247</v>
      </c>
      <c r="AG11" s="3" t="s">
        <v>244</v>
      </c>
      <c r="AH11" s="3" t="s">
        <v>139</v>
      </c>
      <c r="AI11" s="3" t="s">
        <v>139</v>
      </c>
      <c r="AJ11" s="3" t="s">
        <v>139</v>
      </c>
      <c r="AK11" s="3" t="s">
        <v>139</v>
      </c>
      <c r="AL11" s="3" t="s">
        <v>139</v>
      </c>
      <c r="AM11" s="3" t="s">
        <v>139</v>
      </c>
      <c r="AN11" s="3" t="s">
        <v>1248</v>
      </c>
      <c r="AO11" s="3" t="s">
        <v>244</v>
      </c>
      <c r="AP11" s="3" t="s">
        <v>1249</v>
      </c>
      <c r="AQ11" s="3" t="s">
        <v>244</v>
      </c>
      <c r="AR11" s="3" t="s">
        <v>139</v>
      </c>
      <c r="AS11" s="3" t="s">
        <v>139</v>
      </c>
      <c r="AT11" s="3" t="s">
        <v>139</v>
      </c>
      <c r="AU11" s="3" t="s">
        <v>139</v>
      </c>
      <c r="AV11" s="3" t="s">
        <v>139</v>
      </c>
      <c r="AW11" s="3" t="s">
        <v>139</v>
      </c>
      <c r="AX11" s="3" t="s">
        <v>139</v>
      </c>
      <c r="AY11" s="3" t="s">
        <v>139</v>
      </c>
      <c r="AZ11" s="3" t="s">
        <v>139</v>
      </c>
      <c r="BA11" s="3" t="s">
        <v>139</v>
      </c>
      <c r="BB11" s="3" t="s">
        <v>139</v>
      </c>
      <c r="BC11" s="3" t="s">
        <v>139</v>
      </c>
      <c r="BD11" s="3" t="s">
        <v>139</v>
      </c>
      <c r="BE11" s="3" t="s">
        <v>139</v>
      </c>
      <c r="BF11" s="3" t="s">
        <v>139</v>
      </c>
      <c r="BG11" s="3" t="s">
        <v>139</v>
      </c>
      <c r="BH11" s="3" t="s">
        <v>139</v>
      </c>
      <c r="BI11" s="3" t="s">
        <v>139</v>
      </c>
      <c r="BJ11" s="3" t="s">
        <v>139</v>
      </c>
      <c r="BK11" s="3" t="s">
        <v>139</v>
      </c>
      <c r="BL11" s="3" t="s">
        <v>139</v>
      </c>
      <c r="BM11" s="3" t="s">
        <v>139</v>
      </c>
      <c r="BN11" s="3" t="s">
        <v>139</v>
      </c>
      <c r="BO11" s="3" t="s">
        <v>139</v>
      </c>
      <c r="BP11" s="3" t="s">
        <v>139</v>
      </c>
      <c r="BQ11" s="3" t="s">
        <v>139</v>
      </c>
      <c r="BR11" s="3" t="s">
        <v>139</v>
      </c>
      <c r="BS11" s="6" t="s">
        <v>139</v>
      </c>
      <c r="BT11" s="7" t="s">
        <v>139</v>
      </c>
      <c r="BU11" s="7" t="s">
        <v>139</v>
      </c>
      <c r="BV11" s="8" t="s">
        <v>139</v>
      </c>
      <c r="BW11" s="9" t="s">
        <v>139</v>
      </c>
    </row>
    <row r="12" spans="1:75" x14ac:dyDescent="0.4">
      <c r="A12" s="32">
        <v>101002</v>
      </c>
      <c r="B12" s="33" t="s">
        <v>48</v>
      </c>
      <c r="C12" s="2" t="s">
        <v>139</v>
      </c>
      <c r="D12" s="8" t="s">
        <v>139</v>
      </c>
      <c r="E12" s="8" t="s">
        <v>139</v>
      </c>
      <c r="F12" s="3" t="s">
        <v>139</v>
      </c>
      <c r="G12" s="3" t="s">
        <v>139</v>
      </c>
      <c r="H12" s="3" t="s">
        <v>139</v>
      </c>
      <c r="I12" s="3" t="s">
        <v>139</v>
      </c>
      <c r="J12" s="3" t="s">
        <v>139</v>
      </c>
      <c r="K12" s="3" t="s">
        <v>139</v>
      </c>
      <c r="L12" s="3" t="s">
        <v>139</v>
      </c>
      <c r="M12" s="3" t="s">
        <v>139</v>
      </c>
      <c r="N12" s="3" t="s">
        <v>139</v>
      </c>
      <c r="O12" s="3" t="s">
        <v>139</v>
      </c>
      <c r="P12" s="3" t="s">
        <v>139</v>
      </c>
      <c r="Q12" s="3" t="s">
        <v>139</v>
      </c>
      <c r="R12" s="3" t="s">
        <v>139</v>
      </c>
      <c r="S12" s="3" t="s">
        <v>139</v>
      </c>
      <c r="T12" s="3" t="s">
        <v>139</v>
      </c>
      <c r="U12" s="3" t="s">
        <v>139</v>
      </c>
      <c r="V12" s="3" t="s">
        <v>139</v>
      </c>
      <c r="W12" s="3" t="s">
        <v>139</v>
      </c>
      <c r="X12" s="3" t="s">
        <v>139</v>
      </c>
      <c r="Y12" s="3" t="s">
        <v>139</v>
      </c>
      <c r="Z12" s="3" t="s">
        <v>139</v>
      </c>
      <c r="AA12" s="3" t="s">
        <v>139</v>
      </c>
      <c r="AB12" s="3" t="s">
        <v>139</v>
      </c>
      <c r="AC12" s="3" t="s">
        <v>139</v>
      </c>
      <c r="AD12" s="3" t="s">
        <v>139</v>
      </c>
      <c r="AE12" s="3" t="s">
        <v>139</v>
      </c>
      <c r="AF12" s="3" t="s">
        <v>139</v>
      </c>
      <c r="AG12" s="3" t="s">
        <v>139</v>
      </c>
      <c r="AH12" s="3" t="s">
        <v>139</v>
      </c>
      <c r="AI12" s="3" t="s">
        <v>139</v>
      </c>
      <c r="AJ12" s="3" t="s">
        <v>139</v>
      </c>
      <c r="AK12" s="3" t="s">
        <v>139</v>
      </c>
      <c r="AL12" s="3" t="s">
        <v>139</v>
      </c>
      <c r="AM12" s="3" t="s">
        <v>139</v>
      </c>
      <c r="AN12" s="3" t="s">
        <v>139</v>
      </c>
      <c r="AO12" s="3" t="s">
        <v>139</v>
      </c>
      <c r="AP12" s="3" t="s">
        <v>139</v>
      </c>
      <c r="AQ12" s="3" t="s">
        <v>139</v>
      </c>
      <c r="AR12" s="3" t="s">
        <v>139</v>
      </c>
      <c r="AS12" s="3" t="s">
        <v>139</v>
      </c>
      <c r="AT12" s="3" t="s">
        <v>139</v>
      </c>
      <c r="AU12" s="3" t="s">
        <v>139</v>
      </c>
      <c r="AV12" s="3" t="s">
        <v>139</v>
      </c>
      <c r="AW12" s="3" t="s">
        <v>139</v>
      </c>
      <c r="AX12" s="3" t="s">
        <v>139</v>
      </c>
      <c r="AY12" s="3" t="s">
        <v>139</v>
      </c>
      <c r="AZ12" s="3" t="s">
        <v>139</v>
      </c>
      <c r="BA12" s="3" t="s">
        <v>139</v>
      </c>
      <c r="BB12" s="3" t="s">
        <v>139</v>
      </c>
      <c r="BC12" s="3" t="s">
        <v>139</v>
      </c>
      <c r="BD12" s="3" t="s">
        <v>139</v>
      </c>
      <c r="BE12" s="3" t="s">
        <v>139</v>
      </c>
      <c r="BF12" s="3" t="s">
        <v>139</v>
      </c>
      <c r="BG12" s="3" t="s">
        <v>139</v>
      </c>
      <c r="BH12" s="3" t="s">
        <v>139</v>
      </c>
      <c r="BI12" s="3" t="s">
        <v>139</v>
      </c>
      <c r="BJ12" s="3" t="s">
        <v>139</v>
      </c>
      <c r="BK12" s="3" t="s">
        <v>139</v>
      </c>
      <c r="BL12" s="3" t="s">
        <v>139</v>
      </c>
      <c r="BM12" s="3" t="s">
        <v>139</v>
      </c>
      <c r="BN12" s="3" t="s">
        <v>139</v>
      </c>
      <c r="BO12" s="3" t="s">
        <v>139</v>
      </c>
      <c r="BP12" s="3" t="s">
        <v>139</v>
      </c>
      <c r="BQ12" s="3" t="s">
        <v>139</v>
      </c>
      <c r="BR12" s="3" t="s">
        <v>139</v>
      </c>
      <c r="BS12" s="6" t="s">
        <v>139</v>
      </c>
      <c r="BT12" s="7" t="s">
        <v>139</v>
      </c>
      <c r="BU12" s="7" t="s">
        <v>139</v>
      </c>
      <c r="BV12" s="8" t="s">
        <v>139</v>
      </c>
      <c r="BW12" s="9" t="s">
        <v>139</v>
      </c>
    </row>
    <row r="13" spans="1:75" x14ac:dyDescent="0.4">
      <c r="A13" s="32">
        <v>101003</v>
      </c>
      <c r="B13" s="33" t="s">
        <v>48</v>
      </c>
      <c r="C13" s="2" t="s">
        <v>139</v>
      </c>
      <c r="D13" s="8" t="s">
        <v>139</v>
      </c>
      <c r="E13" s="8" t="s">
        <v>139</v>
      </c>
      <c r="F13" s="3" t="s">
        <v>139</v>
      </c>
      <c r="G13" s="3" t="s">
        <v>139</v>
      </c>
      <c r="H13" s="3" t="s">
        <v>139</v>
      </c>
      <c r="I13" s="3" t="s">
        <v>139</v>
      </c>
      <c r="J13" s="3" t="s">
        <v>139</v>
      </c>
      <c r="K13" s="3" t="s">
        <v>139</v>
      </c>
      <c r="L13" s="3" t="s">
        <v>139</v>
      </c>
      <c r="M13" s="3" t="s">
        <v>139</v>
      </c>
      <c r="N13" s="3" t="s">
        <v>139</v>
      </c>
      <c r="O13" s="3" t="s">
        <v>139</v>
      </c>
      <c r="P13" s="3" t="s">
        <v>139</v>
      </c>
      <c r="Q13" s="3" t="s">
        <v>139</v>
      </c>
      <c r="R13" s="3" t="s">
        <v>139</v>
      </c>
      <c r="S13" s="3" t="s">
        <v>139</v>
      </c>
      <c r="T13" s="3" t="s">
        <v>139</v>
      </c>
      <c r="U13" s="3" t="s">
        <v>139</v>
      </c>
      <c r="V13" s="3" t="s">
        <v>139</v>
      </c>
      <c r="W13" s="3" t="s">
        <v>139</v>
      </c>
      <c r="X13" s="3" t="s">
        <v>139</v>
      </c>
      <c r="Y13" s="3" t="s">
        <v>139</v>
      </c>
      <c r="Z13" s="3" t="s">
        <v>139</v>
      </c>
      <c r="AA13" s="3" t="s">
        <v>139</v>
      </c>
      <c r="AB13" s="3" t="s">
        <v>139</v>
      </c>
      <c r="AC13" s="3" t="s">
        <v>139</v>
      </c>
      <c r="AD13" s="3" t="s">
        <v>139</v>
      </c>
      <c r="AE13" s="3" t="s">
        <v>139</v>
      </c>
      <c r="AF13" s="3" t="s">
        <v>139</v>
      </c>
      <c r="AG13" s="3" t="s">
        <v>139</v>
      </c>
      <c r="AH13" s="3" t="s">
        <v>139</v>
      </c>
      <c r="AI13" s="3" t="s">
        <v>139</v>
      </c>
      <c r="AJ13" s="3" t="s">
        <v>139</v>
      </c>
      <c r="AK13" s="3" t="s">
        <v>139</v>
      </c>
      <c r="AL13" s="3" t="s">
        <v>139</v>
      </c>
      <c r="AM13" s="3" t="s">
        <v>139</v>
      </c>
      <c r="AN13" s="3" t="s">
        <v>139</v>
      </c>
      <c r="AO13" s="3" t="s">
        <v>139</v>
      </c>
      <c r="AP13" s="3" t="s">
        <v>139</v>
      </c>
      <c r="AQ13" s="3" t="s">
        <v>139</v>
      </c>
      <c r="AR13" s="3" t="s">
        <v>139</v>
      </c>
      <c r="AS13" s="3" t="s">
        <v>139</v>
      </c>
      <c r="AT13" s="3" t="s">
        <v>139</v>
      </c>
      <c r="AU13" s="3" t="s">
        <v>139</v>
      </c>
      <c r="AV13" s="3" t="s">
        <v>139</v>
      </c>
      <c r="AW13" s="3" t="s">
        <v>139</v>
      </c>
      <c r="AX13" s="3" t="s">
        <v>139</v>
      </c>
      <c r="AY13" s="3" t="s">
        <v>139</v>
      </c>
      <c r="AZ13" s="3" t="s">
        <v>139</v>
      </c>
      <c r="BA13" s="3" t="s">
        <v>139</v>
      </c>
      <c r="BB13" s="3" t="s">
        <v>139</v>
      </c>
      <c r="BC13" s="3" t="s">
        <v>139</v>
      </c>
      <c r="BD13" s="3" t="s">
        <v>139</v>
      </c>
      <c r="BE13" s="3" t="s">
        <v>139</v>
      </c>
      <c r="BF13" s="3" t="s">
        <v>139</v>
      </c>
      <c r="BG13" s="3" t="s">
        <v>139</v>
      </c>
      <c r="BH13" s="3" t="s">
        <v>139</v>
      </c>
      <c r="BI13" s="3" t="s">
        <v>139</v>
      </c>
      <c r="BJ13" s="3" t="s">
        <v>139</v>
      </c>
      <c r="BK13" s="3" t="s">
        <v>139</v>
      </c>
      <c r="BL13" s="3" t="s">
        <v>139</v>
      </c>
      <c r="BM13" s="3" t="s">
        <v>139</v>
      </c>
      <c r="BN13" s="3" t="s">
        <v>139</v>
      </c>
      <c r="BO13" s="3" t="s">
        <v>139</v>
      </c>
      <c r="BP13" s="3" t="s">
        <v>139</v>
      </c>
      <c r="BQ13" s="3" t="s">
        <v>139</v>
      </c>
      <c r="BR13" s="3" t="s">
        <v>139</v>
      </c>
      <c r="BS13" s="6" t="s">
        <v>139</v>
      </c>
      <c r="BT13" s="7" t="s">
        <v>139</v>
      </c>
      <c r="BU13" s="7" t="s">
        <v>139</v>
      </c>
      <c r="BV13" s="8" t="s">
        <v>139</v>
      </c>
      <c r="BW13" s="9" t="s">
        <v>139</v>
      </c>
    </row>
    <row r="14" spans="1:75" x14ac:dyDescent="0.4">
      <c r="A14" s="32">
        <v>101004</v>
      </c>
      <c r="B14" s="33" t="s">
        <v>48</v>
      </c>
      <c r="C14" s="2" t="s">
        <v>139</v>
      </c>
      <c r="D14" s="8" t="s">
        <v>139</v>
      </c>
      <c r="E14" s="8" t="s">
        <v>139</v>
      </c>
      <c r="F14" s="3" t="s">
        <v>139</v>
      </c>
      <c r="G14" s="3" t="s">
        <v>139</v>
      </c>
      <c r="H14" s="3" t="s">
        <v>139</v>
      </c>
      <c r="I14" s="3" t="s">
        <v>139</v>
      </c>
      <c r="J14" s="3" t="s">
        <v>139</v>
      </c>
      <c r="K14" s="3" t="s">
        <v>139</v>
      </c>
      <c r="L14" s="3" t="s">
        <v>139</v>
      </c>
      <c r="M14" s="3" t="s">
        <v>139</v>
      </c>
      <c r="N14" s="3" t="s">
        <v>139</v>
      </c>
      <c r="O14" s="3" t="s">
        <v>139</v>
      </c>
      <c r="P14" s="3" t="s">
        <v>139</v>
      </c>
      <c r="Q14" s="3" t="s">
        <v>139</v>
      </c>
      <c r="R14" s="3" t="s">
        <v>139</v>
      </c>
      <c r="S14" s="3" t="s">
        <v>139</v>
      </c>
      <c r="T14" s="3" t="s">
        <v>139</v>
      </c>
      <c r="U14" s="3" t="s">
        <v>139</v>
      </c>
      <c r="V14" s="3" t="s">
        <v>139</v>
      </c>
      <c r="W14" s="3" t="s">
        <v>139</v>
      </c>
      <c r="X14" s="3" t="s">
        <v>139</v>
      </c>
      <c r="Y14" s="3" t="s">
        <v>139</v>
      </c>
      <c r="Z14" s="3" t="s">
        <v>139</v>
      </c>
      <c r="AA14" s="3" t="s">
        <v>139</v>
      </c>
      <c r="AB14" s="3" t="s">
        <v>139</v>
      </c>
      <c r="AC14" s="3" t="s">
        <v>139</v>
      </c>
      <c r="AD14" s="3" t="s">
        <v>139</v>
      </c>
      <c r="AE14" s="3" t="s">
        <v>139</v>
      </c>
      <c r="AF14" s="3" t="s">
        <v>139</v>
      </c>
      <c r="AG14" s="3" t="s">
        <v>139</v>
      </c>
      <c r="AH14" s="3" t="s">
        <v>139</v>
      </c>
      <c r="AI14" s="3" t="s">
        <v>139</v>
      </c>
      <c r="AJ14" s="3" t="s">
        <v>139</v>
      </c>
      <c r="AK14" s="3" t="s">
        <v>139</v>
      </c>
      <c r="AL14" s="3" t="s">
        <v>139</v>
      </c>
      <c r="AM14" s="3" t="s">
        <v>139</v>
      </c>
      <c r="AN14" s="3" t="s">
        <v>139</v>
      </c>
      <c r="AO14" s="3" t="s">
        <v>139</v>
      </c>
      <c r="AP14" s="3" t="s">
        <v>139</v>
      </c>
      <c r="AQ14" s="3" t="s">
        <v>139</v>
      </c>
      <c r="AR14" s="3" t="s">
        <v>139</v>
      </c>
      <c r="AS14" s="3" t="s">
        <v>139</v>
      </c>
      <c r="AT14" s="3" t="s">
        <v>139</v>
      </c>
      <c r="AU14" s="3" t="s">
        <v>139</v>
      </c>
      <c r="AV14" s="3" t="s">
        <v>139</v>
      </c>
      <c r="AW14" s="3" t="s">
        <v>139</v>
      </c>
      <c r="AX14" s="3" t="s">
        <v>139</v>
      </c>
      <c r="AY14" s="3" t="s">
        <v>139</v>
      </c>
      <c r="AZ14" s="3" t="s">
        <v>139</v>
      </c>
      <c r="BA14" s="3" t="s">
        <v>139</v>
      </c>
      <c r="BB14" s="3" t="s">
        <v>139</v>
      </c>
      <c r="BC14" s="3" t="s">
        <v>139</v>
      </c>
      <c r="BD14" s="3" t="s">
        <v>139</v>
      </c>
      <c r="BE14" s="3" t="s">
        <v>139</v>
      </c>
      <c r="BF14" s="3" t="s">
        <v>139</v>
      </c>
      <c r="BG14" s="3" t="s">
        <v>139</v>
      </c>
      <c r="BH14" s="3" t="s">
        <v>139</v>
      </c>
      <c r="BI14" s="3" t="s">
        <v>139</v>
      </c>
      <c r="BJ14" s="3" t="s">
        <v>139</v>
      </c>
      <c r="BK14" s="3" t="s">
        <v>139</v>
      </c>
      <c r="BL14" s="3" t="s">
        <v>139</v>
      </c>
      <c r="BM14" s="3" t="s">
        <v>139</v>
      </c>
      <c r="BN14" s="3" t="s">
        <v>139</v>
      </c>
      <c r="BO14" s="3" t="s">
        <v>139</v>
      </c>
      <c r="BP14" s="3" t="s">
        <v>139</v>
      </c>
      <c r="BQ14" s="3" t="s">
        <v>139</v>
      </c>
      <c r="BR14" s="3" t="s">
        <v>139</v>
      </c>
      <c r="BS14" s="6" t="s">
        <v>139</v>
      </c>
      <c r="BT14" s="7" t="s">
        <v>139</v>
      </c>
      <c r="BU14" s="7" t="s">
        <v>139</v>
      </c>
      <c r="BV14" s="8" t="s">
        <v>139</v>
      </c>
      <c r="BW14" s="9" t="s">
        <v>139</v>
      </c>
    </row>
    <row r="15" spans="1:75" ht="204" x14ac:dyDescent="0.4">
      <c r="A15" s="32">
        <v>101011</v>
      </c>
      <c r="B15" s="33" t="s">
        <v>49</v>
      </c>
      <c r="C15" s="2" t="s">
        <v>170</v>
      </c>
      <c r="D15" s="8" t="s">
        <v>1607</v>
      </c>
      <c r="E15" s="8" t="s">
        <v>171</v>
      </c>
      <c r="F15" s="3" t="s">
        <v>172</v>
      </c>
      <c r="G15" s="3" t="s">
        <v>173</v>
      </c>
      <c r="H15" s="3" t="s">
        <v>139</v>
      </c>
      <c r="I15" s="3" t="s">
        <v>139</v>
      </c>
      <c r="J15" s="3" t="s">
        <v>174</v>
      </c>
      <c r="K15" s="3" t="s">
        <v>175</v>
      </c>
      <c r="L15" s="3" t="s">
        <v>139</v>
      </c>
      <c r="M15" s="3" t="s">
        <v>139</v>
      </c>
      <c r="N15" s="3" t="s">
        <v>176</v>
      </c>
      <c r="O15" s="3" t="s">
        <v>177</v>
      </c>
      <c r="P15" s="3" t="s">
        <v>139</v>
      </c>
      <c r="Q15" s="3" t="s">
        <v>139</v>
      </c>
      <c r="R15" s="3" t="s">
        <v>178</v>
      </c>
      <c r="S15" s="3" t="s">
        <v>179</v>
      </c>
      <c r="T15" s="3" t="s">
        <v>139</v>
      </c>
      <c r="U15" s="3" t="s">
        <v>139</v>
      </c>
      <c r="V15" s="3" t="s">
        <v>180</v>
      </c>
      <c r="W15" s="3" t="s">
        <v>181</v>
      </c>
      <c r="X15" s="3" t="s">
        <v>182</v>
      </c>
      <c r="Y15" s="3" t="s">
        <v>183</v>
      </c>
      <c r="Z15" s="3" t="s">
        <v>184</v>
      </c>
      <c r="AA15" s="3" t="s">
        <v>139</v>
      </c>
      <c r="AB15" s="3" t="s">
        <v>185</v>
      </c>
      <c r="AC15" s="3" t="s">
        <v>186</v>
      </c>
      <c r="AD15" s="3" t="s">
        <v>187</v>
      </c>
      <c r="AE15" s="3" t="s">
        <v>188</v>
      </c>
      <c r="AF15" s="3" t="s">
        <v>139</v>
      </c>
      <c r="AG15" s="3" t="s">
        <v>139</v>
      </c>
      <c r="AH15" s="3" t="s">
        <v>189</v>
      </c>
      <c r="AI15" s="3" t="s">
        <v>190</v>
      </c>
      <c r="AJ15" s="3" t="s">
        <v>139</v>
      </c>
      <c r="AK15" s="3" t="s">
        <v>139</v>
      </c>
      <c r="AL15" s="3" t="s">
        <v>139</v>
      </c>
      <c r="AM15" s="3" t="s">
        <v>139</v>
      </c>
      <c r="AN15" s="3" t="s">
        <v>191</v>
      </c>
      <c r="AO15" s="3" t="s">
        <v>192</v>
      </c>
      <c r="AP15" s="3" t="s">
        <v>193</v>
      </c>
      <c r="AQ15" s="3" t="s">
        <v>194</v>
      </c>
      <c r="AR15" s="3" t="s">
        <v>195</v>
      </c>
      <c r="AS15" s="3" t="s">
        <v>196</v>
      </c>
      <c r="AT15" s="3" t="s">
        <v>139</v>
      </c>
      <c r="AU15" s="3" t="s">
        <v>139</v>
      </c>
      <c r="AV15" s="3" t="s">
        <v>197</v>
      </c>
      <c r="AW15" s="3" t="s">
        <v>198</v>
      </c>
      <c r="AX15" s="3" t="s">
        <v>139</v>
      </c>
      <c r="AY15" s="3" t="s">
        <v>139</v>
      </c>
      <c r="AZ15" s="3" t="s">
        <v>139</v>
      </c>
      <c r="BA15" s="3" t="s">
        <v>139</v>
      </c>
      <c r="BB15" s="3" t="s">
        <v>199</v>
      </c>
      <c r="BC15" s="3" t="s">
        <v>200</v>
      </c>
      <c r="BD15" s="3" t="s">
        <v>139</v>
      </c>
      <c r="BE15" s="3" t="s">
        <v>139</v>
      </c>
      <c r="BF15" s="3" t="s">
        <v>139</v>
      </c>
      <c r="BG15" s="3" t="s">
        <v>139</v>
      </c>
      <c r="BH15" s="3" t="s">
        <v>201</v>
      </c>
      <c r="BI15" s="3" t="s">
        <v>202</v>
      </c>
      <c r="BJ15" s="3" t="s">
        <v>203</v>
      </c>
      <c r="BK15" s="3" t="s">
        <v>204</v>
      </c>
      <c r="BL15" s="3" t="s">
        <v>139</v>
      </c>
      <c r="BM15" s="3" t="s">
        <v>139</v>
      </c>
      <c r="BN15" s="3" t="s">
        <v>139</v>
      </c>
      <c r="BO15" s="3" t="s">
        <v>139</v>
      </c>
      <c r="BP15" s="3" t="s">
        <v>139</v>
      </c>
      <c r="BQ15" s="3" t="s">
        <v>139</v>
      </c>
      <c r="BR15" s="3" t="s">
        <v>139</v>
      </c>
      <c r="BS15" s="6" t="s">
        <v>139</v>
      </c>
      <c r="BT15" s="7" t="s">
        <v>139</v>
      </c>
      <c r="BU15" s="7" t="s">
        <v>139</v>
      </c>
      <c r="BV15" s="8" t="s">
        <v>205</v>
      </c>
      <c r="BW15" s="9" t="s">
        <v>206</v>
      </c>
    </row>
    <row r="16" spans="1:75" ht="36" x14ac:dyDescent="0.4">
      <c r="A16" s="32">
        <v>101014</v>
      </c>
      <c r="B16" s="33" t="s">
        <v>140</v>
      </c>
      <c r="C16" s="2" t="s">
        <v>1250</v>
      </c>
      <c r="D16" s="8" t="s">
        <v>1608</v>
      </c>
      <c r="E16" s="8" t="s">
        <v>1251</v>
      </c>
      <c r="F16" s="3" t="s">
        <v>1252</v>
      </c>
      <c r="G16" s="3" t="s">
        <v>1253</v>
      </c>
      <c r="H16" s="3" t="s">
        <v>139</v>
      </c>
      <c r="I16" s="3" t="s">
        <v>139</v>
      </c>
      <c r="J16" s="3" t="s">
        <v>1254</v>
      </c>
      <c r="K16" s="3" t="s">
        <v>1255</v>
      </c>
      <c r="L16" s="3" t="s">
        <v>139</v>
      </c>
      <c r="M16" s="3" t="s">
        <v>139</v>
      </c>
      <c r="N16" s="3" t="s">
        <v>139</v>
      </c>
      <c r="O16" s="3" t="s">
        <v>139</v>
      </c>
      <c r="P16" s="3" t="s">
        <v>139</v>
      </c>
      <c r="Q16" s="3" t="s">
        <v>139</v>
      </c>
      <c r="R16" s="3" t="s">
        <v>1256</v>
      </c>
      <c r="S16" s="3" t="s">
        <v>1257</v>
      </c>
      <c r="T16" s="3" t="s">
        <v>139</v>
      </c>
      <c r="U16" s="3" t="s">
        <v>139</v>
      </c>
      <c r="V16" s="3" t="s">
        <v>1523</v>
      </c>
      <c r="W16" s="3" t="s">
        <v>1258</v>
      </c>
      <c r="X16" s="3" t="s">
        <v>1259</v>
      </c>
      <c r="Y16" s="3" t="s">
        <v>1260</v>
      </c>
      <c r="Z16" s="3" t="s">
        <v>139</v>
      </c>
      <c r="AA16" s="3" t="s">
        <v>139</v>
      </c>
      <c r="AB16" s="3" t="s">
        <v>139</v>
      </c>
      <c r="AC16" s="3" t="s">
        <v>139</v>
      </c>
      <c r="AD16" s="3" t="s">
        <v>1261</v>
      </c>
      <c r="AE16" s="3" t="s">
        <v>1262</v>
      </c>
      <c r="AF16" s="3" t="s">
        <v>139</v>
      </c>
      <c r="AG16" s="3" t="s">
        <v>139</v>
      </c>
      <c r="AH16" s="3" t="s">
        <v>1263</v>
      </c>
      <c r="AI16" s="3" t="s">
        <v>1257</v>
      </c>
      <c r="AJ16" s="3" t="s">
        <v>139</v>
      </c>
      <c r="AK16" s="3" t="s">
        <v>139</v>
      </c>
      <c r="AL16" s="3" t="s">
        <v>139</v>
      </c>
      <c r="AM16" s="3" t="s">
        <v>139</v>
      </c>
      <c r="AN16" s="3" t="s">
        <v>1264</v>
      </c>
      <c r="AO16" s="3" t="s">
        <v>1265</v>
      </c>
      <c r="AP16" s="3" t="s">
        <v>1266</v>
      </c>
      <c r="AQ16" s="3" t="s">
        <v>1265</v>
      </c>
      <c r="AR16" s="3" t="s">
        <v>139</v>
      </c>
      <c r="AS16" s="3" t="s">
        <v>139</v>
      </c>
      <c r="AT16" s="3" t="s">
        <v>139</v>
      </c>
      <c r="AU16" s="3" t="s">
        <v>139</v>
      </c>
      <c r="AV16" s="3" t="s">
        <v>1267</v>
      </c>
      <c r="AW16" s="3" t="s">
        <v>1268</v>
      </c>
      <c r="AX16" s="3" t="s">
        <v>139</v>
      </c>
      <c r="AY16" s="3" t="s">
        <v>139</v>
      </c>
      <c r="AZ16" s="3" t="s">
        <v>1269</v>
      </c>
      <c r="BA16" s="3" t="s">
        <v>1270</v>
      </c>
      <c r="BB16" s="3" t="s">
        <v>1271</v>
      </c>
      <c r="BC16" s="3" t="s">
        <v>1272</v>
      </c>
      <c r="BD16" s="3" t="s">
        <v>139</v>
      </c>
      <c r="BE16" s="3" t="s">
        <v>139</v>
      </c>
      <c r="BF16" s="3" t="s">
        <v>139</v>
      </c>
      <c r="BG16" s="3" t="s">
        <v>139</v>
      </c>
      <c r="BH16" s="3" t="s">
        <v>1273</v>
      </c>
      <c r="BI16" s="3" t="s">
        <v>1274</v>
      </c>
      <c r="BJ16" s="3" t="s">
        <v>1275</v>
      </c>
      <c r="BK16" s="3" t="s">
        <v>1276</v>
      </c>
      <c r="BL16" s="3" t="s">
        <v>139</v>
      </c>
      <c r="BM16" s="3" t="s">
        <v>139</v>
      </c>
      <c r="BN16" s="3" t="s">
        <v>139</v>
      </c>
      <c r="BO16" s="3" t="s">
        <v>139</v>
      </c>
      <c r="BP16" s="3" t="s">
        <v>139</v>
      </c>
      <c r="BQ16" s="3" t="s">
        <v>139</v>
      </c>
      <c r="BR16" s="3" t="s">
        <v>139</v>
      </c>
      <c r="BS16" s="6" t="s">
        <v>139</v>
      </c>
      <c r="BT16" s="7" t="s">
        <v>139</v>
      </c>
      <c r="BU16" s="7" t="s">
        <v>139</v>
      </c>
      <c r="BV16" s="8" t="s">
        <v>139</v>
      </c>
      <c r="BW16" s="9" t="s">
        <v>139</v>
      </c>
    </row>
    <row r="17" spans="1:75" ht="36" x14ac:dyDescent="0.4">
      <c r="A17" s="32">
        <v>101015</v>
      </c>
      <c r="B17" s="33" t="s">
        <v>72</v>
      </c>
      <c r="C17" s="2" t="s">
        <v>1250</v>
      </c>
      <c r="D17" s="8" t="s">
        <v>1609</v>
      </c>
      <c r="E17" s="8" t="s">
        <v>1251</v>
      </c>
      <c r="F17" s="3" t="s">
        <v>1277</v>
      </c>
      <c r="G17" s="3" t="s">
        <v>1253</v>
      </c>
      <c r="H17" s="3" t="s">
        <v>139</v>
      </c>
      <c r="I17" s="3" t="s">
        <v>139</v>
      </c>
      <c r="J17" s="3" t="s">
        <v>1254</v>
      </c>
      <c r="K17" s="3" t="s">
        <v>1278</v>
      </c>
      <c r="L17" s="3" t="s">
        <v>139</v>
      </c>
      <c r="M17" s="3" t="s">
        <v>139</v>
      </c>
      <c r="N17" s="3" t="s">
        <v>139</v>
      </c>
      <c r="O17" s="3" t="s">
        <v>139</v>
      </c>
      <c r="P17" s="3" t="s">
        <v>139</v>
      </c>
      <c r="Q17" s="3" t="s">
        <v>139</v>
      </c>
      <c r="R17" s="3" t="s">
        <v>1256</v>
      </c>
      <c r="S17" s="3" t="s">
        <v>1257</v>
      </c>
      <c r="T17" s="3" t="s">
        <v>139</v>
      </c>
      <c r="U17" s="3" t="s">
        <v>139</v>
      </c>
      <c r="V17" s="3" t="s">
        <v>1523</v>
      </c>
      <c r="W17" s="3" t="s">
        <v>1258</v>
      </c>
      <c r="X17" s="3" t="s">
        <v>1259</v>
      </c>
      <c r="Y17" s="3" t="s">
        <v>139</v>
      </c>
      <c r="Z17" s="3" t="s">
        <v>139</v>
      </c>
      <c r="AA17" s="3" t="s">
        <v>139</v>
      </c>
      <c r="AB17" s="3" t="s">
        <v>139</v>
      </c>
      <c r="AC17" s="3" t="s">
        <v>139</v>
      </c>
      <c r="AD17" s="3" t="s">
        <v>1261</v>
      </c>
      <c r="AE17" s="3" t="s">
        <v>1262</v>
      </c>
      <c r="AF17" s="3" t="s">
        <v>139</v>
      </c>
      <c r="AG17" s="3" t="s">
        <v>139</v>
      </c>
      <c r="AH17" s="3" t="s">
        <v>1263</v>
      </c>
      <c r="AI17" s="3" t="s">
        <v>1257</v>
      </c>
      <c r="AJ17" s="3" t="s">
        <v>139</v>
      </c>
      <c r="AK17" s="3" t="s">
        <v>139</v>
      </c>
      <c r="AL17" s="3" t="s">
        <v>139</v>
      </c>
      <c r="AM17" s="3" t="s">
        <v>139</v>
      </c>
      <c r="AN17" s="3" t="s">
        <v>1264</v>
      </c>
      <c r="AO17" s="3" t="s">
        <v>1265</v>
      </c>
      <c r="AP17" s="3" t="s">
        <v>1266</v>
      </c>
      <c r="AQ17" s="3" t="s">
        <v>1265</v>
      </c>
      <c r="AR17" s="3" t="s">
        <v>139</v>
      </c>
      <c r="AS17" s="3" t="s">
        <v>139</v>
      </c>
      <c r="AT17" s="3" t="s">
        <v>139</v>
      </c>
      <c r="AU17" s="3" t="s">
        <v>139</v>
      </c>
      <c r="AV17" s="3" t="s">
        <v>1267</v>
      </c>
      <c r="AW17" s="3" t="s">
        <v>1268</v>
      </c>
      <c r="AX17" s="3" t="s">
        <v>139</v>
      </c>
      <c r="AY17" s="3" t="s">
        <v>139</v>
      </c>
      <c r="AZ17" s="3" t="s">
        <v>1269</v>
      </c>
      <c r="BA17" s="3" t="s">
        <v>1270</v>
      </c>
      <c r="BB17" s="3" t="s">
        <v>1271</v>
      </c>
      <c r="BC17" s="3" t="s">
        <v>1272</v>
      </c>
      <c r="BD17" s="3" t="s">
        <v>139</v>
      </c>
      <c r="BE17" s="3" t="s">
        <v>139</v>
      </c>
      <c r="BF17" s="3" t="s">
        <v>139</v>
      </c>
      <c r="BG17" s="3" t="s">
        <v>139</v>
      </c>
      <c r="BH17" s="3" t="s">
        <v>1273</v>
      </c>
      <c r="BI17" s="3" t="s">
        <v>1274</v>
      </c>
      <c r="BJ17" s="3" t="s">
        <v>1275</v>
      </c>
      <c r="BK17" s="3" t="s">
        <v>1276</v>
      </c>
      <c r="BL17" s="3" t="s">
        <v>139</v>
      </c>
      <c r="BM17" s="3" t="s">
        <v>139</v>
      </c>
      <c r="BN17" s="3" t="s">
        <v>139</v>
      </c>
      <c r="BO17" s="3" t="s">
        <v>139</v>
      </c>
      <c r="BP17" s="3" t="s">
        <v>139</v>
      </c>
      <c r="BQ17" s="3" t="s">
        <v>139</v>
      </c>
      <c r="BR17" s="3" t="s">
        <v>139</v>
      </c>
      <c r="BS17" s="6" t="s">
        <v>139</v>
      </c>
      <c r="BT17" s="7" t="s">
        <v>139</v>
      </c>
      <c r="BU17" s="7" t="s">
        <v>139</v>
      </c>
      <c r="BV17" s="8" t="s">
        <v>139</v>
      </c>
      <c r="BW17" s="9" t="s">
        <v>139</v>
      </c>
    </row>
    <row r="18" spans="1:75" x14ac:dyDescent="0.4">
      <c r="A18" s="32">
        <v>101016</v>
      </c>
      <c r="B18" s="33" t="s">
        <v>1610</v>
      </c>
      <c r="C18" s="2" t="s">
        <v>139</v>
      </c>
      <c r="D18" s="8" t="s">
        <v>139</v>
      </c>
      <c r="E18" s="8" t="s">
        <v>139</v>
      </c>
      <c r="F18" s="3" t="s">
        <v>139</v>
      </c>
      <c r="G18" s="3" t="s">
        <v>139</v>
      </c>
      <c r="H18" s="3" t="s">
        <v>139</v>
      </c>
      <c r="I18" s="3" t="s">
        <v>139</v>
      </c>
      <c r="J18" s="3" t="s">
        <v>139</v>
      </c>
      <c r="K18" s="3" t="s">
        <v>139</v>
      </c>
      <c r="L18" s="3" t="s">
        <v>139</v>
      </c>
      <c r="M18" s="3" t="s">
        <v>139</v>
      </c>
      <c r="N18" s="3" t="s">
        <v>139</v>
      </c>
      <c r="O18" s="3" t="s">
        <v>139</v>
      </c>
      <c r="P18" s="3" t="s">
        <v>139</v>
      </c>
      <c r="Q18" s="3" t="s">
        <v>139</v>
      </c>
      <c r="R18" s="3" t="s">
        <v>139</v>
      </c>
      <c r="S18" s="3" t="s">
        <v>139</v>
      </c>
      <c r="T18" s="3" t="s">
        <v>139</v>
      </c>
      <c r="U18" s="3" t="s">
        <v>139</v>
      </c>
      <c r="V18" s="3" t="s">
        <v>139</v>
      </c>
      <c r="W18" s="3" t="s">
        <v>139</v>
      </c>
      <c r="X18" s="3" t="s">
        <v>139</v>
      </c>
      <c r="Y18" s="3" t="s">
        <v>139</v>
      </c>
      <c r="Z18" s="3" t="s">
        <v>139</v>
      </c>
      <c r="AA18" s="3" t="s">
        <v>139</v>
      </c>
      <c r="AB18" s="3" t="s">
        <v>139</v>
      </c>
      <c r="AC18" s="3" t="s">
        <v>139</v>
      </c>
      <c r="AD18" s="3" t="s">
        <v>139</v>
      </c>
      <c r="AE18" s="3" t="s">
        <v>139</v>
      </c>
      <c r="AF18" s="3" t="s">
        <v>139</v>
      </c>
      <c r="AG18" s="3" t="s">
        <v>139</v>
      </c>
      <c r="AH18" s="3" t="s">
        <v>139</v>
      </c>
      <c r="AI18" s="3" t="s">
        <v>139</v>
      </c>
      <c r="AJ18" s="3" t="s">
        <v>139</v>
      </c>
      <c r="AK18" s="3" t="s">
        <v>139</v>
      </c>
      <c r="AL18" s="3" t="s">
        <v>139</v>
      </c>
      <c r="AM18" s="3" t="s">
        <v>139</v>
      </c>
      <c r="AN18" s="3" t="s">
        <v>139</v>
      </c>
      <c r="AO18" s="3" t="s">
        <v>139</v>
      </c>
      <c r="AP18" s="3" t="s">
        <v>139</v>
      </c>
      <c r="AQ18" s="3" t="s">
        <v>139</v>
      </c>
      <c r="AR18" s="3" t="s">
        <v>139</v>
      </c>
      <c r="AS18" s="3" t="s">
        <v>139</v>
      </c>
      <c r="AT18" s="3" t="s">
        <v>139</v>
      </c>
      <c r="AU18" s="3" t="s">
        <v>139</v>
      </c>
      <c r="AV18" s="3" t="s">
        <v>139</v>
      </c>
      <c r="AW18" s="3" t="s">
        <v>139</v>
      </c>
      <c r="AX18" s="3" t="s">
        <v>139</v>
      </c>
      <c r="AY18" s="3" t="s">
        <v>139</v>
      </c>
      <c r="AZ18" s="3" t="s">
        <v>139</v>
      </c>
      <c r="BA18" s="3" t="s">
        <v>139</v>
      </c>
      <c r="BB18" s="3" t="s">
        <v>139</v>
      </c>
      <c r="BC18" s="3" t="s">
        <v>139</v>
      </c>
      <c r="BD18" s="3" t="s">
        <v>139</v>
      </c>
      <c r="BE18" s="3" t="s">
        <v>139</v>
      </c>
      <c r="BF18" s="3" t="s">
        <v>139</v>
      </c>
      <c r="BG18" s="3" t="s">
        <v>139</v>
      </c>
      <c r="BH18" s="3" t="s">
        <v>139</v>
      </c>
      <c r="BI18" s="3" t="s">
        <v>139</v>
      </c>
      <c r="BJ18" s="3" t="s">
        <v>139</v>
      </c>
      <c r="BK18" s="3" t="s">
        <v>139</v>
      </c>
      <c r="BL18" s="3" t="s">
        <v>139</v>
      </c>
      <c r="BM18" s="3" t="s">
        <v>139</v>
      </c>
      <c r="BN18" s="3" t="s">
        <v>139</v>
      </c>
      <c r="BO18" s="3" t="s">
        <v>139</v>
      </c>
      <c r="BP18" s="3" t="s">
        <v>139</v>
      </c>
      <c r="BQ18" s="3" t="s">
        <v>139</v>
      </c>
      <c r="BR18" s="3" t="s">
        <v>139</v>
      </c>
      <c r="BS18" s="6" t="s">
        <v>139</v>
      </c>
      <c r="BT18" s="7" t="s">
        <v>139</v>
      </c>
      <c r="BU18" s="7" t="s">
        <v>139</v>
      </c>
      <c r="BV18" s="8" t="s">
        <v>139</v>
      </c>
      <c r="BW18" s="9" t="s">
        <v>139</v>
      </c>
    </row>
    <row r="19" spans="1:75" x14ac:dyDescent="0.4">
      <c r="A19" s="32">
        <v>101020</v>
      </c>
      <c r="B19" s="33" t="s">
        <v>50</v>
      </c>
      <c r="C19" s="2" t="s">
        <v>139</v>
      </c>
      <c r="D19" s="8" t="s">
        <v>139</v>
      </c>
      <c r="E19" s="8" t="s">
        <v>139</v>
      </c>
      <c r="F19" s="3" t="s">
        <v>139</v>
      </c>
      <c r="G19" s="3" t="s">
        <v>139</v>
      </c>
      <c r="H19" s="3" t="s">
        <v>139</v>
      </c>
      <c r="I19" s="3" t="s">
        <v>139</v>
      </c>
      <c r="J19" s="3" t="s">
        <v>139</v>
      </c>
      <c r="K19" s="3" t="s">
        <v>139</v>
      </c>
      <c r="L19" s="3" t="s">
        <v>139</v>
      </c>
      <c r="M19" s="3" t="s">
        <v>139</v>
      </c>
      <c r="N19" s="3" t="s">
        <v>139</v>
      </c>
      <c r="O19" s="3" t="s">
        <v>139</v>
      </c>
      <c r="P19" s="3" t="s">
        <v>139</v>
      </c>
      <c r="Q19" s="3" t="s">
        <v>139</v>
      </c>
      <c r="R19" s="3" t="s">
        <v>139</v>
      </c>
      <c r="S19" s="3" t="s">
        <v>139</v>
      </c>
      <c r="T19" s="3" t="s">
        <v>139</v>
      </c>
      <c r="U19" s="3" t="s">
        <v>139</v>
      </c>
      <c r="V19" s="3" t="s">
        <v>139</v>
      </c>
      <c r="W19" s="3" t="s">
        <v>139</v>
      </c>
      <c r="X19" s="3" t="s">
        <v>139</v>
      </c>
      <c r="Y19" s="3" t="s">
        <v>139</v>
      </c>
      <c r="Z19" s="3" t="s">
        <v>139</v>
      </c>
      <c r="AA19" s="3" t="s">
        <v>139</v>
      </c>
      <c r="AB19" s="3" t="s">
        <v>139</v>
      </c>
      <c r="AC19" s="3" t="s">
        <v>139</v>
      </c>
      <c r="AD19" s="3" t="s">
        <v>139</v>
      </c>
      <c r="AE19" s="3" t="s">
        <v>139</v>
      </c>
      <c r="AF19" s="3" t="s">
        <v>139</v>
      </c>
      <c r="AG19" s="3" t="s">
        <v>139</v>
      </c>
      <c r="AH19" s="3" t="s">
        <v>139</v>
      </c>
      <c r="AI19" s="3" t="s">
        <v>139</v>
      </c>
      <c r="AJ19" s="3" t="s">
        <v>139</v>
      </c>
      <c r="AK19" s="3" t="s">
        <v>139</v>
      </c>
      <c r="AL19" s="3" t="s">
        <v>139</v>
      </c>
      <c r="AM19" s="3" t="s">
        <v>139</v>
      </c>
      <c r="AN19" s="3" t="s">
        <v>139</v>
      </c>
      <c r="AO19" s="3" t="s">
        <v>139</v>
      </c>
      <c r="AP19" s="3" t="s">
        <v>139</v>
      </c>
      <c r="AQ19" s="3" t="s">
        <v>139</v>
      </c>
      <c r="AR19" s="3" t="s">
        <v>139</v>
      </c>
      <c r="AS19" s="3" t="s">
        <v>139</v>
      </c>
      <c r="AT19" s="3" t="s">
        <v>139</v>
      </c>
      <c r="AU19" s="3" t="s">
        <v>139</v>
      </c>
      <c r="AV19" s="3" t="s">
        <v>139</v>
      </c>
      <c r="AW19" s="3" t="s">
        <v>139</v>
      </c>
      <c r="AX19" s="3" t="s">
        <v>139</v>
      </c>
      <c r="AY19" s="3" t="s">
        <v>139</v>
      </c>
      <c r="AZ19" s="3" t="s">
        <v>139</v>
      </c>
      <c r="BA19" s="3" t="s">
        <v>139</v>
      </c>
      <c r="BB19" s="3" t="s">
        <v>139</v>
      </c>
      <c r="BC19" s="3" t="s">
        <v>139</v>
      </c>
      <c r="BD19" s="3" t="s">
        <v>139</v>
      </c>
      <c r="BE19" s="3" t="s">
        <v>139</v>
      </c>
      <c r="BF19" s="3" t="s">
        <v>139</v>
      </c>
      <c r="BG19" s="3" t="s">
        <v>139</v>
      </c>
      <c r="BH19" s="3" t="s">
        <v>139</v>
      </c>
      <c r="BI19" s="3" t="s">
        <v>139</v>
      </c>
      <c r="BJ19" s="3" t="s">
        <v>139</v>
      </c>
      <c r="BK19" s="3" t="s">
        <v>139</v>
      </c>
      <c r="BL19" s="3" t="s">
        <v>139</v>
      </c>
      <c r="BM19" s="3" t="s">
        <v>139</v>
      </c>
      <c r="BN19" s="3" t="s">
        <v>139</v>
      </c>
      <c r="BO19" s="3" t="s">
        <v>139</v>
      </c>
      <c r="BP19" s="3" t="s">
        <v>139</v>
      </c>
      <c r="BQ19" s="3" t="s">
        <v>139</v>
      </c>
      <c r="BR19" s="3" t="s">
        <v>139</v>
      </c>
      <c r="BS19" s="6" t="s">
        <v>139</v>
      </c>
      <c r="BT19" s="7" t="s">
        <v>139</v>
      </c>
      <c r="BU19" s="7" t="s">
        <v>139</v>
      </c>
      <c r="BV19" s="8" t="s">
        <v>139</v>
      </c>
      <c r="BW19" s="9" t="s">
        <v>139</v>
      </c>
    </row>
    <row r="20" spans="1:75" ht="96" x14ac:dyDescent="0.4">
      <c r="A20" s="32">
        <v>101021</v>
      </c>
      <c r="B20" s="33" t="s">
        <v>51</v>
      </c>
      <c r="C20" s="2" t="s">
        <v>1524</v>
      </c>
      <c r="D20" s="8" t="s">
        <v>207</v>
      </c>
      <c r="E20" s="8" t="s">
        <v>1650</v>
      </c>
      <c r="F20" s="3" t="s">
        <v>208</v>
      </c>
      <c r="G20" s="3" t="s">
        <v>209</v>
      </c>
      <c r="H20" s="3" t="s">
        <v>139</v>
      </c>
      <c r="I20" s="3" t="s">
        <v>139</v>
      </c>
      <c r="J20" s="3" t="s">
        <v>210</v>
      </c>
      <c r="K20" s="3" t="s">
        <v>211</v>
      </c>
      <c r="L20" s="3" t="s">
        <v>139</v>
      </c>
      <c r="M20" s="3" t="s">
        <v>139</v>
      </c>
      <c r="N20" s="3" t="s">
        <v>139</v>
      </c>
      <c r="O20" s="3" t="s">
        <v>139</v>
      </c>
      <c r="P20" s="3" t="s">
        <v>139</v>
      </c>
      <c r="Q20" s="3" t="s">
        <v>139</v>
      </c>
      <c r="R20" s="3" t="s">
        <v>139</v>
      </c>
      <c r="S20" s="3" t="s">
        <v>139</v>
      </c>
      <c r="T20" s="3" t="s">
        <v>139</v>
      </c>
      <c r="U20" s="3" t="s">
        <v>139</v>
      </c>
      <c r="V20" s="3" t="s">
        <v>139</v>
      </c>
      <c r="W20" s="3" t="s">
        <v>139</v>
      </c>
      <c r="X20" s="3" t="s">
        <v>139</v>
      </c>
      <c r="Y20" s="3" t="s">
        <v>139</v>
      </c>
      <c r="Z20" s="3" t="s">
        <v>139</v>
      </c>
      <c r="AA20" s="3" t="s">
        <v>139</v>
      </c>
      <c r="AB20" s="3" t="s">
        <v>139</v>
      </c>
      <c r="AC20" s="3" t="s">
        <v>139</v>
      </c>
      <c r="AD20" s="3" t="s">
        <v>139</v>
      </c>
      <c r="AE20" s="3" t="s">
        <v>139</v>
      </c>
      <c r="AF20" s="3" t="s">
        <v>139</v>
      </c>
      <c r="AG20" s="3" t="s">
        <v>139</v>
      </c>
      <c r="AH20" s="3" t="s">
        <v>139</v>
      </c>
      <c r="AI20" s="3" t="s">
        <v>139</v>
      </c>
      <c r="AJ20" s="3" t="s">
        <v>139</v>
      </c>
      <c r="AK20" s="3" t="s">
        <v>139</v>
      </c>
      <c r="AL20" s="3" t="s">
        <v>139</v>
      </c>
      <c r="AM20" s="3" t="s">
        <v>139</v>
      </c>
      <c r="AN20" s="3" t="s">
        <v>212</v>
      </c>
      <c r="AO20" s="3" t="s">
        <v>213</v>
      </c>
      <c r="AP20" s="3" t="s">
        <v>214</v>
      </c>
      <c r="AQ20" s="3" t="s">
        <v>215</v>
      </c>
      <c r="AR20" s="3" t="s">
        <v>139</v>
      </c>
      <c r="AS20" s="3" t="s">
        <v>139</v>
      </c>
      <c r="AT20" s="3" t="s">
        <v>139</v>
      </c>
      <c r="AU20" s="3" t="s">
        <v>139</v>
      </c>
      <c r="AV20" s="3" t="s">
        <v>216</v>
      </c>
      <c r="AW20" s="3" t="s">
        <v>217</v>
      </c>
      <c r="AX20" s="3" t="s">
        <v>139</v>
      </c>
      <c r="AY20" s="3" t="s">
        <v>139</v>
      </c>
      <c r="AZ20" s="3" t="s">
        <v>139</v>
      </c>
      <c r="BA20" s="3" t="s">
        <v>139</v>
      </c>
      <c r="BB20" s="3" t="s">
        <v>218</v>
      </c>
      <c r="BC20" s="3" t="s">
        <v>219</v>
      </c>
      <c r="BD20" s="3" t="s">
        <v>139</v>
      </c>
      <c r="BE20" s="3" t="s">
        <v>139</v>
      </c>
      <c r="BF20" s="3" t="s">
        <v>139</v>
      </c>
      <c r="BG20" s="3" t="s">
        <v>139</v>
      </c>
      <c r="BH20" s="3" t="s">
        <v>220</v>
      </c>
      <c r="BI20" s="3" t="s">
        <v>219</v>
      </c>
      <c r="BJ20" s="3" t="s">
        <v>139</v>
      </c>
      <c r="BK20" s="3" t="s">
        <v>139</v>
      </c>
      <c r="BL20" s="3" t="s">
        <v>139</v>
      </c>
      <c r="BM20" s="3" t="s">
        <v>139</v>
      </c>
      <c r="BN20" s="3" t="s">
        <v>139</v>
      </c>
      <c r="BO20" s="3" t="s">
        <v>139</v>
      </c>
      <c r="BP20" s="3" t="s">
        <v>221</v>
      </c>
      <c r="BQ20" s="3" t="s">
        <v>222</v>
      </c>
      <c r="BR20" s="3" t="s">
        <v>139</v>
      </c>
      <c r="BS20" s="6" t="s">
        <v>139</v>
      </c>
      <c r="BT20" s="7" t="s">
        <v>139</v>
      </c>
      <c r="BU20" s="7" t="s">
        <v>139</v>
      </c>
      <c r="BV20" s="8" t="s">
        <v>139</v>
      </c>
      <c r="BW20" s="9" t="s">
        <v>139</v>
      </c>
    </row>
    <row r="21" spans="1:75" ht="24" x14ac:dyDescent="0.4">
      <c r="A21" s="32">
        <v>101022</v>
      </c>
      <c r="B21" s="33" t="s">
        <v>73</v>
      </c>
      <c r="C21" s="2" t="s">
        <v>223</v>
      </c>
      <c r="D21" s="8" t="s">
        <v>224</v>
      </c>
      <c r="E21" s="8" t="s">
        <v>225</v>
      </c>
      <c r="F21" s="3" t="s">
        <v>226</v>
      </c>
      <c r="G21" s="3" t="s">
        <v>227</v>
      </c>
      <c r="H21" s="3" t="s">
        <v>139</v>
      </c>
      <c r="I21" s="3" t="s">
        <v>139</v>
      </c>
      <c r="J21" s="3" t="s">
        <v>228</v>
      </c>
      <c r="K21" s="3" t="s">
        <v>229</v>
      </c>
      <c r="L21" s="3" t="s">
        <v>139</v>
      </c>
      <c r="M21" s="3" t="s">
        <v>139</v>
      </c>
      <c r="N21" s="3" t="s">
        <v>139</v>
      </c>
      <c r="O21" s="3" t="s">
        <v>139</v>
      </c>
      <c r="P21" s="3" t="s">
        <v>139</v>
      </c>
      <c r="Q21" s="3" t="s">
        <v>139</v>
      </c>
      <c r="R21" s="3" t="s">
        <v>139</v>
      </c>
      <c r="S21" s="3" t="s">
        <v>139</v>
      </c>
      <c r="T21" s="3" t="s">
        <v>139</v>
      </c>
      <c r="U21" s="3" t="s">
        <v>139</v>
      </c>
      <c r="V21" s="3" t="s">
        <v>139</v>
      </c>
      <c r="W21" s="3" t="s">
        <v>139</v>
      </c>
      <c r="X21" s="3" t="s">
        <v>139</v>
      </c>
      <c r="Y21" s="3" t="s">
        <v>139</v>
      </c>
      <c r="Z21" s="3" t="s">
        <v>139</v>
      </c>
      <c r="AA21" s="3" t="s">
        <v>139</v>
      </c>
      <c r="AB21" s="3" t="s">
        <v>139</v>
      </c>
      <c r="AC21" s="3" t="s">
        <v>139</v>
      </c>
      <c r="AD21" s="3" t="s">
        <v>230</v>
      </c>
      <c r="AE21" s="3" t="s">
        <v>231</v>
      </c>
      <c r="AF21" s="3" t="s">
        <v>139</v>
      </c>
      <c r="AG21" s="3" t="s">
        <v>139</v>
      </c>
      <c r="AH21" s="3" t="s">
        <v>139</v>
      </c>
      <c r="AI21" s="3" t="s">
        <v>139</v>
      </c>
      <c r="AJ21" s="3" t="s">
        <v>139</v>
      </c>
      <c r="AK21" s="3" t="s">
        <v>139</v>
      </c>
      <c r="AL21" s="3" t="s">
        <v>139</v>
      </c>
      <c r="AM21" s="3" t="s">
        <v>139</v>
      </c>
      <c r="AN21" s="3" t="s">
        <v>232</v>
      </c>
      <c r="AO21" s="3" t="s">
        <v>233</v>
      </c>
      <c r="AP21" s="3" t="s">
        <v>234</v>
      </c>
      <c r="AQ21" s="3" t="s">
        <v>233</v>
      </c>
      <c r="AR21" s="3" t="s">
        <v>235</v>
      </c>
      <c r="AS21" s="3" t="s">
        <v>231</v>
      </c>
      <c r="AT21" s="3" t="s">
        <v>139</v>
      </c>
      <c r="AU21" s="3" t="s">
        <v>139</v>
      </c>
      <c r="AV21" s="3" t="s">
        <v>139</v>
      </c>
      <c r="AW21" s="3" t="s">
        <v>139</v>
      </c>
      <c r="AX21" s="3" t="s">
        <v>139</v>
      </c>
      <c r="AY21" s="3" t="s">
        <v>139</v>
      </c>
      <c r="AZ21" s="3" t="s">
        <v>139</v>
      </c>
      <c r="BA21" s="3" t="s">
        <v>139</v>
      </c>
      <c r="BB21" s="3" t="s">
        <v>139</v>
      </c>
      <c r="BC21" s="3" t="s">
        <v>139</v>
      </c>
      <c r="BD21" s="3" t="s">
        <v>139</v>
      </c>
      <c r="BE21" s="3" t="s">
        <v>139</v>
      </c>
      <c r="BF21" s="3" t="s">
        <v>139</v>
      </c>
      <c r="BG21" s="3" t="s">
        <v>139</v>
      </c>
      <c r="BH21" s="3" t="s">
        <v>139</v>
      </c>
      <c r="BI21" s="3" t="s">
        <v>139</v>
      </c>
      <c r="BJ21" s="3" t="s">
        <v>139</v>
      </c>
      <c r="BK21" s="3" t="s">
        <v>139</v>
      </c>
      <c r="BL21" s="3" t="s">
        <v>139</v>
      </c>
      <c r="BM21" s="3" t="s">
        <v>139</v>
      </c>
      <c r="BN21" s="3" t="s">
        <v>139</v>
      </c>
      <c r="BO21" s="3" t="s">
        <v>139</v>
      </c>
      <c r="BP21" s="3" t="s">
        <v>139</v>
      </c>
      <c r="BQ21" s="3" t="s">
        <v>139</v>
      </c>
      <c r="BR21" s="3" t="s">
        <v>139</v>
      </c>
      <c r="BS21" s="6" t="s">
        <v>139</v>
      </c>
      <c r="BT21" s="7" t="s">
        <v>139</v>
      </c>
      <c r="BU21" s="7" t="s">
        <v>139</v>
      </c>
      <c r="BV21" s="8" t="s">
        <v>139</v>
      </c>
      <c r="BW21" s="9" t="s">
        <v>139</v>
      </c>
    </row>
    <row r="22" spans="1:75" ht="96" x14ac:dyDescent="0.4">
      <c r="A22" s="32">
        <v>101042</v>
      </c>
      <c r="B22" s="33" t="s">
        <v>141</v>
      </c>
      <c r="C22" s="2" t="s">
        <v>236</v>
      </c>
      <c r="D22" s="8" t="s">
        <v>237</v>
      </c>
      <c r="E22" s="8" t="s">
        <v>238</v>
      </c>
      <c r="F22" s="3" t="s">
        <v>239</v>
      </c>
      <c r="G22" s="3" t="s">
        <v>240</v>
      </c>
      <c r="H22" s="3" t="s">
        <v>139</v>
      </c>
      <c r="I22" s="3" t="s">
        <v>139</v>
      </c>
      <c r="J22" s="3" t="s">
        <v>241</v>
      </c>
      <c r="K22" s="3" t="s">
        <v>242</v>
      </c>
      <c r="L22" s="3" t="s">
        <v>139</v>
      </c>
      <c r="M22" s="3" t="s">
        <v>139</v>
      </c>
      <c r="N22" s="3" t="s">
        <v>243</v>
      </c>
      <c r="O22" s="3" t="s">
        <v>244</v>
      </c>
      <c r="P22" s="3" t="s">
        <v>139</v>
      </c>
      <c r="Q22" s="3" t="s">
        <v>139</v>
      </c>
      <c r="R22" s="3" t="s">
        <v>245</v>
      </c>
      <c r="S22" s="3" t="s">
        <v>244</v>
      </c>
      <c r="T22" s="3" t="s">
        <v>246</v>
      </c>
      <c r="U22" s="3" t="s">
        <v>244</v>
      </c>
      <c r="V22" s="3" t="s">
        <v>139</v>
      </c>
      <c r="W22" s="3" t="s">
        <v>139</v>
      </c>
      <c r="X22" s="3" t="s">
        <v>139</v>
      </c>
      <c r="Y22" s="3" t="s">
        <v>139</v>
      </c>
      <c r="Z22" s="3" t="s">
        <v>139</v>
      </c>
      <c r="AA22" s="3" t="s">
        <v>139</v>
      </c>
      <c r="AB22" s="3" t="s">
        <v>247</v>
      </c>
      <c r="AC22" s="3" t="s">
        <v>244</v>
      </c>
      <c r="AD22" s="3" t="s">
        <v>248</v>
      </c>
      <c r="AE22" s="3" t="s">
        <v>244</v>
      </c>
      <c r="AF22" s="3" t="s">
        <v>139</v>
      </c>
      <c r="AG22" s="3" t="s">
        <v>139</v>
      </c>
      <c r="AH22" s="3" t="s">
        <v>139</v>
      </c>
      <c r="AI22" s="3" t="s">
        <v>139</v>
      </c>
      <c r="AJ22" s="3" t="s">
        <v>139</v>
      </c>
      <c r="AK22" s="3" t="s">
        <v>139</v>
      </c>
      <c r="AL22" s="3" t="s">
        <v>139</v>
      </c>
      <c r="AM22" s="3" t="s">
        <v>139</v>
      </c>
      <c r="AN22" s="3" t="s">
        <v>249</v>
      </c>
      <c r="AO22" s="3" t="s">
        <v>244</v>
      </c>
      <c r="AP22" s="3" t="s">
        <v>250</v>
      </c>
      <c r="AQ22" s="3" t="s">
        <v>244</v>
      </c>
      <c r="AR22" s="3" t="s">
        <v>251</v>
      </c>
      <c r="AS22" s="3" t="s">
        <v>244</v>
      </c>
      <c r="AT22" s="3" t="s">
        <v>139</v>
      </c>
      <c r="AU22" s="3" t="s">
        <v>139</v>
      </c>
      <c r="AV22" s="3" t="s">
        <v>139</v>
      </c>
      <c r="AW22" s="3" t="s">
        <v>139</v>
      </c>
      <c r="AX22" s="3" t="s">
        <v>139</v>
      </c>
      <c r="AY22" s="3" t="s">
        <v>139</v>
      </c>
      <c r="AZ22" s="3" t="s">
        <v>139</v>
      </c>
      <c r="BA22" s="3" t="s">
        <v>139</v>
      </c>
      <c r="BB22" s="3" t="s">
        <v>139</v>
      </c>
      <c r="BC22" s="3" t="s">
        <v>139</v>
      </c>
      <c r="BD22" s="3" t="s">
        <v>139</v>
      </c>
      <c r="BE22" s="3" t="s">
        <v>139</v>
      </c>
      <c r="BF22" s="3" t="s">
        <v>139</v>
      </c>
      <c r="BG22" s="3" t="s">
        <v>139</v>
      </c>
      <c r="BH22" s="3" t="s">
        <v>139</v>
      </c>
      <c r="BI22" s="3" t="s">
        <v>139</v>
      </c>
      <c r="BJ22" s="3" t="s">
        <v>139</v>
      </c>
      <c r="BK22" s="3" t="s">
        <v>139</v>
      </c>
      <c r="BL22" s="3" t="s">
        <v>139</v>
      </c>
      <c r="BM22" s="3" t="s">
        <v>139</v>
      </c>
      <c r="BN22" s="3" t="s">
        <v>139</v>
      </c>
      <c r="BO22" s="3" t="s">
        <v>139</v>
      </c>
      <c r="BP22" s="3" t="s">
        <v>139</v>
      </c>
      <c r="BQ22" s="3" t="s">
        <v>139</v>
      </c>
      <c r="BR22" s="3" t="s">
        <v>139</v>
      </c>
      <c r="BS22" s="6" t="s">
        <v>139</v>
      </c>
      <c r="BT22" s="7" t="s">
        <v>139</v>
      </c>
      <c r="BU22" s="7" t="s">
        <v>139</v>
      </c>
      <c r="BV22" s="8" t="s">
        <v>139</v>
      </c>
      <c r="BW22" s="9" t="s">
        <v>139</v>
      </c>
    </row>
    <row r="23" spans="1:75" ht="72" x14ac:dyDescent="0.4">
      <c r="A23" s="32">
        <v>101043</v>
      </c>
      <c r="B23" s="36" t="s">
        <v>74</v>
      </c>
      <c r="C23" s="2" t="s">
        <v>275</v>
      </c>
      <c r="D23" s="8" t="s">
        <v>276</v>
      </c>
      <c r="E23" s="8" t="s">
        <v>277</v>
      </c>
      <c r="F23" s="3" t="s">
        <v>278</v>
      </c>
      <c r="G23" s="3" t="s">
        <v>279</v>
      </c>
      <c r="H23" s="3" t="s">
        <v>1611</v>
      </c>
      <c r="I23" s="3" t="s">
        <v>280</v>
      </c>
      <c r="J23" s="3" t="s">
        <v>1612</v>
      </c>
      <c r="K23" s="3" t="s">
        <v>1525</v>
      </c>
      <c r="L23" s="3" t="s">
        <v>139</v>
      </c>
      <c r="M23" s="3" t="s">
        <v>139</v>
      </c>
      <c r="N23" s="3" t="s">
        <v>1526</v>
      </c>
      <c r="O23" s="3" t="s">
        <v>1527</v>
      </c>
      <c r="P23" s="3" t="s">
        <v>139</v>
      </c>
      <c r="Q23" s="3" t="s">
        <v>139</v>
      </c>
      <c r="R23" s="3" t="s">
        <v>139</v>
      </c>
      <c r="S23" s="3" t="s">
        <v>139</v>
      </c>
      <c r="T23" s="3" t="s">
        <v>139</v>
      </c>
      <c r="U23" s="3" t="s">
        <v>139</v>
      </c>
      <c r="V23" s="3" t="s">
        <v>139</v>
      </c>
      <c r="W23" s="3" t="s">
        <v>139</v>
      </c>
      <c r="X23" s="3" t="s">
        <v>139</v>
      </c>
      <c r="Y23" s="3" t="s">
        <v>139</v>
      </c>
      <c r="Z23" s="3" t="s">
        <v>139</v>
      </c>
      <c r="AA23" s="3" t="s">
        <v>139</v>
      </c>
      <c r="AB23" s="3" t="s">
        <v>139</v>
      </c>
      <c r="AC23" s="3" t="s">
        <v>139</v>
      </c>
      <c r="AD23" s="3" t="s">
        <v>139</v>
      </c>
      <c r="AE23" s="3" t="s">
        <v>139</v>
      </c>
      <c r="AF23" s="3" t="s">
        <v>139</v>
      </c>
      <c r="AG23" s="3" t="s">
        <v>139</v>
      </c>
      <c r="AH23" s="3" t="s">
        <v>139</v>
      </c>
      <c r="AI23" s="3" t="s">
        <v>139</v>
      </c>
      <c r="AJ23" s="3" t="s">
        <v>139</v>
      </c>
      <c r="AK23" s="3" t="s">
        <v>139</v>
      </c>
      <c r="AL23" s="3" t="s">
        <v>139</v>
      </c>
      <c r="AM23" s="3" t="s">
        <v>139</v>
      </c>
      <c r="AN23" s="3" t="s">
        <v>281</v>
      </c>
      <c r="AO23" s="3" t="s">
        <v>282</v>
      </c>
      <c r="AP23" s="3" t="s">
        <v>283</v>
      </c>
      <c r="AQ23" s="3" t="s">
        <v>284</v>
      </c>
      <c r="AR23" s="3" t="s">
        <v>285</v>
      </c>
      <c r="AS23" s="3" t="s">
        <v>286</v>
      </c>
      <c r="AT23" s="3" t="s">
        <v>139</v>
      </c>
      <c r="AU23" s="3" t="s">
        <v>139</v>
      </c>
      <c r="AV23" s="3" t="s">
        <v>139</v>
      </c>
      <c r="AW23" s="3" t="s">
        <v>139</v>
      </c>
      <c r="AX23" s="3" t="s">
        <v>139</v>
      </c>
      <c r="AY23" s="3" t="s">
        <v>139</v>
      </c>
      <c r="AZ23" s="3" t="s">
        <v>139</v>
      </c>
      <c r="BA23" s="3" t="s">
        <v>139</v>
      </c>
      <c r="BB23" s="3" t="s">
        <v>139</v>
      </c>
      <c r="BC23" s="3" t="s">
        <v>139</v>
      </c>
      <c r="BD23" s="3" t="s">
        <v>139</v>
      </c>
      <c r="BE23" s="3" t="s">
        <v>139</v>
      </c>
      <c r="BF23" s="3" t="s">
        <v>139</v>
      </c>
      <c r="BG23" s="3" t="s">
        <v>139</v>
      </c>
      <c r="BH23" s="3" t="s">
        <v>139</v>
      </c>
      <c r="BI23" s="3" t="s">
        <v>139</v>
      </c>
      <c r="BJ23" s="3" t="s">
        <v>139</v>
      </c>
      <c r="BK23" s="3" t="s">
        <v>139</v>
      </c>
      <c r="BL23" s="3" t="s">
        <v>139</v>
      </c>
      <c r="BM23" s="3" t="s">
        <v>139</v>
      </c>
      <c r="BN23" s="3" t="s">
        <v>139</v>
      </c>
      <c r="BO23" s="3" t="s">
        <v>139</v>
      </c>
      <c r="BP23" s="3" t="s">
        <v>139</v>
      </c>
      <c r="BQ23" s="3" t="s">
        <v>139</v>
      </c>
      <c r="BR23" s="3" t="s">
        <v>139</v>
      </c>
      <c r="BS23" s="6" t="s">
        <v>139</v>
      </c>
      <c r="BT23" s="7" t="s">
        <v>139</v>
      </c>
      <c r="BU23" s="7" t="s">
        <v>139</v>
      </c>
      <c r="BV23" s="8" t="s">
        <v>139</v>
      </c>
      <c r="BW23" s="9" t="s">
        <v>139</v>
      </c>
    </row>
    <row r="24" spans="1:75" ht="36" x14ac:dyDescent="0.4">
      <c r="A24" s="32">
        <v>101044</v>
      </c>
      <c r="B24" s="36" t="s">
        <v>142</v>
      </c>
      <c r="C24" s="2" t="s">
        <v>287</v>
      </c>
      <c r="D24" s="8" t="s">
        <v>288</v>
      </c>
      <c r="E24" s="8" t="s">
        <v>289</v>
      </c>
      <c r="F24" s="3" t="s">
        <v>290</v>
      </c>
      <c r="G24" s="3" t="s">
        <v>291</v>
      </c>
      <c r="H24" s="35" t="s">
        <v>139</v>
      </c>
      <c r="I24" s="3" t="s">
        <v>139</v>
      </c>
      <c r="J24" s="3" t="s">
        <v>139</v>
      </c>
      <c r="K24" s="3" t="s">
        <v>139</v>
      </c>
      <c r="L24" s="3" t="s">
        <v>139</v>
      </c>
      <c r="M24" s="3" t="s">
        <v>139</v>
      </c>
      <c r="N24" s="3" t="s">
        <v>292</v>
      </c>
      <c r="O24" s="3" t="s">
        <v>293</v>
      </c>
      <c r="P24" s="3" t="s">
        <v>139</v>
      </c>
      <c r="Q24" s="3" t="s">
        <v>139</v>
      </c>
      <c r="R24" s="3" t="s">
        <v>294</v>
      </c>
      <c r="S24" s="3" t="s">
        <v>295</v>
      </c>
      <c r="T24" s="3" t="s">
        <v>139</v>
      </c>
      <c r="U24" s="3" t="s">
        <v>139</v>
      </c>
      <c r="V24" s="3" t="s">
        <v>139</v>
      </c>
      <c r="W24" s="3" t="s">
        <v>139</v>
      </c>
      <c r="X24" s="3" t="s">
        <v>139</v>
      </c>
      <c r="Y24" s="3" t="s">
        <v>139</v>
      </c>
      <c r="Z24" s="3" t="s">
        <v>139</v>
      </c>
      <c r="AA24" s="3" t="s">
        <v>139</v>
      </c>
      <c r="AB24" s="3" t="s">
        <v>139</v>
      </c>
      <c r="AC24" s="3" t="s">
        <v>139</v>
      </c>
      <c r="AD24" s="3" t="s">
        <v>139</v>
      </c>
      <c r="AE24" s="3" t="s">
        <v>139</v>
      </c>
      <c r="AF24" s="3" t="s">
        <v>139</v>
      </c>
      <c r="AG24" s="3" t="s">
        <v>139</v>
      </c>
      <c r="AH24" s="3" t="s">
        <v>139</v>
      </c>
      <c r="AI24" s="3" t="s">
        <v>139</v>
      </c>
      <c r="AJ24" s="3" t="s">
        <v>139</v>
      </c>
      <c r="AK24" s="3" t="s">
        <v>139</v>
      </c>
      <c r="AL24" s="3" t="s">
        <v>139</v>
      </c>
      <c r="AM24" s="3" t="s">
        <v>139</v>
      </c>
      <c r="AN24" s="3" t="s">
        <v>296</v>
      </c>
      <c r="AO24" s="3" t="s">
        <v>297</v>
      </c>
      <c r="AP24" s="3" t="s">
        <v>298</v>
      </c>
      <c r="AQ24" s="3" t="s">
        <v>299</v>
      </c>
      <c r="AR24" s="3" t="s">
        <v>139</v>
      </c>
      <c r="AS24" s="3" t="s">
        <v>139</v>
      </c>
      <c r="AT24" s="3" t="s">
        <v>139</v>
      </c>
      <c r="AU24" s="3" t="s">
        <v>139</v>
      </c>
      <c r="AV24" s="3" t="s">
        <v>139</v>
      </c>
      <c r="AW24" s="3" t="s">
        <v>139</v>
      </c>
      <c r="AX24" s="3" t="s">
        <v>139</v>
      </c>
      <c r="AY24" s="3" t="s">
        <v>139</v>
      </c>
      <c r="AZ24" s="3" t="s">
        <v>139</v>
      </c>
      <c r="BA24" s="3" t="s">
        <v>139</v>
      </c>
      <c r="BB24" s="3" t="s">
        <v>139</v>
      </c>
      <c r="BC24" s="3" t="s">
        <v>139</v>
      </c>
      <c r="BD24" s="3" t="s">
        <v>139</v>
      </c>
      <c r="BE24" s="3" t="s">
        <v>139</v>
      </c>
      <c r="BF24" s="3" t="s">
        <v>139</v>
      </c>
      <c r="BG24" s="3" t="s">
        <v>139</v>
      </c>
      <c r="BH24" s="3" t="s">
        <v>139</v>
      </c>
      <c r="BI24" s="3" t="s">
        <v>139</v>
      </c>
      <c r="BJ24" s="3" t="s">
        <v>139</v>
      </c>
      <c r="BK24" s="3" t="s">
        <v>139</v>
      </c>
      <c r="BL24" s="3" t="s">
        <v>139</v>
      </c>
      <c r="BM24" s="3" t="s">
        <v>139</v>
      </c>
      <c r="BN24" s="3" t="s">
        <v>139</v>
      </c>
      <c r="BO24" s="3" t="s">
        <v>139</v>
      </c>
      <c r="BP24" s="3" t="s">
        <v>139</v>
      </c>
      <c r="BQ24" s="3" t="s">
        <v>139</v>
      </c>
      <c r="BR24" s="3" t="s">
        <v>139</v>
      </c>
      <c r="BS24" s="6" t="s">
        <v>139</v>
      </c>
      <c r="BT24" s="7" t="s">
        <v>139</v>
      </c>
      <c r="BU24" s="7" t="s">
        <v>139</v>
      </c>
      <c r="BV24" s="8" t="s">
        <v>139</v>
      </c>
      <c r="BW24" s="9" t="s">
        <v>139</v>
      </c>
    </row>
    <row r="25" spans="1:75" ht="72" x14ac:dyDescent="0.4">
      <c r="A25" s="32">
        <v>101049</v>
      </c>
      <c r="B25" s="33" t="s">
        <v>75</v>
      </c>
      <c r="C25" s="2" t="s">
        <v>1613</v>
      </c>
      <c r="D25" s="8" t="s">
        <v>300</v>
      </c>
      <c r="E25" s="8" t="s">
        <v>277</v>
      </c>
      <c r="F25" s="3" t="s">
        <v>278</v>
      </c>
      <c r="G25" s="3" t="s">
        <v>279</v>
      </c>
      <c r="H25" s="3" t="s">
        <v>1614</v>
      </c>
      <c r="I25" s="3" t="s">
        <v>280</v>
      </c>
      <c r="J25" s="3" t="s">
        <v>301</v>
      </c>
      <c r="K25" s="3" t="s">
        <v>302</v>
      </c>
      <c r="L25" s="3" t="s">
        <v>139</v>
      </c>
      <c r="M25" s="3" t="s">
        <v>139</v>
      </c>
      <c r="N25" s="3" t="s">
        <v>303</v>
      </c>
      <c r="O25" s="3" t="s">
        <v>304</v>
      </c>
      <c r="P25" s="3" t="s">
        <v>139</v>
      </c>
      <c r="Q25" s="3" t="s">
        <v>139</v>
      </c>
      <c r="R25" s="3" t="s">
        <v>139</v>
      </c>
      <c r="S25" s="3" t="s">
        <v>139</v>
      </c>
      <c r="T25" s="3" t="s">
        <v>139</v>
      </c>
      <c r="U25" s="3" t="s">
        <v>139</v>
      </c>
      <c r="V25" s="3" t="s">
        <v>139</v>
      </c>
      <c r="W25" s="3" t="s">
        <v>139</v>
      </c>
      <c r="X25" s="3" t="s">
        <v>139</v>
      </c>
      <c r="Y25" s="3" t="s">
        <v>139</v>
      </c>
      <c r="Z25" s="3" t="s">
        <v>139</v>
      </c>
      <c r="AA25" s="3" t="s">
        <v>139</v>
      </c>
      <c r="AB25" s="3" t="s">
        <v>139</v>
      </c>
      <c r="AC25" s="3" t="s">
        <v>139</v>
      </c>
      <c r="AD25" s="3" t="s">
        <v>139</v>
      </c>
      <c r="AE25" s="3" t="s">
        <v>139</v>
      </c>
      <c r="AF25" s="3" t="s">
        <v>139</v>
      </c>
      <c r="AG25" s="3" t="s">
        <v>139</v>
      </c>
      <c r="AH25" s="3" t="s">
        <v>139</v>
      </c>
      <c r="AI25" s="3" t="s">
        <v>139</v>
      </c>
      <c r="AJ25" s="3" t="s">
        <v>139</v>
      </c>
      <c r="AK25" s="3" t="s">
        <v>139</v>
      </c>
      <c r="AL25" s="3" t="s">
        <v>139</v>
      </c>
      <c r="AM25" s="3" t="s">
        <v>139</v>
      </c>
      <c r="AN25" s="3" t="s">
        <v>305</v>
      </c>
      <c r="AO25" s="3" t="s">
        <v>306</v>
      </c>
      <c r="AP25" s="3" t="s">
        <v>307</v>
      </c>
      <c r="AQ25" s="3" t="s">
        <v>308</v>
      </c>
      <c r="AR25" s="3" t="s">
        <v>309</v>
      </c>
      <c r="AS25" s="3" t="s">
        <v>286</v>
      </c>
      <c r="AT25" s="3" t="s">
        <v>139</v>
      </c>
      <c r="AU25" s="3" t="s">
        <v>139</v>
      </c>
      <c r="AV25" s="3" t="s">
        <v>139</v>
      </c>
      <c r="AW25" s="3" t="s">
        <v>139</v>
      </c>
      <c r="AX25" s="3" t="s">
        <v>139</v>
      </c>
      <c r="AY25" s="3" t="s">
        <v>139</v>
      </c>
      <c r="AZ25" s="3" t="s">
        <v>139</v>
      </c>
      <c r="BA25" s="3" t="s">
        <v>139</v>
      </c>
      <c r="BB25" s="3" t="s">
        <v>139</v>
      </c>
      <c r="BC25" s="3" t="s">
        <v>139</v>
      </c>
      <c r="BD25" s="3" t="s">
        <v>139</v>
      </c>
      <c r="BE25" s="3" t="s">
        <v>139</v>
      </c>
      <c r="BF25" s="3" t="s">
        <v>139</v>
      </c>
      <c r="BG25" s="3" t="s">
        <v>139</v>
      </c>
      <c r="BH25" s="3" t="s">
        <v>139</v>
      </c>
      <c r="BI25" s="3" t="s">
        <v>139</v>
      </c>
      <c r="BJ25" s="3" t="s">
        <v>139</v>
      </c>
      <c r="BK25" s="3" t="s">
        <v>139</v>
      </c>
      <c r="BL25" s="3" t="s">
        <v>139</v>
      </c>
      <c r="BM25" s="3" t="s">
        <v>139</v>
      </c>
      <c r="BN25" s="3" t="s">
        <v>139</v>
      </c>
      <c r="BO25" s="3" t="s">
        <v>139</v>
      </c>
      <c r="BP25" s="3" t="s">
        <v>139</v>
      </c>
      <c r="BQ25" s="3" t="s">
        <v>139</v>
      </c>
      <c r="BR25" s="3" t="s">
        <v>139</v>
      </c>
      <c r="BS25" s="6" t="s">
        <v>139</v>
      </c>
      <c r="BT25" s="7" t="s">
        <v>139</v>
      </c>
      <c r="BU25" s="7" t="s">
        <v>139</v>
      </c>
      <c r="BV25" s="8" t="s">
        <v>139</v>
      </c>
      <c r="BW25" s="9" t="s">
        <v>139</v>
      </c>
    </row>
    <row r="26" spans="1:75" ht="96" x14ac:dyDescent="0.4">
      <c r="A26" s="32">
        <v>101050</v>
      </c>
      <c r="B26" s="33" t="s">
        <v>52</v>
      </c>
      <c r="C26" s="2" t="s">
        <v>252</v>
      </c>
      <c r="D26" s="8" t="s">
        <v>253</v>
      </c>
      <c r="E26" s="8" t="s">
        <v>254</v>
      </c>
      <c r="F26" s="3" t="s">
        <v>255</v>
      </c>
      <c r="G26" s="3" t="s">
        <v>256</v>
      </c>
      <c r="H26" s="3" t="s">
        <v>257</v>
      </c>
      <c r="I26" s="3" t="s">
        <v>258</v>
      </c>
      <c r="J26" s="3" t="s">
        <v>139</v>
      </c>
      <c r="K26" s="3" t="s">
        <v>139</v>
      </c>
      <c r="L26" s="3" t="s">
        <v>139</v>
      </c>
      <c r="M26" s="3" t="s">
        <v>139</v>
      </c>
      <c r="N26" s="3" t="s">
        <v>139</v>
      </c>
      <c r="O26" s="3" t="s">
        <v>139</v>
      </c>
      <c r="P26" s="3" t="s">
        <v>139</v>
      </c>
      <c r="Q26" s="3" t="s">
        <v>139</v>
      </c>
      <c r="R26" s="3" t="s">
        <v>259</v>
      </c>
      <c r="S26" s="3" t="s">
        <v>260</v>
      </c>
      <c r="T26" s="3" t="s">
        <v>261</v>
      </c>
      <c r="U26" s="3" t="s">
        <v>262</v>
      </c>
      <c r="V26" s="3" t="s">
        <v>263</v>
      </c>
      <c r="W26" s="3" t="s">
        <v>264</v>
      </c>
      <c r="X26" s="3" t="s">
        <v>265</v>
      </c>
      <c r="Y26" s="3" t="s">
        <v>266</v>
      </c>
      <c r="Z26" s="3" t="s">
        <v>139</v>
      </c>
      <c r="AA26" s="3" t="s">
        <v>139</v>
      </c>
      <c r="AB26" s="3" t="s">
        <v>139</v>
      </c>
      <c r="AC26" s="3" t="s">
        <v>139</v>
      </c>
      <c r="AD26" s="3" t="s">
        <v>267</v>
      </c>
      <c r="AE26" s="3" t="s">
        <v>268</v>
      </c>
      <c r="AF26" s="3" t="s">
        <v>139</v>
      </c>
      <c r="AG26" s="3" t="s">
        <v>139</v>
      </c>
      <c r="AH26" s="3" t="s">
        <v>139</v>
      </c>
      <c r="AI26" s="3" t="s">
        <v>139</v>
      </c>
      <c r="AJ26" s="3" t="s">
        <v>139</v>
      </c>
      <c r="AK26" s="3" t="s">
        <v>139</v>
      </c>
      <c r="AL26" s="3" t="s">
        <v>139</v>
      </c>
      <c r="AM26" s="3" t="s">
        <v>139</v>
      </c>
      <c r="AN26" s="3" t="s">
        <v>269</v>
      </c>
      <c r="AO26" s="3" t="s">
        <v>270</v>
      </c>
      <c r="AP26" s="3" t="s">
        <v>271</v>
      </c>
      <c r="AQ26" s="3" t="s">
        <v>272</v>
      </c>
      <c r="AR26" s="3" t="s">
        <v>273</v>
      </c>
      <c r="AS26" s="3" t="s">
        <v>274</v>
      </c>
      <c r="AT26" s="3" t="s">
        <v>139</v>
      </c>
      <c r="AU26" s="3" t="s">
        <v>139</v>
      </c>
      <c r="AV26" s="3" t="s">
        <v>139</v>
      </c>
      <c r="AW26" s="3" t="s">
        <v>139</v>
      </c>
      <c r="AX26" s="3" t="s">
        <v>139</v>
      </c>
      <c r="AY26" s="3" t="s">
        <v>139</v>
      </c>
      <c r="AZ26" s="3" t="s">
        <v>139</v>
      </c>
      <c r="BA26" s="3" t="s">
        <v>139</v>
      </c>
      <c r="BB26" s="3" t="s">
        <v>139</v>
      </c>
      <c r="BC26" s="3" t="s">
        <v>139</v>
      </c>
      <c r="BD26" s="3" t="s">
        <v>139</v>
      </c>
      <c r="BE26" s="3" t="s">
        <v>139</v>
      </c>
      <c r="BF26" s="3" t="s">
        <v>139</v>
      </c>
      <c r="BG26" s="3" t="s">
        <v>139</v>
      </c>
      <c r="BH26" s="3" t="s">
        <v>139</v>
      </c>
      <c r="BI26" s="3" t="s">
        <v>139</v>
      </c>
      <c r="BJ26" s="3" t="s">
        <v>139</v>
      </c>
      <c r="BK26" s="3" t="s">
        <v>139</v>
      </c>
      <c r="BL26" s="3" t="s">
        <v>139</v>
      </c>
      <c r="BM26" s="3" t="s">
        <v>139</v>
      </c>
      <c r="BN26" s="3" t="s">
        <v>139</v>
      </c>
      <c r="BO26" s="3" t="s">
        <v>139</v>
      </c>
      <c r="BP26" s="3" t="s">
        <v>139</v>
      </c>
      <c r="BQ26" s="3" t="s">
        <v>139</v>
      </c>
      <c r="BR26" s="3" t="s">
        <v>139</v>
      </c>
      <c r="BS26" s="6" t="s">
        <v>139</v>
      </c>
      <c r="BT26" s="7" t="s">
        <v>139</v>
      </c>
      <c r="BU26" s="7" t="s">
        <v>139</v>
      </c>
      <c r="BV26" s="8" t="s">
        <v>139</v>
      </c>
      <c r="BW26" s="9" t="s">
        <v>139</v>
      </c>
    </row>
    <row r="27" spans="1:75" x14ac:dyDescent="0.4">
      <c r="A27" s="32">
        <v>102001</v>
      </c>
      <c r="B27" s="33" t="s">
        <v>76</v>
      </c>
      <c r="C27" s="2" t="s">
        <v>139</v>
      </c>
      <c r="D27" s="8" t="s">
        <v>139</v>
      </c>
      <c r="E27" s="8" t="s">
        <v>139</v>
      </c>
      <c r="F27" s="3" t="s">
        <v>139</v>
      </c>
      <c r="G27" s="3" t="s">
        <v>139</v>
      </c>
      <c r="H27" s="3" t="s">
        <v>139</v>
      </c>
      <c r="I27" s="3" t="s">
        <v>139</v>
      </c>
      <c r="J27" s="3" t="s">
        <v>139</v>
      </c>
      <c r="K27" s="3" t="s">
        <v>139</v>
      </c>
      <c r="L27" s="3" t="s">
        <v>139</v>
      </c>
      <c r="M27" s="3" t="s">
        <v>139</v>
      </c>
      <c r="N27" s="3" t="s">
        <v>139</v>
      </c>
      <c r="O27" s="3" t="s">
        <v>139</v>
      </c>
      <c r="P27" s="3" t="s">
        <v>139</v>
      </c>
      <c r="Q27" s="3" t="s">
        <v>139</v>
      </c>
      <c r="R27" s="3" t="s">
        <v>139</v>
      </c>
      <c r="S27" s="3" t="s">
        <v>139</v>
      </c>
      <c r="T27" s="3" t="s">
        <v>139</v>
      </c>
      <c r="U27" s="3" t="s">
        <v>139</v>
      </c>
      <c r="V27" s="3" t="s">
        <v>139</v>
      </c>
      <c r="W27" s="3" t="s">
        <v>139</v>
      </c>
      <c r="X27" s="3" t="s">
        <v>139</v>
      </c>
      <c r="Y27" s="3" t="s">
        <v>139</v>
      </c>
      <c r="Z27" s="3" t="s">
        <v>139</v>
      </c>
      <c r="AA27" s="3" t="s">
        <v>139</v>
      </c>
      <c r="AB27" s="3" t="s">
        <v>139</v>
      </c>
      <c r="AC27" s="3" t="s">
        <v>139</v>
      </c>
      <c r="AD27" s="3" t="s">
        <v>139</v>
      </c>
      <c r="AE27" s="3" t="s">
        <v>139</v>
      </c>
      <c r="AF27" s="3" t="s">
        <v>139</v>
      </c>
      <c r="AG27" s="3" t="s">
        <v>139</v>
      </c>
      <c r="AH27" s="3" t="s">
        <v>139</v>
      </c>
      <c r="AI27" s="3" t="s">
        <v>139</v>
      </c>
      <c r="AJ27" s="3" t="s">
        <v>139</v>
      </c>
      <c r="AK27" s="3" t="s">
        <v>139</v>
      </c>
      <c r="AL27" s="3" t="s">
        <v>139</v>
      </c>
      <c r="AM27" s="3" t="s">
        <v>139</v>
      </c>
      <c r="AN27" s="3" t="s">
        <v>139</v>
      </c>
      <c r="AO27" s="3" t="s">
        <v>139</v>
      </c>
      <c r="AP27" s="3" t="s">
        <v>139</v>
      </c>
      <c r="AQ27" s="3" t="s">
        <v>139</v>
      </c>
      <c r="AR27" s="3" t="s">
        <v>139</v>
      </c>
      <c r="AS27" s="3" t="s">
        <v>139</v>
      </c>
      <c r="AT27" s="3" t="s">
        <v>139</v>
      </c>
      <c r="AU27" s="3" t="s">
        <v>139</v>
      </c>
      <c r="AV27" s="3" t="s">
        <v>139</v>
      </c>
      <c r="AW27" s="3" t="s">
        <v>139</v>
      </c>
      <c r="AX27" s="3" t="s">
        <v>139</v>
      </c>
      <c r="AY27" s="3" t="s">
        <v>139</v>
      </c>
      <c r="AZ27" s="3" t="s">
        <v>139</v>
      </c>
      <c r="BA27" s="3" t="s">
        <v>139</v>
      </c>
      <c r="BB27" s="3" t="s">
        <v>139</v>
      </c>
      <c r="BC27" s="3" t="s">
        <v>139</v>
      </c>
      <c r="BD27" s="3" t="s">
        <v>139</v>
      </c>
      <c r="BE27" s="3" t="s">
        <v>139</v>
      </c>
      <c r="BF27" s="3" t="s">
        <v>139</v>
      </c>
      <c r="BG27" s="3" t="s">
        <v>139</v>
      </c>
      <c r="BH27" s="3" t="s">
        <v>139</v>
      </c>
      <c r="BI27" s="3" t="s">
        <v>139</v>
      </c>
      <c r="BJ27" s="3" t="s">
        <v>139</v>
      </c>
      <c r="BK27" s="3" t="s">
        <v>139</v>
      </c>
      <c r="BL27" s="3" t="s">
        <v>139</v>
      </c>
      <c r="BM27" s="3" t="s">
        <v>139</v>
      </c>
      <c r="BN27" s="3" t="s">
        <v>139</v>
      </c>
      <c r="BO27" s="3" t="s">
        <v>139</v>
      </c>
      <c r="BP27" s="3" t="s">
        <v>139</v>
      </c>
      <c r="BQ27" s="3" t="s">
        <v>139</v>
      </c>
      <c r="BR27" s="3" t="s">
        <v>139</v>
      </c>
      <c r="BS27" s="6" t="s">
        <v>139</v>
      </c>
      <c r="BT27" s="7" t="s">
        <v>139</v>
      </c>
      <c r="BU27" s="7" t="s">
        <v>139</v>
      </c>
      <c r="BV27" s="8" t="s">
        <v>139</v>
      </c>
      <c r="BW27" s="9" t="s">
        <v>139</v>
      </c>
    </row>
    <row r="28" spans="1:75" x14ac:dyDescent="0.4">
      <c r="A28" s="32">
        <v>102002</v>
      </c>
      <c r="B28" s="33" t="s">
        <v>143</v>
      </c>
      <c r="C28" s="2" t="s">
        <v>139</v>
      </c>
      <c r="D28" s="8" t="s">
        <v>139</v>
      </c>
      <c r="E28" s="8" t="s">
        <v>139</v>
      </c>
      <c r="F28" s="3" t="s">
        <v>139</v>
      </c>
      <c r="G28" s="3" t="s">
        <v>139</v>
      </c>
      <c r="H28" s="3" t="s">
        <v>139</v>
      </c>
      <c r="I28" s="3" t="s">
        <v>139</v>
      </c>
      <c r="J28" s="3" t="s">
        <v>139</v>
      </c>
      <c r="K28" s="3" t="s">
        <v>139</v>
      </c>
      <c r="L28" s="3" t="s">
        <v>139</v>
      </c>
      <c r="M28" s="3" t="s">
        <v>139</v>
      </c>
      <c r="N28" s="3" t="s">
        <v>139</v>
      </c>
      <c r="O28" s="3" t="s">
        <v>139</v>
      </c>
      <c r="P28" s="3" t="s">
        <v>139</v>
      </c>
      <c r="Q28" s="3" t="s">
        <v>139</v>
      </c>
      <c r="R28" s="3" t="s">
        <v>139</v>
      </c>
      <c r="S28" s="3" t="s">
        <v>139</v>
      </c>
      <c r="T28" s="3" t="s">
        <v>139</v>
      </c>
      <c r="U28" s="3" t="s">
        <v>139</v>
      </c>
      <c r="V28" s="3" t="s">
        <v>139</v>
      </c>
      <c r="W28" s="3" t="s">
        <v>139</v>
      </c>
      <c r="X28" s="3" t="s">
        <v>139</v>
      </c>
      <c r="Y28" s="3" t="s">
        <v>139</v>
      </c>
      <c r="Z28" s="3" t="s">
        <v>139</v>
      </c>
      <c r="AA28" s="3" t="s">
        <v>139</v>
      </c>
      <c r="AB28" s="3" t="s">
        <v>139</v>
      </c>
      <c r="AC28" s="3" t="s">
        <v>139</v>
      </c>
      <c r="AD28" s="3" t="s">
        <v>139</v>
      </c>
      <c r="AE28" s="3" t="s">
        <v>139</v>
      </c>
      <c r="AF28" s="3" t="s">
        <v>139</v>
      </c>
      <c r="AG28" s="3" t="s">
        <v>139</v>
      </c>
      <c r="AH28" s="3" t="s">
        <v>139</v>
      </c>
      <c r="AI28" s="3" t="s">
        <v>139</v>
      </c>
      <c r="AJ28" s="3" t="s">
        <v>139</v>
      </c>
      <c r="AK28" s="3" t="s">
        <v>139</v>
      </c>
      <c r="AL28" s="3" t="s">
        <v>139</v>
      </c>
      <c r="AM28" s="3" t="s">
        <v>139</v>
      </c>
      <c r="AN28" s="3" t="s">
        <v>139</v>
      </c>
      <c r="AO28" s="3" t="s">
        <v>139</v>
      </c>
      <c r="AP28" s="3" t="s">
        <v>139</v>
      </c>
      <c r="AQ28" s="3" t="s">
        <v>139</v>
      </c>
      <c r="AR28" s="3" t="s">
        <v>139</v>
      </c>
      <c r="AS28" s="3" t="s">
        <v>139</v>
      </c>
      <c r="AT28" s="3" t="s">
        <v>139</v>
      </c>
      <c r="AU28" s="3" t="s">
        <v>139</v>
      </c>
      <c r="AV28" s="3" t="s">
        <v>139</v>
      </c>
      <c r="AW28" s="3" t="s">
        <v>139</v>
      </c>
      <c r="AX28" s="3" t="s">
        <v>139</v>
      </c>
      <c r="AY28" s="3" t="s">
        <v>139</v>
      </c>
      <c r="AZ28" s="3" t="s">
        <v>139</v>
      </c>
      <c r="BA28" s="3" t="s">
        <v>139</v>
      </c>
      <c r="BB28" s="3" t="s">
        <v>139</v>
      </c>
      <c r="BC28" s="3" t="s">
        <v>139</v>
      </c>
      <c r="BD28" s="3" t="s">
        <v>139</v>
      </c>
      <c r="BE28" s="3" t="s">
        <v>139</v>
      </c>
      <c r="BF28" s="3" t="s">
        <v>139</v>
      </c>
      <c r="BG28" s="3" t="s">
        <v>139</v>
      </c>
      <c r="BH28" s="3" t="s">
        <v>139</v>
      </c>
      <c r="BI28" s="3" t="s">
        <v>139</v>
      </c>
      <c r="BJ28" s="3" t="s">
        <v>139</v>
      </c>
      <c r="BK28" s="3" t="s">
        <v>139</v>
      </c>
      <c r="BL28" s="3" t="s">
        <v>139</v>
      </c>
      <c r="BM28" s="3" t="s">
        <v>139</v>
      </c>
      <c r="BN28" s="3" t="s">
        <v>139</v>
      </c>
      <c r="BO28" s="3" t="s">
        <v>139</v>
      </c>
      <c r="BP28" s="3" t="s">
        <v>139</v>
      </c>
      <c r="BQ28" s="3" t="s">
        <v>139</v>
      </c>
      <c r="BR28" s="3" t="s">
        <v>139</v>
      </c>
      <c r="BS28" s="6" t="s">
        <v>139</v>
      </c>
      <c r="BT28" s="7" t="s">
        <v>139</v>
      </c>
      <c r="BU28" s="7" t="s">
        <v>139</v>
      </c>
      <c r="BV28" s="8" t="s">
        <v>139</v>
      </c>
      <c r="BW28" s="9" t="s">
        <v>139</v>
      </c>
    </row>
    <row r="29" spans="1:75" x14ac:dyDescent="0.4">
      <c r="A29" s="32">
        <v>102003</v>
      </c>
      <c r="B29" s="33" t="s">
        <v>77</v>
      </c>
      <c r="C29" s="2" t="s">
        <v>139</v>
      </c>
      <c r="D29" s="8" t="s">
        <v>139</v>
      </c>
      <c r="E29" s="8" t="s">
        <v>139</v>
      </c>
      <c r="F29" s="3" t="s">
        <v>139</v>
      </c>
      <c r="G29" s="3" t="s">
        <v>139</v>
      </c>
      <c r="H29" s="3" t="s">
        <v>139</v>
      </c>
      <c r="I29" s="3" t="s">
        <v>139</v>
      </c>
      <c r="J29" s="3" t="s">
        <v>139</v>
      </c>
      <c r="K29" s="3" t="s">
        <v>139</v>
      </c>
      <c r="L29" s="3" t="s">
        <v>139</v>
      </c>
      <c r="M29" s="3" t="s">
        <v>139</v>
      </c>
      <c r="N29" s="3" t="s">
        <v>139</v>
      </c>
      <c r="O29" s="3" t="s">
        <v>139</v>
      </c>
      <c r="P29" s="3" t="s">
        <v>139</v>
      </c>
      <c r="Q29" s="3" t="s">
        <v>139</v>
      </c>
      <c r="R29" s="3" t="s">
        <v>139</v>
      </c>
      <c r="S29" s="3" t="s">
        <v>139</v>
      </c>
      <c r="T29" s="3" t="s">
        <v>139</v>
      </c>
      <c r="U29" s="3" t="s">
        <v>139</v>
      </c>
      <c r="V29" s="3" t="s">
        <v>139</v>
      </c>
      <c r="W29" s="3" t="s">
        <v>139</v>
      </c>
      <c r="X29" s="3" t="s">
        <v>139</v>
      </c>
      <c r="Y29" s="3" t="s">
        <v>139</v>
      </c>
      <c r="Z29" s="3" t="s">
        <v>139</v>
      </c>
      <c r="AA29" s="3" t="s">
        <v>139</v>
      </c>
      <c r="AB29" s="3" t="s">
        <v>139</v>
      </c>
      <c r="AC29" s="3" t="s">
        <v>139</v>
      </c>
      <c r="AD29" s="3" t="s">
        <v>139</v>
      </c>
      <c r="AE29" s="3" t="s">
        <v>139</v>
      </c>
      <c r="AF29" s="3" t="s">
        <v>139</v>
      </c>
      <c r="AG29" s="3" t="s">
        <v>139</v>
      </c>
      <c r="AH29" s="3" t="s">
        <v>139</v>
      </c>
      <c r="AI29" s="3" t="s">
        <v>139</v>
      </c>
      <c r="AJ29" s="3" t="s">
        <v>139</v>
      </c>
      <c r="AK29" s="3" t="s">
        <v>139</v>
      </c>
      <c r="AL29" s="3" t="s">
        <v>139</v>
      </c>
      <c r="AM29" s="3" t="s">
        <v>139</v>
      </c>
      <c r="AN29" s="3" t="s">
        <v>139</v>
      </c>
      <c r="AO29" s="3" t="s">
        <v>139</v>
      </c>
      <c r="AP29" s="3" t="s">
        <v>139</v>
      </c>
      <c r="AQ29" s="3" t="s">
        <v>139</v>
      </c>
      <c r="AR29" s="3" t="s">
        <v>139</v>
      </c>
      <c r="AS29" s="3" t="s">
        <v>139</v>
      </c>
      <c r="AT29" s="3" t="s">
        <v>139</v>
      </c>
      <c r="AU29" s="3" t="s">
        <v>139</v>
      </c>
      <c r="AV29" s="3" t="s">
        <v>139</v>
      </c>
      <c r="AW29" s="3" t="s">
        <v>139</v>
      </c>
      <c r="AX29" s="3" t="s">
        <v>139</v>
      </c>
      <c r="AY29" s="3" t="s">
        <v>139</v>
      </c>
      <c r="AZ29" s="3" t="s">
        <v>139</v>
      </c>
      <c r="BA29" s="3" t="s">
        <v>139</v>
      </c>
      <c r="BB29" s="3" t="s">
        <v>139</v>
      </c>
      <c r="BC29" s="3" t="s">
        <v>139</v>
      </c>
      <c r="BD29" s="3" t="s">
        <v>139</v>
      </c>
      <c r="BE29" s="3" t="s">
        <v>139</v>
      </c>
      <c r="BF29" s="3" t="s">
        <v>139</v>
      </c>
      <c r="BG29" s="3" t="s">
        <v>139</v>
      </c>
      <c r="BH29" s="3" t="s">
        <v>139</v>
      </c>
      <c r="BI29" s="3" t="s">
        <v>139</v>
      </c>
      <c r="BJ29" s="3" t="s">
        <v>139</v>
      </c>
      <c r="BK29" s="3" t="s">
        <v>139</v>
      </c>
      <c r="BL29" s="3" t="s">
        <v>139</v>
      </c>
      <c r="BM29" s="3" t="s">
        <v>139</v>
      </c>
      <c r="BN29" s="3" t="s">
        <v>139</v>
      </c>
      <c r="BO29" s="3" t="s">
        <v>139</v>
      </c>
      <c r="BP29" s="3" t="s">
        <v>139</v>
      </c>
      <c r="BQ29" s="3" t="s">
        <v>139</v>
      </c>
      <c r="BR29" s="3" t="s">
        <v>139</v>
      </c>
      <c r="BS29" s="6" t="s">
        <v>139</v>
      </c>
      <c r="BT29" s="7" t="s">
        <v>139</v>
      </c>
      <c r="BU29" s="7" t="s">
        <v>139</v>
      </c>
      <c r="BV29" s="8" t="s">
        <v>139</v>
      </c>
      <c r="BW29" s="9" t="s">
        <v>139</v>
      </c>
    </row>
    <row r="30" spans="1:75" ht="24" x14ac:dyDescent="0.4">
      <c r="A30" s="32">
        <v>102004</v>
      </c>
      <c r="B30" s="33" t="s">
        <v>53</v>
      </c>
      <c r="C30" s="2" t="s">
        <v>310</v>
      </c>
      <c r="D30" s="8" t="s">
        <v>311</v>
      </c>
      <c r="E30" s="8" t="s">
        <v>139</v>
      </c>
      <c r="F30" s="3" t="s">
        <v>139</v>
      </c>
      <c r="G30" s="3" t="s">
        <v>139</v>
      </c>
      <c r="H30" s="3" t="s">
        <v>139</v>
      </c>
      <c r="I30" s="3" t="s">
        <v>139</v>
      </c>
      <c r="J30" s="3" t="s">
        <v>139</v>
      </c>
      <c r="K30" s="3" t="s">
        <v>139</v>
      </c>
      <c r="L30" s="3" t="s">
        <v>139</v>
      </c>
      <c r="M30" s="3" t="s">
        <v>139</v>
      </c>
      <c r="N30" s="3" t="s">
        <v>139</v>
      </c>
      <c r="O30" s="3" t="s">
        <v>139</v>
      </c>
      <c r="P30" s="3" t="s">
        <v>139</v>
      </c>
      <c r="Q30" s="3" t="s">
        <v>139</v>
      </c>
      <c r="R30" s="3" t="s">
        <v>139</v>
      </c>
      <c r="S30" s="3" t="s">
        <v>139</v>
      </c>
      <c r="T30" s="3" t="s">
        <v>139</v>
      </c>
      <c r="U30" s="3" t="s">
        <v>139</v>
      </c>
      <c r="V30" s="3" t="s">
        <v>139</v>
      </c>
      <c r="W30" s="3" t="s">
        <v>139</v>
      </c>
      <c r="X30" s="3" t="s">
        <v>139</v>
      </c>
      <c r="Y30" s="3" t="s">
        <v>139</v>
      </c>
      <c r="Z30" s="3" t="s">
        <v>139</v>
      </c>
      <c r="AA30" s="3" t="s">
        <v>139</v>
      </c>
      <c r="AB30" s="3" t="s">
        <v>139</v>
      </c>
      <c r="AC30" s="3" t="s">
        <v>139</v>
      </c>
      <c r="AD30" s="3" t="s">
        <v>139</v>
      </c>
      <c r="AE30" s="3" t="s">
        <v>139</v>
      </c>
      <c r="AF30" s="3" t="s">
        <v>139</v>
      </c>
      <c r="AG30" s="3" t="s">
        <v>139</v>
      </c>
      <c r="AH30" s="3" t="s">
        <v>139</v>
      </c>
      <c r="AI30" s="3" t="s">
        <v>139</v>
      </c>
      <c r="AJ30" s="3" t="s">
        <v>139</v>
      </c>
      <c r="AK30" s="3" t="s">
        <v>139</v>
      </c>
      <c r="AL30" s="3" t="s">
        <v>139</v>
      </c>
      <c r="AM30" s="3" t="s">
        <v>139</v>
      </c>
      <c r="AN30" s="3" t="s">
        <v>139</v>
      </c>
      <c r="AO30" s="3" t="s">
        <v>139</v>
      </c>
      <c r="AP30" s="3" t="s">
        <v>139</v>
      </c>
      <c r="AQ30" s="3" t="s">
        <v>139</v>
      </c>
      <c r="AR30" s="3" t="s">
        <v>139</v>
      </c>
      <c r="AS30" s="3" t="s">
        <v>139</v>
      </c>
      <c r="AT30" s="3" t="s">
        <v>139</v>
      </c>
      <c r="AU30" s="3" t="s">
        <v>139</v>
      </c>
      <c r="AV30" s="3" t="s">
        <v>139</v>
      </c>
      <c r="AW30" s="3" t="s">
        <v>139</v>
      </c>
      <c r="AX30" s="3" t="s">
        <v>139</v>
      </c>
      <c r="AY30" s="3" t="s">
        <v>139</v>
      </c>
      <c r="AZ30" s="3" t="s">
        <v>139</v>
      </c>
      <c r="BA30" s="3" t="s">
        <v>139</v>
      </c>
      <c r="BB30" s="3" t="s">
        <v>139</v>
      </c>
      <c r="BC30" s="3" t="s">
        <v>139</v>
      </c>
      <c r="BD30" s="3" t="s">
        <v>139</v>
      </c>
      <c r="BE30" s="3" t="s">
        <v>139</v>
      </c>
      <c r="BF30" s="3" t="s">
        <v>139</v>
      </c>
      <c r="BG30" s="3" t="s">
        <v>139</v>
      </c>
      <c r="BH30" s="3" t="s">
        <v>139</v>
      </c>
      <c r="BI30" s="3" t="s">
        <v>139</v>
      </c>
      <c r="BJ30" s="3" t="s">
        <v>139</v>
      </c>
      <c r="BK30" s="3" t="s">
        <v>139</v>
      </c>
      <c r="BL30" s="3" t="s">
        <v>139</v>
      </c>
      <c r="BM30" s="3" t="s">
        <v>139</v>
      </c>
      <c r="BN30" s="3" t="s">
        <v>139</v>
      </c>
      <c r="BO30" s="3" t="s">
        <v>139</v>
      </c>
      <c r="BP30" s="3" t="s">
        <v>139</v>
      </c>
      <c r="BQ30" s="3" t="s">
        <v>139</v>
      </c>
      <c r="BR30" s="3" t="s">
        <v>139</v>
      </c>
      <c r="BS30" s="6" t="s">
        <v>139</v>
      </c>
      <c r="BT30" s="7" t="s">
        <v>139</v>
      </c>
      <c r="BU30" s="7" t="s">
        <v>139</v>
      </c>
      <c r="BV30" s="8" t="s">
        <v>139</v>
      </c>
      <c r="BW30" s="9" t="s">
        <v>139</v>
      </c>
    </row>
    <row r="31" spans="1:75" ht="24" x14ac:dyDescent="0.4">
      <c r="A31" s="32">
        <v>102005</v>
      </c>
      <c r="B31" s="33" t="s">
        <v>144</v>
      </c>
      <c r="C31" s="2" t="s">
        <v>312</v>
      </c>
      <c r="D31" s="8" t="s">
        <v>313</v>
      </c>
      <c r="E31" s="8" t="s">
        <v>139</v>
      </c>
      <c r="F31" s="3" t="s">
        <v>139</v>
      </c>
      <c r="G31" s="3" t="s">
        <v>139</v>
      </c>
      <c r="H31" s="3" t="s">
        <v>139</v>
      </c>
      <c r="I31" s="3" t="s">
        <v>139</v>
      </c>
      <c r="J31" s="3" t="s">
        <v>139</v>
      </c>
      <c r="K31" s="3" t="s">
        <v>139</v>
      </c>
      <c r="L31" s="3" t="s">
        <v>139</v>
      </c>
      <c r="M31" s="3" t="s">
        <v>139</v>
      </c>
      <c r="N31" s="3" t="s">
        <v>139</v>
      </c>
      <c r="O31" s="3" t="s">
        <v>139</v>
      </c>
      <c r="P31" s="3" t="s">
        <v>139</v>
      </c>
      <c r="Q31" s="3" t="s">
        <v>139</v>
      </c>
      <c r="R31" s="3" t="s">
        <v>139</v>
      </c>
      <c r="S31" s="3" t="s">
        <v>139</v>
      </c>
      <c r="T31" s="3" t="s">
        <v>139</v>
      </c>
      <c r="U31" s="3" t="s">
        <v>139</v>
      </c>
      <c r="V31" s="3" t="s">
        <v>139</v>
      </c>
      <c r="W31" s="3" t="s">
        <v>139</v>
      </c>
      <c r="X31" s="3" t="s">
        <v>139</v>
      </c>
      <c r="Y31" s="3" t="s">
        <v>139</v>
      </c>
      <c r="Z31" s="3" t="s">
        <v>139</v>
      </c>
      <c r="AA31" s="3" t="s">
        <v>139</v>
      </c>
      <c r="AB31" s="3" t="s">
        <v>139</v>
      </c>
      <c r="AC31" s="3" t="s">
        <v>139</v>
      </c>
      <c r="AD31" s="3" t="s">
        <v>139</v>
      </c>
      <c r="AE31" s="3" t="s">
        <v>139</v>
      </c>
      <c r="AF31" s="3" t="s">
        <v>139</v>
      </c>
      <c r="AG31" s="3" t="s">
        <v>139</v>
      </c>
      <c r="AH31" s="3" t="s">
        <v>139</v>
      </c>
      <c r="AI31" s="3" t="s">
        <v>139</v>
      </c>
      <c r="AJ31" s="3" t="s">
        <v>139</v>
      </c>
      <c r="AK31" s="3" t="s">
        <v>139</v>
      </c>
      <c r="AL31" s="3" t="s">
        <v>139</v>
      </c>
      <c r="AM31" s="3" t="s">
        <v>139</v>
      </c>
      <c r="AN31" s="3" t="s">
        <v>139</v>
      </c>
      <c r="AO31" s="3" t="s">
        <v>139</v>
      </c>
      <c r="AP31" s="3" t="s">
        <v>139</v>
      </c>
      <c r="AQ31" s="3" t="s">
        <v>139</v>
      </c>
      <c r="AR31" s="3" t="s">
        <v>139</v>
      </c>
      <c r="AS31" s="3" t="s">
        <v>139</v>
      </c>
      <c r="AT31" s="3" t="s">
        <v>139</v>
      </c>
      <c r="AU31" s="3" t="s">
        <v>139</v>
      </c>
      <c r="AV31" s="3" t="s">
        <v>139</v>
      </c>
      <c r="AW31" s="3" t="s">
        <v>139</v>
      </c>
      <c r="AX31" s="3" t="s">
        <v>139</v>
      </c>
      <c r="AY31" s="3" t="s">
        <v>139</v>
      </c>
      <c r="AZ31" s="3" t="s">
        <v>139</v>
      </c>
      <c r="BA31" s="3" t="s">
        <v>139</v>
      </c>
      <c r="BB31" s="3" t="s">
        <v>139</v>
      </c>
      <c r="BC31" s="3" t="s">
        <v>139</v>
      </c>
      <c r="BD31" s="3" t="s">
        <v>139</v>
      </c>
      <c r="BE31" s="3" t="s">
        <v>139</v>
      </c>
      <c r="BF31" s="3" t="s">
        <v>139</v>
      </c>
      <c r="BG31" s="3" t="s">
        <v>139</v>
      </c>
      <c r="BH31" s="3" t="s">
        <v>139</v>
      </c>
      <c r="BI31" s="3" t="s">
        <v>139</v>
      </c>
      <c r="BJ31" s="3" t="s">
        <v>139</v>
      </c>
      <c r="BK31" s="3" t="s">
        <v>139</v>
      </c>
      <c r="BL31" s="3" t="s">
        <v>139</v>
      </c>
      <c r="BM31" s="3" t="s">
        <v>139</v>
      </c>
      <c r="BN31" s="3" t="s">
        <v>139</v>
      </c>
      <c r="BO31" s="3" t="s">
        <v>139</v>
      </c>
      <c r="BP31" s="3" t="s">
        <v>139</v>
      </c>
      <c r="BQ31" s="3" t="s">
        <v>139</v>
      </c>
      <c r="BR31" s="3" t="s">
        <v>139</v>
      </c>
      <c r="BS31" s="6" t="s">
        <v>139</v>
      </c>
      <c r="BT31" s="7" t="s">
        <v>139</v>
      </c>
      <c r="BU31" s="7" t="s">
        <v>139</v>
      </c>
      <c r="BV31" s="8" t="s">
        <v>139</v>
      </c>
      <c r="BW31" s="9" t="s">
        <v>139</v>
      </c>
    </row>
    <row r="32" spans="1:75" ht="24" x14ac:dyDescent="0.4">
      <c r="A32" s="32">
        <v>102006</v>
      </c>
      <c r="B32" s="33" t="s">
        <v>78</v>
      </c>
      <c r="C32" s="2" t="s">
        <v>314</v>
      </c>
      <c r="D32" s="8" t="s">
        <v>315</v>
      </c>
      <c r="E32" s="8" t="s">
        <v>139</v>
      </c>
      <c r="F32" s="3" t="s">
        <v>139</v>
      </c>
      <c r="G32" s="3" t="s">
        <v>139</v>
      </c>
      <c r="H32" s="3" t="s">
        <v>139</v>
      </c>
      <c r="I32" s="3" t="s">
        <v>139</v>
      </c>
      <c r="J32" s="3" t="s">
        <v>139</v>
      </c>
      <c r="K32" s="3" t="s">
        <v>139</v>
      </c>
      <c r="L32" s="3" t="s">
        <v>139</v>
      </c>
      <c r="M32" s="3" t="s">
        <v>139</v>
      </c>
      <c r="N32" s="3" t="s">
        <v>139</v>
      </c>
      <c r="O32" s="3" t="s">
        <v>139</v>
      </c>
      <c r="P32" s="3" t="s">
        <v>139</v>
      </c>
      <c r="Q32" s="3" t="s">
        <v>139</v>
      </c>
      <c r="R32" s="3" t="s">
        <v>139</v>
      </c>
      <c r="S32" s="3" t="s">
        <v>139</v>
      </c>
      <c r="T32" s="3" t="s">
        <v>139</v>
      </c>
      <c r="U32" s="3" t="s">
        <v>139</v>
      </c>
      <c r="V32" s="3" t="s">
        <v>139</v>
      </c>
      <c r="W32" s="3" t="s">
        <v>139</v>
      </c>
      <c r="X32" s="3" t="s">
        <v>139</v>
      </c>
      <c r="Y32" s="3" t="s">
        <v>139</v>
      </c>
      <c r="Z32" s="3" t="s">
        <v>139</v>
      </c>
      <c r="AA32" s="3" t="s">
        <v>139</v>
      </c>
      <c r="AB32" s="3" t="s">
        <v>139</v>
      </c>
      <c r="AC32" s="3" t="s">
        <v>139</v>
      </c>
      <c r="AD32" s="3" t="s">
        <v>139</v>
      </c>
      <c r="AE32" s="3" t="s">
        <v>139</v>
      </c>
      <c r="AF32" s="3" t="s">
        <v>139</v>
      </c>
      <c r="AG32" s="3" t="s">
        <v>139</v>
      </c>
      <c r="AH32" s="3" t="s">
        <v>139</v>
      </c>
      <c r="AI32" s="3" t="s">
        <v>139</v>
      </c>
      <c r="AJ32" s="3" t="s">
        <v>139</v>
      </c>
      <c r="AK32" s="3" t="s">
        <v>139</v>
      </c>
      <c r="AL32" s="3" t="s">
        <v>139</v>
      </c>
      <c r="AM32" s="3" t="s">
        <v>139</v>
      </c>
      <c r="AN32" s="3" t="s">
        <v>139</v>
      </c>
      <c r="AO32" s="3" t="s">
        <v>139</v>
      </c>
      <c r="AP32" s="3" t="s">
        <v>139</v>
      </c>
      <c r="AQ32" s="3" t="s">
        <v>139</v>
      </c>
      <c r="AR32" s="3" t="s">
        <v>139</v>
      </c>
      <c r="AS32" s="3" t="s">
        <v>139</v>
      </c>
      <c r="AT32" s="3" t="s">
        <v>139</v>
      </c>
      <c r="AU32" s="3" t="s">
        <v>139</v>
      </c>
      <c r="AV32" s="3" t="s">
        <v>139</v>
      </c>
      <c r="AW32" s="3" t="s">
        <v>139</v>
      </c>
      <c r="AX32" s="3" t="s">
        <v>139</v>
      </c>
      <c r="AY32" s="3" t="s">
        <v>139</v>
      </c>
      <c r="AZ32" s="3" t="s">
        <v>139</v>
      </c>
      <c r="BA32" s="3" t="s">
        <v>139</v>
      </c>
      <c r="BB32" s="3" t="s">
        <v>139</v>
      </c>
      <c r="BC32" s="3" t="s">
        <v>139</v>
      </c>
      <c r="BD32" s="3" t="s">
        <v>139</v>
      </c>
      <c r="BE32" s="3" t="s">
        <v>139</v>
      </c>
      <c r="BF32" s="3" t="s">
        <v>139</v>
      </c>
      <c r="BG32" s="3" t="s">
        <v>139</v>
      </c>
      <c r="BH32" s="3" t="s">
        <v>139</v>
      </c>
      <c r="BI32" s="3" t="s">
        <v>139</v>
      </c>
      <c r="BJ32" s="3" t="s">
        <v>139</v>
      </c>
      <c r="BK32" s="3" t="s">
        <v>139</v>
      </c>
      <c r="BL32" s="3" t="s">
        <v>139</v>
      </c>
      <c r="BM32" s="3" t="s">
        <v>139</v>
      </c>
      <c r="BN32" s="3" t="s">
        <v>139</v>
      </c>
      <c r="BO32" s="3" t="s">
        <v>139</v>
      </c>
      <c r="BP32" s="3" t="s">
        <v>139</v>
      </c>
      <c r="BQ32" s="3" t="s">
        <v>139</v>
      </c>
      <c r="BR32" s="3" t="s">
        <v>139</v>
      </c>
      <c r="BS32" s="6" t="s">
        <v>139</v>
      </c>
      <c r="BT32" s="7" t="s">
        <v>139</v>
      </c>
      <c r="BU32" s="7" t="s">
        <v>139</v>
      </c>
      <c r="BV32" s="8" t="s">
        <v>139</v>
      </c>
      <c r="BW32" s="9" t="s">
        <v>139</v>
      </c>
    </row>
    <row r="33" spans="1:75" x14ac:dyDescent="0.4">
      <c r="A33" s="32">
        <v>102007</v>
      </c>
      <c r="B33" s="33" t="s">
        <v>79</v>
      </c>
      <c r="C33" s="2" t="s">
        <v>139</v>
      </c>
      <c r="D33" s="8" t="s">
        <v>139</v>
      </c>
      <c r="E33" s="8" t="s">
        <v>139</v>
      </c>
      <c r="F33" s="3" t="s">
        <v>139</v>
      </c>
      <c r="G33" s="3" t="s">
        <v>139</v>
      </c>
      <c r="H33" s="3" t="s">
        <v>139</v>
      </c>
      <c r="I33" s="3" t="s">
        <v>139</v>
      </c>
      <c r="J33" s="3" t="s">
        <v>139</v>
      </c>
      <c r="K33" s="3" t="s">
        <v>139</v>
      </c>
      <c r="L33" s="3" t="s">
        <v>139</v>
      </c>
      <c r="M33" s="3" t="s">
        <v>139</v>
      </c>
      <c r="N33" s="3" t="s">
        <v>139</v>
      </c>
      <c r="O33" s="3" t="s">
        <v>139</v>
      </c>
      <c r="P33" s="3" t="s">
        <v>139</v>
      </c>
      <c r="Q33" s="3" t="s">
        <v>139</v>
      </c>
      <c r="R33" s="3" t="s">
        <v>139</v>
      </c>
      <c r="S33" s="3" t="s">
        <v>139</v>
      </c>
      <c r="T33" s="3" t="s">
        <v>139</v>
      </c>
      <c r="U33" s="3" t="s">
        <v>139</v>
      </c>
      <c r="V33" s="3" t="s">
        <v>139</v>
      </c>
      <c r="W33" s="3" t="s">
        <v>139</v>
      </c>
      <c r="X33" s="3" t="s">
        <v>139</v>
      </c>
      <c r="Y33" s="3" t="s">
        <v>139</v>
      </c>
      <c r="Z33" s="3" t="s">
        <v>139</v>
      </c>
      <c r="AA33" s="3" t="s">
        <v>139</v>
      </c>
      <c r="AB33" s="3" t="s">
        <v>139</v>
      </c>
      <c r="AC33" s="3" t="s">
        <v>139</v>
      </c>
      <c r="AD33" s="3" t="s">
        <v>139</v>
      </c>
      <c r="AE33" s="3" t="s">
        <v>139</v>
      </c>
      <c r="AF33" s="3" t="s">
        <v>139</v>
      </c>
      <c r="AG33" s="3" t="s">
        <v>139</v>
      </c>
      <c r="AH33" s="3" t="s">
        <v>139</v>
      </c>
      <c r="AI33" s="3" t="s">
        <v>139</v>
      </c>
      <c r="AJ33" s="3" t="s">
        <v>139</v>
      </c>
      <c r="AK33" s="3" t="s">
        <v>139</v>
      </c>
      <c r="AL33" s="3" t="s">
        <v>139</v>
      </c>
      <c r="AM33" s="3" t="s">
        <v>139</v>
      </c>
      <c r="AN33" s="3" t="s">
        <v>139</v>
      </c>
      <c r="AO33" s="3" t="s">
        <v>139</v>
      </c>
      <c r="AP33" s="3" t="s">
        <v>139</v>
      </c>
      <c r="AQ33" s="3" t="s">
        <v>139</v>
      </c>
      <c r="AR33" s="3" t="s">
        <v>139</v>
      </c>
      <c r="AS33" s="3" t="s">
        <v>139</v>
      </c>
      <c r="AT33" s="3" t="s">
        <v>139</v>
      </c>
      <c r="AU33" s="3" t="s">
        <v>139</v>
      </c>
      <c r="AV33" s="3" t="s">
        <v>139</v>
      </c>
      <c r="AW33" s="3" t="s">
        <v>139</v>
      </c>
      <c r="AX33" s="3" t="s">
        <v>139</v>
      </c>
      <c r="AY33" s="3" t="s">
        <v>139</v>
      </c>
      <c r="AZ33" s="3" t="s">
        <v>139</v>
      </c>
      <c r="BA33" s="3" t="s">
        <v>139</v>
      </c>
      <c r="BB33" s="3" t="s">
        <v>139</v>
      </c>
      <c r="BC33" s="3" t="s">
        <v>139</v>
      </c>
      <c r="BD33" s="3" t="s">
        <v>139</v>
      </c>
      <c r="BE33" s="3" t="s">
        <v>139</v>
      </c>
      <c r="BF33" s="3" t="s">
        <v>139</v>
      </c>
      <c r="BG33" s="3" t="s">
        <v>139</v>
      </c>
      <c r="BH33" s="3" t="s">
        <v>139</v>
      </c>
      <c r="BI33" s="3" t="s">
        <v>139</v>
      </c>
      <c r="BJ33" s="3" t="s">
        <v>139</v>
      </c>
      <c r="BK33" s="3" t="s">
        <v>139</v>
      </c>
      <c r="BL33" s="3" t="s">
        <v>139</v>
      </c>
      <c r="BM33" s="3" t="s">
        <v>139</v>
      </c>
      <c r="BN33" s="3" t="s">
        <v>139</v>
      </c>
      <c r="BO33" s="3" t="s">
        <v>139</v>
      </c>
      <c r="BP33" s="3" t="s">
        <v>139</v>
      </c>
      <c r="BQ33" s="3" t="s">
        <v>139</v>
      </c>
      <c r="BR33" s="3" t="s">
        <v>139</v>
      </c>
      <c r="BS33" s="6" t="s">
        <v>139</v>
      </c>
      <c r="BT33" s="7" t="s">
        <v>139</v>
      </c>
      <c r="BU33" s="7" t="s">
        <v>139</v>
      </c>
      <c r="BV33" s="8" t="s">
        <v>139</v>
      </c>
      <c r="BW33" s="9" t="s">
        <v>139</v>
      </c>
    </row>
    <row r="34" spans="1:75" ht="60" x14ac:dyDescent="0.4">
      <c r="A34" s="32">
        <v>102008</v>
      </c>
      <c r="B34" s="33" t="s">
        <v>54</v>
      </c>
      <c r="C34" s="2" t="s">
        <v>333</v>
      </c>
      <c r="D34" s="8" t="s">
        <v>334</v>
      </c>
      <c r="E34" s="8" t="s">
        <v>335</v>
      </c>
      <c r="F34" s="3" t="s">
        <v>336</v>
      </c>
      <c r="G34" s="3" t="s">
        <v>337</v>
      </c>
      <c r="H34" s="3" t="s">
        <v>139</v>
      </c>
      <c r="I34" s="3" t="s">
        <v>139</v>
      </c>
      <c r="J34" s="3" t="s">
        <v>338</v>
      </c>
      <c r="K34" s="3" t="s">
        <v>219</v>
      </c>
      <c r="L34" s="3" t="s">
        <v>139</v>
      </c>
      <c r="M34" s="3" t="s">
        <v>139</v>
      </c>
      <c r="N34" s="3" t="s">
        <v>339</v>
      </c>
      <c r="O34" s="3" t="s">
        <v>340</v>
      </c>
      <c r="P34" s="3" t="s">
        <v>139</v>
      </c>
      <c r="Q34" s="3" t="s">
        <v>139</v>
      </c>
      <c r="R34" s="3" t="s">
        <v>139</v>
      </c>
      <c r="S34" s="3" t="s">
        <v>139</v>
      </c>
      <c r="T34" s="3" t="s">
        <v>139</v>
      </c>
      <c r="U34" s="3" t="s">
        <v>139</v>
      </c>
      <c r="V34" s="3" t="s">
        <v>341</v>
      </c>
      <c r="W34" s="3" t="s">
        <v>219</v>
      </c>
      <c r="X34" s="3" t="s">
        <v>342</v>
      </c>
      <c r="Y34" s="3" t="s">
        <v>219</v>
      </c>
      <c r="Z34" s="3" t="s">
        <v>139</v>
      </c>
      <c r="AA34" s="3" t="s">
        <v>139</v>
      </c>
      <c r="AB34" s="3" t="s">
        <v>139</v>
      </c>
      <c r="AC34" s="3" t="s">
        <v>139</v>
      </c>
      <c r="AD34" s="3" t="s">
        <v>343</v>
      </c>
      <c r="AE34" s="3" t="s">
        <v>344</v>
      </c>
      <c r="AF34" s="3" t="s">
        <v>139</v>
      </c>
      <c r="AG34" s="3" t="s">
        <v>139</v>
      </c>
      <c r="AH34" s="3" t="s">
        <v>139</v>
      </c>
      <c r="AI34" s="3" t="s">
        <v>139</v>
      </c>
      <c r="AJ34" s="3" t="s">
        <v>139</v>
      </c>
      <c r="AK34" s="3" t="s">
        <v>139</v>
      </c>
      <c r="AL34" s="3" t="s">
        <v>139</v>
      </c>
      <c r="AM34" s="3" t="s">
        <v>139</v>
      </c>
      <c r="AN34" s="3" t="s">
        <v>345</v>
      </c>
      <c r="AO34" s="3" t="s">
        <v>340</v>
      </c>
      <c r="AP34" s="3" t="s">
        <v>346</v>
      </c>
      <c r="AQ34" s="3" t="s">
        <v>347</v>
      </c>
      <c r="AR34" s="3" t="s">
        <v>348</v>
      </c>
      <c r="AS34" s="3" t="s">
        <v>349</v>
      </c>
      <c r="AT34" s="3" t="s">
        <v>139</v>
      </c>
      <c r="AU34" s="3" t="s">
        <v>139</v>
      </c>
      <c r="AV34" s="3" t="s">
        <v>139</v>
      </c>
      <c r="AW34" s="3" t="s">
        <v>139</v>
      </c>
      <c r="AX34" s="3" t="s">
        <v>139</v>
      </c>
      <c r="AY34" s="3" t="s">
        <v>139</v>
      </c>
      <c r="AZ34" s="3" t="s">
        <v>139</v>
      </c>
      <c r="BA34" s="3" t="s">
        <v>139</v>
      </c>
      <c r="BB34" s="3" t="s">
        <v>139</v>
      </c>
      <c r="BC34" s="3" t="s">
        <v>139</v>
      </c>
      <c r="BD34" s="3" t="s">
        <v>139</v>
      </c>
      <c r="BE34" s="3" t="s">
        <v>139</v>
      </c>
      <c r="BF34" s="3" t="s">
        <v>139</v>
      </c>
      <c r="BG34" s="3" t="s">
        <v>139</v>
      </c>
      <c r="BH34" s="3" t="s">
        <v>139</v>
      </c>
      <c r="BI34" s="3" t="s">
        <v>139</v>
      </c>
      <c r="BJ34" s="3" t="s">
        <v>139</v>
      </c>
      <c r="BK34" s="3" t="s">
        <v>139</v>
      </c>
      <c r="BL34" s="3" t="s">
        <v>139</v>
      </c>
      <c r="BM34" s="3" t="s">
        <v>139</v>
      </c>
      <c r="BN34" s="3" t="s">
        <v>139</v>
      </c>
      <c r="BO34" s="3" t="s">
        <v>139</v>
      </c>
      <c r="BP34" s="3" t="s">
        <v>139</v>
      </c>
      <c r="BQ34" s="3" t="s">
        <v>139</v>
      </c>
      <c r="BR34" s="3" t="s">
        <v>139</v>
      </c>
      <c r="BS34" s="6" t="s">
        <v>139</v>
      </c>
      <c r="BT34" s="7" t="s">
        <v>139</v>
      </c>
      <c r="BU34" s="7" t="s">
        <v>139</v>
      </c>
      <c r="BV34" s="8" t="s">
        <v>139</v>
      </c>
      <c r="BW34" s="9" t="s">
        <v>139</v>
      </c>
    </row>
    <row r="35" spans="1:75" ht="24" x14ac:dyDescent="0.4">
      <c r="A35" s="32">
        <v>102009</v>
      </c>
      <c r="B35" s="33" t="s">
        <v>145</v>
      </c>
      <c r="C35" s="2" t="s">
        <v>350</v>
      </c>
      <c r="D35" s="8" t="s">
        <v>351</v>
      </c>
      <c r="E35" s="8" t="s">
        <v>145</v>
      </c>
      <c r="F35" s="3" t="s">
        <v>352</v>
      </c>
      <c r="G35" s="3" t="s">
        <v>353</v>
      </c>
      <c r="H35" s="3" t="s">
        <v>139</v>
      </c>
      <c r="I35" s="3" t="s">
        <v>139</v>
      </c>
      <c r="J35" s="3" t="s">
        <v>354</v>
      </c>
      <c r="K35" s="3" t="s">
        <v>355</v>
      </c>
      <c r="L35" s="3" t="s">
        <v>139</v>
      </c>
      <c r="M35" s="3" t="s">
        <v>139</v>
      </c>
      <c r="N35" s="3" t="s">
        <v>356</v>
      </c>
      <c r="O35" s="3" t="s">
        <v>244</v>
      </c>
      <c r="P35" s="3" t="s">
        <v>139</v>
      </c>
      <c r="Q35" s="3" t="s">
        <v>139</v>
      </c>
      <c r="R35" s="3" t="s">
        <v>139</v>
      </c>
      <c r="S35" s="3" t="s">
        <v>139</v>
      </c>
      <c r="T35" s="3" t="s">
        <v>357</v>
      </c>
      <c r="U35" s="3" t="s">
        <v>358</v>
      </c>
      <c r="V35" s="3" t="s">
        <v>139</v>
      </c>
      <c r="W35" s="3" t="s">
        <v>139</v>
      </c>
      <c r="X35" s="3" t="s">
        <v>359</v>
      </c>
      <c r="Y35" s="3" t="s">
        <v>360</v>
      </c>
      <c r="Z35" s="3" t="s">
        <v>361</v>
      </c>
      <c r="AA35" s="3" t="s">
        <v>362</v>
      </c>
      <c r="AB35" s="3" t="s">
        <v>139</v>
      </c>
      <c r="AC35" s="3" t="s">
        <v>139</v>
      </c>
      <c r="AD35" s="3" t="s">
        <v>139</v>
      </c>
      <c r="AE35" s="3" t="s">
        <v>139</v>
      </c>
      <c r="AF35" s="3" t="s">
        <v>363</v>
      </c>
      <c r="AG35" s="3" t="s">
        <v>364</v>
      </c>
      <c r="AH35" s="3" t="s">
        <v>139</v>
      </c>
      <c r="AI35" s="3" t="s">
        <v>139</v>
      </c>
      <c r="AJ35" s="3" t="s">
        <v>139</v>
      </c>
      <c r="AK35" s="3" t="s">
        <v>139</v>
      </c>
      <c r="AL35" s="3" t="s">
        <v>365</v>
      </c>
      <c r="AM35" s="3" t="s">
        <v>366</v>
      </c>
      <c r="AN35" s="3" t="s">
        <v>367</v>
      </c>
      <c r="AO35" s="3" t="s">
        <v>368</v>
      </c>
      <c r="AP35" s="3" t="s">
        <v>369</v>
      </c>
      <c r="AQ35" s="3" t="s">
        <v>370</v>
      </c>
      <c r="AR35" s="3" t="s">
        <v>139</v>
      </c>
      <c r="AS35" s="3" t="s">
        <v>139</v>
      </c>
      <c r="AT35" s="3" t="s">
        <v>139</v>
      </c>
      <c r="AU35" s="3" t="s">
        <v>139</v>
      </c>
      <c r="AV35" s="3" t="s">
        <v>139</v>
      </c>
      <c r="AW35" s="3" t="s">
        <v>139</v>
      </c>
      <c r="AX35" s="3" t="s">
        <v>139</v>
      </c>
      <c r="AY35" s="3" t="s">
        <v>139</v>
      </c>
      <c r="AZ35" s="3" t="s">
        <v>139</v>
      </c>
      <c r="BA35" s="3" t="s">
        <v>139</v>
      </c>
      <c r="BB35" s="3" t="s">
        <v>139</v>
      </c>
      <c r="BC35" s="3" t="s">
        <v>139</v>
      </c>
      <c r="BD35" s="3" t="s">
        <v>139</v>
      </c>
      <c r="BE35" s="3" t="s">
        <v>139</v>
      </c>
      <c r="BF35" s="3" t="s">
        <v>139</v>
      </c>
      <c r="BG35" s="3" t="s">
        <v>139</v>
      </c>
      <c r="BH35" s="3" t="s">
        <v>139</v>
      </c>
      <c r="BI35" s="3" t="s">
        <v>139</v>
      </c>
      <c r="BJ35" s="3" t="s">
        <v>139</v>
      </c>
      <c r="BK35" s="3" t="s">
        <v>139</v>
      </c>
      <c r="BL35" s="3" t="s">
        <v>139</v>
      </c>
      <c r="BM35" s="3" t="s">
        <v>139</v>
      </c>
      <c r="BN35" s="3" t="s">
        <v>139</v>
      </c>
      <c r="BO35" s="3" t="s">
        <v>139</v>
      </c>
      <c r="BP35" s="3" t="s">
        <v>139</v>
      </c>
      <c r="BQ35" s="3" t="s">
        <v>139</v>
      </c>
      <c r="BR35" s="3" t="s">
        <v>139</v>
      </c>
      <c r="BS35" s="6" t="s">
        <v>139</v>
      </c>
      <c r="BT35" s="7" t="s">
        <v>139</v>
      </c>
      <c r="BU35" s="7" t="s">
        <v>139</v>
      </c>
      <c r="BV35" s="8" t="s">
        <v>139</v>
      </c>
      <c r="BW35" s="9" t="s">
        <v>139</v>
      </c>
    </row>
    <row r="36" spans="1:75" ht="96" x14ac:dyDescent="0.4">
      <c r="A36" s="32">
        <v>102010</v>
      </c>
      <c r="B36" s="33" t="s">
        <v>80</v>
      </c>
      <c r="C36" s="2" t="s">
        <v>371</v>
      </c>
      <c r="D36" s="8" t="s">
        <v>372</v>
      </c>
      <c r="E36" s="8" t="s">
        <v>139</v>
      </c>
      <c r="F36" s="3" t="s">
        <v>373</v>
      </c>
      <c r="G36" s="3" t="s">
        <v>374</v>
      </c>
      <c r="H36" s="3" t="s">
        <v>139</v>
      </c>
      <c r="I36" s="3" t="s">
        <v>139</v>
      </c>
      <c r="J36" s="3" t="s">
        <v>375</v>
      </c>
      <c r="K36" s="3" t="s">
        <v>376</v>
      </c>
      <c r="L36" s="3" t="s">
        <v>139</v>
      </c>
      <c r="M36" s="3" t="s">
        <v>139</v>
      </c>
      <c r="N36" s="3" t="s">
        <v>377</v>
      </c>
      <c r="O36" s="3" t="s">
        <v>378</v>
      </c>
      <c r="P36" s="3" t="s">
        <v>139</v>
      </c>
      <c r="Q36" s="3" t="s">
        <v>139</v>
      </c>
      <c r="R36" s="3" t="s">
        <v>379</v>
      </c>
      <c r="S36" s="3" t="s">
        <v>380</v>
      </c>
      <c r="T36" s="3" t="s">
        <v>381</v>
      </c>
      <c r="U36" s="3" t="s">
        <v>231</v>
      </c>
      <c r="V36" s="3" t="s">
        <v>139</v>
      </c>
      <c r="W36" s="3" t="s">
        <v>139</v>
      </c>
      <c r="X36" s="3" t="s">
        <v>139</v>
      </c>
      <c r="Y36" s="3" t="s">
        <v>139</v>
      </c>
      <c r="Z36" s="3" t="s">
        <v>139</v>
      </c>
      <c r="AA36" s="3" t="s">
        <v>139</v>
      </c>
      <c r="AB36" s="3" t="s">
        <v>139</v>
      </c>
      <c r="AC36" s="3" t="s">
        <v>139</v>
      </c>
      <c r="AD36" s="3" t="s">
        <v>382</v>
      </c>
      <c r="AE36" s="3" t="s">
        <v>231</v>
      </c>
      <c r="AF36" s="3" t="s">
        <v>139</v>
      </c>
      <c r="AG36" s="3" t="s">
        <v>139</v>
      </c>
      <c r="AH36" s="3" t="s">
        <v>139</v>
      </c>
      <c r="AI36" s="3" t="s">
        <v>139</v>
      </c>
      <c r="AJ36" s="3" t="s">
        <v>139</v>
      </c>
      <c r="AK36" s="3" t="s">
        <v>139</v>
      </c>
      <c r="AL36" s="3" t="s">
        <v>139</v>
      </c>
      <c r="AM36" s="3" t="s">
        <v>139</v>
      </c>
      <c r="AN36" s="3" t="s">
        <v>383</v>
      </c>
      <c r="AO36" s="3" t="s">
        <v>384</v>
      </c>
      <c r="AP36" s="3" t="s">
        <v>385</v>
      </c>
      <c r="AQ36" s="3" t="s">
        <v>231</v>
      </c>
      <c r="AR36" s="3" t="s">
        <v>139</v>
      </c>
      <c r="AS36" s="3" t="s">
        <v>139</v>
      </c>
      <c r="AT36" s="3" t="s">
        <v>139</v>
      </c>
      <c r="AU36" s="3" t="s">
        <v>139</v>
      </c>
      <c r="AV36" s="3" t="s">
        <v>386</v>
      </c>
      <c r="AW36" s="3" t="s">
        <v>231</v>
      </c>
      <c r="AX36" s="3" t="s">
        <v>139</v>
      </c>
      <c r="AY36" s="3" t="s">
        <v>139</v>
      </c>
      <c r="AZ36" s="3" t="s">
        <v>139</v>
      </c>
      <c r="BA36" s="3" t="s">
        <v>139</v>
      </c>
      <c r="BB36" s="3" t="s">
        <v>387</v>
      </c>
      <c r="BC36" s="3" t="s">
        <v>388</v>
      </c>
      <c r="BD36" s="3" t="s">
        <v>139</v>
      </c>
      <c r="BE36" s="3" t="s">
        <v>139</v>
      </c>
      <c r="BF36" s="3" t="s">
        <v>139</v>
      </c>
      <c r="BG36" s="3" t="s">
        <v>139</v>
      </c>
      <c r="BH36" s="3" t="s">
        <v>389</v>
      </c>
      <c r="BI36" s="3" t="s">
        <v>390</v>
      </c>
      <c r="BJ36" s="3" t="s">
        <v>391</v>
      </c>
      <c r="BK36" s="3" t="s">
        <v>392</v>
      </c>
      <c r="BL36" s="3" t="s">
        <v>139</v>
      </c>
      <c r="BM36" s="3" t="s">
        <v>139</v>
      </c>
      <c r="BN36" s="3" t="s">
        <v>139</v>
      </c>
      <c r="BO36" s="3" t="s">
        <v>139</v>
      </c>
      <c r="BP36" s="3" t="s">
        <v>393</v>
      </c>
      <c r="BQ36" s="3" t="s">
        <v>394</v>
      </c>
      <c r="BR36" s="3" t="s">
        <v>139</v>
      </c>
      <c r="BS36" s="6" t="s">
        <v>139</v>
      </c>
      <c r="BT36" s="7" t="s">
        <v>395</v>
      </c>
      <c r="BU36" s="7" t="s">
        <v>396</v>
      </c>
      <c r="BV36" s="8" t="s">
        <v>397</v>
      </c>
      <c r="BW36" s="9" t="s">
        <v>231</v>
      </c>
    </row>
    <row r="37" spans="1:75" ht="24" x14ac:dyDescent="0.4">
      <c r="A37" s="32">
        <v>102011</v>
      </c>
      <c r="B37" s="33" t="s">
        <v>81</v>
      </c>
      <c r="C37" s="2" t="s">
        <v>1279</v>
      </c>
      <c r="D37" s="8" t="s">
        <v>1280</v>
      </c>
      <c r="E37" s="8" t="s">
        <v>1281</v>
      </c>
      <c r="F37" s="3" t="s">
        <v>1282</v>
      </c>
      <c r="G37" s="3" t="s">
        <v>1283</v>
      </c>
      <c r="H37" s="3" t="s">
        <v>139</v>
      </c>
      <c r="I37" s="3" t="s">
        <v>139</v>
      </c>
      <c r="J37" s="3" t="s">
        <v>139</v>
      </c>
      <c r="K37" s="3" t="s">
        <v>139</v>
      </c>
      <c r="L37" s="3" t="s">
        <v>139</v>
      </c>
      <c r="M37" s="3" t="s">
        <v>139</v>
      </c>
      <c r="N37" s="3" t="s">
        <v>139</v>
      </c>
      <c r="O37" s="3" t="s">
        <v>139</v>
      </c>
      <c r="P37" s="3" t="s">
        <v>139</v>
      </c>
      <c r="Q37" s="3" t="s">
        <v>139</v>
      </c>
      <c r="R37" s="3" t="s">
        <v>139</v>
      </c>
      <c r="S37" s="3" t="s">
        <v>139</v>
      </c>
      <c r="T37" s="3" t="s">
        <v>139</v>
      </c>
      <c r="U37" s="3" t="s">
        <v>139</v>
      </c>
      <c r="V37" s="3" t="s">
        <v>139</v>
      </c>
      <c r="W37" s="3" t="s">
        <v>139</v>
      </c>
      <c r="X37" s="3" t="s">
        <v>139</v>
      </c>
      <c r="Y37" s="3" t="s">
        <v>139</v>
      </c>
      <c r="Z37" s="3" t="s">
        <v>139</v>
      </c>
      <c r="AA37" s="3" t="s">
        <v>139</v>
      </c>
      <c r="AB37" s="3" t="s">
        <v>139</v>
      </c>
      <c r="AC37" s="3" t="s">
        <v>139</v>
      </c>
      <c r="AD37" s="3" t="s">
        <v>1284</v>
      </c>
      <c r="AE37" s="3" t="s">
        <v>1285</v>
      </c>
      <c r="AF37" s="3" t="s">
        <v>139</v>
      </c>
      <c r="AG37" s="3" t="s">
        <v>139</v>
      </c>
      <c r="AH37" s="3" t="s">
        <v>139</v>
      </c>
      <c r="AI37" s="3" t="s">
        <v>139</v>
      </c>
      <c r="AJ37" s="3" t="s">
        <v>139</v>
      </c>
      <c r="AK37" s="3" t="s">
        <v>139</v>
      </c>
      <c r="AL37" s="3" t="s">
        <v>139</v>
      </c>
      <c r="AM37" s="3" t="s">
        <v>139</v>
      </c>
      <c r="AN37" s="3" t="s">
        <v>139</v>
      </c>
      <c r="AO37" s="3" t="s">
        <v>139</v>
      </c>
      <c r="AP37" s="3" t="s">
        <v>1286</v>
      </c>
      <c r="AQ37" s="3" t="s">
        <v>1287</v>
      </c>
      <c r="AR37" s="3" t="s">
        <v>139</v>
      </c>
      <c r="AS37" s="3" t="s">
        <v>139</v>
      </c>
      <c r="AT37" s="3" t="s">
        <v>139</v>
      </c>
      <c r="AU37" s="3" t="s">
        <v>139</v>
      </c>
      <c r="AV37" s="3" t="s">
        <v>139</v>
      </c>
      <c r="AW37" s="3" t="s">
        <v>139</v>
      </c>
      <c r="AX37" s="3" t="s">
        <v>139</v>
      </c>
      <c r="AY37" s="3" t="s">
        <v>139</v>
      </c>
      <c r="AZ37" s="3" t="s">
        <v>139</v>
      </c>
      <c r="BA37" s="3" t="s">
        <v>139</v>
      </c>
      <c r="BB37" s="3" t="s">
        <v>139</v>
      </c>
      <c r="BC37" s="3" t="s">
        <v>139</v>
      </c>
      <c r="BD37" s="3" t="s">
        <v>139</v>
      </c>
      <c r="BE37" s="3" t="s">
        <v>139</v>
      </c>
      <c r="BF37" s="3" t="s">
        <v>139</v>
      </c>
      <c r="BG37" s="3" t="s">
        <v>139</v>
      </c>
      <c r="BH37" s="3" t="s">
        <v>139</v>
      </c>
      <c r="BI37" s="3" t="s">
        <v>139</v>
      </c>
      <c r="BJ37" s="3" t="s">
        <v>139</v>
      </c>
      <c r="BK37" s="3" t="s">
        <v>139</v>
      </c>
      <c r="BL37" s="3" t="s">
        <v>139</v>
      </c>
      <c r="BM37" s="3" t="s">
        <v>139</v>
      </c>
      <c r="BN37" s="3" t="s">
        <v>139</v>
      </c>
      <c r="BO37" s="3" t="s">
        <v>139</v>
      </c>
      <c r="BP37" s="3" t="s">
        <v>139</v>
      </c>
      <c r="BQ37" s="3" t="s">
        <v>139</v>
      </c>
      <c r="BR37" s="3" t="s">
        <v>139</v>
      </c>
      <c r="BS37" s="6" t="s">
        <v>139</v>
      </c>
      <c r="BT37" s="7" t="s">
        <v>139</v>
      </c>
      <c r="BU37" s="7" t="s">
        <v>139</v>
      </c>
      <c r="BV37" s="8" t="s">
        <v>139</v>
      </c>
      <c r="BW37" s="9" t="s">
        <v>139</v>
      </c>
    </row>
    <row r="38" spans="1:75" x14ac:dyDescent="0.4">
      <c r="A38" s="32">
        <v>102012</v>
      </c>
      <c r="B38" s="36" t="s">
        <v>82</v>
      </c>
      <c r="C38" s="2" t="s">
        <v>139</v>
      </c>
      <c r="D38" s="8" t="s">
        <v>139</v>
      </c>
      <c r="E38" s="8" t="s">
        <v>139</v>
      </c>
      <c r="F38" s="3" t="s">
        <v>139</v>
      </c>
      <c r="G38" s="3" t="s">
        <v>139</v>
      </c>
      <c r="H38" s="3" t="s">
        <v>139</v>
      </c>
      <c r="I38" s="3" t="s">
        <v>139</v>
      </c>
      <c r="J38" s="3" t="s">
        <v>139</v>
      </c>
      <c r="K38" s="3" t="s">
        <v>139</v>
      </c>
      <c r="L38" s="3" t="s">
        <v>139</v>
      </c>
      <c r="M38" s="3" t="s">
        <v>139</v>
      </c>
      <c r="N38" s="3" t="s">
        <v>139</v>
      </c>
      <c r="O38" s="3" t="s">
        <v>139</v>
      </c>
      <c r="P38" s="3" t="s">
        <v>139</v>
      </c>
      <c r="Q38" s="3" t="s">
        <v>139</v>
      </c>
      <c r="R38" s="3" t="s">
        <v>139</v>
      </c>
      <c r="S38" s="3" t="s">
        <v>139</v>
      </c>
      <c r="T38" s="3" t="s">
        <v>139</v>
      </c>
      <c r="U38" s="3" t="s">
        <v>139</v>
      </c>
      <c r="V38" s="3" t="s">
        <v>139</v>
      </c>
      <c r="W38" s="3" t="s">
        <v>139</v>
      </c>
      <c r="X38" s="3" t="s">
        <v>139</v>
      </c>
      <c r="Y38" s="3" t="s">
        <v>139</v>
      </c>
      <c r="Z38" s="3" t="s">
        <v>139</v>
      </c>
      <c r="AA38" s="3" t="s">
        <v>139</v>
      </c>
      <c r="AB38" s="3" t="s">
        <v>139</v>
      </c>
      <c r="AC38" s="3" t="s">
        <v>139</v>
      </c>
      <c r="AD38" s="3" t="s">
        <v>139</v>
      </c>
      <c r="AE38" s="3" t="s">
        <v>139</v>
      </c>
      <c r="AF38" s="3" t="s">
        <v>139</v>
      </c>
      <c r="AG38" s="3" t="s">
        <v>139</v>
      </c>
      <c r="AH38" s="3" t="s">
        <v>139</v>
      </c>
      <c r="AI38" s="3" t="s">
        <v>139</v>
      </c>
      <c r="AJ38" s="3" t="s">
        <v>139</v>
      </c>
      <c r="AK38" s="3" t="s">
        <v>139</v>
      </c>
      <c r="AL38" s="3" t="s">
        <v>139</v>
      </c>
      <c r="AM38" s="3" t="s">
        <v>139</v>
      </c>
      <c r="AN38" s="3" t="s">
        <v>139</v>
      </c>
      <c r="AO38" s="3" t="s">
        <v>139</v>
      </c>
      <c r="AP38" s="3" t="s">
        <v>139</v>
      </c>
      <c r="AQ38" s="3" t="s">
        <v>139</v>
      </c>
      <c r="AR38" s="3" t="s">
        <v>139</v>
      </c>
      <c r="AS38" s="3" t="s">
        <v>139</v>
      </c>
      <c r="AT38" s="3" t="s">
        <v>139</v>
      </c>
      <c r="AU38" s="3" t="s">
        <v>139</v>
      </c>
      <c r="AV38" s="3" t="s">
        <v>139</v>
      </c>
      <c r="AW38" s="3" t="s">
        <v>139</v>
      </c>
      <c r="AX38" s="3" t="s">
        <v>139</v>
      </c>
      <c r="AY38" s="3" t="s">
        <v>139</v>
      </c>
      <c r="AZ38" s="3" t="s">
        <v>139</v>
      </c>
      <c r="BA38" s="3" t="s">
        <v>139</v>
      </c>
      <c r="BB38" s="3" t="s">
        <v>139</v>
      </c>
      <c r="BC38" s="3" t="s">
        <v>139</v>
      </c>
      <c r="BD38" s="3" t="s">
        <v>139</v>
      </c>
      <c r="BE38" s="3" t="s">
        <v>139</v>
      </c>
      <c r="BF38" s="3" t="s">
        <v>139</v>
      </c>
      <c r="BG38" s="3" t="s">
        <v>139</v>
      </c>
      <c r="BH38" s="3" t="s">
        <v>139</v>
      </c>
      <c r="BI38" s="3" t="s">
        <v>139</v>
      </c>
      <c r="BJ38" s="3" t="s">
        <v>139</v>
      </c>
      <c r="BK38" s="3" t="s">
        <v>139</v>
      </c>
      <c r="BL38" s="3" t="s">
        <v>139</v>
      </c>
      <c r="BM38" s="3" t="s">
        <v>139</v>
      </c>
      <c r="BN38" s="3" t="s">
        <v>139</v>
      </c>
      <c r="BO38" s="3" t="s">
        <v>139</v>
      </c>
      <c r="BP38" s="3" t="s">
        <v>139</v>
      </c>
      <c r="BQ38" s="3" t="s">
        <v>139</v>
      </c>
      <c r="BR38" s="3" t="s">
        <v>139</v>
      </c>
      <c r="BS38" s="6" t="s">
        <v>139</v>
      </c>
      <c r="BT38" s="7" t="s">
        <v>139</v>
      </c>
      <c r="BU38" s="7" t="s">
        <v>139</v>
      </c>
      <c r="BV38" s="8" t="s">
        <v>139</v>
      </c>
      <c r="BW38" s="9" t="s">
        <v>139</v>
      </c>
    </row>
    <row r="39" spans="1:75" ht="36" x14ac:dyDescent="0.4">
      <c r="A39" s="32">
        <v>102013</v>
      </c>
      <c r="B39" s="36" t="s">
        <v>83</v>
      </c>
      <c r="C39" s="2" t="s">
        <v>1288</v>
      </c>
      <c r="D39" s="8" t="s">
        <v>1289</v>
      </c>
      <c r="E39" s="8" t="s">
        <v>1290</v>
      </c>
      <c r="F39" s="3" t="s">
        <v>1291</v>
      </c>
      <c r="G39" s="3" t="s">
        <v>1292</v>
      </c>
      <c r="H39" s="3" t="s">
        <v>1615</v>
      </c>
      <c r="I39" s="3" t="s">
        <v>139</v>
      </c>
      <c r="J39" s="3" t="s">
        <v>1293</v>
      </c>
      <c r="K39" s="3" t="s">
        <v>139</v>
      </c>
      <c r="L39" s="3" t="s">
        <v>139</v>
      </c>
      <c r="M39" s="3" t="s">
        <v>139</v>
      </c>
      <c r="N39" s="3" t="s">
        <v>139</v>
      </c>
      <c r="O39" s="3" t="s">
        <v>139</v>
      </c>
      <c r="P39" s="3" t="s">
        <v>139</v>
      </c>
      <c r="Q39" s="3" t="s">
        <v>139</v>
      </c>
      <c r="R39" s="3" t="s">
        <v>139</v>
      </c>
      <c r="S39" s="3" t="s">
        <v>139</v>
      </c>
      <c r="T39" s="3" t="s">
        <v>139</v>
      </c>
      <c r="U39" s="3" t="s">
        <v>139</v>
      </c>
      <c r="V39" s="3" t="s">
        <v>139</v>
      </c>
      <c r="W39" s="3" t="s">
        <v>139</v>
      </c>
      <c r="X39" s="3" t="s">
        <v>139</v>
      </c>
      <c r="Y39" s="3" t="s">
        <v>139</v>
      </c>
      <c r="Z39" s="3" t="s">
        <v>139</v>
      </c>
      <c r="AA39" s="3" t="s">
        <v>139</v>
      </c>
      <c r="AB39" s="3" t="s">
        <v>139</v>
      </c>
      <c r="AC39" s="3" t="s">
        <v>139</v>
      </c>
      <c r="AD39" s="3" t="s">
        <v>139</v>
      </c>
      <c r="AE39" s="3" t="s">
        <v>139</v>
      </c>
      <c r="AF39" s="3" t="s">
        <v>139</v>
      </c>
      <c r="AG39" s="3" t="s">
        <v>139</v>
      </c>
      <c r="AH39" s="3" t="s">
        <v>139</v>
      </c>
      <c r="AI39" s="3" t="s">
        <v>139</v>
      </c>
      <c r="AJ39" s="3" t="s">
        <v>139</v>
      </c>
      <c r="AK39" s="3" t="s">
        <v>139</v>
      </c>
      <c r="AL39" s="3" t="s">
        <v>139</v>
      </c>
      <c r="AM39" s="3" t="s">
        <v>139</v>
      </c>
      <c r="AN39" s="3" t="s">
        <v>1294</v>
      </c>
      <c r="AO39" s="3" t="s">
        <v>139</v>
      </c>
      <c r="AP39" s="3" t="s">
        <v>1295</v>
      </c>
      <c r="AQ39" s="3" t="s">
        <v>139</v>
      </c>
      <c r="AR39" s="3" t="s">
        <v>139</v>
      </c>
      <c r="AS39" s="3" t="s">
        <v>139</v>
      </c>
      <c r="AT39" s="3" t="s">
        <v>139</v>
      </c>
      <c r="AU39" s="3" t="s">
        <v>139</v>
      </c>
      <c r="AV39" s="3" t="s">
        <v>139</v>
      </c>
      <c r="AW39" s="3" t="s">
        <v>139</v>
      </c>
      <c r="AX39" s="3" t="s">
        <v>139</v>
      </c>
      <c r="AY39" s="3" t="s">
        <v>139</v>
      </c>
      <c r="AZ39" s="3" t="s">
        <v>139</v>
      </c>
      <c r="BA39" s="3" t="s">
        <v>139</v>
      </c>
      <c r="BB39" s="3" t="s">
        <v>139</v>
      </c>
      <c r="BC39" s="3" t="s">
        <v>139</v>
      </c>
      <c r="BD39" s="3" t="s">
        <v>139</v>
      </c>
      <c r="BE39" s="3" t="s">
        <v>139</v>
      </c>
      <c r="BF39" s="3" t="s">
        <v>139</v>
      </c>
      <c r="BG39" s="3" t="s">
        <v>139</v>
      </c>
      <c r="BH39" s="3" t="s">
        <v>139</v>
      </c>
      <c r="BI39" s="3" t="s">
        <v>139</v>
      </c>
      <c r="BJ39" s="3" t="s">
        <v>139</v>
      </c>
      <c r="BK39" s="3" t="s">
        <v>139</v>
      </c>
      <c r="BL39" s="3" t="s">
        <v>139</v>
      </c>
      <c r="BM39" s="3" t="s">
        <v>139</v>
      </c>
      <c r="BN39" s="3" t="s">
        <v>139</v>
      </c>
      <c r="BO39" s="3" t="s">
        <v>139</v>
      </c>
      <c r="BP39" s="3" t="s">
        <v>139</v>
      </c>
      <c r="BQ39" s="3" t="s">
        <v>139</v>
      </c>
      <c r="BR39" s="3" t="s">
        <v>139</v>
      </c>
      <c r="BS39" s="6" t="s">
        <v>139</v>
      </c>
      <c r="BT39" s="7" t="s">
        <v>139</v>
      </c>
      <c r="BU39" s="7" t="s">
        <v>139</v>
      </c>
      <c r="BV39" s="8" t="s">
        <v>139</v>
      </c>
      <c r="BW39" s="9" t="s">
        <v>139</v>
      </c>
    </row>
    <row r="40" spans="1:75" ht="36" x14ac:dyDescent="0.4">
      <c r="A40" s="32">
        <v>102014</v>
      </c>
      <c r="B40" s="36" t="s">
        <v>84</v>
      </c>
      <c r="C40" s="2" t="s">
        <v>398</v>
      </c>
      <c r="D40" s="8" t="s">
        <v>399</v>
      </c>
      <c r="E40" s="8" t="s">
        <v>139</v>
      </c>
      <c r="F40" s="3" t="s">
        <v>400</v>
      </c>
      <c r="G40" s="3" t="s">
        <v>401</v>
      </c>
      <c r="H40" s="3" t="s">
        <v>139</v>
      </c>
      <c r="I40" s="3" t="s">
        <v>139</v>
      </c>
      <c r="J40" s="3" t="s">
        <v>402</v>
      </c>
      <c r="K40" s="3" t="s">
        <v>244</v>
      </c>
      <c r="L40" s="3" t="s">
        <v>139</v>
      </c>
      <c r="M40" s="3" t="s">
        <v>139</v>
      </c>
      <c r="N40" s="3" t="s">
        <v>403</v>
      </c>
      <c r="O40" s="3" t="s">
        <v>244</v>
      </c>
      <c r="P40" s="3" t="s">
        <v>404</v>
      </c>
      <c r="Q40" s="3" t="s">
        <v>244</v>
      </c>
      <c r="R40" s="3" t="s">
        <v>139</v>
      </c>
      <c r="S40" s="3" t="s">
        <v>139</v>
      </c>
      <c r="T40" s="3" t="s">
        <v>405</v>
      </c>
      <c r="U40" s="3" t="s">
        <v>244</v>
      </c>
      <c r="V40" s="3" t="s">
        <v>139</v>
      </c>
      <c r="W40" s="3" t="s">
        <v>139</v>
      </c>
      <c r="X40" s="3" t="s">
        <v>406</v>
      </c>
      <c r="Y40" s="3" t="s">
        <v>244</v>
      </c>
      <c r="Z40" s="3" t="s">
        <v>139</v>
      </c>
      <c r="AA40" s="3" t="s">
        <v>139</v>
      </c>
      <c r="AB40" s="3" t="s">
        <v>139</v>
      </c>
      <c r="AC40" s="3" t="s">
        <v>139</v>
      </c>
      <c r="AD40" s="3" t="s">
        <v>139</v>
      </c>
      <c r="AE40" s="3" t="s">
        <v>139</v>
      </c>
      <c r="AF40" s="3" t="s">
        <v>407</v>
      </c>
      <c r="AG40" s="3" t="s">
        <v>244</v>
      </c>
      <c r="AH40" s="3" t="s">
        <v>139</v>
      </c>
      <c r="AI40" s="3" t="s">
        <v>139</v>
      </c>
      <c r="AJ40" s="3" t="s">
        <v>139</v>
      </c>
      <c r="AK40" s="3" t="s">
        <v>139</v>
      </c>
      <c r="AL40" s="3" t="s">
        <v>139</v>
      </c>
      <c r="AM40" s="3" t="s">
        <v>139</v>
      </c>
      <c r="AN40" s="3" t="s">
        <v>408</v>
      </c>
      <c r="AO40" s="3" t="s">
        <v>244</v>
      </c>
      <c r="AP40" s="3" t="s">
        <v>409</v>
      </c>
      <c r="AQ40" s="3" t="s">
        <v>244</v>
      </c>
      <c r="AR40" s="3" t="s">
        <v>410</v>
      </c>
      <c r="AS40" s="3" t="s">
        <v>244</v>
      </c>
      <c r="AT40" s="3" t="s">
        <v>139</v>
      </c>
      <c r="AU40" s="3" t="s">
        <v>139</v>
      </c>
      <c r="AV40" s="3" t="s">
        <v>411</v>
      </c>
      <c r="AW40" s="3" t="s">
        <v>412</v>
      </c>
      <c r="AX40" s="3" t="s">
        <v>139</v>
      </c>
      <c r="AY40" s="3" t="s">
        <v>139</v>
      </c>
      <c r="AZ40" s="3" t="s">
        <v>139</v>
      </c>
      <c r="BA40" s="3" t="s">
        <v>139</v>
      </c>
      <c r="BB40" s="3" t="s">
        <v>139</v>
      </c>
      <c r="BC40" s="3" t="s">
        <v>139</v>
      </c>
      <c r="BD40" s="3" t="s">
        <v>139</v>
      </c>
      <c r="BE40" s="3" t="s">
        <v>139</v>
      </c>
      <c r="BF40" s="3" t="s">
        <v>139</v>
      </c>
      <c r="BG40" s="3" t="s">
        <v>139</v>
      </c>
      <c r="BH40" s="3" t="s">
        <v>413</v>
      </c>
      <c r="BI40" s="3" t="s">
        <v>244</v>
      </c>
      <c r="BJ40" s="3" t="s">
        <v>414</v>
      </c>
      <c r="BK40" s="3" t="s">
        <v>244</v>
      </c>
      <c r="BL40" s="3" t="s">
        <v>415</v>
      </c>
      <c r="BM40" s="3" t="s">
        <v>244</v>
      </c>
      <c r="BN40" s="3" t="s">
        <v>139</v>
      </c>
      <c r="BO40" s="3" t="s">
        <v>139</v>
      </c>
      <c r="BP40" s="3" t="s">
        <v>416</v>
      </c>
      <c r="BQ40" s="3" t="s">
        <v>244</v>
      </c>
      <c r="BR40" s="3" t="s">
        <v>139</v>
      </c>
      <c r="BS40" s="6" t="s">
        <v>139</v>
      </c>
      <c r="BT40" s="7" t="s">
        <v>417</v>
      </c>
      <c r="BU40" s="7" t="s">
        <v>244</v>
      </c>
      <c r="BV40" s="8" t="s">
        <v>418</v>
      </c>
      <c r="BW40" s="9" t="s">
        <v>412</v>
      </c>
    </row>
    <row r="41" spans="1:75" x14ac:dyDescent="0.4">
      <c r="A41" s="32">
        <v>102015</v>
      </c>
      <c r="B41" s="36" t="s">
        <v>85</v>
      </c>
      <c r="C41" s="2" t="s">
        <v>139</v>
      </c>
      <c r="D41" s="8" t="s">
        <v>139</v>
      </c>
      <c r="E41" s="8" t="s">
        <v>139</v>
      </c>
      <c r="F41" s="3" t="s">
        <v>139</v>
      </c>
      <c r="G41" s="3" t="s">
        <v>139</v>
      </c>
      <c r="H41" s="3" t="s">
        <v>139</v>
      </c>
      <c r="I41" s="3" t="s">
        <v>139</v>
      </c>
      <c r="J41" s="3" t="s">
        <v>139</v>
      </c>
      <c r="K41" s="3" t="s">
        <v>139</v>
      </c>
      <c r="L41" s="3" t="s">
        <v>139</v>
      </c>
      <c r="M41" s="3" t="s">
        <v>139</v>
      </c>
      <c r="N41" s="3" t="s">
        <v>139</v>
      </c>
      <c r="O41" s="3" t="s">
        <v>139</v>
      </c>
      <c r="P41" s="3" t="s">
        <v>139</v>
      </c>
      <c r="Q41" s="3" t="s">
        <v>139</v>
      </c>
      <c r="R41" s="3" t="s">
        <v>139</v>
      </c>
      <c r="S41" s="3" t="s">
        <v>139</v>
      </c>
      <c r="T41" s="3" t="s">
        <v>139</v>
      </c>
      <c r="U41" s="3" t="s">
        <v>139</v>
      </c>
      <c r="V41" s="3" t="s">
        <v>139</v>
      </c>
      <c r="W41" s="3" t="s">
        <v>139</v>
      </c>
      <c r="X41" s="3" t="s">
        <v>139</v>
      </c>
      <c r="Y41" s="3" t="s">
        <v>139</v>
      </c>
      <c r="Z41" s="3" t="s">
        <v>139</v>
      </c>
      <c r="AA41" s="3" t="s">
        <v>139</v>
      </c>
      <c r="AB41" s="3" t="s">
        <v>139</v>
      </c>
      <c r="AC41" s="3" t="s">
        <v>139</v>
      </c>
      <c r="AD41" s="3" t="s">
        <v>139</v>
      </c>
      <c r="AE41" s="3" t="s">
        <v>139</v>
      </c>
      <c r="AF41" s="3" t="s">
        <v>139</v>
      </c>
      <c r="AG41" s="3" t="s">
        <v>139</v>
      </c>
      <c r="AH41" s="3" t="s">
        <v>139</v>
      </c>
      <c r="AI41" s="3" t="s">
        <v>139</v>
      </c>
      <c r="AJ41" s="3" t="s">
        <v>139</v>
      </c>
      <c r="AK41" s="3" t="s">
        <v>139</v>
      </c>
      <c r="AL41" s="3" t="s">
        <v>139</v>
      </c>
      <c r="AM41" s="3" t="s">
        <v>139</v>
      </c>
      <c r="AN41" s="3" t="s">
        <v>139</v>
      </c>
      <c r="AO41" s="3" t="s">
        <v>139</v>
      </c>
      <c r="AP41" s="3" t="s">
        <v>139</v>
      </c>
      <c r="AQ41" s="3" t="s">
        <v>139</v>
      </c>
      <c r="AR41" s="3" t="s">
        <v>139</v>
      </c>
      <c r="AS41" s="3" t="s">
        <v>139</v>
      </c>
      <c r="AT41" s="3" t="s">
        <v>139</v>
      </c>
      <c r="AU41" s="3" t="s">
        <v>139</v>
      </c>
      <c r="AV41" s="3" t="s">
        <v>139</v>
      </c>
      <c r="AW41" s="3" t="s">
        <v>139</v>
      </c>
      <c r="AX41" s="3" t="s">
        <v>139</v>
      </c>
      <c r="AY41" s="3" t="s">
        <v>139</v>
      </c>
      <c r="AZ41" s="3" t="s">
        <v>139</v>
      </c>
      <c r="BA41" s="3" t="s">
        <v>139</v>
      </c>
      <c r="BB41" s="3" t="s">
        <v>139</v>
      </c>
      <c r="BC41" s="3" t="s">
        <v>139</v>
      </c>
      <c r="BD41" s="3" t="s">
        <v>139</v>
      </c>
      <c r="BE41" s="3" t="s">
        <v>139</v>
      </c>
      <c r="BF41" s="3" t="s">
        <v>139</v>
      </c>
      <c r="BG41" s="3" t="s">
        <v>139</v>
      </c>
      <c r="BH41" s="3" t="s">
        <v>139</v>
      </c>
      <c r="BI41" s="3" t="s">
        <v>139</v>
      </c>
      <c r="BJ41" s="3" t="s">
        <v>139</v>
      </c>
      <c r="BK41" s="3" t="s">
        <v>139</v>
      </c>
      <c r="BL41" s="3" t="s">
        <v>139</v>
      </c>
      <c r="BM41" s="3" t="s">
        <v>139</v>
      </c>
      <c r="BN41" s="3" t="s">
        <v>139</v>
      </c>
      <c r="BO41" s="3" t="s">
        <v>139</v>
      </c>
      <c r="BP41" s="3" t="s">
        <v>139</v>
      </c>
      <c r="BQ41" s="3" t="s">
        <v>139</v>
      </c>
      <c r="BR41" s="3" t="s">
        <v>139</v>
      </c>
      <c r="BS41" s="6" t="s">
        <v>139</v>
      </c>
      <c r="BT41" s="7" t="s">
        <v>139</v>
      </c>
      <c r="BU41" s="7" t="s">
        <v>139</v>
      </c>
      <c r="BV41" s="8" t="s">
        <v>139</v>
      </c>
      <c r="BW41" s="9" t="s">
        <v>139</v>
      </c>
    </row>
    <row r="42" spans="1:75" x14ac:dyDescent="0.4">
      <c r="A42" s="32">
        <v>102016</v>
      </c>
      <c r="B42" s="36" t="s">
        <v>86</v>
      </c>
      <c r="C42" s="2" t="s">
        <v>139</v>
      </c>
      <c r="D42" s="8" t="s">
        <v>139</v>
      </c>
      <c r="E42" s="8" t="s">
        <v>139</v>
      </c>
      <c r="F42" s="3" t="s">
        <v>139</v>
      </c>
      <c r="G42" s="3" t="s">
        <v>139</v>
      </c>
      <c r="H42" s="3" t="s">
        <v>139</v>
      </c>
      <c r="I42" s="3" t="s">
        <v>139</v>
      </c>
      <c r="J42" s="3" t="s">
        <v>139</v>
      </c>
      <c r="K42" s="3" t="s">
        <v>139</v>
      </c>
      <c r="L42" s="3" t="s">
        <v>139</v>
      </c>
      <c r="M42" s="3" t="s">
        <v>139</v>
      </c>
      <c r="N42" s="3" t="s">
        <v>139</v>
      </c>
      <c r="O42" s="3" t="s">
        <v>139</v>
      </c>
      <c r="P42" s="3" t="s">
        <v>139</v>
      </c>
      <c r="Q42" s="3" t="s">
        <v>139</v>
      </c>
      <c r="R42" s="3" t="s">
        <v>139</v>
      </c>
      <c r="S42" s="3" t="s">
        <v>139</v>
      </c>
      <c r="T42" s="3" t="s">
        <v>139</v>
      </c>
      <c r="U42" s="3" t="s">
        <v>139</v>
      </c>
      <c r="V42" s="3" t="s">
        <v>139</v>
      </c>
      <c r="W42" s="3" t="s">
        <v>139</v>
      </c>
      <c r="X42" s="3" t="s">
        <v>139</v>
      </c>
      <c r="Y42" s="3" t="s">
        <v>139</v>
      </c>
      <c r="Z42" s="3" t="s">
        <v>139</v>
      </c>
      <c r="AA42" s="3" t="s">
        <v>139</v>
      </c>
      <c r="AB42" s="3" t="s">
        <v>139</v>
      </c>
      <c r="AC42" s="3" t="s">
        <v>139</v>
      </c>
      <c r="AD42" s="3" t="s">
        <v>139</v>
      </c>
      <c r="AE42" s="3" t="s">
        <v>139</v>
      </c>
      <c r="AF42" s="3" t="s">
        <v>139</v>
      </c>
      <c r="AG42" s="3" t="s">
        <v>139</v>
      </c>
      <c r="AH42" s="3" t="s">
        <v>139</v>
      </c>
      <c r="AI42" s="3" t="s">
        <v>139</v>
      </c>
      <c r="AJ42" s="3" t="s">
        <v>139</v>
      </c>
      <c r="AK42" s="3" t="s">
        <v>139</v>
      </c>
      <c r="AL42" s="3" t="s">
        <v>139</v>
      </c>
      <c r="AM42" s="3" t="s">
        <v>139</v>
      </c>
      <c r="AN42" s="3" t="s">
        <v>139</v>
      </c>
      <c r="AO42" s="3" t="s">
        <v>139</v>
      </c>
      <c r="AP42" s="3" t="s">
        <v>139</v>
      </c>
      <c r="AQ42" s="3" t="s">
        <v>139</v>
      </c>
      <c r="AR42" s="3" t="s">
        <v>139</v>
      </c>
      <c r="AS42" s="3" t="s">
        <v>139</v>
      </c>
      <c r="AT42" s="3" t="s">
        <v>139</v>
      </c>
      <c r="AU42" s="3" t="s">
        <v>139</v>
      </c>
      <c r="AV42" s="3" t="s">
        <v>139</v>
      </c>
      <c r="AW42" s="3" t="s">
        <v>139</v>
      </c>
      <c r="AX42" s="3" t="s">
        <v>139</v>
      </c>
      <c r="AY42" s="3" t="s">
        <v>139</v>
      </c>
      <c r="AZ42" s="3" t="s">
        <v>139</v>
      </c>
      <c r="BA42" s="3" t="s">
        <v>139</v>
      </c>
      <c r="BB42" s="3" t="s">
        <v>139</v>
      </c>
      <c r="BC42" s="3" t="s">
        <v>139</v>
      </c>
      <c r="BD42" s="3" t="s">
        <v>139</v>
      </c>
      <c r="BE42" s="3" t="s">
        <v>139</v>
      </c>
      <c r="BF42" s="3" t="s">
        <v>139</v>
      </c>
      <c r="BG42" s="3" t="s">
        <v>139</v>
      </c>
      <c r="BH42" s="3" t="s">
        <v>139</v>
      </c>
      <c r="BI42" s="3" t="s">
        <v>139</v>
      </c>
      <c r="BJ42" s="3" t="s">
        <v>139</v>
      </c>
      <c r="BK42" s="3" t="s">
        <v>139</v>
      </c>
      <c r="BL42" s="3" t="s">
        <v>139</v>
      </c>
      <c r="BM42" s="3" t="s">
        <v>139</v>
      </c>
      <c r="BN42" s="3" t="s">
        <v>139</v>
      </c>
      <c r="BO42" s="3" t="s">
        <v>139</v>
      </c>
      <c r="BP42" s="3" t="s">
        <v>139</v>
      </c>
      <c r="BQ42" s="3" t="s">
        <v>139</v>
      </c>
      <c r="BR42" s="3" t="s">
        <v>139</v>
      </c>
      <c r="BS42" s="6" t="s">
        <v>139</v>
      </c>
      <c r="BT42" s="7" t="s">
        <v>139</v>
      </c>
      <c r="BU42" s="7" t="s">
        <v>139</v>
      </c>
      <c r="BV42" s="8" t="s">
        <v>139</v>
      </c>
      <c r="BW42" s="9" t="s">
        <v>139</v>
      </c>
    </row>
    <row r="43" spans="1:75" ht="40.5" x14ac:dyDescent="0.4">
      <c r="A43" s="32">
        <v>103001</v>
      </c>
      <c r="B43" s="36" t="s">
        <v>87</v>
      </c>
      <c r="C43" s="2" t="s">
        <v>1528</v>
      </c>
      <c r="D43" s="8" t="s">
        <v>1529</v>
      </c>
      <c r="E43" s="8" t="s">
        <v>1530</v>
      </c>
      <c r="F43" s="3" t="s">
        <v>1531</v>
      </c>
      <c r="G43" s="3" t="s">
        <v>1532</v>
      </c>
      <c r="H43" s="3" t="s">
        <v>139</v>
      </c>
      <c r="I43" s="3" t="s">
        <v>139</v>
      </c>
      <c r="J43" s="3" t="s">
        <v>1533</v>
      </c>
      <c r="K43" s="3" t="s">
        <v>449</v>
      </c>
      <c r="L43" s="3" t="s">
        <v>139</v>
      </c>
      <c r="M43" s="3" t="s">
        <v>139</v>
      </c>
      <c r="N43" s="3" t="s">
        <v>1534</v>
      </c>
      <c r="O43" s="3" t="s">
        <v>449</v>
      </c>
      <c r="P43" s="3" t="s">
        <v>139</v>
      </c>
      <c r="Q43" s="3" t="s">
        <v>139</v>
      </c>
      <c r="R43" s="3" t="s">
        <v>139</v>
      </c>
      <c r="S43" s="3" t="s">
        <v>139</v>
      </c>
      <c r="T43" s="3" t="s">
        <v>139</v>
      </c>
      <c r="U43" s="3" t="s">
        <v>139</v>
      </c>
      <c r="V43" s="3" t="s">
        <v>139</v>
      </c>
      <c r="W43" s="3" t="s">
        <v>449</v>
      </c>
      <c r="X43" s="3" t="s">
        <v>1535</v>
      </c>
      <c r="Y43" s="3" t="s">
        <v>449</v>
      </c>
      <c r="Z43" s="3" t="s">
        <v>139</v>
      </c>
      <c r="AA43" s="3" t="s">
        <v>139</v>
      </c>
      <c r="AB43" s="3" t="s">
        <v>139</v>
      </c>
      <c r="AC43" s="3" t="s">
        <v>139</v>
      </c>
      <c r="AD43" s="3" t="s">
        <v>139</v>
      </c>
      <c r="AE43" s="3" t="s">
        <v>139</v>
      </c>
      <c r="AF43" s="3" t="s">
        <v>139</v>
      </c>
      <c r="AG43" s="3" t="s">
        <v>139</v>
      </c>
      <c r="AH43" s="3" t="s">
        <v>139</v>
      </c>
      <c r="AI43" s="3" t="s">
        <v>139</v>
      </c>
      <c r="AJ43" s="3" t="s">
        <v>139</v>
      </c>
      <c r="AK43" s="3" t="s">
        <v>139</v>
      </c>
      <c r="AL43" s="3" t="s">
        <v>345</v>
      </c>
      <c r="AM43" s="3" t="s">
        <v>449</v>
      </c>
      <c r="AN43" s="3" t="s">
        <v>139</v>
      </c>
      <c r="AO43" s="3" t="s">
        <v>139</v>
      </c>
      <c r="AP43" s="3" t="s">
        <v>1536</v>
      </c>
      <c r="AQ43" s="3" t="s">
        <v>1537</v>
      </c>
      <c r="AR43" s="3" t="s">
        <v>139</v>
      </c>
      <c r="AS43" s="3" t="s">
        <v>139</v>
      </c>
      <c r="AT43" s="3" t="s">
        <v>139</v>
      </c>
      <c r="AU43" s="3" t="s">
        <v>139</v>
      </c>
      <c r="AV43" s="3" t="s">
        <v>1538</v>
      </c>
      <c r="AW43" s="3" t="s">
        <v>1539</v>
      </c>
      <c r="AX43" s="3" t="s">
        <v>139</v>
      </c>
      <c r="AY43" s="3" t="s">
        <v>139</v>
      </c>
      <c r="AZ43" s="3" t="s">
        <v>139</v>
      </c>
      <c r="BA43" s="3" t="s">
        <v>139</v>
      </c>
      <c r="BB43" s="3" t="s">
        <v>139</v>
      </c>
      <c r="BC43" s="3" t="s">
        <v>139</v>
      </c>
      <c r="BD43" s="3" t="s">
        <v>139</v>
      </c>
      <c r="BE43" s="3" t="s">
        <v>139</v>
      </c>
      <c r="BF43" s="3" t="s">
        <v>139</v>
      </c>
      <c r="BG43" s="3" t="s">
        <v>139</v>
      </c>
      <c r="BH43" s="3" t="s">
        <v>1540</v>
      </c>
      <c r="BI43" s="3" t="s">
        <v>449</v>
      </c>
      <c r="BJ43" s="3" t="s">
        <v>1541</v>
      </c>
      <c r="BK43" s="3" t="s">
        <v>1542</v>
      </c>
      <c r="BL43" s="3" t="s">
        <v>139</v>
      </c>
      <c r="BM43" s="3" t="s">
        <v>139</v>
      </c>
      <c r="BN43" s="3" t="s">
        <v>139</v>
      </c>
      <c r="BO43" s="3" t="s">
        <v>139</v>
      </c>
      <c r="BP43" s="3" t="s">
        <v>1543</v>
      </c>
      <c r="BQ43" s="3" t="s">
        <v>231</v>
      </c>
      <c r="BR43" s="3" t="s">
        <v>139</v>
      </c>
      <c r="BS43" s="6" t="s">
        <v>139</v>
      </c>
      <c r="BT43" s="7" t="s">
        <v>139</v>
      </c>
      <c r="BU43" s="7" t="s">
        <v>139</v>
      </c>
      <c r="BV43" s="8" t="s">
        <v>1544</v>
      </c>
      <c r="BW43" s="9" t="s">
        <v>1545</v>
      </c>
    </row>
    <row r="44" spans="1:75" ht="168" x14ac:dyDescent="0.4">
      <c r="A44" s="32">
        <v>103002</v>
      </c>
      <c r="B44" s="36" t="s">
        <v>88</v>
      </c>
      <c r="C44" s="2" t="s">
        <v>1528</v>
      </c>
      <c r="D44" s="8" t="s">
        <v>1546</v>
      </c>
      <c r="E44" s="8" t="s">
        <v>1530</v>
      </c>
      <c r="F44" s="3" t="s">
        <v>1531</v>
      </c>
      <c r="G44" s="3" t="s">
        <v>1532</v>
      </c>
      <c r="H44" s="3" t="s">
        <v>139</v>
      </c>
      <c r="I44" s="3" t="s">
        <v>139</v>
      </c>
      <c r="J44" s="3" t="s">
        <v>1547</v>
      </c>
      <c r="K44" s="3" t="s">
        <v>1548</v>
      </c>
      <c r="L44" s="3" t="s">
        <v>139</v>
      </c>
      <c r="M44" s="3" t="s">
        <v>139</v>
      </c>
      <c r="N44" s="3" t="s">
        <v>1549</v>
      </c>
      <c r="O44" s="3" t="s">
        <v>219</v>
      </c>
      <c r="P44" s="3" t="s">
        <v>139</v>
      </c>
      <c r="Q44" s="3" t="s">
        <v>139</v>
      </c>
      <c r="R44" s="3" t="s">
        <v>139</v>
      </c>
      <c r="S44" s="3" t="s">
        <v>139</v>
      </c>
      <c r="T44" s="3" t="s">
        <v>139</v>
      </c>
      <c r="U44" s="3" t="s">
        <v>139</v>
      </c>
      <c r="V44" s="3" t="s">
        <v>1550</v>
      </c>
      <c r="W44" s="3" t="s">
        <v>1551</v>
      </c>
      <c r="X44" s="3" t="s">
        <v>1535</v>
      </c>
      <c r="Y44" s="3" t="s">
        <v>1552</v>
      </c>
      <c r="Z44" s="3" t="s">
        <v>139</v>
      </c>
      <c r="AA44" s="3" t="s">
        <v>139</v>
      </c>
      <c r="AB44" s="3" t="s">
        <v>139</v>
      </c>
      <c r="AC44" s="3" t="s">
        <v>139</v>
      </c>
      <c r="AD44" s="3" t="s">
        <v>139</v>
      </c>
      <c r="AE44" s="3" t="s">
        <v>139</v>
      </c>
      <c r="AF44" s="3" t="s">
        <v>139</v>
      </c>
      <c r="AG44" s="3" t="s">
        <v>139</v>
      </c>
      <c r="AH44" s="3" t="s">
        <v>139</v>
      </c>
      <c r="AI44" s="3" t="s">
        <v>139</v>
      </c>
      <c r="AJ44" s="3" t="s">
        <v>139</v>
      </c>
      <c r="AK44" s="3" t="s">
        <v>139</v>
      </c>
      <c r="AL44" s="3" t="s">
        <v>1553</v>
      </c>
      <c r="AM44" s="3" t="s">
        <v>1554</v>
      </c>
      <c r="AN44" s="3" t="s">
        <v>1555</v>
      </c>
      <c r="AO44" s="3" t="s">
        <v>1556</v>
      </c>
      <c r="AP44" s="3" t="s">
        <v>1557</v>
      </c>
      <c r="AQ44" s="3" t="s">
        <v>1556</v>
      </c>
      <c r="AR44" s="3" t="s">
        <v>139</v>
      </c>
      <c r="AS44" s="3" t="s">
        <v>139</v>
      </c>
      <c r="AT44" s="3" t="s">
        <v>139</v>
      </c>
      <c r="AU44" s="3" t="s">
        <v>139</v>
      </c>
      <c r="AV44" s="3" t="s">
        <v>1558</v>
      </c>
      <c r="AW44" s="3" t="s">
        <v>920</v>
      </c>
      <c r="AX44" s="3" t="s">
        <v>1559</v>
      </c>
      <c r="AY44" s="3" t="s">
        <v>1560</v>
      </c>
      <c r="AZ44" s="3" t="s">
        <v>139</v>
      </c>
      <c r="BA44" s="3" t="s">
        <v>139</v>
      </c>
      <c r="BB44" s="3" t="s">
        <v>139</v>
      </c>
      <c r="BC44" s="3" t="s">
        <v>139</v>
      </c>
      <c r="BD44" s="3" t="s">
        <v>139</v>
      </c>
      <c r="BE44" s="3" t="s">
        <v>139</v>
      </c>
      <c r="BF44" s="3" t="s">
        <v>139</v>
      </c>
      <c r="BG44" s="3" t="s">
        <v>139</v>
      </c>
      <c r="BH44" s="3" t="s">
        <v>1561</v>
      </c>
      <c r="BI44" s="3" t="s">
        <v>219</v>
      </c>
      <c r="BJ44" s="3" t="s">
        <v>139</v>
      </c>
      <c r="BK44" s="3" t="s">
        <v>139</v>
      </c>
      <c r="BL44" s="3" t="s">
        <v>1562</v>
      </c>
      <c r="BM44" s="3" t="s">
        <v>219</v>
      </c>
      <c r="BN44" s="3" t="s">
        <v>1563</v>
      </c>
      <c r="BO44" s="3" t="s">
        <v>1564</v>
      </c>
      <c r="BP44" s="3" t="s">
        <v>139</v>
      </c>
      <c r="BQ44" s="3" t="s">
        <v>139</v>
      </c>
      <c r="BR44" s="3" t="s">
        <v>139</v>
      </c>
      <c r="BS44" s="6" t="s">
        <v>139</v>
      </c>
      <c r="BT44" s="7" t="s">
        <v>139</v>
      </c>
      <c r="BU44" s="7" t="s">
        <v>139</v>
      </c>
      <c r="BV44" s="8" t="s">
        <v>1544</v>
      </c>
      <c r="BW44" s="9" t="s">
        <v>219</v>
      </c>
    </row>
    <row r="45" spans="1:75" ht="36" x14ac:dyDescent="0.4">
      <c r="A45" s="32">
        <v>103003</v>
      </c>
      <c r="B45" s="36" t="s">
        <v>89</v>
      </c>
      <c r="C45" s="2" t="s">
        <v>1565</v>
      </c>
      <c r="D45" s="8" t="s">
        <v>1566</v>
      </c>
      <c r="E45" s="8" t="s">
        <v>1567</v>
      </c>
      <c r="F45" s="3" t="s">
        <v>1568</v>
      </c>
      <c r="G45" s="3" t="s">
        <v>1569</v>
      </c>
      <c r="H45" s="3" t="s">
        <v>139</v>
      </c>
      <c r="I45" s="3" t="s">
        <v>139</v>
      </c>
      <c r="J45" s="3" t="s">
        <v>1570</v>
      </c>
      <c r="K45" s="3" t="s">
        <v>1571</v>
      </c>
      <c r="L45" s="3" t="s">
        <v>1572</v>
      </c>
      <c r="M45" s="3" t="s">
        <v>1573</v>
      </c>
      <c r="N45" s="3" t="s">
        <v>139</v>
      </c>
      <c r="O45" s="3" t="s">
        <v>139</v>
      </c>
      <c r="P45" s="3" t="s">
        <v>139</v>
      </c>
      <c r="Q45" s="3" t="s">
        <v>139</v>
      </c>
      <c r="R45" s="3" t="s">
        <v>1574</v>
      </c>
      <c r="S45" s="3" t="s">
        <v>1575</v>
      </c>
      <c r="T45" s="3" t="s">
        <v>139</v>
      </c>
      <c r="U45" s="3" t="s">
        <v>139</v>
      </c>
      <c r="V45" s="3" t="s">
        <v>1576</v>
      </c>
      <c r="W45" s="3" t="s">
        <v>731</v>
      </c>
      <c r="X45" s="3" t="s">
        <v>139</v>
      </c>
      <c r="Y45" s="3" t="s">
        <v>139</v>
      </c>
      <c r="Z45" s="3" t="s">
        <v>139</v>
      </c>
      <c r="AA45" s="3" t="s">
        <v>139</v>
      </c>
      <c r="AB45" s="3" t="s">
        <v>139</v>
      </c>
      <c r="AC45" s="3" t="s">
        <v>139</v>
      </c>
      <c r="AD45" s="3" t="s">
        <v>1577</v>
      </c>
      <c r="AE45" s="3" t="s">
        <v>1578</v>
      </c>
      <c r="AF45" s="3" t="s">
        <v>139</v>
      </c>
      <c r="AG45" s="3" t="s">
        <v>139</v>
      </c>
      <c r="AH45" s="3" t="s">
        <v>139</v>
      </c>
      <c r="AI45" s="3" t="s">
        <v>139</v>
      </c>
      <c r="AJ45" s="3" t="s">
        <v>139</v>
      </c>
      <c r="AK45" s="3" t="s">
        <v>139</v>
      </c>
      <c r="AL45" s="3" t="s">
        <v>1579</v>
      </c>
      <c r="AM45" s="3" t="s">
        <v>1580</v>
      </c>
      <c r="AN45" s="3" t="s">
        <v>1581</v>
      </c>
      <c r="AO45" s="3" t="s">
        <v>1582</v>
      </c>
      <c r="AP45" s="3" t="s">
        <v>1583</v>
      </c>
      <c r="AQ45" s="3" t="s">
        <v>1582</v>
      </c>
      <c r="AR45" s="3" t="s">
        <v>1584</v>
      </c>
      <c r="AS45" s="3" t="s">
        <v>1585</v>
      </c>
      <c r="AT45" s="3" t="s">
        <v>139</v>
      </c>
      <c r="AU45" s="3" t="s">
        <v>139</v>
      </c>
      <c r="AV45" s="3" t="s">
        <v>1586</v>
      </c>
      <c r="AW45" s="3" t="s">
        <v>1587</v>
      </c>
      <c r="AX45" s="3" t="s">
        <v>139</v>
      </c>
      <c r="AY45" s="3" t="s">
        <v>139</v>
      </c>
      <c r="AZ45" s="3" t="s">
        <v>139</v>
      </c>
      <c r="BA45" s="3" t="s">
        <v>139</v>
      </c>
      <c r="BB45" s="3" t="s">
        <v>139</v>
      </c>
      <c r="BC45" s="3" t="s">
        <v>139</v>
      </c>
      <c r="BD45" s="3" t="s">
        <v>139</v>
      </c>
      <c r="BE45" s="3" t="s">
        <v>139</v>
      </c>
      <c r="BF45" s="3" t="s">
        <v>139</v>
      </c>
      <c r="BG45" s="3" t="s">
        <v>139</v>
      </c>
      <c r="BH45" s="3" t="s">
        <v>1588</v>
      </c>
      <c r="BI45" s="3" t="s">
        <v>1589</v>
      </c>
      <c r="BJ45" s="3" t="s">
        <v>139</v>
      </c>
      <c r="BK45" s="3" t="s">
        <v>139</v>
      </c>
      <c r="BL45" s="3" t="s">
        <v>139</v>
      </c>
      <c r="BM45" s="3" t="s">
        <v>139</v>
      </c>
      <c r="BN45" s="3" t="s">
        <v>139</v>
      </c>
      <c r="BO45" s="3" t="s">
        <v>139</v>
      </c>
      <c r="BP45" s="3" t="s">
        <v>1590</v>
      </c>
      <c r="BQ45" s="3" t="s">
        <v>1591</v>
      </c>
      <c r="BR45" s="3" t="s">
        <v>139</v>
      </c>
      <c r="BS45" s="6" t="s">
        <v>139</v>
      </c>
      <c r="BT45" s="7" t="s">
        <v>1592</v>
      </c>
      <c r="BU45" s="7" t="s">
        <v>1593</v>
      </c>
      <c r="BV45" s="8" t="s">
        <v>1594</v>
      </c>
      <c r="BW45" s="9" t="s">
        <v>1595</v>
      </c>
    </row>
    <row r="46" spans="1:75" x14ac:dyDescent="0.4">
      <c r="A46" s="32">
        <v>103004</v>
      </c>
      <c r="B46" s="33" t="s">
        <v>90</v>
      </c>
      <c r="C46" s="2" t="s">
        <v>139</v>
      </c>
      <c r="D46" s="8" t="s">
        <v>139</v>
      </c>
      <c r="E46" s="8" t="s">
        <v>139</v>
      </c>
      <c r="F46" s="3" t="s">
        <v>139</v>
      </c>
      <c r="G46" s="3" t="s">
        <v>139</v>
      </c>
      <c r="H46" s="3" t="s">
        <v>139</v>
      </c>
      <c r="I46" s="3" t="s">
        <v>139</v>
      </c>
      <c r="J46" s="3" t="s">
        <v>139</v>
      </c>
      <c r="K46" s="3" t="s">
        <v>139</v>
      </c>
      <c r="L46" s="3" t="s">
        <v>139</v>
      </c>
      <c r="M46" s="3" t="s">
        <v>139</v>
      </c>
      <c r="N46" s="3" t="s">
        <v>139</v>
      </c>
      <c r="O46" s="3" t="s">
        <v>139</v>
      </c>
      <c r="P46" s="3" t="s">
        <v>139</v>
      </c>
      <c r="Q46" s="3" t="s">
        <v>139</v>
      </c>
      <c r="R46" s="3" t="s">
        <v>139</v>
      </c>
      <c r="S46" s="3" t="s">
        <v>139</v>
      </c>
      <c r="T46" s="3" t="s">
        <v>139</v>
      </c>
      <c r="U46" s="3" t="s">
        <v>139</v>
      </c>
      <c r="V46" s="3" t="s">
        <v>139</v>
      </c>
      <c r="W46" s="3" t="s">
        <v>139</v>
      </c>
      <c r="X46" s="3" t="s">
        <v>139</v>
      </c>
      <c r="Y46" s="3" t="s">
        <v>139</v>
      </c>
      <c r="Z46" s="3" t="s">
        <v>139</v>
      </c>
      <c r="AA46" s="3" t="s">
        <v>139</v>
      </c>
      <c r="AB46" s="3" t="s">
        <v>139</v>
      </c>
      <c r="AC46" s="3" t="s">
        <v>139</v>
      </c>
      <c r="AD46" s="3" t="s">
        <v>139</v>
      </c>
      <c r="AE46" s="3" t="s">
        <v>139</v>
      </c>
      <c r="AF46" s="3" t="s">
        <v>139</v>
      </c>
      <c r="AG46" s="3" t="s">
        <v>139</v>
      </c>
      <c r="AH46" s="3" t="s">
        <v>139</v>
      </c>
      <c r="AI46" s="3" t="s">
        <v>139</v>
      </c>
      <c r="AJ46" s="3" t="s">
        <v>139</v>
      </c>
      <c r="AK46" s="3" t="s">
        <v>139</v>
      </c>
      <c r="AL46" s="3" t="s">
        <v>139</v>
      </c>
      <c r="AM46" s="3" t="s">
        <v>139</v>
      </c>
      <c r="AN46" s="3" t="s">
        <v>139</v>
      </c>
      <c r="AO46" s="3" t="s">
        <v>139</v>
      </c>
      <c r="AP46" s="3" t="s">
        <v>139</v>
      </c>
      <c r="AQ46" s="3" t="s">
        <v>139</v>
      </c>
      <c r="AR46" s="3" t="s">
        <v>139</v>
      </c>
      <c r="AS46" s="3" t="s">
        <v>139</v>
      </c>
      <c r="AT46" s="3" t="s">
        <v>139</v>
      </c>
      <c r="AU46" s="3" t="s">
        <v>139</v>
      </c>
      <c r="AV46" s="3" t="s">
        <v>139</v>
      </c>
      <c r="AW46" s="3" t="s">
        <v>139</v>
      </c>
      <c r="AX46" s="3" t="s">
        <v>139</v>
      </c>
      <c r="AY46" s="3" t="s">
        <v>139</v>
      </c>
      <c r="AZ46" s="3" t="s">
        <v>139</v>
      </c>
      <c r="BA46" s="3" t="s">
        <v>139</v>
      </c>
      <c r="BB46" s="3" t="s">
        <v>139</v>
      </c>
      <c r="BC46" s="3" t="s">
        <v>139</v>
      </c>
      <c r="BD46" s="3" t="s">
        <v>139</v>
      </c>
      <c r="BE46" s="3" t="s">
        <v>139</v>
      </c>
      <c r="BF46" s="3" t="s">
        <v>139</v>
      </c>
      <c r="BG46" s="3" t="s">
        <v>139</v>
      </c>
      <c r="BH46" s="3" t="s">
        <v>139</v>
      </c>
      <c r="BI46" s="3" t="s">
        <v>139</v>
      </c>
      <c r="BJ46" s="3" t="s">
        <v>139</v>
      </c>
      <c r="BK46" s="3" t="s">
        <v>139</v>
      </c>
      <c r="BL46" s="3" t="s">
        <v>139</v>
      </c>
      <c r="BM46" s="3" t="s">
        <v>139</v>
      </c>
      <c r="BN46" s="3" t="s">
        <v>139</v>
      </c>
      <c r="BO46" s="3" t="s">
        <v>139</v>
      </c>
      <c r="BP46" s="3" t="s">
        <v>139</v>
      </c>
      <c r="BQ46" s="3" t="s">
        <v>139</v>
      </c>
      <c r="BR46" s="3" t="s">
        <v>139</v>
      </c>
      <c r="BS46" s="6" t="s">
        <v>139</v>
      </c>
      <c r="BT46" s="7" t="s">
        <v>139</v>
      </c>
      <c r="BU46" s="7" t="s">
        <v>139</v>
      </c>
      <c r="BV46" s="8" t="s">
        <v>139</v>
      </c>
      <c r="BW46" s="9" t="s">
        <v>139</v>
      </c>
    </row>
    <row r="47" spans="1:75" ht="84" x14ac:dyDescent="0.4">
      <c r="A47" s="32">
        <v>104001</v>
      </c>
      <c r="B47" s="33" t="s">
        <v>91</v>
      </c>
      <c r="C47" s="2" t="s">
        <v>419</v>
      </c>
      <c r="D47" s="8" t="s">
        <v>420</v>
      </c>
      <c r="E47" s="8" t="s">
        <v>139</v>
      </c>
      <c r="F47" s="3" t="s">
        <v>373</v>
      </c>
      <c r="G47" s="3" t="s">
        <v>374</v>
      </c>
      <c r="H47" s="3" t="s">
        <v>139</v>
      </c>
      <c r="I47" s="3" t="s">
        <v>139</v>
      </c>
      <c r="J47" s="3" t="s">
        <v>421</v>
      </c>
      <c r="K47" s="3" t="s">
        <v>422</v>
      </c>
      <c r="L47" s="3" t="s">
        <v>139</v>
      </c>
      <c r="M47" s="3" t="s">
        <v>139</v>
      </c>
      <c r="N47" s="3" t="s">
        <v>423</v>
      </c>
      <c r="O47" s="3" t="s">
        <v>424</v>
      </c>
      <c r="P47" s="3" t="s">
        <v>139</v>
      </c>
      <c r="Q47" s="3" t="s">
        <v>139</v>
      </c>
      <c r="R47" s="3" t="s">
        <v>425</v>
      </c>
      <c r="S47" s="3" t="s">
        <v>426</v>
      </c>
      <c r="T47" s="3" t="s">
        <v>139</v>
      </c>
      <c r="U47" s="3" t="s">
        <v>139</v>
      </c>
      <c r="V47" s="3" t="s">
        <v>139</v>
      </c>
      <c r="W47" s="3" t="s">
        <v>139</v>
      </c>
      <c r="X47" s="3" t="s">
        <v>427</v>
      </c>
      <c r="Y47" s="3" t="s">
        <v>428</v>
      </c>
      <c r="Z47" s="3" t="s">
        <v>139</v>
      </c>
      <c r="AA47" s="3" t="s">
        <v>139</v>
      </c>
      <c r="AB47" s="3" t="s">
        <v>139</v>
      </c>
      <c r="AC47" s="3" t="s">
        <v>139</v>
      </c>
      <c r="AD47" s="3" t="s">
        <v>429</v>
      </c>
      <c r="AE47" s="3" t="s">
        <v>430</v>
      </c>
      <c r="AF47" s="3" t="s">
        <v>139</v>
      </c>
      <c r="AG47" s="3" t="s">
        <v>139</v>
      </c>
      <c r="AH47" s="3" t="s">
        <v>139</v>
      </c>
      <c r="AI47" s="3" t="s">
        <v>139</v>
      </c>
      <c r="AJ47" s="3" t="s">
        <v>139</v>
      </c>
      <c r="AK47" s="3" t="s">
        <v>139</v>
      </c>
      <c r="AL47" s="3" t="s">
        <v>139</v>
      </c>
      <c r="AM47" s="3" t="s">
        <v>139</v>
      </c>
      <c r="AN47" s="3" t="s">
        <v>431</v>
      </c>
      <c r="AO47" s="3" t="s">
        <v>432</v>
      </c>
      <c r="AP47" s="3" t="s">
        <v>298</v>
      </c>
      <c r="AQ47" s="3" t="s">
        <v>231</v>
      </c>
      <c r="AR47" s="3" t="s">
        <v>139</v>
      </c>
      <c r="AS47" s="3" t="s">
        <v>139</v>
      </c>
      <c r="AT47" s="3" t="s">
        <v>139</v>
      </c>
      <c r="AU47" s="3" t="s">
        <v>139</v>
      </c>
      <c r="AV47" s="3" t="s">
        <v>433</v>
      </c>
      <c r="AW47" s="3" t="s">
        <v>434</v>
      </c>
      <c r="AX47" s="3" t="s">
        <v>139</v>
      </c>
      <c r="AY47" s="3" t="s">
        <v>139</v>
      </c>
      <c r="AZ47" s="3" t="s">
        <v>139</v>
      </c>
      <c r="BA47" s="3" t="s">
        <v>139</v>
      </c>
      <c r="BB47" s="3" t="s">
        <v>435</v>
      </c>
      <c r="BC47" s="3" t="s">
        <v>436</v>
      </c>
      <c r="BD47" s="3" t="s">
        <v>139</v>
      </c>
      <c r="BE47" s="3" t="s">
        <v>139</v>
      </c>
      <c r="BF47" s="3" t="s">
        <v>139</v>
      </c>
      <c r="BG47" s="3" t="s">
        <v>139</v>
      </c>
      <c r="BH47" s="3" t="s">
        <v>139</v>
      </c>
      <c r="BI47" s="3" t="s">
        <v>139</v>
      </c>
      <c r="BJ47" s="3" t="s">
        <v>139</v>
      </c>
      <c r="BK47" s="3" t="s">
        <v>139</v>
      </c>
      <c r="BL47" s="3" t="s">
        <v>139</v>
      </c>
      <c r="BM47" s="3" t="s">
        <v>139</v>
      </c>
      <c r="BN47" s="3" t="s">
        <v>139</v>
      </c>
      <c r="BO47" s="3" t="s">
        <v>139</v>
      </c>
      <c r="BP47" s="3" t="s">
        <v>437</v>
      </c>
      <c r="BQ47" s="3" t="s">
        <v>438</v>
      </c>
      <c r="BR47" s="3" t="s">
        <v>139</v>
      </c>
      <c r="BS47" s="6" t="s">
        <v>139</v>
      </c>
      <c r="BT47" s="7" t="s">
        <v>439</v>
      </c>
      <c r="BU47" s="7" t="s">
        <v>440</v>
      </c>
      <c r="BV47" s="8" t="s">
        <v>441</v>
      </c>
      <c r="BW47" s="9" t="s">
        <v>442</v>
      </c>
    </row>
    <row r="48" spans="1:75" x14ac:dyDescent="0.4">
      <c r="A48" s="32">
        <v>104003</v>
      </c>
      <c r="B48" s="33" t="s">
        <v>146</v>
      </c>
      <c r="C48" s="2" t="s">
        <v>139</v>
      </c>
      <c r="D48" s="8" t="s">
        <v>139</v>
      </c>
      <c r="E48" s="8" t="s">
        <v>139</v>
      </c>
      <c r="F48" s="3" t="s">
        <v>139</v>
      </c>
      <c r="G48" s="3" t="s">
        <v>139</v>
      </c>
      <c r="H48" s="3" t="s">
        <v>139</v>
      </c>
      <c r="I48" s="3" t="s">
        <v>139</v>
      </c>
      <c r="J48" s="3" t="s">
        <v>139</v>
      </c>
      <c r="K48" s="3" t="s">
        <v>139</v>
      </c>
      <c r="L48" s="3" t="s">
        <v>139</v>
      </c>
      <c r="M48" s="3" t="s">
        <v>139</v>
      </c>
      <c r="N48" s="3" t="s">
        <v>139</v>
      </c>
      <c r="O48" s="3" t="s">
        <v>139</v>
      </c>
      <c r="P48" s="3" t="s">
        <v>139</v>
      </c>
      <c r="Q48" s="3" t="s">
        <v>139</v>
      </c>
      <c r="R48" s="3" t="s">
        <v>139</v>
      </c>
      <c r="S48" s="3" t="s">
        <v>139</v>
      </c>
      <c r="T48" s="3" t="s">
        <v>139</v>
      </c>
      <c r="U48" s="3" t="s">
        <v>139</v>
      </c>
      <c r="V48" s="3" t="s">
        <v>139</v>
      </c>
      <c r="W48" s="3" t="s">
        <v>139</v>
      </c>
      <c r="X48" s="3" t="s">
        <v>139</v>
      </c>
      <c r="Y48" s="3" t="s">
        <v>139</v>
      </c>
      <c r="Z48" s="3" t="s">
        <v>139</v>
      </c>
      <c r="AA48" s="3" t="s">
        <v>139</v>
      </c>
      <c r="AB48" s="3" t="s">
        <v>139</v>
      </c>
      <c r="AC48" s="3" t="s">
        <v>139</v>
      </c>
      <c r="AD48" s="3" t="s">
        <v>139</v>
      </c>
      <c r="AE48" s="3" t="s">
        <v>139</v>
      </c>
      <c r="AF48" s="3" t="s">
        <v>139</v>
      </c>
      <c r="AG48" s="3" t="s">
        <v>139</v>
      </c>
      <c r="AH48" s="3" t="s">
        <v>139</v>
      </c>
      <c r="AI48" s="3" t="s">
        <v>139</v>
      </c>
      <c r="AJ48" s="3" t="s">
        <v>139</v>
      </c>
      <c r="AK48" s="3" t="s">
        <v>139</v>
      </c>
      <c r="AL48" s="3" t="s">
        <v>139</v>
      </c>
      <c r="AM48" s="3" t="s">
        <v>139</v>
      </c>
      <c r="AN48" s="3" t="s">
        <v>139</v>
      </c>
      <c r="AO48" s="3" t="s">
        <v>139</v>
      </c>
      <c r="AP48" s="3" t="s">
        <v>139</v>
      </c>
      <c r="AQ48" s="3" t="s">
        <v>139</v>
      </c>
      <c r="AR48" s="3" t="s">
        <v>139</v>
      </c>
      <c r="AS48" s="3" t="s">
        <v>139</v>
      </c>
      <c r="AT48" s="3" t="s">
        <v>139</v>
      </c>
      <c r="AU48" s="3" t="s">
        <v>139</v>
      </c>
      <c r="AV48" s="3" t="s">
        <v>139</v>
      </c>
      <c r="AW48" s="3" t="s">
        <v>139</v>
      </c>
      <c r="AX48" s="3" t="s">
        <v>139</v>
      </c>
      <c r="AY48" s="3" t="s">
        <v>139</v>
      </c>
      <c r="AZ48" s="3" t="s">
        <v>139</v>
      </c>
      <c r="BA48" s="3" t="s">
        <v>139</v>
      </c>
      <c r="BB48" s="3" t="s">
        <v>139</v>
      </c>
      <c r="BC48" s="3" t="s">
        <v>139</v>
      </c>
      <c r="BD48" s="3" t="s">
        <v>139</v>
      </c>
      <c r="BE48" s="3" t="s">
        <v>139</v>
      </c>
      <c r="BF48" s="3" t="s">
        <v>139</v>
      </c>
      <c r="BG48" s="3" t="s">
        <v>139</v>
      </c>
      <c r="BH48" s="3" t="s">
        <v>139</v>
      </c>
      <c r="BI48" s="3" t="s">
        <v>139</v>
      </c>
      <c r="BJ48" s="3" t="s">
        <v>139</v>
      </c>
      <c r="BK48" s="3" t="s">
        <v>139</v>
      </c>
      <c r="BL48" s="3" t="s">
        <v>139</v>
      </c>
      <c r="BM48" s="3" t="s">
        <v>139</v>
      </c>
      <c r="BN48" s="3" t="s">
        <v>139</v>
      </c>
      <c r="BO48" s="3" t="s">
        <v>139</v>
      </c>
      <c r="BP48" s="3" t="s">
        <v>139</v>
      </c>
      <c r="BQ48" s="3" t="s">
        <v>139</v>
      </c>
      <c r="BR48" s="3" t="s">
        <v>139</v>
      </c>
      <c r="BS48" s="6" t="s">
        <v>139</v>
      </c>
      <c r="BT48" s="7" t="s">
        <v>139</v>
      </c>
      <c r="BU48" s="7" t="s">
        <v>139</v>
      </c>
      <c r="BV48" s="8" t="s">
        <v>139</v>
      </c>
      <c r="BW48" s="9" t="s">
        <v>139</v>
      </c>
    </row>
    <row r="49" spans="1:75" ht="24" x14ac:dyDescent="0.4">
      <c r="A49" s="32">
        <v>104004</v>
      </c>
      <c r="B49" s="33" t="s">
        <v>92</v>
      </c>
      <c r="C49" s="2" t="s">
        <v>443</v>
      </c>
      <c r="D49" s="8" t="s">
        <v>444</v>
      </c>
      <c r="E49" s="8" t="s">
        <v>445</v>
      </c>
      <c r="F49" s="3" t="s">
        <v>446</v>
      </c>
      <c r="G49" s="3" t="s">
        <v>447</v>
      </c>
      <c r="H49" s="3" t="s">
        <v>448</v>
      </c>
      <c r="I49" s="3" t="s">
        <v>449</v>
      </c>
      <c r="J49" s="3" t="s">
        <v>139</v>
      </c>
      <c r="K49" s="3" t="s">
        <v>139</v>
      </c>
      <c r="L49" s="3" t="s">
        <v>139</v>
      </c>
      <c r="M49" s="3" t="s">
        <v>139</v>
      </c>
      <c r="N49" s="3" t="s">
        <v>139</v>
      </c>
      <c r="O49" s="3" t="s">
        <v>139</v>
      </c>
      <c r="P49" s="3" t="s">
        <v>139</v>
      </c>
      <c r="Q49" s="3" t="s">
        <v>139</v>
      </c>
      <c r="R49" s="3" t="s">
        <v>139</v>
      </c>
      <c r="S49" s="3" t="s">
        <v>139</v>
      </c>
      <c r="T49" s="3" t="s">
        <v>139</v>
      </c>
      <c r="U49" s="3" t="s">
        <v>139</v>
      </c>
      <c r="V49" s="3" t="s">
        <v>450</v>
      </c>
      <c r="W49" s="3" t="s">
        <v>451</v>
      </c>
      <c r="X49" s="3" t="s">
        <v>452</v>
      </c>
      <c r="Y49" s="3" t="s">
        <v>453</v>
      </c>
      <c r="Z49" s="3" t="s">
        <v>139</v>
      </c>
      <c r="AA49" s="3" t="s">
        <v>139</v>
      </c>
      <c r="AB49" s="3" t="s">
        <v>139</v>
      </c>
      <c r="AC49" s="3" t="s">
        <v>139</v>
      </c>
      <c r="AD49" s="3" t="s">
        <v>454</v>
      </c>
      <c r="AE49" s="3" t="s">
        <v>455</v>
      </c>
      <c r="AF49" s="3" t="s">
        <v>139</v>
      </c>
      <c r="AG49" s="3" t="s">
        <v>139</v>
      </c>
      <c r="AH49" s="3" t="s">
        <v>139</v>
      </c>
      <c r="AI49" s="3" t="s">
        <v>139</v>
      </c>
      <c r="AJ49" s="3" t="s">
        <v>139</v>
      </c>
      <c r="AK49" s="3" t="s">
        <v>139</v>
      </c>
      <c r="AL49" s="3" t="s">
        <v>139</v>
      </c>
      <c r="AM49" s="3" t="s">
        <v>139</v>
      </c>
      <c r="AN49" s="3" t="s">
        <v>456</v>
      </c>
      <c r="AO49" s="3" t="s">
        <v>457</v>
      </c>
      <c r="AP49" s="3" t="s">
        <v>458</v>
      </c>
      <c r="AQ49" s="3" t="s">
        <v>449</v>
      </c>
      <c r="AR49" s="3" t="s">
        <v>459</v>
      </c>
      <c r="AS49" s="3" t="s">
        <v>460</v>
      </c>
      <c r="AT49" s="3" t="s">
        <v>139</v>
      </c>
      <c r="AU49" s="3" t="s">
        <v>139</v>
      </c>
      <c r="AV49" s="3" t="s">
        <v>139</v>
      </c>
      <c r="AW49" s="3" t="s">
        <v>139</v>
      </c>
      <c r="AX49" s="3" t="s">
        <v>139</v>
      </c>
      <c r="AY49" s="3" t="s">
        <v>139</v>
      </c>
      <c r="AZ49" s="3" t="s">
        <v>139</v>
      </c>
      <c r="BA49" s="3" t="s">
        <v>139</v>
      </c>
      <c r="BB49" s="3" t="s">
        <v>139</v>
      </c>
      <c r="BC49" s="3" t="s">
        <v>139</v>
      </c>
      <c r="BD49" s="3" t="s">
        <v>139</v>
      </c>
      <c r="BE49" s="3" t="s">
        <v>139</v>
      </c>
      <c r="BF49" s="3" t="s">
        <v>139</v>
      </c>
      <c r="BG49" s="3" t="s">
        <v>139</v>
      </c>
      <c r="BH49" s="3" t="s">
        <v>139</v>
      </c>
      <c r="BI49" s="3" t="s">
        <v>139</v>
      </c>
      <c r="BJ49" s="3" t="s">
        <v>139</v>
      </c>
      <c r="BK49" s="3" t="s">
        <v>139</v>
      </c>
      <c r="BL49" s="3" t="s">
        <v>139</v>
      </c>
      <c r="BM49" s="3" t="s">
        <v>139</v>
      </c>
      <c r="BN49" s="3" t="s">
        <v>139</v>
      </c>
      <c r="BO49" s="3" t="s">
        <v>139</v>
      </c>
      <c r="BP49" s="3" t="s">
        <v>139</v>
      </c>
      <c r="BQ49" s="3" t="s">
        <v>139</v>
      </c>
      <c r="BR49" s="3" t="s">
        <v>139</v>
      </c>
      <c r="BS49" s="6" t="s">
        <v>139</v>
      </c>
      <c r="BT49" s="7" t="s">
        <v>139</v>
      </c>
      <c r="BU49" s="7" t="s">
        <v>139</v>
      </c>
      <c r="BV49" s="8" t="s">
        <v>139</v>
      </c>
      <c r="BW49" s="9" t="s">
        <v>139</v>
      </c>
    </row>
    <row r="50" spans="1:75" x14ac:dyDescent="0.4">
      <c r="A50" s="32">
        <v>104005</v>
      </c>
      <c r="B50" s="33" t="s">
        <v>93</v>
      </c>
      <c r="C50" s="2" t="s">
        <v>139</v>
      </c>
      <c r="D50" s="8" t="s">
        <v>139</v>
      </c>
      <c r="E50" s="8" t="s">
        <v>139</v>
      </c>
      <c r="F50" s="3" t="s">
        <v>139</v>
      </c>
      <c r="G50" s="3" t="s">
        <v>139</v>
      </c>
      <c r="H50" s="3" t="s">
        <v>139</v>
      </c>
      <c r="I50" s="3" t="s">
        <v>139</v>
      </c>
      <c r="J50" s="3" t="s">
        <v>139</v>
      </c>
      <c r="K50" s="3" t="s">
        <v>139</v>
      </c>
      <c r="L50" s="3" t="s">
        <v>139</v>
      </c>
      <c r="M50" s="3" t="s">
        <v>139</v>
      </c>
      <c r="N50" s="3" t="s">
        <v>139</v>
      </c>
      <c r="O50" s="3" t="s">
        <v>139</v>
      </c>
      <c r="P50" s="3" t="s">
        <v>139</v>
      </c>
      <c r="Q50" s="3" t="s">
        <v>139</v>
      </c>
      <c r="R50" s="3" t="s">
        <v>139</v>
      </c>
      <c r="S50" s="3" t="s">
        <v>139</v>
      </c>
      <c r="T50" s="3" t="s">
        <v>139</v>
      </c>
      <c r="U50" s="3" t="s">
        <v>139</v>
      </c>
      <c r="V50" s="3" t="s">
        <v>139</v>
      </c>
      <c r="W50" s="3" t="s">
        <v>139</v>
      </c>
      <c r="X50" s="3" t="s">
        <v>139</v>
      </c>
      <c r="Y50" s="3" t="s">
        <v>139</v>
      </c>
      <c r="Z50" s="3" t="s">
        <v>139</v>
      </c>
      <c r="AA50" s="3" t="s">
        <v>139</v>
      </c>
      <c r="AB50" s="3" t="s">
        <v>139</v>
      </c>
      <c r="AC50" s="3" t="s">
        <v>139</v>
      </c>
      <c r="AD50" s="3" t="s">
        <v>139</v>
      </c>
      <c r="AE50" s="3" t="s">
        <v>139</v>
      </c>
      <c r="AF50" s="3" t="s">
        <v>139</v>
      </c>
      <c r="AG50" s="3" t="s">
        <v>139</v>
      </c>
      <c r="AH50" s="3" t="s">
        <v>139</v>
      </c>
      <c r="AI50" s="3" t="s">
        <v>139</v>
      </c>
      <c r="AJ50" s="3" t="s">
        <v>139</v>
      </c>
      <c r="AK50" s="3" t="s">
        <v>139</v>
      </c>
      <c r="AL50" s="3" t="s">
        <v>139</v>
      </c>
      <c r="AM50" s="3" t="s">
        <v>139</v>
      </c>
      <c r="AN50" s="3" t="s">
        <v>139</v>
      </c>
      <c r="AO50" s="3" t="s">
        <v>139</v>
      </c>
      <c r="AP50" s="3" t="s">
        <v>139</v>
      </c>
      <c r="AQ50" s="3" t="s">
        <v>139</v>
      </c>
      <c r="AR50" s="3" t="s">
        <v>139</v>
      </c>
      <c r="AS50" s="3" t="s">
        <v>139</v>
      </c>
      <c r="AT50" s="3" t="s">
        <v>139</v>
      </c>
      <c r="AU50" s="3" t="s">
        <v>139</v>
      </c>
      <c r="AV50" s="3" t="s">
        <v>139</v>
      </c>
      <c r="AW50" s="3" t="s">
        <v>139</v>
      </c>
      <c r="AX50" s="3" t="s">
        <v>139</v>
      </c>
      <c r="AY50" s="3" t="s">
        <v>139</v>
      </c>
      <c r="AZ50" s="3" t="s">
        <v>139</v>
      </c>
      <c r="BA50" s="3" t="s">
        <v>139</v>
      </c>
      <c r="BB50" s="3" t="s">
        <v>139</v>
      </c>
      <c r="BC50" s="3" t="s">
        <v>139</v>
      </c>
      <c r="BD50" s="3" t="s">
        <v>139</v>
      </c>
      <c r="BE50" s="3" t="s">
        <v>139</v>
      </c>
      <c r="BF50" s="3" t="s">
        <v>139</v>
      </c>
      <c r="BG50" s="3" t="s">
        <v>139</v>
      </c>
      <c r="BH50" s="3" t="s">
        <v>139</v>
      </c>
      <c r="BI50" s="3" t="s">
        <v>139</v>
      </c>
      <c r="BJ50" s="3" t="s">
        <v>139</v>
      </c>
      <c r="BK50" s="3" t="s">
        <v>139</v>
      </c>
      <c r="BL50" s="3" t="s">
        <v>139</v>
      </c>
      <c r="BM50" s="3" t="s">
        <v>139</v>
      </c>
      <c r="BN50" s="3" t="s">
        <v>139</v>
      </c>
      <c r="BO50" s="3" t="s">
        <v>139</v>
      </c>
      <c r="BP50" s="3" t="s">
        <v>139</v>
      </c>
      <c r="BQ50" s="3" t="s">
        <v>139</v>
      </c>
      <c r="BR50" s="3" t="s">
        <v>139</v>
      </c>
      <c r="BS50" s="6" t="s">
        <v>139</v>
      </c>
      <c r="BT50" s="7" t="s">
        <v>139</v>
      </c>
      <c r="BU50" s="7" t="s">
        <v>139</v>
      </c>
      <c r="BV50" s="8" t="s">
        <v>139</v>
      </c>
      <c r="BW50" s="9" t="s">
        <v>139</v>
      </c>
    </row>
    <row r="51" spans="1:75" ht="60" x14ac:dyDescent="0.4">
      <c r="A51" s="32">
        <v>104006</v>
      </c>
      <c r="B51" s="33" t="s">
        <v>147</v>
      </c>
      <c r="C51" s="2" t="s">
        <v>1665</v>
      </c>
      <c r="D51" s="8" t="s">
        <v>1666</v>
      </c>
      <c r="E51" s="8" t="s">
        <v>1667</v>
      </c>
      <c r="F51" s="3" t="s">
        <v>1668</v>
      </c>
      <c r="G51" s="3" t="s">
        <v>1669</v>
      </c>
      <c r="H51" s="3" t="s">
        <v>139</v>
      </c>
      <c r="I51" s="3" t="s">
        <v>139</v>
      </c>
      <c r="J51" s="3" t="s">
        <v>1670</v>
      </c>
      <c r="K51" s="3" t="s">
        <v>1671</v>
      </c>
      <c r="L51" s="3" t="s">
        <v>139</v>
      </c>
      <c r="M51" s="3" t="s">
        <v>139</v>
      </c>
      <c r="N51" s="3" t="s">
        <v>1672</v>
      </c>
      <c r="O51" s="3" t="s">
        <v>449</v>
      </c>
      <c r="P51" s="3" t="s">
        <v>139</v>
      </c>
      <c r="Q51" s="3" t="s">
        <v>139</v>
      </c>
      <c r="R51" s="3" t="s">
        <v>139</v>
      </c>
      <c r="S51" s="3" t="s">
        <v>139</v>
      </c>
      <c r="T51" s="3" t="s">
        <v>139</v>
      </c>
      <c r="U51" s="3" t="s">
        <v>139</v>
      </c>
      <c r="V51" s="3" t="s">
        <v>1673</v>
      </c>
      <c r="W51" s="3" t="s">
        <v>1674</v>
      </c>
      <c r="X51" s="3" t="s">
        <v>1675</v>
      </c>
      <c r="Y51" s="3" t="s">
        <v>1676</v>
      </c>
      <c r="Z51" s="3" t="s">
        <v>139</v>
      </c>
      <c r="AA51" s="3" t="s">
        <v>139</v>
      </c>
      <c r="AB51" s="3" t="s">
        <v>139</v>
      </c>
      <c r="AC51" s="3" t="s">
        <v>139</v>
      </c>
      <c r="AD51" s="3" t="s">
        <v>1677</v>
      </c>
      <c r="AE51" s="3" t="s">
        <v>1678</v>
      </c>
      <c r="AF51" s="3" t="s">
        <v>139</v>
      </c>
      <c r="AG51" s="3" t="s">
        <v>139</v>
      </c>
      <c r="AH51" s="3" t="s">
        <v>139</v>
      </c>
      <c r="AI51" s="3" t="s">
        <v>139</v>
      </c>
      <c r="AJ51" s="3" t="s">
        <v>139</v>
      </c>
      <c r="AK51" s="3" t="s">
        <v>139</v>
      </c>
      <c r="AL51" s="3" t="s">
        <v>139</v>
      </c>
      <c r="AM51" s="3" t="s">
        <v>139</v>
      </c>
      <c r="AN51" s="3" t="s">
        <v>1679</v>
      </c>
      <c r="AO51" s="3" t="s">
        <v>332</v>
      </c>
      <c r="AP51" s="3" t="s">
        <v>1680</v>
      </c>
      <c r="AQ51" s="3" t="s">
        <v>449</v>
      </c>
      <c r="AR51" s="3" t="s">
        <v>139</v>
      </c>
      <c r="AS51" s="3" t="s">
        <v>139</v>
      </c>
      <c r="AT51" s="3" t="s">
        <v>139</v>
      </c>
      <c r="AU51" s="3" t="s">
        <v>139</v>
      </c>
      <c r="AV51" s="3" t="s">
        <v>1681</v>
      </c>
      <c r="AW51" s="3" t="s">
        <v>1682</v>
      </c>
      <c r="AX51" s="3" t="s">
        <v>139</v>
      </c>
      <c r="AY51" s="3" t="s">
        <v>139</v>
      </c>
      <c r="AZ51" s="3" t="s">
        <v>139</v>
      </c>
      <c r="BA51" s="3" t="s">
        <v>139</v>
      </c>
      <c r="BB51" s="3" t="s">
        <v>1683</v>
      </c>
      <c r="BC51" s="3" t="s">
        <v>1682</v>
      </c>
      <c r="BD51" s="3" t="s">
        <v>139</v>
      </c>
      <c r="BE51" s="3" t="s">
        <v>139</v>
      </c>
      <c r="BF51" s="3" t="s">
        <v>1684</v>
      </c>
      <c r="BG51" s="3" t="s">
        <v>1685</v>
      </c>
      <c r="BH51" s="3" t="s">
        <v>1686</v>
      </c>
      <c r="BI51" s="3" t="s">
        <v>1687</v>
      </c>
      <c r="BJ51" s="3" t="s">
        <v>139</v>
      </c>
      <c r="BK51" s="3" t="s">
        <v>139</v>
      </c>
      <c r="BL51" s="3" t="s">
        <v>139</v>
      </c>
      <c r="BM51" s="3" t="s">
        <v>139</v>
      </c>
      <c r="BN51" s="3" t="s">
        <v>139</v>
      </c>
      <c r="BO51" s="3" t="s">
        <v>139</v>
      </c>
      <c r="BP51" s="3" t="s">
        <v>1688</v>
      </c>
      <c r="BQ51" s="3" t="s">
        <v>1689</v>
      </c>
      <c r="BR51" s="3" t="s">
        <v>139</v>
      </c>
      <c r="BS51" s="6" t="s">
        <v>139</v>
      </c>
      <c r="BT51" s="7" t="s">
        <v>139</v>
      </c>
      <c r="BU51" s="7" t="s">
        <v>139</v>
      </c>
      <c r="BV51" s="8" t="s">
        <v>1690</v>
      </c>
      <c r="BW51" s="9" t="s">
        <v>1691</v>
      </c>
    </row>
    <row r="52" spans="1:75" ht="24" x14ac:dyDescent="0.4">
      <c r="A52" s="32">
        <v>104007</v>
      </c>
      <c r="B52" s="36" t="s">
        <v>94</v>
      </c>
      <c r="C52" s="2" t="s">
        <v>461</v>
      </c>
      <c r="D52" s="8" t="s">
        <v>462</v>
      </c>
      <c r="E52" s="8" t="s">
        <v>463</v>
      </c>
      <c r="F52" s="3" t="s">
        <v>464</v>
      </c>
      <c r="G52" s="3" t="s">
        <v>465</v>
      </c>
      <c r="H52" s="3" t="s">
        <v>139</v>
      </c>
      <c r="I52" s="3" t="s">
        <v>139</v>
      </c>
      <c r="J52" s="3" t="s">
        <v>466</v>
      </c>
      <c r="K52" s="3" t="s">
        <v>231</v>
      </c>
      <c r="L52" s="3" t="s">
        <v>139</v>
      </c>
      <c r="M52" s="3" t="s">
        <v>139</v>
      </c>
      <c r="N52" s="3" t="s">
        <v>139</v>
      </c>
      <c r="O52" s="3" t="s">
        <v>139</v>
      </c>
      <c r="P52" s="3" t="s">
        <v>467</v>
      </c>
      <c r="Q52" s="3" t="s">
        <v>139</v>
      </c>
      <c r="R52" s="3" t="s">
        <v>139</v>
      </c>
      <c r="S52" s="3" t="s">
        <v>139</v>
      </c>
      <c r="T52" s="3" t="s">
        <v>139</v>
      </c>
      <c r="U52" s="3" t="s">
        <v>139</v>
      </c>
      <c r="V52" s="3" t="s">
        <v>139</v>
      </c>
      <c r="W52" s="3" t="s">
        <v>139</v>
      </c>
      <c r="X52" s="3" t="s">
        <v>468</v>
      </c>
      <c r="Y52" s="3" t="s">
        <v>219</v>
      </c>
      <c r="Z52" s="3" t="s">
        <v>469</v>
      </c>
      <c r="AA52" s="3" t="s">
        <v>219</v>
      </c>
      <c r="AB52" s="3" t="s">
        <v>470</v>
      </c>
      <c r="AC52" s="3" t="s">
        <v>219</v>
      </c>
      <c r="AD52" s="3" t="s">
        <v>139</v>
      </c>
      <c r="AE52" s="3" t="s">
        <v>139</v>
      </c>
      <c r="AF52" s="3" t="s">
        <v>471</v>
      </c>
      <c r="AG52" s="3" t="s">
        <v>472</v>
      </c>
      <c r="AH52" s="3" t="s">
        <v>139</v>
      </c>
      <c r="AI52" s="3" t="s">
        <v>139</v>
      </c>
      <c r="AJ52" s="3" t="s">
        <v>139</v>
      </c>
      <c r="AK52" s="3" t="s">
        <v>139</v>
      </c>
      <c r="AL52" s="3" t="s">
        <v>139</v>
      </c>
      <c r="AM52" s="3" t="s">
        <v>139</v>
      </c>
      <c r="AN52" s="3" t="s">
        <v>139</v>
      </c>
      <c r="AO52" s="3" t="s">
        <v>139</v>
      </c>
      <c r="AP52" s="3" t="s">
        <v>473</v>
      </c>
      <c r="AQ52" s="3" t="s">
        <v>231</v>
      </c>
      <c r="AR52" s="3" t="s">
        <v>474</v>
      </c>
      <c r="AS52" s="3" t="s">
        <v>139</v>
      </c>
      <c r="AT52" s="3" t="s">
        <v>475</v>
      </c>
      <c r="AU52" s="3" t="s">
        <v>139</v>
      </c>
      <c r="AV52" s="3" t="s">
        <v>476</v>
      </c>
      <c r="AW52" s="3" t="s">
        <v>477</v>
      </c>
      <c r="AX52" s="3" t="s">
        <v>474</v>
      </c>
      <c r="AY52" s="3" t="s">
        <v>139</v>
      </c>
      <c r="AZ52" s="3" t="s">
        <v>139</v>
      </c>
      <c r="BA52" s="3" t="s">
        <v>139</v>
      </c>
      <c r="BB52" s="3" t="s">
        <v>478</v>
      </c>
      <c r="BC52" s="3" t="s">
        <v>479</v>
      </c>
      <c r="BD52" s="3" t="s">
        <v>139</v>
      </c>
      <c r="BE52" s="3" t="s">
        <v>139</v>
      </c>
      <c r="BF52" s="3" t="s">
        <v>139</v>
      </c>
      <c r="BG52" s="3" t="s">
        <v>139</v>
      </c>
      <c r="BH52" s="3" t="s">
        <v>480</v>
      </c>
      <c r="BI52" s="3" t="s">
        <v>219</v>
      </c>
      <c r="BJ52" s="3" t="s">
        <v>481</v>
      </c>
      <c r="BK52" s="3" t="s">
        <v>219</v>
      </c>
      <c r="BL52" s="3" t="s">
        <v>482</v>
      </c>
      <c r="BM52" s="3" t="s">
        <v>219</v>
      </c>
      <c r="BN52" s="3" t="s">
        <v>139</v>
      </c>
      <c r="BO52" s="3" t="s">
        <v>139</v>
      </c>
      <c r="BP52" s="3" t="s">
        <v>139</v>
      </c>
      <c r="BQ52" s="3" t="s">
        <v>139</v>
      </c>
      <c r="BR52" s="3" t="s">
        <v>139</v>
      </c>
      <c r="BS52" s="6" t="s">
        <v>139</v>
      </c>
      <c r="BT52" s="7" t="s">
        <v>139</v>
      </c>
      <c r="BU52" s="7" t="s">
        <v>139</v>
      </c>
      <c r="BV52" s="8" t="s">
        <v>139</v>
      </c>
      <c r="BW52" s="9" t="s">
        <v>139</v>
      </c>
    </row>
    <row r="53" spans="1:75" x14ac:dyDescent="0.4">
      <c r="A53" s="32">
        <v>104008</v>
      </c>
      <c r="B53" s="33" t="s">
        <v>95</v>
      </c>
      <c r="C53" s="2" t="s">
        <v>139</v>
      </c>
      <c r="D53" s="8" t="s">
        <v>139</v>
      </c>
      <c r="E53" s="8" t="s">
        <v>139</v>
      </c>
      <c r="F53" s="3" t="s">
        <v>139</v>
      </c>
      <c r="G53" s="3" t="s">
        <v>139</v>
      </c>
      <c r="H53" s="3" t="s">
        <v>139</v>
      </c>
      <c r="I53" s="3" t="s">
        <v>139</v>
      </c>
      <c r="J53" s="3" t="s">
        <v>139</v>
      </c>
      <c r="K53" s="3" t="s">
        <v>139</v>
      </c>
      <c r="L53" s="3" t="s">
        <v>139</v>
      </c>
      <c r="M53" s="3" t="s">
        <v>139</v>
      </c>
      <c r="N53" s="3" t="s">
        <v>139</v>
      </c>
      <c r="O53" s="3" t="s">
        <v>139</v>
      </c>
      <c r="P53" s="3" t="s">
        <v>139</v>
      </c>
      <c r="Q53" s="3" t="s">
        <v>139</v>
      </c>
      <c r="R53" s="3" t="s">
        <v>139</v>
      </c>
      <c r="S53" s="3" t="s">
        <v>139</v>
      </c>
      <c r="T53" s="3" t="s">
        <v>139</v>
      </c>
      <c r="U53" s="3" t="s">
        <v>139</v>
      </c>
      <c r="V53" s="3" t="s">
        <v>139</v>
      </c>
      <c r="W53" s="3" t="s">
        <v>139</v>
      </c>
      <c r="X53" s="3" t="s">
        <v>139</v>
      </c>
      <c r="Y53" s="3" t="s">
        <v>139</v>
      </c>
      <c r="Z53" s="3" t="s">
        <v>139</v>
      </c>
      <c r="AA53" s="3" t="s">
        <v>139</v>
      </c>
      <c r="AB53" s="3" t="s">
        <v>139</v>
      </c>
      <c r="AC53" s="3" t="s">
        <v>139</v>
      </c>
      <c r="AD53" s="3" t="s">
        <v>139</v>
      </c>
      <c r="AE53" s="3" t="s">
        <v>139</v>
      </c>
      <c r="AF53" s="3" t="s">
        <v>139</v>
      </c>
      <c r="AG53" s="3" t="s">
        <v>139</v>
      </c>
      <c r="AH53" s="3" t="s">
        <v>139</v>
      </c>
      <c r="AI53" s="3" t="s">
        <v>139</v>
      </c>
      <c r="AJ53" s="3" t="s">
        <v>139</v>
      </c>
      <c r="AK53" s="3" t="s">
        <v>139</v>
      </c>
      <c r="AL53" s="3" t="s">
        <v>139</v>
      </c>
      <c r="AM53" s="3" t="s">
        <v>139</v>
      </c>
      <c r="AN53" s="3" t="s">
        <v>139</v>
      </c>
      <c r="AO53" s="3" t="s">
        <v>139</v>
      </c>
      <c r="AP53" s="3" t="s">
        <v>139</v>
      </c>
      <c r="AQ53" s="3" t="s">
        <v>139</v>
      </c>
      <c r="AR53" s="3" t="s">
        <v>139</v>
      </c>
      <c r="AS53" s="3" t="s">
        <v>139</v>
      </c>
      <c r="AT53" s="3" t="s">
        <v>139</v>
      </c>
      <c r="AU53" s="3" t="s">
        <v>139</v>
      </c>
      <c r="AV53" s="3" t="s">
        <v>139</v>
      </c>
      <c r="AW53" s="3" t="s">
        <v>139</v>
      </c>
      <c r="AX53" s="3" t="s">
        <v>139</v>
      </c>
      <c r="AY53" s="3" t="s">
        <v>139</v>
      </c>
      <c r="AZ53" s="3" t="s">
        <v>139</v>
      </c>
      <c r="BA53" s="3" t="s">
        <v>139</v>
      </c>
      <c r="BB53" s="3" t="s">
        <v>139</v>
      </c>
      <c r="BC53" s="3" t="s">
        <v>139</v>
      </c>
      <c r="BD53" s="3" t="s">
        <v>139</v>
      </c>
      <c r="BE53" s="3" t="s">
        <v>139</v>
      </c>
      <c r="BF53" s="3" t="s">
        <v>139</v>
      </c>
      <c r="BG53" s="3" t="s">
        <v>139</v>
      </c>
      <c r="BH53" s="3" t="s">
        <v>139</v>
      </c>
      <c r="BI53" s="3" t="s">
        <v>139</v>
      </c>
      <c r="BJ53" s="3" t="s">
        <v>139</v>
      </c>
      <c r="BK53" s="3" t="s">
        <v>139</v>
      </c>
      <c r="BL53" s="3" t="s">
        <v>139</v>
      </c>
      <c r="BM53" s="3" t="s">
        <v>139</v>
      </c>
      <c r="BN53" s="3" t="s">
        <v>139</v>
      </c>
      <c r="BO53" s="3" t="s">
        <v>139</v>
      </c>
      <c r="BP53" s="3" t="s">
        <v>139</v>
      </c>
      <c r="BQ53" s="3" t="s">
        <v>139</v>
      </c>
      <c r="BR53" s="3" t="s">
        <v>139</v>
      </c>
      <c r="BS53" s="6" t="s">
        <v>139</v>
      </c>
      <c r="BT53" s="7" t="s">
        <v>139</v>
      </c>
      <c r="BU53" s="7" t="s">
        <v>139</v>
      </c>
      <c r="BV53" s="8" t="s">
        <v>139</v>
      </c>
      <c r="BW53" s="9" t="s">
        <v>139</v>
      </c>
    </row>
    <row r="54" spans="1:75" ht="54" customHeight="1" x14ac:dyDescent="0.4">
      <c r="A54" s="32">
        <v>104009</v>
      </c>
      <c r="B54" s="37" t="s">
        <v>96</v>
      </c>
      <c r="C54" s="2" t="s">
        <v>1692</v>
      </c>
      <c r="D54" s="8" t="s">
        <v>1596</v>
      </c>
      <c r="E54" s="8" t="s">
        <v>139</v>
      </c>
      <c r="F54" s="3" t="s">
        <v>139</v>
      </c>
      <c r="G54" s="3" t="s">
        <v>139</v>
      </c>
      <c r="H54" s="3" t="s">
        <v>139</v>
      </c>
      <c r="I54" s="3" t="s">
        <v>139</v>
      </c>
      <c r="J54" s="3" t="s">
        <v>139</v>
      </c>
      <c r="K54" s="3" t="s">
        <v>139</v>
      </c>
      <c r="L54" s="3" t="s">
        <v>139</v>
      </c>
      <c r="M54" s="3" t="s">
        <v>139</v>
      </c>
      <c r="N54" s="3" t="s">
        <v>139</v>
      </c>
      <c r="O54" s="3" t="s">
        <v>139</v>
      </c>
      <c r="P54" s="3" t="s">
        <v>139</v>
      </c>
      <c r="Q54" s="3" t="s">
        <v>139</v>
      </c>
      <c r="R54" s="3" t="s">
        <v>139</v>
      </c>
      <c r="S54" s="3" t="s">
        <v>139</v>
      </c>
      <c r="T54" s="3" t="s">
        <v>139</v>
      </c>
      <c r="U54" s="3" t="s">
        <v>139</v>
      </c>
      <c r="V54" s="3" t="s">
        <v>139</v>
      </c>
      <c r="W54" s="3" t="s">
        <v>139</v>
      </c>
      <c r="X54" s="3" t="s">
        <v>139</v>
      </c>
      <c r="Y54" s="3" t="s">
        <v>139</v>
      </c>
      <c r="Z54" s="3" t="s">
        <v>139</v>
      </c>
      <c r="AA54" s="3" t="s">
        <v>139</v>
      </c>
      <c r="AB54" s="3" t="s">
        <v>139</v>
      </c>
      <c r="AC54" s="3" t="s">
        <v>139</v>
      </c>
      <c r="AD54" s="3" t="s">
        <v>139</v>
      </c>
      <c r="AE54" s="3" t="s">
        <v>139</v>
      </c>
      <c r="AF54" s="3" t="s">
        <v>139</v>
      </c>
      <c r="AG54" s="3" t="s">
        <v>139</v>
      </c>
      <c r="AH54" s="3" t="s">
        <v>139</v>
      </c>
      <c r="AI54" s="3" t="s">
        <v>139</v>
      </c>
      <c r="AJ54" s="3" t="s">
        <v>139</v>
      </c>
      <c r="AK54" s="3" t="s">
        <v>139</v>
      </c>
      <c r="AL54" s="3" t="s">
        <v>139</v>
      </c>
      <c r="AM54" s="3" t="s">
        <v>139</v>
      </c>
      <c r="AN54" s="3" t="s">
        <v>139</v>
      </c>
      <c r="AO54" s="3" t="s">
        <v>139</v>
      </c>
      <c r="AP54" s="3" t="s">
        <v>139</v>
      </c>
      <c r="AQ54" s="3" t="s">
        <v>139</v>
      </c>
      <c r="AR54" s="3" t="s">
        <v>139</v>
      </c>
      <c r="AS54" s="3" t="s">
        <v>139</v>
      </c>
      <c r="AT54" s="3" t="s">
        <v>139</v>
      </c>
      <c r="AU54" s="3" t="s">
        <v>139</v>
      </c>
      <c r="AV54" s="3" t="s">
        <v>139</v>
      </c>
      <c r="AW54" s="3" t="s">
        <v>139</v>
      </c>
      <c r="AX54" s="3" t="s">
        <v>139</v>
      </c>
      <c r="AY54" s="3" t="s">
        <v>139</v>
      </c>
      <c r="AZ54" s="3" t="s">
        <v>139</v>
      </c>
      <c r="BA54" s="3" t="s">
        <v>139</v>
      </c>
      <c r="BB54" s="3" t="s">
        <v>139</v>
      </c>
      <c r="BC54" s="3" t="s">
        <v>139</v>
      </c>
      <c r="BD54" s="3" t="s">
        <v>139</v>
      </c>
      <c r="BE54" s="3" t="s">
        <v>139</v>
      </c>
      <c r="BF54" s="3" t="s">
        <v>139</v>
      </c>
      <c r="BG54" s="3" t="s">
        <v>139</v>
      </c>
      <c r="BH54" s="3" t="s">
        <v>139</v>
      </c>
      <c r="BI54" s="3" t="s">
        <v>139</v>
      </c>
      <c r="BJ54" s="3" t="s">
        <v>139</v>
      </c>
      <c r="BK54" s="3" t="s">
        <v>139</v>
      </c>
      <c r="BL54" s="3" t="s">
        <v>139</v>
      </c>
      <c r="BM54" s="3" t="s">
        <v>139</v>
      </c>
      <c r="BN54" s="3" t="s">
        <v>139</v>
      </c>
      <c r="BO54" s="3" t="s">
        <v>139</v>
      </c>
      <c r="BP54" s="3" t="s">
        <v>139</v>
      </c>
      <c r="BQ54" s="3" t="s">
        <v>139</v>
      </c>
      <c r="BR54" s="3" t="s">
        <v>139</v>
      </c>
      <c r="BS54" s="6" t="s">
        <v>139</v>
      </c>
      <c r="BT54" s="7" t="s">
        <v>139</v>
      </c>
      <c r="BU54" s="7" t="s">
        <v>139</v>
      </c>
      <c r="BV54" s="8" t="s">
        <v>139</v>
      </c>
      <c r="BW54" s="9" t="s">
        <v>139</v>
      </c>
    </row>
    <row r="55" spans="1:75" ht="72" x14ac:dyDescent="0.4">
      <c r="A55" s="32">
        <v>104010</v>
      </c>
      <c r="B55" s="37" t="s">
        <v>97</v>
      </c>
      <c r="C55" s="2" t="s">
        <v>1597</v>
      </c>
      <c r="D55" s="8" t="s">
        <v>483</v>
      </c>
      <c r="E55" s="8" t="s">
        <v>484</v>
      </c>
      <c r="F55" s="3" t="s">
        <v>485</v>
      </c>
      <c r="G55" s="3" t="s">
        <v>486</v>
      </c>
      <c r="H55" s="3" t="s">
        <v>487</v>
      </c>
      <c r="I55" s="3" t="s">
        <v>487</v>
      </c>
      <c r="J55" s="3" t="s">
        <v>488</v>
      </c>
      <c r="K55" s="3" t="s">
        <v>489</v>
      </c>
      <c r="L55" s="3" t="s">
        <v>490</v>
      </c>
      <c r="M55" s="3" t="s">
        <v>491</v>
      </c>
      <c r="N55" s="3" t="s">
        <v>492</v>
      </c>
      <c r="O55" s="3" t="s">
        <v>491</v>
      </c>
      <c r="P55" s="3" t="s">
        <v>487</v>
      </c>
      <c r="Q55" s="3" t="s">
        <v>487</v>
      </c>
      <c r="R55" s="3" t="s">
        <v>487</v>
      </c>
      <c r="S55" s="3" t="s">
        <v>487</v>
      </c>
      <c r="T55" s="3" t="s">
        <v>487</v>
      </c>
      <c r="U55" s="3" t="s">
        <v>487</v>
      </c>
      <c r="V55" s="3" t="s">
        <v>493</v>
      </c>
      <c r="W55" s="3" t="s">
        <v>491</v>
      </c>
      <c r="X55" s="3" t="s">
        <v>494</v>
      </c>
      <c r="Y55" s="3" t="s">
        <v>491</v>
      </c>
      <c r="Z55" s="3" t="s">
        <v>495</v>
      </c>
      <c r="AA55" s="3" t="s">
        <v>491</v>
      </c>
      <c r="AB55" s="3" t="s">
        <v>496</v>
      </c>
      <c r="AC55" s="3" t="s">
        <v>491</v>
      </c>
      <c r="AD55" s="3" t="s">
        <v>497</v>
      </c>
      <c r="AE55" s="3" t="s">
        <v>498</v>
      </c>
      <c r="AF55" s="3" t="s">
        <v>499</v>
      </c>
      <c r="AG55" s="3" t="s">
        <v>491</v>
      </c>
      <c r="AH55" s="3" t="s">
        <v>500</v>
      </c>
      <c r="AI55" s="3" t="s">
        <v>491</v>
      </c>
      <c r="AJ55" s="3" t="s">
        <v>487</v>
      </c>
      <c r="AK55" s="3" t="s">
        <v>487</v>
      </c>
      <c r="AL55" s="3" t="s">
        <v>501</v>
      </c>
      <c r="AM55" s="3" t="s">
        <v>491</v>
      </c>
      <c r="AN55" s="3" t="s">
        <v>501</v>
      </c>
      <c r="AO55" s="3" t="s">
        <v>491</v>
      </c>
      <c r="AP55" s="3" t="s">
        <v>502</v>
      </c>
      <c r="AQ55" s="3" t="s">
        <v>503</v>
      </c>
      <c r="AR55" s="3" t="s">
        <v>504</v>
      </c>
      <c r="AS55" s="3" t="s">
        <v>505</v>
      </c>
      <c r="AT55" s="3" t="s">
        <v>506</v>
      </c>
      <c r="AU55" s="3" t="s">
        <v>507</v>
      </c>
      <c r="AV55" s="3" t="s">
        <v>508</v>
      </c>
      <c r="AW55" s="3" t="s">
        <v>491</v>
      </c>
      <c r="AX55" s="3" t="s">
        <v>509</v>
      </c>
      <c r="AY55" s="3" t="s">
        <v>510</v>
      </c>
      <c r="AZ55" s="3" t="s">
        <v>487</v>
      </c>
      <c r="BA55" s="3" t="s">
        <v>487</v>
      </c>
      <c r="BB55" s="3" t="s">
        <v>511</v>
      </c>
      <c r="BC55" s="3" t="s">
        <v>491</v>
      </c>
      <c r="BD55" s="3" t="s">
        <v>512</v>
      </c>
      <c r="BE55" s="3" t="s">
        <v>513</v>
      </c>
      <c r="BF55" s="3" t="s">
        <v>514</v>
      </c>
      <c r="BG55" s="3" t="s">
        <v>491</v>
      </c>
      <c r="BH55" s="3" t="s">
        <v>515</v>
      </c>
      <c r="BI55" s="3" t="s">
        <v>491</v>
      </c>
      <c r="BJ55" s="3" t="s">
        <v>516</v>
      </c>
      <c r="BK55" s="3" t="s">
        <v>517</v>
      </c>
      <c r="BL55" s="3" t="s">
        <v>518</v>
      </c>
      <c r="BM55" s="3" t="s">
        <v>491</v>
      </c>
      <c r="BN55" s="3" t="s">
        <v>487</v>
      </c>
      <c r="BO55" s="3" t="s">
        <v>487</v>
      </c>
      <c r="BP55" s="3" t="s">
        <v>519</v>
      </c>
      <c r="BQ55" s="3" t="s">
        <v>491</v>
      </c>
      <c r="BR55" s="3" t="s">
        <v>520</v>
      </c>
      <c r="BS55" s="6" t="s">
        <v>491</v>
      </c>
      <c r="BT55" s="7" t="s">
        <v>521</v>
      </c>
      <c r="BU55" s="7" t="s">
        <v>491</v>
      </c>
      <c r="BV55" s="8" t="s">
        <v>522</v>
      </c>
      <c r="BW55" s="9" t="s">
        <v>491</v>
      </c>
    </row>
    <row r="56" spans="1:75" x14ac:dyDescent="0.4">
      <c r="A56" s="32">
        <v>104011</v>
      </c>
      <c r="B56" s="37" t="s">
        <v>148</v>
      </c>
      <c r="C56" s="2" t="s">
        <v>139</v>
      </c>
      <c r="D56" s="8" t="s">
        <v>139</v>
      </c>
      <c r="E56" s="8" t="s">
        <v>139</v>
      </c>
      <c r="F56" s="3" t="s">
        <v>139</v>
      </c>
      <c r="G56" s="3" t="s">
        <v>139</v>
      </c>
      <c r="H56" s="3" t="s">
        <v>139</v>
      </c>
      <c r="I56" s="3" t="s">
        <v>139</v>
      </c>
      <c r="J56" s="3" t="s">
        <v>139</v>
      </c>
      <c r="K56" s="3" t="s">
        <v>139</v>
      </c>
      <c r="L56" s="3" t="s">
        <v>139</v>
      </c>
      <c r="M56" s="3" t="s">
        <v>139</v>
      </c>
      <c r="N56" s="3" t="s">
        <v>139</v>
      </c>
      <c r="O56" s="3" t="s">
        <v>139</v>
      </c>
      <c r="P56" s="3" t="s">
        <v>139</v>
      </c>
      <c r="Q56" s="3" t="s">
        <v>139</v>
      </c>
      <c r="R56" s="3" t="s">
        <v>139</v>
      </c>
      <c r="S56" s="3" t="s">
        <v>139</v>
      </c>
      <c r="T56" s="3" t="s">
        <v>139</v>
      </c>
      <c r="U56" s="3" t="s">
        <v>139</v>
      </c>
      <c r="V56" s="3" t="s">
        <v>139</v>
      </c>
      <c r="W56" s="3" t="s">
        <v>139</v>
      </c>
      <c r="X56" s="3" t="s">
        <v>139</v>
      </c>
      <c r="Y56" s="3" t="s">
        <v>139</v>
      </c>
      <c r="Z56" s="3" t="s">
        <v>139</v>
      </c>
      <c r="AA56" s="3" t="s">
        <v>139</v>
      </c>
      <c r="AB56" s="3" t="s">
        <v>139</v>
      </c>
      <c r="AC56" s="3" t="s">
        <v>139</v>
      </c>
      <c r="AD56" s="3" t="s">
        <v>139</v>
      </c>
      <c r="AE56" s="3" t="s">
        <v>139</v>
      </c>
      <c r="AF56" s="3" t="s">
        <v>139</v>
      </c>
      <c r="AG56" s="3" t="s">
        <v>139</v>
      </c>
      <c r="AH56" s="3" t="s">
        <v>139</v>
      </c>
      <c r="AI56" s="3" t="s">
        <v>139</v>
      </c>
      <c r="AJ56" s="3" t="s">
        <v>139</v>
      </c>
      <c r="AK56" s="3" t="s">
        <v>139</v>
      </c>
      <c r="AL56" s="3" t="s">
        <v>139</v>
      </c>
      <c r="AM56" s="3" t="s">
        <v>139</v>
      </c>
      <c r="AN56" s="3" t="s">
        <v>139</v>
      </c>
      <c r="AO56" s="3" t="s">
        <v>139</v>
      </c>
      <c r="AP56" s="3" t="s">
        <v>139</v>
      </c>
      <c r="AQ56" s="3" t="s">
        <v>139</v>
      </c>
      <c r="AR56" s="3" t="s">
        <v>139</v>
      </c>
      <c r="AS56" s="3" t="s">
        <v>139</v>
      </c>
      <c r="AT56" s="3" t="s">
        <v>139</v>
      </c>
      <c r="AU56" s="3" t="s">
        <v>139</v>
      </c>
      <c r="AV56" s="3" t="s">
        <v>139</v>
      </c>
      <c r="AW56" s="3" t="s">
        <v>139</v>
      </c>
      <c r="AX56" s="3" t="s">
        <v>139</v>
      </c>
      <c r="AY56" s="3" t="s">
        <v>139</v>
      </c>
      <c r="AZ56" s="3" t="s">
        <v>139</v>
      </c>
      <c r="BA56" s="3" t="s">
        <v>139</v>
      </c>
      <c r="BB56" s="3" t="s">
        <v>139</v>
      </c>
      <c r="BC56" s="3" t="s">
        <v>139</v>
      </c>
      <c r="BD56" s="3" t="s">
        <v>139</v>
      </c>
      <c r="BE56" s="3" t="s">
        <v>139</v>
      </c>
      <c r="BF56" s="3" t="s">
        <v>139</v>
      </c>
      <c r="BG56" s="3" t="s">
        <v>139</v>
      </c>
      <c r="BH56" s="3" t="s">
        <v>139</v>
      </c>
      <c r="BI56" s="3" t="s">
        <v>139</v>
      </c>
      <c r="BJ56" s="3" t="s">
        <v>139</v>
      </c>
      <c r="BK56" s="3" t="s">
        <v>139</v>
      </c>
      <c r="BL56" s="3" t="s">
        <v>139</v>
      </c>
      <c r="BM56" s="3" t="s">
        <v>139</v>
      </c>
      <c r="BN56" s="3" t="s">
        <v>139</v>
      </c>
      <c r="BO56" s="3" t="s">
        <v>139</v>
      </c>
      <c r="BP56" s="3" t="s">
        <v>139</v>
      </c>
      <c r="BQ56" s="3" t="s">
        <v>139</v>
      </c>
      <c r="BR56" s="3" t="s">
        <v>139</v>
      </c>
      <c r="BS56" s="6" t="s">
        <v>139</v>
      </c>
      <c r="BT56" s="7" t="s">
        <v>139</v>
      </c>
      <c r="BU56" s="7" t="s">
        <v>139</v>
      </c>
      <c r="BV56" s="8" t="s">
        <v>139</v>
      </c>
      <c r="BW56" s="9" t="s">
        <v>139</v>
      </c>
    </row>
    <row r="57" spans="1:75" x14ac:dyDescent="0.4">
      <c r="A57" s="32">
        <v>104012</v>
      </c>
      <c r="B57" s="33" t="s">
        <v>98</v>
      </c>
      <c r="C57" s="2" t="s">
        <v>139</v>
      </c>
      <c r="D57" s="8" t="s">
        <v>139</v>
      </c>
      <c r="E57" s="8" t="s">
        <v>139</v>
      </c>
      <c r="F57" s="3" t="s">
        <v>139</v>
      </c>
      <c r="G57" s="3" t="s">
        <v>139</v>
      </c>
      <c r="H57" s="3" t="s">
        <v>139</v>
      </c>
      <c r="I57" s="3" t="s">
        <v>139</v>
      </c>
      <c r="J57" s="3" t="s">
        <v>139</v>
      </c>
      <c r="K57" s="3" t="s">
        <v>139</v>
      </c>
      <c r="L57" s="3" t="s">
        <v>139</v>
      </c>
      <c r="M57" s="3" t="s">
        <v>139</v>
      </c>
      <c r="N57" s="3" t="s">
        <v>139</v>
      </c>
      <c r="O57" s="3" t="s">
        <v>139</v>
      </c>
      <c r="P57" s="3" t="s">
        <v>139</v>
      </c>
      <c r="Q57" s="3" t="s">
        <v>139</v>
      </c>
      <c r="R57" s="3" t="s">
        <v>139</v>
      </c>
      <c r="S57" s="3" t="s">
        <v>139</v>
      </c>
      <c r="T57" s="3" t="s">
        <v>139</v>
      </c>
      <c r="U57" s="3" t="s">
        <v>139</v>
      </c>
      <c r="V57" s="3" t="s">
        <v>139</v>
      </c>
      <c r="W57" s="3" t="s">
        <v>139</v>
      </c>
      <c r="X57" s="3" t="s">
        <v>139</v>
      </c>
      <c r="Y57" s="3" t="s">
        <v>139</v>
      </c>
      <c r="Z57" s="3" t="s">
        <v>139</v>
      </c>
      <c r="AA57" s="3" t="s">
        <v>139</v>
      </c>
      <c r="AB57" s="3" t="s">
        <v>139</v>
      </c>
      <c r="AC57" s="3" t="s">
        <v>139</v>
      </c>
      <c r="AD57" s="3" t="s">
        <v>139</v>
      </c>
      <c r="AE57" s="3" t="s">
        <v>139</v>
      </c>
      <c r="AF57" s="3" t="s">
        <v>139</v>
      </c>
      <c r="AG57" s="3" t="s">
        <v>139</v>
      </c>
      <c r="AH57" s="3" t="s">
        <v>139</v>
      </c>
      <c r="AI57" s="3" t="s">
        <v>139</v>
      </c>
      <c r="AJ57" s="3" t="s">
        <v>139</v>
      </c>
      <c r="AK57" s="3" t="s">
        <v>139</v>
      </c>
      <c r="AL57" s="3" t="s">
        <v>139</v>
      </c>
      <c r="AM57" s="3" t="s">
        <v>139</v>
      </c>
      <c r="AN57" s="3" t="s">
        <v>139</v>
      </c>
      <c r="AO57" s="3" t="s">
        <v>139</v>
      </c>
      <c r="AP57" s="3" t="s">
        <v>139</v>
      </c>
      <c r="AQ57" s="3" t="s">
        <v>139</v>
      </c>
      <c r="AR57" s="3" t="s">
        <v>139</v>
      </c>
      <c r="AS57" s="3" t="s">
        <v>139</v>
      </c>
      <c r="AT57" s="3" t="s">
        <v>139</v>
      </c>
      <c r="AU57" s="3" t="s">
        <v>139</v>
      </c>
      <c r="AV57" s="3" t="s">
        <v>139</v>
      </c>
      <c r="AW57" s="3" t="s">
        <v>139</v>
      </c>
      <c r="AX57" s="3" t="s">
        <v>139</v>
      </c>
      <c r="AY57" s="3" t="s">
        <v>139</v>
      </c>
      <c r="AZ57" s="3" t="s">
        <v>139</v>
      </c>
      <c r="BA57" s="3" t="s">
        <v>139</v>
      </c>
      <c r="BB57" s="3" t="s">
        <v>139</v>
      </c>
      <c r="BC57" s="3" t="s">
        <v>139</v>
      </c>
      <c r="BD57" s="3" t="s">
        <v>139</v>
      </c>
      <c r="BE57" s="3" t="s">
        <v>139</v>
      </c>
      <c r="BF57" s="3" t="s">
        <v>139</v>
      </c>
      <c r="BG57" s="3" t="s">
        <v>139</v>
      </c>
      <c r="BH57" s="3" t="s">
        <v>139</v>
      </c>
      <c r="BI57" s="3" t="s">
        <v>139</v>
      </c>
      <c r="BJ57" s="3" t="s">
        <v>139</v>
      </c>
      <c r="BK57" s="3" t="s">
        <v>139</v>
      </c>
      <c r="BL57" s="3" t="s">
        <v>139</v>
      </c>
      <c r="BM57" s="3" t="s">
        <v>139</v>
      </c>
      <c r="BN57" s="3" t="s">
        <v>139</v>
      </c>
      <c r="BO57" s="3" t="s">
        <v>139</v>
      </c>
      <c r="BP57" s="3" t="s">
        <v>139</v>
      </c>
      <c r="BQ57" s="3" t="s">
        <v>139</v>
      </c>
      <c r="BR57" s="3" t="s">
        <v>139</v>
      </c>
      <c r="BS57" s="6" t="s">
        <v>139</v>
      </c>
      <c r="BT57" s="7" t="s">
        <v>139</v>
      </c>
      <c r="BU57" s="7" t="s">
        <v>139</v>
      </c>
      <c r="BV57" s="8" t="s">
        <v>139</v>
      </c>
      <c r="BW57" s="9" t="s">
        <v>139</v>
      </c>
    </row>
    <row r="58" spans="1:75" ht="36" x14ac:dyDescent="0.4">
      <c r="A58" s="32">
        <v>105006</v>
      </c>
      <c r="B58" s="33" t="s">
        <v>99</v>
      </c>
      <c r="C58" s="2" t="s">
        <v>1296</v>
      </c>
      <c r="D58" s="8" t="s">
        <v>1297</v>
      </c>
      <c r="E58" s="8" t="s">
        <v>1298</v>
      </c>
      <c r="F58" s="3" t="s">
        <v>1299</v>
      </c>
      <c r="G58" s="3" t="s">
        <v>1300</v>
      </c>
      <c r="H58" s="3" t="s">
        <v>1301</v>
      </c>
      <c r="I58" s="3" t="s">
        <v>1302</v>
      </c>
      <c r="J58" s="3" t="s">
        <v>139</v>
      </c>
      <c r="K58" s="3" t="s">
        <v>139</v>
      </c>
      <c r="L58" s="3" t="s">
        <v>139</v>
      </c>
      <c r="M58" s="3" t="s">
        <v>139</v>
      </c>
      <c r="N58" s="3" t="s">
        <v>139</v>
      </c>
      <c r="O58" s="3" t="s">
        <v>139</v>
      </c>
      <c r="P58" s="3" t="s">
        <v>139</v>
      </c>
      <c r="Q58" s="3" t="s">
        <v>139</v>
      </c>
      <c r="R58" s="3" t="s">
        <v>139</v>
      </c>
      <c r="S58" s="3" t="s">
        <v>139</v>
      </c>
      <c r="T58" s="3" t="s">
        <v>139</v>
      </c>
      <c r="U58" s="3" t="s">
        <v>139</v>
      </c>
      <c r="V58" s="3" t="s">
        <v>1303</v>
      </c>
      <c r="W58" s="3" t="s">
        <v>219</v>
      </c>
      <c r="X58" s="3" t="s">
        <v>139</v>
      </c>
      <c r="Y58" s="3" t="s">
        <v>139</v>
      </c>
      <c r="Z58" s="3" t="s">
        <v>139</v>
      </c>
      <c r="AA58" s="3" t="s">
        <v>139</v>
      </c>
      <c r="AB58" s="3" t="s">
        <v>139</v>
      </c>
      <c r="AC58" s="3" t="s">
        <v>139</v>
      </c>
      <c r="AD58" s="3" t="s">
        <v>139</v>
      </c>
      <c r="AE58" s="3" t="s">
        <v>139</v>
      </c>
      <c r="AF58" s="3" t="s">
        <v>139</v>
      </c>
      <c r="AG58" s="3" t="s">
        <v>139</v>
      </c>
      <c r="AH58" s="3" t="s">
        <v>139</v>
      </c>
      <c r="AI58" s="3" t="s">
        <v>139</v>
      </c>
      <c r="AJ58" s="3" t="s">
        <v>139</v>
      </c>
      <c r="AK58" s="3" t="s">
        <v>139</v>
      </c>
      <c r="AL58" s="3" t="s">
        <v>139</v>
      </c>
      <c r="AM58" s="3" t="s">
        <v>139</v>
      </c>
      <c r="AN58" s="3" t="s">
        <v>139</v>
      </c>
      <c r="AO58" s="3" t="s">
        <v>139</v>
      </c>
      <c r="AP58" s="3" t="s">
        <v>139</v>
      </c>
      <c r="AQ58" s="3" t="s">
        <v>139</v>
      </c>
      <c r="AR58" s="3" t="s">
        <v>139</v>
      </c>
      <c r="AS58" s="3" t="s">
        <v>139</v>
      </c>
      <c r="AT58" s="3" t="s">
        <v>139</v>
      </c>
      <c r="AU58" s="3" t="s">
        <v>139</v>
      </c>
      <c r="AV58" s="3" t="s">
        <v>139</v>
      </c>
      <c r="AW58" s="3" t="s">
        <v>139</v>
      </c>
      <c r="AX58" s="3" t="s">
        <v>139</v>
      </c>
      <c r="AY58" s="3" t="s">
        <v>139</v>
      </c>
      <c r="AZ58" s="3" t="s">
        <v>139</v>
      </c>
      <c r="BA58" s="3" t="s">
        <v>139</v>
      </c>
      <c r="BB58" s="3" t="s">
        <v>139</v>
      </c>
      <c r="BC58" s="3" t="s">
        <v>139</v>
      </c>
      <c r="BD58" s="3" t="s">
        <v>139</v>
      </c>
      <c r="BE58" s="3" t="s">
        <v>139</v>
      </c>
      <c r="BF58" s="3" t="s">
        <v>139</v>
      </c>
      <c r="BG58" s="3" t="s">
        <v>139</v>
      </c>
      <c r="BH58" s="3" t="s">
        <v>139</v>
      </c>
      <c r="BI58" s="3" t="s">
        <v>139</v>
      </c>
      <c r="BJ58" s="3" t="s">
        <v>139</v>
      </c>
      <c r="BK58" s="3" t="s">
        <v>139</v>
      </c>
      <c r="BL58" s="3" t="s">
        <v>139</v>
      </c>
      <c r="BM58" s="3" t="s">
        <v>139</v>
      </c>
      <c r="BN58" s="3" t="s">
        <v>139</v>
      </c>
      <c r="BO58" s="3" t="s">
        <v>139</v>
      </c>
      <c r="BP58" s="3" t="s">
        <v>139</v>
      </c>
      <c r="BQ58" s="3" t="s">
        <v>139</v>
      </c>
      <c r="BR58" s="3" t="s">
        <v>139</v>
      </c>
      <c r="BS58" s="6" t="s">
        <v>139</v>
      </c>
      <c r="BT58" s="7" t="s">
        <v>139</v>
      </c>
      <c r="BU58" s="7" t="s">
        <v>139</v>
      </c>
      <c r="BV58" s="8" t="s">
        <v>139</v>
      </c>
      <c r="BW58" s="9" t="s">
        <v>139</v>
      </c>
    </row>
    <row r="59" spans="1:75" ht="204" x14ac:dyDescent="0.4">
      <c r="A59" s="32">
        <v>105010</v>
      </c>
      <c r="B59" s="33" t="s">
        <v>1606</v>
      </c>
      <c r="C59" s="2" t="s">
        <v>1616</v>
      </c>
      <c r="D59" s="8" t="s">
        <v>1617</v>
      </c>
      <c r="E59" s="8" t="s">
        <v>1618</v>
      </c>
      <c r="F59" s="3" t="s">
        <v>1619</v>
      </c>
      <c r="G59" s="3" t="s">
        <v>1620</v>
      </c>
      <c r="H59" s="3" t="s">
        <v>139</v>
      </c>
      <c r="I59" s="3" t="s">
        <v>139</v>
      </c>
      <c r="J59" s="3" t="s">
        <v>1621</v>
      </c>
      <c r="K59" s="3" t="s">
        <v>1622</v>
      </c>
      <c r="L59" s="3" t="s">
        <v>139</v>
      </c>
      <c r="M59" s="3" t="s">
        <v>139</v>
      </c>
      <c r="N59" s="3" t="s">
        <v>139</v>
      </c>
      <c r="O59" s="3" t="s">
        <v>139</v>
      </c>
      <c r="P59" s="3" t="s">
        <v>139</v>
      </c>
      <c r="Q59" s="3" t="s">
        <v>139</v>
      </c>
      <c r="R59" s="3" t="s">
        <v>1623</v>
      </c>
      <c r="S59" s="3" t="s">
        <v>1624</v>
      </c>
      <c r="T59" s="3" t="s">
        <v>139</v>
      </c>
      <c r="U59" s="3" t="s">
        <v>139</v>
      </c>
      <c r="V59" s="3" t="s">
        <v>139</v>
      </c>
      <c r="W59" s="3" t="s">
        <v>139</v>
      </c>
      <c r="X59" s="3" t="s">
        <v>139</v>
      </c>
      <c r="Y59" s="3" t="s">
        <v>139</v>
      </c>
      <c r="Z59" s="3" t="s">
        <v>139</v>
      </c>
      <c r="AA59" s="3" t="s">
        <v>139</v>
      </c>
      <c r="AB59" s="3" t="s">
        <v>139</v>
      </c>
      <c r="AC59" s="3" t="s">
        <v>139</v>
      </c>
      <c r="AD59" s="3" t="s">
        <v>1625</v>
      </c>
      <c r="AE59" s="3" t="s">
        <v>1626</v>
      </c>
      <c r="AF59" s="3" t="s">
        <v>139</v>
      </c>
      <c r="AG59" s="3" t="s">
        <v>139</v>
      </c>
      <c r="AH59" s="3" t="s">
        <v>139</v>
      </c>
      <c r="AI59" s="3" t="s">
        <v>139</v>
      </c>
      <c r="AJ59" s="3" t="s">
        <v>139</v>
      </c>
      <c r="AK59" s="3" t="s">
        <v>139</v>
      </c>
      <c r="AL59" s="3" t="s">
        <v>139</v>
      </c>
      <c r="AM59" s="3" t="s">
        <v>139</v>
      </c>
      <c r="AN59" s="3" t="s">
        <v>1627</v>
      </c>
      <c r="AO59" s="3" t="s">
        <v>1628</v>
      </c>
      <c r="AP59" s="3" t="s">
        <v>1629</v>
      </c>
      <c r="AQ59" s="3" t="s">
        <v>1630</v>
      </c>
      <c r="AR59" s="3" t="s">
        <v>139</v>
      </c>
      <c r="AS59" s="3" t="s">
        <v>139</v>
      </c>
      <c r="AT59" s="3" t="s">
        <v>139</v>
      </c>
      <c r="AU59" s="3" t="s">
        <v>139</v>
      </c>
      <c r="AV59" s="3" t="s">
        <v>139</v>
      </c>
      <c r="AW59" s="3" t="s">
        <v>139</v>
      </c>
      <c r="AX59" s="3" t="s">
        <v>139</v>
      </c>
      <c r="AY59" s="3" t="s">
        <v>139</v>
      </c>
      <c r="AZ59" s="3" t="s">
        <v>139</v>
      </c>
      <c r="BA59" s="3" t="s">
        <v>139</v>
      </c>
      <c r="BB59" s="3" t="s">
        <v>139</v>
      </c>
      <c r="BC59" s="3" t="s">
        <v>139</v>
      </c>
      <c r="BD59" s="3" t="s">
        <v>139</v>
      </c>
      <c r="BE59" s="3" t="s">
        <v>139</v>
      </c>
      <c r="BF59" s="3" t="s">
        <v>139</v>
      </c>
      <c r="BG59" s="3" t="s">
        <v>139</v>
      </c>
      <c r="BH59" s="3" t="s">
        <v>139</v>
      </c>
      <c r="BI59" s="3" t="s">
        <v>139</v>
      </c>
      <c r="BJ59" s="3" t="s">
        <v>139</v>
      </c>
      <c r="BK59" s="3" t="s">
        <v>139</v>
      </c>
      <c r="BL59" s="3" t="s">
        <v>139</v>
      </c>
      <c r="BM59" s="3" t="s">
        <v>139</v>
      </c>
      <c r="BN59" s="3" t="s">
        <v>139</v>
      </c>
      <c r="BO59" s="3" t="s">
        <v>139</v>
      </c>
      <c r="BP59" s="3" t="s">
        <v>139</v>
      </c>
      <c r="BQ59" s="3" t="s">
        <v>139</v>
      </c>
      <c r="BR59" s="3" t="s">
        <v>139</v>
      </c>
      <c r="BS59" s="6" t="s">
        <v>139</v>
      </c>
      <c r="BT59" s="7" t="s">
        <v>139</v>
      </c>
      <c r="BU59" s="7" t="s">
        <v>139</v>
      </c>
      <c r="BV59" s="8" t="s">
        <v>139</v>
      </c>
      <c r="BW59" s="9" t="s">
        <v>139</v>
      </c>
    </row>
    <row r="60" spans="1:75" x14ac:dyDescent="0.4">
      <c r="A60" s="32">
        <v>105011</v>
      </c>
      <c r="B60" s="33" t="s">
        <v>150</v>
      </c>
      <c r="C60" s="2" t="s">
        <v>139</v>
      </c>
      <c r="D60" s="8" t="s">
        <v>139</v>
      </c>
      <c r="E60" s="8" t="s">
        <v>139</v>
      </c>
      <c r="F60" s="3" t="s">
        <v>139</v>
      </c>
      <c r="G60" s="3" t="s">
        <v>139</v>
      </c>
      <c r="H60" s="3" t="s">
        <v>139</v>
      </c>
      <c r="I60" s="3" t="s">
        <v>139</v>
      </c>
      <c r="J60" s="3" t="s">
        <v>139</v>
      </c>
      <c r="K60" s="3" t="s">
        <v>139</v>
      </c>
      <c r="L60" s="3" t="s">
        <v>139</v>
      </c>
      <c r="M60" s="3" t="s">
        <v>139</v>
      </c>
      <c r="N60" s="3" t="s">
        <v>139</v>
      </c>
      <c r="O60" s="3" t="s">
        <v>139</v>
      </c>
      <c r="P60" s="3" t="s">
        <v>139</v>
      </c>
      <c r="Q60" s="3" t="s">
        <v>139</v>
      </c>
      <c r="R60" s="3" t="s">
        <v>139</v>
      </c>
      <c r="S60" s="3" t="s">
        <v>139</v>
      </c>
      <c r="T60" s="3" t="s">
        <v>139</v>
      </c>
      <c r="U60" s="3" t="s">
        <v>139</v>
      </c>
      <c r="V60" s="3" t="s">
        <v>139</v>
      </c>
      <c r="W60" s="3" t="s">
        <v>139</v>
      </c>
      <c r="X60" s="3" t="s">
        <v>139</v>
      </c>
      <c r="Y60" s="3" t="s">
        <v>139</v>
      </c>
      <c r="Z60" s="3" t="s">
        <v>139</v>
      </c>
      <c r="AA60" s="3" t="s">
        <v>139</v>
      </c>
      <c r="AB60" s="3" t="s">
        <v>139</v>
      </c>
      <c r="AC60" s="3" t="s">
        <v>139</v>
      </c>
      <c r="AD60" s="3" t="s">
        <v>139</v>
      </c>
      <c r="AE60" s="3" t="s">
        <v>139</v>
      </c>
      <c r="AF60" s="3" t="s">
        <v>139</v>
      </c>
      <c r="AG60" s="3" t="s">
        <v>139</v>
      </c>
      <c r="AH60" s="3" t="s">
        <v>139</v>
      </c>
      <c r="AI60" s="3" t="s">
        <v>139</v>
      </c>
      <c r="AJ60" s="3" t="s">
        <v>139</v>
      </c>
      <c r="AK60" s="3" t="s">
        <v>139</v>
      </c>
      <c r="AL60" s="3" t="s">
        <v>139</v>
      </c>
      <c r="AM60" s="3" t="s">
        <v>139</v>
      </c>
      <c r="AN60" s="3" t="s">
        <v>139</v>
      </c>
      <c r="AO60" s="3" t="s">
        <v>139</v>
      </c>
      <c r="AP60" s="3" t="s">
        <v>139</v>
      </c>
      <c r="AQ60" s="3" t="s">
        <v>139</v>
      </c>
      <c r="AR60" s="3" t="s">
        <v>139</v>
      </c>
      <c r="AS60" s="3" t="s">
        <v>139</v>
      </c>
      <c r="AT60" s="3" t="s">
        <v>139</v>
      </c>
      <c r="AU60" s="3" t="s">
        <v>139</v>
      </c>
      <c r="AV60" s="3" t="s">
        <v>139</v>
      </c>
      <c r="AW60" s="3" t="s">
        <v>139</v>
      </c>
      <c r="AX60" s="3" t="s">
        <v>139</v>
      </c>
      <c r="AY60" s="3" t="s">
        <v>139</v>
      </c>
      <c r="AZ60" s="3" t="s">
        <v>139</v>
      </c>
      <c r="BA60" s="3" t="s">
        <v>139</v>
      </c>
      <c r="BB60" s="3" t="s">
        <v>139</v>
      </c>
      <c r="BC60" s="3" t="s">
        <v>139</v>
      </c>
      <c r="BD60" s="3" t="s">
        <v>139</v>
      </c>
      <c r="BE60" s="3" t="s">
        <v>139</v>
      </c>
      <c r="BF60" s="3" t="s">
        <v>139</v>
      </c>
      <c r="BG60" s="3" t="s">
        <v>139</v>
      </c>
      <c r="BH60" s="3" t="s">
        <v>139</v>
      </c>
      <c r="BI60" s="3" t="s">
        <v>139</v>
      </c>
      <c r="BJ60" s="3" t="s">
        <v>139</v>
      </c>
      <c r="BK60" s="3" t="s">
        <v>139</v>
      </c>
      <c r="BL60" s="3" t="s">
        <v>139</v>
      </c>
      <c r="BM60" s="3" t="s">
        <v>139</v>
      </c>
      <c r="BN60" s="3" t="s">
        <v>139</v>
      </c>
      <c r="BO60" s="3" t="s">
        <v>139</v>
      </c>
      <c r="BP60" s="3" t="s">
        <v>139</v>
      </c>
      <c r="BQ60" s="3" t="s">
        <v>139</v>
      </c>
      <c r="BR60" s="3" t="s">
        <v>139</v>
      </c>
      <c r="BS60" s="6" t="s">
        <v>139</v>
      </c>
      <c r="BT60" s="7" t="s">
        <v>139</v>
      </c>
      <c r="BU60" s="7" t="s">
        <v>139</v>
      </c>
      <c r="BV60" s="8" t="s">
        <v>139</v>
      </c>
      <c r="BW60" s="9" t="s">
        <v>139</v>
      </c>
    </row>
    <row r="61" spans="1:75" x14ac:dyDescent="0.4">
      <c r="A61" s="32">
        <v>105012</v>
      </c>
      <c r="B61" s="33" t="s">
        <v>55</v>
      </c>
      <c r="C61" s="2" t="s">
        <v>139</v>
      </c>
      <c r="D61" s="8" t="s">
        <v>139</v>
      </c>
      <c r="E61" s="8" t="s">
        <v>139</v>
      </c>
      <c r="F61" s="3" t="s">
        <v>139</v>
      </c>
      <c r="G61" s="3" t="s">
        <v>139</v>
      </c>
      <c r="H61" s="3" t="s">
        <v>139</v>
      </c>
      <c r="I61" s="3" t="s">
        <v>139</v>
      </c>
      <c r="J61" s="3" t="s">
        <v>139</v>
      </c>
      <c r="K61" s="3" t="s">
        <v>139</v>
      </c>
      <c r="L61" s="3" t="s">
        <v>139</v>
      </c>
      <c r="M61" s="3" t="s">
        <v>139</v>
      </c>
      <c r="N61" s="3" t="s">
        <v>139</v>
      </c>
      <c r="O61" s="3" t="s">
        <v>139</v>
      </c>
      <c r="P61" s="3" t="s">
        <v>139</v>
      </c>
      <c r="Q61" s="3" t="s">
        <v>139</v>
      </c>
      <c r="R61" s="3" t="s">
        <v>139</v>
      </c>
      <c r="S61" s="3" t="s">
        <v>139</v>
      </c>
      <c r="T61" s="3" t="s">
        <v>139</v>
      </c>
      <c r="U61" s="3" t="s">
        <v>139</v>
      </c>
      <c r="V61" s="3" t="s">
        <v>139</v>
      </c>
      <c r="W61" s="3" t="s">
        <v>139</v>
      </c>
      <c r="X61" s="3" t="s">
        <v>139</v>
      </c>
      <c r="Y61" s="3" t="s">
        <v>139</v>
      </c>
      <c r="Z61" s="3" t="s">
        <v>139</v>
      </c>
      <c r="AA61" s="3" t="s">
        <v>139</v>
      </c>
      <c r="AB61" s="3" t="s">
        <v>139</v>
      </c>
      <c r="AC61" s="3" t="s">
        <v>139</v>
      </c>
      <c r="AD61" s="3" t="s">
        <v>139</v>
      </c>
      <c r="AE61" s="3" t="s">
        <v>139</v>
      </c>
      <c r="AF61" s="3" t="s">
        <v>139</v>
      </c>
      <c r="AG61" s="3" t="s">
        <v>139</v>
      </c>
      <c r="AH61" s="3" t="s">
        <v>139</v>
      </c>
      <c r="AI61" s="3" t="s">
        <v>139</v>
      </c>
      <c r="AJ61" s="3" t="s">
        <v>139</v>
      </c>
      <c r="AK61" s="3" t="s">
        <v>139</v>
      </c>
      <c r="AL61" s="3" t="s">
        <v>139</v>
      </c>
      <c r="AM61" s="3" t="s">
        <v>139</v>
      </c>
      <c r="AN61" s="3" t="s">
        <v>139</v>
      </c>
      <c r="AO61" s="3" t="s">
        <v>139</v>
      </c>
      <c r="AP61" s="3" t="s">
        <v>139</v>
      </c>
      <c r="AQ61" s="3" t="s">
        <v>139</v>
      </c>
      <c r="AR61" s="3" t="s">
        <v>139</v>
      </c>
      <c r="AS61" s="3" t="s">
        <v>139</v>
      </c>
      <c r="AT61" s="3" t="s">
        <v>139</v>
      </c>
      <c r="AU61" s="3" t="s">
        <v>139</v>
      </c>
      <c r="AV61" s="3" t="s">
        <v>139</v>
      </c>
      <c r="AW61" s="3" t="s">
        <v>139</v>
      </c>
      <c r="AX61" s="3" t="s">
        <v>139</v>
      </c>
      <c r="AY61" s="3" t="s">
        <v>139</v>
      </c>
      <c r="AZ61" s="3" t="s">
        <v>139</v>
      </c>
      <c r="BA61" s="3" t="s">
        <v>139</v>
      </c>
      <c r="BB61" s="3" t="s">
        <v>139</v>
      </c>
      <c r="BC61" s="3" t="s">
        <v>139</v>
      </c>
      <c r="BD61" s="3" t="s">
        <v>139</v>
      </c>
      <c r="BE61" s="3" t="s">
        <v>139</v>
      </c>
      <c r="BF61" s="3" t="s">
        <v>139</v>
      </c>
      <c r="BG61" s="3" t="s">
        <v>139</v>
      </c>
      <c r="BH61" s="3" t="s">
        <v>139</v>
      </c>
      <c r="BI61" s="3" t="s">
        <v>139</v>
      </c>
      <c r="BJ61" s="3" t="s">
        <v>139</v>
      </c>
      <c r="BK61" s="3" t="s">
        <v>139</v>
      </c>
      <c r="BL61" s="3" t="s">
        <v>139</v>
      </c>
      <c r="BM61" s="3" t="s">
        <v>139</v>
      </c>
      <c r="BN61" s="3" t="s">
        <v>139</v>
      </c>
      <c r="BO61" s="3" t="s">
        <v>139</v>
      </c>
      <c r="BP61" s="3" t="s">
        <v>139</v>
      </c>
      <c r="BQ61" s="3" t="s">
        <v>139</v>
      </c>
      <c r="BR61" s="3" t="s">
        <v>139</v>
      </c>
      <c r="BS61" s="6" t="s">
        <v>139</v>
      </c>
      <c r="BT61" s="7" t="s">
        <v>139</v>
      </c>
      <c r="BU61" s="7" t="s">
        <v>139</v>
      </c>
      <c r="BV61" s="8" t="s">
        <v>139</v>
      </c>
      <c r="BW61" s="9" t="s">
        <v>139</v>
      </c>
    </row>
    <row r="62" spans="1:75" x14ac:dyDescent="0.4">
      <c r="A62" s="32">
        <v>105013</v>
      </c>
      <c r="B62" s="33" t="s">
        <v>56</v>
      </c>
      <c r="C62" s="2" t="s">
        <v>139</v>
      </c>
      <c r="D62" s="8" t="s">
        <v>139</v>
      </c>
      <c r="E62" s="8" t="s">
        <v>139</v>
      </c>
      <c r="F62" s="3" t="s">
        <v>139</v>
      </c>
      <c r="G62" s="3" t="s">
        <v>139</v>
      </c>
      <c r="H62" s="3" t="s">
        <v>139</v>
      </c>
      <c r="I62" s="3" t="s">
        <v>139</v>
      </c>
      <c r="J62" s="3" t="s">
        <v>139</v>
      </c>
      <c r="K62" s="3" t="s">
        <v>139</v>
      </c>
      <c r="L62" s="3" t="s">
        <v>139</v>
      </c>
      <c r="M62" s="3" t="s">
        <v>139</v>
      </c>
      <c r="N62" s="3" t="s">
        <v>139</v>
      </c>
      <c r="O62" s="3" t="s">
        <v>139</v>
      </c>
      <c r="P62" s="3" t="s">
        <v>139</v>
      </c>
      <c r="Q62" s="3" t="s">
        <v>139</v>
      </c>
      <c r="R62" s="3" t="s">
        <v>139</v>
      </c>
      <c r="S62" s="3" t="s">
        <v>139</v>
      </c>
      <c r="T62" s="3" t="s">
        <v>139</v>
      </c>
      <c r="U62" s="3" t="s">
        <v>139</v>
      </c>
      <c r="V62" s="3" t="s">
        <v>139</v>
      </c>
      <c r="W62" s="3" t="s">
        <v>139</v>
      </c>
      <c r="X62" s="3" t="s">
        <v>139</v>
      </c>
      <c r="Y62" s="3" t="s">
        <v>139</v>
      </c>
      <c r="Z62" s="3" t="s">
        <v>139</v>
      </c>
      <c r="AA62" s="3" t="s">
        <v>139</v>
      </c>
      <c r="AB62" s="3" t="s">
        <v>139</v>
      </c>
      <c r="AC62" s="3" t="s">
        <v>139</v>
      </c>
      <c r="AD62" s="3" t="s">
        <v>139</v>
      </c>
      <c r="AE62" s="3" t="s">
        <v>139</v>
      </c>
      <c r="AF62" s="3" t="s">
        <v>139</v>
      </c>
      <c r="AG62" s="3" t="s">
        <v>139</v>
      </c>
      <c r="AH62" s="3" t="s">
        <v>139</v>
      </c>
      <c r="AI62" s="3" t="s">
        <v>139</v>
      </c>
      <c r="AJ62" s="3" t="s">
        <v>139</v>
      </c>
      <c r="AK62" s="3" t="s">
        <v>139</v>
      </c>
      <c r="AL62" s="3" t="s">
        <v>139</v>
      </c>
      <c r="AM62" s="3" t="s">
        <v>139</v>
      </c>
      <c r="AN62" s="3" t="s">
        <v>139</v>
      </c>
      <c r="AO62" s="3" t="s">
        <v>139</v>
      </c>
      <c r="AP62" s="3" t="s">
        <v>139</v>
      </c>
      <c r="AQ62" s="3" t="s">
        <v>139</v>
      </c>
      <c r="AR62" s="3" t="s">
        <v>139</v>
      </c>
      <c r="AS62" s="3" t="s">
        <v>139</v>
      </c>
      <c r="AT62" s="3" t="s">
        <v>139</v>
      </c>
      <c r="AU62" s="3" t="s">
        <v>139</v>
      </c>
      <c r="AV62" s="3" t="s">
        <v>139</v>
      </c>
      <c r="AW62" s="3" t="s">
        <v>139</v>
      </c>
      <c r="AX62" s="3" t="s">
        <v>139</v>
      </c>
      <c r="AY62" s="3" t="s">
        <v>139</v>
      </c>
      <c r="AZ62" s="3" t="s">
        <v>139</v>
      </c>
      <c r="BA62" s="3" t="s">
        <v>139</v>
      </c>
      <c r="BB62" s="3" t="s">
        <v>139</v>
      </c>
      <c r="BC62" s="3" t="s">
        <v>139</v>
      </c>
      <c r="BD62" s="3" t="s">
        <v>139</v>
      </c>
      <c r="BE62" s="3" t="s">
        <v>139</v>
      </c>
      <c r="BF62" s="3" t="s">
        <v>139</v>
      </c>
      <c r="BG62" s="3" t="s">
        <v>139</v>
      </c>
      <c r="BH62" s="3" t="s">
        <v>139</v>
      </c>
      <c r="BI62" s="3" t="s">
        <v>139</v>
      </c>
      <c r="BJ62" s="3" t="s">
        <v>139</v>
      </c>
      <c r="BK62" s="3" t="s">
        <v>139</v>
      </c>
      <c r="BL62" s="3" t="s">
        <v>139</v>
      </c>
      <c r="BM62" s="3" t="s">
        <v>139</v>
      </c>
      <c r="BN62" s="3" t="s">
        <v>139</v>
      </c>
      <c r="BO62" s="3" t="s">
        <v>139</v>
      </c>
      <c r="BP62" s="3" t="s">
        <v>139</v>
      </c>
      <c r="BQ62" s="3" t="s">
        <v>139</v>
      </c>
      <c r="BR62" s="3" t="s">
        <v>139</v>
      </c>
      <c r="BS62" s="6" t="s">
        <v>139</v>
      </c>
      <c r="BT62" s="7" t="s">
        <v>139</v>
      </c>
      <c r="BU62" s="7" t="s">
        <v>139</v>
      </c>
      <c r="BV62" s="8" t="s">
        <v>139</v>
      </c>
      <c r="BW62" s="9" t="s">
        <v>139</v>
      </c>
    </row>
    <row r="63" spans="1:75" x14ac:dyDescent="0.4">
      <c r="A63" s="32">
        <v>105014</v>
      </c>
      <c r="B63" s="33" t="s">
        <v>56</v>
      </c>
      <c r="C63" s="2" t="s">
        <v>139</v>
      </c>
      <c r="D63" s="8" t="s">
        <v>139</v>
      </c>
      <c r="E63" s="8" t="s">
        <v>139</v>
      </c>
      <c r="F63" s="3" t="s">
        <v>139</v>
      </c>
      <c r="G63" s="3" t="s">
        <v>139</v>
      </c>
      <c r="H63" s="3" t="s">
        <v>139</v>
      </c>
      <c r="I63" s="3" t="s">
        <v>139</v>
      </c>
      <c r="J63" s="3" t="s">
        <v>139</v>
      </c>
      <c r="K63" s="3" t="s">
        <v>139</v>
      </c>
      <c r="L63" s="3" t="s">
        <v>139</v>
      </c>
      <c r="M63" s="3" t="s">
        <v>139</v>
      </c>
      <c r="N63" s="3" t="s">
        <v>139</v>
      </c>
      <c r="O63" s="3" t="s">
        <v>139</v>
      </c>
      <c r="P63" s="3" t="s">
        <v>139</v>
      </c>
      <c r="Q63" s="3" t="s">
        <v>139</v>
      </c>
      <c r="R63" s="3" t="s">
        <v>139</v>
      </c>
      <c r="S63" s="3" t="s">
        <v>139</v>
      </c>
      <c r="T63" s="3" t="s">
        <v>139</v>
      </c>
      <c r="U63" s="3" t="s">
        <v>139</v>
      </c>
      <c r="V63" s="3" t="s">
        <v>139</v>
      </c>
      <c r="W63" s="3" t="s">
        <v>139</v>
      </c>
      <c r="X63" s="3" t="s">
        <v>139</v>
      </c>
      <c r="Y63" s="3" t="s">
        <v>139</v>
      </c>
      <c r="Z63" s="3" t="s">
        <v>139</v>
      </c>
      <c r="AA63" s="3" t="s">
        <v>139</v>
      </c>
      <c r="AB63" s="3" t="s">
        <v>139</v>
      </c>
      <c r="AC63" s="3" t="s">
        <v>139</v>
      </c>
      <c r="AD63" s="3" t="s">
        <v>139</v>
      </c>
      <c r="AE63" s="3" t="s">
        <v>139</v>
      </c>
      <c r="AF63" s="3" t="s">
        <v>139</v>
      </c>
      <c r="AG63" s="3" t="s">
        <v>139</v>
      </c>
      <c r="AH63" s="3" t="s">
        <v>139</v>
      </c>
      <c r="AI63" s="3" t="s">
        <v>139</v>
      </c>
      <c r="AJ63" s="3" t="s">
        <v>139</v>
      </c>
      <c r="AK63" s="3" t="s">
        <v>139</v>
      </c>
      <c r="AL63" s="3" t="s">
        <v>139</v>
      </c>
      <c r="AM63" s="3" t="s">
        <v>139</v>
      </c>
      <c r="AN63" s="3" t="s">
        <v>139</v>
      </c>
      <c r="AO63" s="3" t="s">
        <v>139</v>
      </c>
      <c r="AP63" s="3" t="s">
        <v>139</v>
      </c>
      <c r="AQ63" s="3" t="s">
        <v>139</v>
      </c>
      <c r="AR63" s="3" t="s">
        <v>139</v>
      </c>
      <c r="AS63" s="3" t="s">
        <v>139</v>
      </c>
      <c r="AT63" s="3" t="s">
        <v>139</v>
      </c>
      <c r="AU63" s="3" t="s">
        <v>139</v>
      </c>
      <c r="AV63" s="3" t="s">
        <v>139</v>
      </c>
      <c r="AW63" s="3" t="s">
        <v>139</v>
      </c>
      <c r="AX63" s="3" t="s">
        <v>139</v>
      </c>
      <c r="AY63" s="3" t="s">
        <v>139</v>
      </c>
      <c r="AZ63" s="3" t="s">
        <v>139</v>
      </c>
      <c r="BA63" s="3" t="s">
        <v>139</v>
      </c>
      <c r="BB63" s="3" t="s">
        <v>139</v>
      </c>
      <c r="BC63" s="3" t="s">
        <v>139</v>
      </c>
      <c r="BD63" s="3" t="s">
        <v>139</v>
      </c>
      <c r="BE63" s="3" t="s">
        <v>139</v>
      </c>
      <c r="BF63" s="3" t="s">
        <v>139</v>
      </c>
      <c r="BG63" s="3" t="s">
        <v>139</v>
      </c>
      <c r="BH63" s="3" t="s">
        <v>139</v>
      </c>
      <c r="BI63" s="3" t="s">
        <v>139</v>
      </c>
      <c r="BJ63" s="3" t="s">
        <v>139</v>
      </c>
      <c r="BK63" s="3" t="s">
        <v>139</v>
      </c>
      <c r="BL63" s="3" t="s">
        <v>139</v>
      </c>
      <c r="BM63" s="3" t="s">
        <v>139</v>
      </c>
      <c r="BN63" s="3" t="s">
        <v>139</v>
      </c>
      <c r="BO63" s="3" t="s">
        <v>139</v>
      </c>
      <c r="BP63" s="3" t="s">
        <v>139</v>
      </c>
      <c r="BQ63" s="3" t="s">
        <v>139</v>
      </c>
      <c r="BR63" s="3" t="s">
        <v>139</v>
      </c>
      <c r="BS63" s="6" t="s">
        <v>139</v>
      </c>
      <c r="BT63" s="7" t="s">
        <v>139</v>
      </c>
      <c r="BU63" s="7" t="s">
        <v>139</v>
      </c>
      <c r="BV63" s="8" t="s">
        <v>139</v>
      </c>
      <c r="BW63" s="9" t="s">
        <v>139</v>
      </c>
    </row>
    <row r="64" spans="1:75" ht="24" x14ac:dyDescent="0.4">
      <c r="A64" s="32">
        <v>105015</v>
      </c>
      <c r="B64" s="33" t="s">
        <v>57</v>
      </c>
      <c r="C64" s="2" t="s">
        <v>535</v>
      </c>
      <c r="D64" s="8" t="s">
        <v>536</v>
      </c>
      <c r="E64" s="8" t="s">
        <v>537</v>
      </c>
      <c r="F64" s="3" t="s">
        <v>538</v>
      </c>
      <c r="G64" s="3" t="s">
        <v>539</v>
      </c>
      <c r="H64" s="3" t="s">
        <v>139</v>
      </c>
      <c r="I64" s="3" t="s">
        <v>139</v>
      </c>
      <c r="J64" s="3" t="s">
        <v>139</v>
      </c>
      <c r="K64" s="3" t="s">
        <v>139</v>
      </c>
      <c r="L64" s="3" t="s">
        <v>139</v>
      </c>
      <c r="M64" s="3" t="s">
        <v>139</v>
      </c>
      <c r="N64" s="3" t="s">
        <v>540</v>
      </c>
      <c r="O64" s="3" t="s">
        <v>541</v>
      </c>
      <c r="P64" s="3" t="s">
        <v>542</v>
      </c>
      <c r="Q64" s="3" t="s">
        <v>543</v>
      </c>
      <c r="R64" s="3" t="s">
        <v>139</v>
      </c>
      <c r="S64" s="3" t="s">
        <v>139</v>
      </c>
      <c r="T64" s="3" t="s">
        <v>544</v>
      </c>
      <c r="U64" s="3" t="s">
        <v>545</v>
      </c>
      <c r="V64" s="3" t="s">
        <v>546</v>
      </c>
      <c r="W64" s="3" t="s">
        <v>547</v>
      </c>
      <c r="X64" s="3" t="s">
        <v>548</v>
      </c>
      <c r="Y64" s="3" t="s">
        <v>549</v>
      </c>
      <c r="Z64" s="3" t="s">
        <v>550</v>
      </c>
      <c r="AA64" s="3" t="s">
        <v>549</v>
      </c>
      <c r="AB64" s="3" t="s">
        <v>139</v>
      </c>
      <c r="AC64" s="3" t="s">
        <v>139</v>
      </c>
      <c r="AD64" s="3" t="s">
        <v>551</v>
      </c>
      <c r="AE64" s="3" t="s">
        <v>545</v>
      </c>
      <c r="AF64" s="3" t="s">
        <v>139</v>
      </c>
      <c r="AG64" s="3" t="s">
        <v>139</v>
      </c>
      <c r="AH64" s="3" t="s">
        <v>139</v>
      </c>
      <c r="AI64" s="3" t="s">
        <v>139</v>
      </c>
      <c r="AJ64" s="3" t="s">
        <v>139</v>
      </c>
      <c r="AK64" s="3" t="s">
        <v>139</v>
      </c>
      <c r="AL64" s="3" t="s">
        <v>139</v>
      </c>
      <c r="AM64" s="3" t="s">
        <v>552</v>
      </c>
      <c r="AN64" s="3" t="s">
        <v>553</v>
      </c>
      <c r="AO64" s="3" t="s">
        <v>554</v>
      </c>
      <c r="AP64" s="3" t="s">
        <v>139</v>
      </c>
      <c r="AQ64" s="3" t="s">
        <v>139</v>
      </c>
      <c r="AR64" s="3" t="s">
        <v>555</v>
      </c>
      <c r="AS64" s="3" t="s">
        <v>545</v>
      </c>
      <c r="AT64" s="3" t="s">
        <v>556</v>
      </c>
      <c r="AU64" s="3" t="s">
        <v>545</v>
      </c>
      <c r="AV64" s="3" t="s">
        <v>557</v>
      </c>
      <c r="AW64" s="3" t="s">
        <v>558</v>
      </c>
      <c r="AX64" s="3" t="s">
        <v>139</v>
      </c>
      <c r="AY64" s="3" t="s">
        <v>139</v>
      </c>
      <c r="AZ64" s="3" t="s">
        <v>139</v>
      </c>
      <c r="BA64" s="3" t="s">
        <v>139</v>
      </c>
      <c r="BB64" s="3" t="s">
        <v>559</v>
      </c>
      <c r="BC64" s="3" t="s">
        <v>560</v>
      </c>
      <c r="BD64" s="3" t="s">
        <v>139</v>
      </c>
      <c r="BE64" s="3" t="s">
        <v>139</v>
      </c>
      <c r="BF64" s="3" t="s">
        <v>139</v>
      </c>
      <c r="BG64" s="3" t="s">
        <v>139</v>
      </c>
      <c r="BH64" s="3" t="s">
        <v>561</v>
      </c>
      <c r="BI64" s="3" t="s">
        <v>562</v>
      </c>
      <c r="BJ64" s="3" t="s">
        <v>563</v>
      </c>
      <c r="BK64" s="3" t="s">
        <v>564</v>
      </c>
      <c r="BL64" s="3" t="s">
        <v>139</v>
      </c>
      <c r="BM64" s="3" t="s">
        <v>139</v>
      </c>
      <c r="BN64" s="3" t="s">
        <v>139</v>
      </c>
      <c r="BO64" s="3" t="s">
        <v>139</v>
      </c>
      <c r="BP64" s="3" t="s">
        <v>565</v>
      </c>
      <c r="BQ64" s="3" t="s">
        <v>566</v>
      </c>
      <c r="BR64" s="3" t="s">
        <v>139</v>
      </c>
      <c r="BS64" s="6" t="s">
        <v>139</v>
      </c>
      <c r="BT64" s="7" t="s">
        <v>139</v>
      </c>
      <c r="BU64" s="7" t="s">
        <v>139</v>
      </c>
      <c r="BV64" s="8" t="s">
        <v>139</v>
      </c>
      <c r="BW64" s="9" t="s">
        <v>139</v>
      </c>
    </row>
    <row r="65" spans="1:75" ht="24" x14ac:dyDescent="0.4">
      <c r="A65" s="32">
        <v>105016</v>
      </c>
      <c r="B65" s="33" t="s">
        <v>100</v>
      </c>
      <c r="C65" s="2" t="s">
        <v>1304</v>
      </c>
      <c r="D65" s="8" t="s">
        <v>1305</v>
      </c>
      <c r="E65" s="8" t="s">
        <v>1306</v>
      </c>
      <c r="F65" s="3" t="s">
        <v>1307</v>
      </c>
      <c r="G65" s="3" t="s">
        <v>1308</v>
      </c>
      <c r="H65" s="3" t="s">
        <v>1309</v>
      </c>
      <c r="I65" s="3" t="s">
        <v>1310</v>
      </c>
      <c r="J65" s="3" t="s">
        <v>1311</v>
      </c>
      <c r="K65" s="3" t="s">
        <v>1312</v>
      </c>
      <c r="L65" s="3" t="s">
        <v>1313</v>
      </c>
      <c r="M65" s="3" t="s">
        <v>231</v>
      </c>
      <c r="N65" s="3" t="s">
        <v>1314</v>
      </c>
      <c r="O65" s="3" t="s">
        <v>244</v>
      </c>
      <c r="P65" s="3" t="s">
        <v>1315</v>
      </c>
      <c r="Q65" s="3" t="s">
        <v>1316</v>
      </c>
      <c r="R65" s="3" t="s">
        <v>1317</v>
      </c>
      <c r="S65" s="3" t="s">
        <v>1318</v>
      </c>
      <c r="T65" s="3" t="s">
        <v>1313</v>
      </c>
      <c r="U65" s="3" t="s">
        <v>244</v>
      </c>
      <c r="V65" s="3" t="s">
        <v>1319</v>
      </c>
      <c r="W65" s="3" t="s">
        <v>1320</v>
      </c>
      <c r="X65" s="3" t="s">
        <v>1321</v>
      </c>
      <c r="Y65" s="3" t="s">
        <v>1322</v>
      </c>
      <c r="Z65" s="3" t="s">
        <v>1323</v>
      </c>
      <c r="AA65" s="3" t="s">
        <v>1324</v>
      </c>
      <c r="AB65" s="3" t="s">
        <v>1321</v>
      </c>
      <c r="AC65" s="3" t="s">
        <v>1325</v>
      </c>
      <c r="AD65" s="3" t="s">
        <v>1326</v>
      </c>
      <c r="AE65" s="3" t="s">
        <v>1327</v>
      </c>
      <c r="AF65" s="3" t="s">
        <v>1328</v>
      </c>
      <c r="AG65" s="3" t="s">
        <v>1329</v>
      </c>
      <c r="AH65" s="3" t="s">
        <v>1330</v>
      </c>
      <c r="AI65" s="3" t="s">
        <v>1331</v>
      </c>
      <c r="AJ65" s="3" t="s">
        <v>1332</v>
      </c>
      <c r="AK65" s="3" t="s">
        <v>1333</v>
      </c>
      <c r="AL65" s="3" t="s">
        <v>1334</v>
      </c>
      <c r="AM65" s="3" t="s">
        <v>1335</v>
      </c>
      <c r="AN65" s="3" t="s">
        <v>1336</v>
      </c>
      <c r="AO65" s="3" t="s">
        <v>1337</v>
      </c>
      <c r="AP65" s="3" t="s">
        <v>1338</v>
      </c>
      <c r="AQ65" s="3" t="s">
        <v>231</v>
      </c>
      <c r="AR65" s="3" t="s">
        <v>1339</v>
      </c>
      <c r="AS65" s="3" t="s">
        <v>219</v>
      </c>
      <c r="AT65" s="3" t="s">
        <v>1340</v>
      </c>
      <c r="AU65" s="3" t="s">
        <v>1341</v>
      </c>
      <c r="AV65" s="3" t="s">
        <v>1342</v>
      </c>
      <c r="AW65" s="3" t="s">
        <v>1343</v>
      </c>
      <c r="AX65" s="3" t="s">
        <v>1344</v>
      </c>
      <c r="AY65" s="3" t="s">
        <v>244</v>
      </c>
      <c r="AZ65" s="3" t="s">
        <v>1345</v>
      </c>
      <c r="BA65" s="3" t="s">
        <v>244</v>
      </c>
      <c r="BB65" s="3" t="s">
        <v>1346</v>
      </c>
      <c r="BC65" s="3" t="s">
        <v>1347</v>
      </c>
      <c r="BD65" s="3" t="s">
        <v>1348</v>
      </c>
      <c r="BE65" s="3" t="s">
        <v>1349</v>
      </c>
      <c r="BF65" s="3" t="s">
        <v>1350</v>
      </c>
      <c r="BG65" s="3" t="s">
        <v>244</v>
      </c>
      <c r="BH65" s="3" t="s">
        <v>1351</v>
      </c>
      <c r="BI65" s="3" t="s">
        <v>1337</v>
      </c>
      <c r="BJ65" s="3" t="s">
        <v>1352</v>
      </c>
      <c r="BK65" s="3" t="s">
        <v>244</v>
      </c>
      <c r="BL65" s="3" t="s">
        <v>1353</v>
      </c>
      <c r="BM65" s="3" t="s">
        <v>244</v>
      </c>
      <c r="BN65" s="3" t="s">
        <v>1354</v>
      </c>
      <c r="BO65" s="3" t="s">
        <v>244</v>
      </c>
      <c r="BP65" s="3" t="s">
        <v>1355</v>
      </c>
      <c r="BQ65" s="3" t="s">
        <v>1356</v>
      </c>
      <c r="BR65" s="3" t="s">
        <v>1357</v>
      </c>
      <c r="BS65" s="6" t="s">
        <v>244</v>
      </c>
      <c r="BT65" s="7" t="s">
        <v>1358</v>
      </c>
      <c r="BU65" s="7" t="s">
        <v>244</v>
      </c>
      <c r="BV65" s="8" t="s">
        <v>1359</v>
      </c>
      <c r="BW65" s="9" t="s">
        <v>1360</v>
      </c>
    </row>
    <row r="66" spans="1:75" ht="60" x14ac:dyDescent="0.4">
      <c r="A66" s="32">
        <v>105018</v>
      </c>
      <c r="B66" s="33" t="s">
        <v>101</v>
      </c>
      <c r="C66" s="2" t="s">
        <v>314</v>
      </c>
      <c r="D66" s="8" t="s">
        <v>567</v>
      </c>
      <c r="E66" s="8" t="s">
        <v>316</v>
      </c>
      <c r="F66" s="3" t="s">
        <v>317</v>
      </c>
      <c r="G66" s="3" t="s">
        <v>318</v>
      </c>
      <c r="H66" s="3" t="s">
        <v>139</v>
      </c>
      <c r="I66" s="3" t="s">
        <v>139</v>
      </c>
      <c r="J66" s="3" t="s">
        <v>139</v>
      </c>
      <c r="K66" s="3" t="s">
        <v>139</v>
      </c>
      <c r="L66" s="3" t="s">
        <v>139</v>
      </c>
      <c r="M66" s="3" t="s">
        <v>139</v>
      </c>
      <c r="N66" s="3" t="s">
        <v>568</v>
      </c>
      <c r="O66" s="3" t="s">
        <v>139</v>
      </c>
      <c r="P66" s="3" t="s">
        <v>139</v>
      </c>
      <c r="Q66" s="3" t="s">
        <v>139</v>
      </c>
      <c r="R66" s="3" t="s">
        <v>139</v>
      </c>
      <c r="S66" s="3" t="s">
        <v>139</v>
      </c>
      <c r="T66" s="3" t="s">
        <v>139</v>
      </c>
      <c r="U66" s="3" t="s">
        <v>139</v>
      </c>
      <c r="V66" s="3" t="s">
        <v>139</v>
      </c>
      <c r="W66" s="3" t="s">
        <v>139</v>
      </c>
      <c r="X66" s="3" t="s">
        <v>319</v>
      </c>
      <c r="Y66" s="3" t="s">
        <v>320</v>
      </c>
      <c r="Z66" s="3" t="s">
        <v>139</v>
      </c>
      <c r="AA66" s="3" t="s">
        <v>139</v>
      </c>
      <c r="AB66" s="3" t="s">
        <v>139</v>
      </c>
      <c r="AC66" s="3" t="s">
        <v>139</v>
      </c>
      <c r="AD66" s="3" t="s">
        <v>321</v>
      </c>
      <c r="AE66" s="3" t="s">
        <v>322</v>
      </c>
      <c r="AF66" s="3" t="s">
        <v>139</v>
      </c>
      <c r="AG66" s="3" t="s">
        <v>139</v>
      </c>
      <c r="AH66" s="3" t="s">
        <v>139</v>
      </c>
      <c r="AI66" s="3" t="s">
        <v>139</v>
      </c>
      <c r="AJ66" s="3" t="s">
        <v>323</v>
      </c>
      <c r="AK66" s="3" t="s">
        <v>453</v>
      </c>
      <c r="AL66" s="3" t="s">
        <v>139</v>
      </c>
      <c r="AM66" s="3" t="s">
        <v>139</v>
      </c>
      <c r="AN66" s="3" t="s">
        <v>324</v>
      </c>
      <c r="AO66" s="3" t="s">
        <v>569</v>
      </c>
      <c r="AP66" s="3" t="s">
        <v>139</v>
      </c>
      <c r="AQ66" s="3" t="s">
        <v>139</v>
      </c>
      <c r="AR66" s="3" t="s">
        <v>139</v>
      </c>
      <c r="AS66" s="3" t="s">
        <v>139</v>
      </c>
      <c r="AT66" s="3" t="s">
        <v>139</v>
      </c>
      <c r="AU66" s="3" t="s">
        <v>139</v>
      </c>
      <c r="AV66" s="3" t="s">
        <v>325</v>
      </c>
      <c r="AW66" s="3" t="s">
        <v>570</v>
      </c>
      <c r="AX66" s="3" t="s">
        <v>139</v>
      </c>
      <c r="AY66" s="3" t="s">
        <v>139</v>
      </c>
      <c r="AZ66" s="3" t="s">
        <v>326</v>
      </c>
      <c r="BA66" s="3" t="s">
        <v>327</v>
      </c>
      <c r="BB66" s="3" t="s">
        <v>139</v>
      </c>
      <c r="BC66" s="3" t="s">
        <v>139</v>
      </c>
      <c r="BD66" s="3" t="s">
        <v>328</v>
      </c>
      <c r="BE66" s="3" t="s">
        <v>322</v>
      </c>
      <c r="BF66" s="3" t="s">
        <v>139</v>
      </c>
      <c r="BG66" s="3" t="s">
        <v>139</v>
      </c>
      <c r="BH66" s="3" t="s">
        <v>329</v>
      </c>
      <c r="BI66" s="3" t="s">
        <v>330</v>
      </c>
      <c r="BJ66" s="3" t="s">
        <v>139</v>
      </c>
      <c r="BK66" s="3" t="s">
        <v>139</v>
      </c>
      <c r="BL66" s="3" t="s">
        <v>331</v>
      </c>
      <c r="BM66" s="3" t="s">
        <v>332</v>
      </c>
      <c r="BN66" s="3" t="s">
        <v>139</v>
      </c>
      <c r="BO66" s="3" t="s">
        <v>139</v>
      </c>
      <c r="BP66" s="3" t="s">
        <v>139</v>
      </c>
      <c r="BQ66" s="3" t="s">
        <v>139</v>
      </c>
      <c r="BR66" s="3" t="s">
        <v>139</v>
      </c>
      <c r="BS66" s="6" t="s">
        <v>139</v>
      </c>
      <c r="BT66" s="7" t="s">
        <v>139</v>
      </c>
      <c r="BU66" s="7" t="s">
        <v>139</v>
      </c>
      <c r="BV66" s="8" t="s">
        <v>139</v>
      </c>
      <c r="BW66" s="9" t="s">
        <v>139</v>
      </c>
    </row>
    <row r="67" spans="1:75" ht="24" x14ac:dyDescent="0.4">
      <c r="A67" s="32">
        <v>105019</v>
      </c>
      <c r="B67" s="33" t="s">
        <v>58</v>
      </c>
      <c r="C67" s="2" t="s">
        <v>1654</v>
      </c>
      <c r="D67" s="8" t="s">
        <v>1655</v>
      </c>
      <c r="E67" s="8" t="s">
        <v>1656</v>
      </c>
      <c r="F67" s="3" t="s">
        <v>1657</v>
      </c>
      <c r="G67" s="3" t="s">
        <v>1658</v>
      </c>
      <c r="H67" s="3" t="s">
        <v>139</v>
      </c>
      <c r="I67" s="3" t="s">
        <v>139</v>
      </c>
      <c r="J67" s="3" t="s">
        <v>139</v>
      </c>
      <c r="K67" s="3" t="s">
        <v>139</v>
      </c>
      <c r="L67" s="3" t="s">
        <v>1659</v>
      </c>
      <c r="M67" s="3" t="s">
        <v>219</v>
      </c>
      <c r="N67" s="3" t="s">
        <v>139</v>
      </c>
      <c r="O67" s="3" t="s">
        <v>139</v>
      </c>
      <c r="P67" s="3" t="s">
        <v>139</v>
      </c>
      <c r="Q67" s="3" t="s">
        <v>139</v>
      </c>
      <c r="R67" s="3" t="s">
        <v>139</v>
      </c>
      <c r="S67" s="3" t="s">
        <v>139</v>
      </c>
      <c r="T67" s="3" t="s">
        <v>139</v>
      </c>
      <c r="U67" s="3" t="s">
        <v>139</v>
      </c>
      <c r="V67" s="3" t="s">
        <v>139</v>
      </c>
      <c r="W67" s="3" t="s">
        <v>139</v>
      </c>
      <c r="X67" s="3" t="s">
        <v>139</v>
      </c>
      <c r="Y67" s="3" t="s">
        <v>139</v>
      </c>
      <c r="Z67" s="3" t="s">
        <v>1660</v>
      </c>
      <c r="AA67" s="3" t="s">
        <v>1661</v>
      </c>
      <c r="AB67" s="3" t="s">
        <v>139</v>
      </c>
      <c r="AC67" s="3" t="s">
        <v>139</v>
      </c>
      <c r="AD67" s="3" t="s">
        <v>1662</v>
      </c>
      <c r="AE67" s="3" t="s">
        <v>1661</v>
      </c>
      <c r="AF67" s="3" t="s">
        <v>139</v>
      </c>
      <c r="AG67" s="3" t="s">
        <v>139</v>
      </c>
      <c r="AH67" s="3" t="s">
        <v>139</v>
      </c>
      <c r="AI67" s="3" t="s">
        <v>139</v>
      </c>
      <c r="AJ67" s="3" t="s">
        <v>139</v>
      </c>
      <c r="AK67" s="3" t="s">
        <v>139</v>
      </c>
      <c r="AL67" s="3" t="s">
        <v>1663</v>
      </c>
      <c r="AM67" s="3" t="s">
        <v>219</v>
      </c>
      <c r="AN67" s="3" t="s">
        <v>139</v>
      </c>
      <c r="AO67" s="3" t="s">
        <v>139</v>
      </c>
      <c r="AP67" s="3" t="s">
        <v>1664</v>
      </c>
      <c r="AQ67" s="3" t="s">
        <v>219</v>
      </c>
      <c r="AR67" s="3" t="s">
        <v>139</v>
      </c>
      <c r="AS67" s="3" t="s">
        <v>139</v>
      </c>
      <c r="AT67" s="3" t="s">
        <v>139</v>
      </c>
      <c r="AU67" s="3" t="s">
        <v>139</v>
      </c>
      <c r="AV67" s="3" t="s">
        <v>139</v>
      </c>
      <c r="AW67" s="3" t="s">
        <v>139</v>
      </c>
      <c r="AX67" s="3" t="s">
        <v>139</v>
      </c>
      <c r="AY67" s="3" t="s">
        <v>139</v>
      </c>
      <c r="AZ67" s="3" t="s">
        <v>139</v>
      </c>
      <c r="BA67" s="3" t="s">
        <v>139</v>
      </c>
      <c r="BB67" s="3" t="s">
        <v>139</v>
      </c>
      <c r="BC67" s="3" t="s">
        <v>139</v>
      </c>
      <c r="BD67" s="3" t="s">
        <v>139</v>
      </c>
      <c r="BE67" s="3" t="s">
        <v>139</v>
      </c>
      <c r="BF67" s="3" t="s">
        <v>139</v>
      </c>
      <c r="BG67" s="3" t="s">
        <v>139</v>
      </c>
      <c r="BH67" s="3" t="s">
        <v>139</v>
      </c>
      <c r="BI67" s="3" t="s">
        <v>139</v>
      </c>
      <c r="BJ67" s="3" t="s">
        <v>139</v>
      </c>
      <c r="BK67" s="3" t="s">
        <v>139</v>
      </c>
      <c r="BL67" s="3" t="s">
        <v>139</v>
      </c>
      <c r="BM67" s="3" t="s">
        <v>139</v>
      </c>
      <c r="BN67" s="3" t="s">
        <v>139</v>
      </c>
      <c r="BO67" s="3" t="s">
        <v>139</v>
      </c>
      <c r="BP67" s="3" t="s">
        <v>139</v>
      </c>
      <c r="BQ67" s="3" t="s">
        <v>139</v>
      </c>
      <c r="BR67" s="3" t="s">
        <v>139</v>
      </c>
      <c r="BS67" s="6" t="s">
        <v>139</v>
      </c>
      <c r="BT67" s="7" t="s">
        <v>139</v>
      </c>
      <c r="BU67" s="7" t="s">
        <v>139</v>
      </c>
      <c r="BV67" s="8" t="s">
        <v>139</v>
      </c>
      <c r="BW67" s="9" t="s">
        <v>139</v>
      </c>
    </row>
    <row r="68" spans="1:75" ht="24" x14ac:dyDescent="0.4">
      <c r="A68" s="32">
        <v>105020</v>
      </c>
      <c r="B68" s="33" t="s">
        <v>102</v>
      </c>
      <c r="C68" s="2" t="s">
        <v>937</v>
      </c>
      <c r="D68" s="8"/>
      <c r="E68" s="8"/>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6"/>
      <c r="BT68" s="7"/>
      <c r="BU68" s="7"/>
      <c r="BV68" s="8"/>
      <c r="BW68" s="9"/>
    </row>
    <row r="69" spans="1:75" ht="36" x14ac:dyDescent="0.4">
      <c r="A69" s="32">
        <v>105021</v>
      </c>
      <c r="B69" s="33" t="s">
        <v>103</v>
      </c>
      <c r="C69" s="2" t="s">
        <v>571</v>
      </c>
      <c r="D69" s="8" t="s">
        <v>572</v>
      </c>
      <c r="E69" s="8" t="s">
        <v>573</v>
      </c>
      <c r="F69" s="3" t="s">
        <v>574</v>
      </c>
      <c r="G69" s="3" t="s">
        <v>575</v>
      </c>
      <c r="H69" s="3" t="s">
        <v>139</v>
      </c>
      <c r="I69" s="3" t="s">
        <v>139</v>
      </c>
      <c r="J69" s="3" t="s">
        <v>576</v>
      </c>
      <c r="K69" s="3" t="s">
        <v>577</v>
      </c>
      <c r="L69" s="3" t="s">
        <v>578</v>
      </c>
      <c r="M69" s="3" t="s">
        <v>579</v>
      </c>
      <c r="N69" s="3" t="s">
        <v>580</v>
      </c>
      <c r="O69" s="3" t="s">
        <v>581</v>
      </c>
      <c r="P69" s="3" t="s">
        <v>139</v>
      </c>
      <c r="Q69" s="3" t="s">
        <v>139</v>
      </c>
      <c r="R69" s="3" t="s">
        <v>582</v>
      </c>
      <c r="S69" s="3" t="s">
        <v>583</v>
      </c>
      <c r="T69" s="3" t="s">
        <v>139</v>
      </c>
      <c r="U69" s="3" t="s">
        <v>139</v>
      </c>
      <c r="V69" s="3" t="s">
        <v>584</v>
      </c>
      <c r="W69" s="3" t="s">
        <v>585</v>
      </c>
      <c r="X69" s="3" t="s">
        <v>139</v>
      </c>
      <c r="Y69" s="3" t="s">
        <v>139</v>
      </c>
      <c r="Z69" s="3" t="s">
        <v>139</v>
      </c>
      <c r="AA69" s="3" t="s">
        <v>139</v>
      </c>
      <c r="AB69" s="3" t="s">
        <v>139</v>
      </c>
      <c r="AC69" s="3" t="s">
        <v>139</v>
      </c>
      <c r="AD69" s="3" t="s">
        <v>586</v>
      </c>
      <c r="AE69" s="3" t="s">
        <v>587</v>
      </c>
      <c r="AF69" s="3" t="s">
        <v>139</v>
      </c>
      <c r="AG69" s="3" t="s">
        <v>139</v>
      </c>
      <c r="AH69" s="3" t="s">
        <v>588</v>
      </c>
      <c r="AI69" s="3" t="s">
        <v>589</v>
      </c>
      <c r="AJ69" s="3" t="s">
        <v>139</v>
      </c>
      <c r="AK69" s="3" t="s">
        <v>139</v>
      </c>
      <c r="AL69" s="3" t="s">
        <v>590</v>
      </c>
      <c r="AM69" s="3" t="s">
        <v>591</v>
      </c>
      <c r="AN69" s="3" t="s">
        <v>592</v>
      </c>
      <c r="AO69" s="3" t="s">
        <v>593</v>
      </c>
      <c r="AP69" s="3" t="s">
        <v>594</v>
      </c>
      <c r="AQ69" s="3" t="s">
        <v>595</v>
      </c>
      <c r="AR69" s="3" t="s">
        <v>139</v>
      </c>
      <c r="AS69" s="3" t="s">
        <v>139</v>
      </c>
      <c r="AT69" s="3" t="s">
        <v>139</v>
      </c>
      <c r="AU69" s="3" t="s">
        <v>139</v>
      </c>
      <c r="AV69" s="3" t="s">
        <v>596</v>
      </c>
      <c r="AW69" s="3" t="s">
        <v>597</v>
      </c>
      <c r="AX69" s="3" t="s">
        <v>139</v>
      </c>
      <c r="AY69" s="3" t="s">
        <v>139</v>
      </c>
      <c r="AZ69" s="3" t="s">
        <v>139</v>
      </c>
      <c r="BA69" s="3" t="s">
        <v>139</v>
      </c>
      <c r="BB69" s="3" t="s">
        <v>598</v>
      </c>
      <c r="BC69" s="3" t="s">
        <v>599</v>
      </c>
      <c r="BD69" s="3" t="s">
        <v>139</v>
      </c>
      <c r="BE69" s="3" t="s">
        <v>139</v>
      </c>
      <c r="BF69" s="3" t="s">
        <v>139</v>
      </c>
      <c r="BG69" s="3" t="s">
        <v>139</v>
      </c>
      <c r="BH69" s="3" t="s">
        <v>600</v>
      </c>
      <c r="BI69" s="3" t="s">
        <v>601</v>
      </c>
      <c r="BJ69" s="3" t="s">
        <v>602</v>
      </c>
      <c r="BK69" s="3" t="s">
        <v>603</v>
      </c>
      <c r="BL69" s="3" t="s">
        <v>604</v>
      </c>
      <c r="BM69" s="3" t="s">
        <v>593</v>
      </c>
      <c r="BN69" s="3" t="s">
        <v>139</v>
      </c>
      <c r="BO69" s="3" t="s">
        <v>139</v>
      </c>
      <c r="BP69" s="3" t="s">
        <v>139</v>
      </c>
      <c r="BQ69" s="3" t="s">
        <v>139</v>
      </c>
      <c r="BR69" s="3" t="s">
        <v>139</v>
      </c>
      <c r="BS69" s="6" t="s">
        <v>139</v>
      </c>
      <c r="BT69" s="7" t="s">
        <v>605</v>
      </c>
      <c r="BU69" s="7" t="s">
        <v>606</v>
      </c>
      <c r="BV69" s="8" t="s">
        <v>607</v>
      </c>
      <c r="BW69" s="9" t="s">
        <v>608</v>
      </c>
    </row>
    <row r="70" spans="1:75" ht="36" x14ac:dyDescent="0.4">
      <c r="A70" s="32">
        <v>105022</v>
      </c>
      <c r="B70" s="33" t="s">
        <v>104</v>
      </c>
      <c r="C70" s="2" t="s">
        <v>609</v>
      </c>
      <c r="D70" s="8" t="s">
        <v>610</v>
      </c>
      <c r="E70" s="8" t="s">
        <v>611</v>
      </c>
      <c r="F70" s="3" t="s">
        <v>612</v>
      </c>
      <c r="G70" s="3" t="s">
        <v>613</v>
      </c>
      <c r="H70" s="3" t="s">
        <v>139</v>
      </c>
      <c r="I70" s="3" t="s">
        <v>139</v>
      </c>
      <c r="J70" s="3" t="s">
        <v>614</v>
      </c>
      <c r="K70" s="3" t="s">
        <v>615</v>
      </c>
      <c r="L70" s="3" t="s">
        <v>616</v>
      </c>
      <c r="M70" s="3" t="s">
        <v>617</v>
      </c>
      <c r="N70" s="3" t="s">
        <v>618</v>
      </c>
      <c r="O70" s="3" t="s">
        <v>619</v>
      </c>
      <c r="P70" s="3" t="s">
        <v>139</v>
      </c>
      <c r="Q70" s="3" t="s">
        <v>139</v>
      </c>
      <c r="R70" s="3" t="s">
        <v>620</v>
      </c>
      <c r="S70" s="3" t="s">
        <v>621</v>
      </c>
      <c r="T70" s="3" t="s">
        <v>622</v>
      </c>
      <c r="U70" s="3" t="s">
        <v>623</v>
      </c>
      <c r="V70" s="3" t="s">
        <v>624</v>
      </c>
      <c r="W70" s="3" t="s">
        <v>625</v>
      </c>
      <c r="X70" s="3" t="s">
        <v>626</v>
      </c>
      <c r="Y70" s="3" t="s">
        <v>627</v>
      </c>
      <c r="Z70" s="3" t="s">
        <v>139</v>
      </c>
      <c r="AA70" s="3" t="s">
        <v>139</v>
      </c>
      <c r="AB70" s="3" t="s">
        <v>628</v>
      </c>
      <c r="AC70" s="3" t="s">
        <v>629</v>
      </c>
      <c r="AD70" s="3" t="s">
        <v>630</v>
      </c>
      <c r="AE70" s="3" t="s">
        <v>631</v>
      </c>
      <c r="AF70" s="3" t="s">
        <v>632</v>
      </c>
      <c r="AG70" s="3" t="s">
        <v>633</v>
      </c>
      <c r="AH70" s="3" t="s">
        <v>634</v>
      </c>
      <c r="AI70" s="3" t="s">
        <v>635</v>
      </c>
      <c r="AJ70" s="3" t="s">
        <v>624</v>
      </c>
      <c r="AK70" s="3" t="s">
        <v>625</v>
      </c>
      <c r="AL70" s="3" t="s">
        <v>636</v>
      </c>
      <c r="AM70" s="3" t="s">
        <v>637</v>
      </c>
      <c r="AN70" s="3" t="s">
        <v>590</v>
      </c>
      <c r="AO70" s="3" t="s">
        <v>638</v>
      </c>
      <c r="AP70" s="3" t="s">
        <v>298</v>
      </c>
      <c r="AQ70" s="3" t="s">
        <v>639</v>
      </c>
      <c r="AR70" s="3" t="s">
        <v>640</v>
      </c>
      <c r="AS70" s="3" t="s">
        <v>641</v>
      </c>
      <c r="AT70" s="3" t="s">
        <v>139</v>
      </c>
      <c r="AU70" s="3" t="s">
        <v>139</v>
      </c>
      <c r="AV70" s="3" t="s">
        <v>642</v>
      </c>
      <c r="AW70" s="3" t="s">
        <v>643</v>
      </c>
      <c r="AX70" s="3" t="s">
        <v>139</v>
      </c>
      <c r="AY70" s="3" t="s">
        <v>139</v>
      </c>
      <c r="AZ70" s="3" t="s">
        <v>139</v>
      </c>
      <c r="BA70" s="3" t="s">
        <v>139</v>
      </c>
      <c r="BB70" s="3" t="s">
        <v>644</v>
      </c>
      <c r="BC70" s="3" t="s">
        <v>645</v>
      </c>
      <c r="BD70" s="3" t="s">
        <v>139</v>
      </c>
      <c r="BE70" s="3" t="s">
        <v>139</v>
      </c>
      <c r="BF70" s="3" t="s">
        <v>646</v>
      </c>
      <c r="BG70" s="3" t="s">
        <v>629</v>
      </c>
      <c r="BH70" s="3" t="s">
        <v>647</v>
      </c>
      <c r="BI70" s="3" t="s">
        <v>648</v>
      </c>
      <c r="BJ70" s="3" t="s">
        <v>649</v>
      </c>
      <c r="BK70" s="3" t="s">
        <v>650</v>
      </c>
      <c r="BL70" s="3" t="s">
        <v>651</v>
      </c>
      <c r="BM70" s="3" t="s">
        <v>652</v>
      </c>
      <c r="BN70" s="3" t="s">
        <v>653</v>
      </c>
      <c r="BO70" s="3" t="s">
        <v>652</v>
      </c>
      <c r="BP70" s="3" t="s">
        <v>654</v>
      </c>
      <c r="BQ70" s="3" t="s">
        <v>655</v>
      </c>
      <c r="BR70" s="3" t="s">
        <v>656</v>
      </c>
      <c r="BS70" s="6" t="s">
        <v>657</v>
      </c>
      <c r="BT70" s="7" t="s">
        <v>658</v>
      </c>
      <c r="BU70" s="7" t="s">
        <v>627</v>
      </c>
      <c r="BV70" s="8" t="s">
        <v>659</v>
      </c>
      <c r="BW70" s="9" t="s">
        <v>629</v>
      </c>
    </row>
    <row r="71" spans="1:75" ht="24" x14ac:dyDescent="0.4">
      <c r="A71" s="32">
        <v>105025</v>
      </c>
      <c r="B71" s="33" t="s">
        <v>151</v>
      </c>
      <c r="C71" s="2" t="s">
        <v>1598</v>
      </c>
      <c r="D71" s="8"/>
      <c r="E71" s="8"/>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6"/>
      <c r="BT71" s="7"/>
      <c r="BU71" s="7"/>
      <c r="BV71" s="8"/>
      <c r="BW71" s="9"/>
    </row>
    <row r="72" spans="1:75" x14ac:dyDescent="0.4">
      <c r="A72" s="32">
        <v>105026</v>
      </c>
      <c r="B72" s="33" t="s">
        <v>105</v>
      </c>
      <c r="C72" s="2" t="s">
        <v>139</v>
      </c>
      <c r="D72" s="8" t="s">
        <v>139</v>
      </c>
      <c r="E72" s="8" t="s">
        <v>139</v>
      </c>
      <c r="F72" s="3" t="s">
        <v>139</v>
      </c>
      <c r="G72" s="3" t="s">
        <v>139</v>
      </c>
      <c r="H72" s="3" t="s">
        <v>139</v>
      </c>
      <c r="I72" s="3" t="s">
        <v>139</v>
      </c>
      <c r="J72" s="3" t="s">
        <v>139</v>
      </c>
      <c r="K72" s="3" t="s">
        <v>139</v>
      </c>
      <c r="L72" s="3" t="s">
        <v>139</v>
      </c>
      <c r="M72" s="3" t="s">
        <v>139</v>
      </c>
      <c r="N72" s="3" t="s">
        <v>139</v>
      </c>
      <c r="O72" s="3" t="s">
        <v>139</v>
      </c>
      <c r="P72" s="3" t="s">
        <v>139</v>
      </c>
      <c r="Q72" s="3" t="s">
        <v>139</v>
      </c>
      <c r="R72" s="3" t="s">
        <v>139</v>
      </c>
      <c r="S72" s="3" t="s">
        <v>139</v>
      </c>
      <c r="T72" s="3" t="s">
        <v>139</v>
      </c>
      <c r="U72" s="3" t="s">
        <v>139</v>
      </c>
      <c r="V72" s="3" t="s">
        <v>139</v>
      </c>
      <c r="W72" s="3" t="s">
        <v>139</v>
      </c>
      <c r="X72" s="3" t="s">
        <v>139</v>
      </c>
      <c r="Y72" s="3" t="s">
        <v>139</v>
      </c>
      <c r="Z72" s="3" t="s">
        <v>139</v>
      </c>
      <c r="AA72" s="3" t="s">
        <v>139</v>
      </c>
      <c r="AB72" s="3" t="s">
        <v>139</v>
      </c>
      <c r="AC72" s="3" t="s">
        <v>139</v>
      </c>
      <c r="AD72" s="3" t="s">
        <v>139</v>
      </c>
      <c r="AE72" s="3" t="s">
        <v>139</v>
      </c>
      <c r="AF72" s="3" t="s">
        <v>139</v>
      </c>
      <c r="AG72" s="3" t="s">
        <v>139</v>
      </c>
      <c r="AH72" s="3" t="s">
        <v>139</v>
      </c>
      <c r="AI72" s="3" t="s">
        <v>139</v>
      </c>
      <c r="AJ72" s="3" t="s">
        <v>139</v>
      </c>
      <c r="AK72" s="3" t="s">
        <v>139</v>
      </c>
      <c r="AL72" s="3" t="s">
        <v>139</v>
      </c>
      <c r="AM72" s="3" t="s">
        <v>139</v>
      </c>
      <c r="AN72" s="3" t="s">
        <v>139</v>
      </c>
      <c r="AO72" s="3" t="s">
        <v>139</v>
      </c>
      <c r="AP72" s="3" t="s">
        <v>139</v>
      </c>
      <c r="AQ72" s="3" t="s">
        <v>139</v>
      </c>
      <c r="AR72" s="3" t="s">
        <v>139</v>
      </c>
      <c r="AS72" s="3" t="s">
        <v>139</v>
      </c>
      <c r="AT72" s="3" t="s">
        <v>139</v>
      </c>
      <c r="AU72" s="3" t="s">
        <v>139</v>
      </c>
      <c r="AV72" s="3" t="s">
        <v>139</v>
      </c>
      <c r="AW72" s="3" t="s">
        <v>139</v>
      </c>
      <c r="AX72" s="3" t="s">
        <v>139</v>
      </c>
      <c r="AY72" s="3" t="s">
        <v>139</v>
      </c>
      <c r="AZ72" s="3" t="s">
        <v>139</v>
      </c>
      <c r="BA72" s="3" t="s">
        <v>139</v>
      </c>
      <c r="BB72" s="3" t="s">
        <v>139</v>
      </c>
      <c r="BC72" s="3" t="s">
        <v>139</v>
      </c>
      <c r="BD72" s="3" t="s">
        <v>139</v>
      </c>
      <c r="BE72" s="3" t="s">
        <v>139</v>
      </c>
      <c r="BF72" s="3" t="s">
        <v>139</v>
      </c>
      <c r="BG72" s="3" t="s">
        <v>139</v>
      </c>
      <c r="BH72" s="3" t="s">
        <v>139</v>
      </c>
      <c r="BI72" s="3" t="s">
        <v>139</v>
      </c>
      <c r="BJ72" s="3" t="s">
        <v>139</v>
      </c>
      <c r="BK72" s="3" t="s">
        <v>139</v>
      </c>
      <c r="BL72" s="3" t="s">
        <v>139</v>
      </c>
      <c r="BM72" s="3" t="s">
        <v>139</v>
      </c>
      <c r="BN72" s="3" t="s">
        <v>139</v>
      </c>
      <c r="BO72" s="3" t="s">
        <v>139</v>
      </c>
      <c r="BP72" s="3" t="s">
        <v>139</v>
      </c>
      <c r="BQ72" s="3" t="s">
        <v>139</v>
      </c>
      <c r="BR72" s="3" t="s">
        <v>139</v>
      </c>
      <c r="BS72" s="6" t="s">
        <v>139</v>
      </c>
      <c r="BT72" s="7" t="s">
        <v>139</v>
      </c>
      <c r="BU72" s="7" t="s">
        <v>139</v>
      </c>
      <c r="BV72" s="8" t="s">
        <v>139</v>
      </c>
      <c r="BW72" s="9" t="s">
        <v>139</v>
      </c>
    </row>
    <row r="73" spans="1:75" ht="24" x14ac:dyDescent="0.4">
      <c r="A73" s="32">
        <v>105027</v>
      </c>
      <c r="B73" s="33" t="s">
        <v>106</v>
      </c>
      <c r="C73" s="2" t="s">
        <v>660</v>
      </c>
      <c r="D73" s="8" t="s">
        <v>661</v>
      </c>
      <c r="E73" s="8" t="s">
        <v>662</v>
      </c>
      <c r="F73" s="3" t="s">
        <v>663</v>
      </c>
      <c r="G73" s="3" t="s">
        <v>664</v>
      </c>
      <c r="H73" s="3" t="s">
        <v>139</v>
      </c>
      <c r="I73" s="3" t="s">
        <v>139</v>
      </c>
      <c r="J73" s="3" t="s">
        <v>665</v>
      </c>
      <c r="K73" s="3" t="s">
        <v>666</v>
      </c>
      <c r="L73" s="3" t="s">
        <v>139</v>
      </c>
      <c r="M73" s="3" t="s">
        <v>139</v>
      </c>
      <c r="N73" s="3" t="s">
        <v>139</v>
      </c>
      <c r="O73" s="3" t="s">
        <v>139</v>
      </c>
      <c r="P73" s="3" t="s">
        <v>139</v>
      </c>
      <c r="Q73" s="3" t="s">
        <v>139</v>
      </c>
      <c r="R73" s="3" t="s">
        <v>139</v>
      </c>
      <c r="S73" s="3" t="s">
        <v>139</v>
      </c>
      <c r="T73" s="3" t="s">
        <v>139</v>
      </c>
      <c r="U73" s="3" t="s">
        <v>139</v>
      </c>
      <c r="V73" s="3" t="s">
        <v>139</v>
      </c>
      <c r="W73" s="3" t="s">
        <v>139</v>
      </c>
      <c r="X73" s="3" t="s">
        <v>139</v>
      </c>
      <c r="Y73" s="3" t="s">
        <v>139</v>
      </c>
      <c r="Z73" s="3" t="s">
        <v>139</v>
      </c>
      <c r="AA73" s="3" t="s">
        <v>139</v>
      </c>
      <c r="AB73" s="3" t="s">
        <v>139</v>
      </c>
      <c r="AC73" s="3" t="s">
        <v>139</v>
      </c>
      <c r="AD73" s="3" t="s">
        <v>667</v>
      </c>
      <c r="AE73" s="3" t="s">
        <v>668</v>
      </c>
      <c r="AF73" s="3" t="s">
        <v>139</v>
      </c>
      <c r="AG73" s="3" t="s">
        <v>139</v>
      </c>
      <c r="AH73" s="3" t="s">
        <v>139</v>
      </c>
      <c r="AI73" s="3" t="s">
        <v>139</v>
      </c>
      <c r="AJ73" s="3" t="s">
        <v>139</v>
      </c>
      <c r="AK73" s="3" t="s">
        <v>139</v>
      </c>
      <c r="AL73" s="3" t="s">
        <v>139</v>
      </c>
      <c r="AM73" s="3" t="s">
        <v>139</v>
      </c>
      <c r="AN73" s="3" t="s">
        <v>139</v>
      </c>
      <c r="AO73" s="3" t="s">
        <v>139</v>
      </c>
      <c r="AP73" s="3" t="s">
        <v>139</v>
      </c>
      <c r="AQ73" s="3" t="s">
        <v>139</v>
      </c>
      <c r="AR73" s="3" t="s">
        <v>139</v>
      </c>
      <c r="AS73" s="3" t="s">
        <v>139</v>
      </c>
      <c r="AT73" s="3" t="s">
        <v>139</v>
      </c>
      <c r="AU73" s="3" t="s">
        <v>139</v>
      </c>
      <c r="AV73" s="3" t="s">
        <v>139</v>
      </c>
      <c r="AW73" s="3" t="s">
        <v>139</v>
      </c>
      <c r="AX73" s="3" t="s">
        <v>139</v>
      </c>
      <c r="AY73" s="3" t="s">
        <v>139</v>
      </c>
      <c r="AZ73" s="3" t="s">
        <v>139</v>
      </c>
      <c r="BA73" s="3" t="s">
        <v>139</v>
      </c>
      <c r="BB73" s="3" t="s">
        <v>139</v>
      </c>
      <c r="BC73" s="3" t="s">
        <v>139</v>
      </c>
      <c r="BD73" s="3" t="s">
        <v>139</v>
      </c>
      <c r="BE73" s="3" t="s">
        <v>139</v>
      </c>
      <c r="BF73" s="3" t="s">
        <v>139</v>
      </c>
      <c r="BG73" s="3" t="s">
        <v>139</v>
      </c>
      <c r="BH73" s="3" t="s">
        <v>139</v>
      </c>
      <c r="BI73" s="3" t="s">
        <v>139</v>
      </c>
      <c r="BJ73" s="3" t="s">
        <v>139</v>
      </c>
      <c r="BK73" s="3" t="s">
        <v>139</v>
      </c>
      <c r="BL73" s="3" t="s">
        <v>139</v>
      </c>
      <c r="BM73" s="3" t="s">
        <v>139</v>
      </c>
      <c r="BN73" s="3" t="s">
        <v>139</v>
      </c>
      <c r="BO73" s="3" t="s">
        <v>139</v>
      </c>
      <c r="BP73" s="3" t="s">
        <v>139</v>
      </c>
      <c r="BQ73" s="3" t="s">
        <v>139</v>
      </c>
      <c r="BR73" s="3" t="s">
        <v>139</v>
      </c>
      <c r="BS73" s="6" t="s">
        <v>139</v>
      </c>
      <c r="BT73" s="7" t="s">
        <v>139</v>
      </c>
      <c r="BU73" s="7" t="s">
        <v>139</v>
      </c>
      <c r="BV73" s="8" t="s">
        <v>139</v>
      </c>
      <c r="BW73" s="9" t="s">
        <v>139</v>
      </c>
    </row>
    <row r="74" spans="1:75" ht="84" x14ac:dyDescent="0.4">
      <c r="A74" s="32">
        <v>105028</v>
      </c>
      <c r="B74" s="33" t="s">
        <v>149</v>
      </c>
      <c r="C74" s="2" t="s">
        <v>523</v>
      </c>
      <c r="D74" s="8" t="s">
        <v>524</v>
      </c>
      <c r="E74" s="8" t="s">
        <v>139</v>
      </c>
      <c r="F74" s="3" t="s">
        <v>400</v>
      </c>
      <c r="G74" s="3" t="s">
        <v>401</v>
      </c>
      <c r="H74" s="3" t="s">
        <v>139</v>
      </c>
      <c r="I74" s="3" t="s">
        <v>139</v>
      </c>
      <c r="J74" s="3" t="s">
        <v>525</v>
      </c>
      <c r="K74" s="3" t="s">
        <v>244</v>
      </c>
      <c r="L74" s="3" t="s">
        <v>139</v>
      </c>
      <c r="M74" s="3" t="s">
        <v>139</v>
      </c>
      <c r="N74" s="3" t="s">
        <v>403</v>
      </c>
      <c r="O74" s="3" t="s">
        <v>244</v>
      </c>
      <c r="P74" s="3" t="s">
        <v>526</v>
      </c>
      <c r="Q74" s="3" t="s">
        <v>244</v>
      </c>
      <c r="R74" s="3" t="s">
        <v>139</v>
      </c>
      <c r="S74" s="3" t="s">
        <v>139</v>
      </c>
      <c r="T74" s="3" t="s">
        <v>405</v>
      </c>
      <c r="U74" s="3" t="s">
        <v>244</v>
      </c>
      <c r="V74" s="3" t="s">
        <v>139</v>
      </c>
      <c r="W74" s="3" t="s">
        <v>139</v>
      </c>
      <c r="X74" s="3" t="s">
        <v>406</v>
      </c>
      <c r="Y74" s="3" t="s">
        <v>244</v>
      </c>
      <c r="Z74" s="3" t="s">
        <v>139</v>
      </c>
      <c r="AA74" s="3" t="s">
        <v>139</v>
      </c>
      <c r="AB74" s="3" t="s">
        <v>139</v>
      </c>
      <c r="AC74" s="3" t="s">
        <v>139</v>
      </c>
      <c r="AD74" s="3" t="s">
        <v>139</v>
      </c>
      <c r="AE74" s="3" t="s">
        <v>139</v>
      </c>
      <c r="AF74" s="3" t="s">
        <v>407</v>
      </c>
      <c r="AG74" s="3" t="s">
        <v>244</v>
      </c>
      <c r="AH74" s="3" t="s">
        <v>139</v>
      </c>
      <c r="AI74" s="3" t="s">
        <v>139</v>
      </c>
      <c r="AJ74" s="3" t="s">
        <v>139</v>
      </c>
      <c r="AK74" s="3" t="s">
        <v>139</v>
      </c>
      <c r="AL74" s="3" t="s">
        <v>139</v>
      </c>
      <c r="AM74" s="3" t="s">
        <v>139</v>
      </c>
      <c r="AN74" s="3" t="s">
        <v>527</v>
      </c>
      <c r="AO74" s="3" t="s">
        <v>244</v>
      </c>
      <c r="AP74" s="3" t="s">
        <v>528</v>
      </c>
      <c r="AQ74" s="3" t="s">
        <v>244</v>
      </c>
      <c r="AR74" s="3" t="s">
        <v>529</v>
      </c>
      <c r="AS74" s="3" t="s">
        <v>244</v>
      </c>
      <c r="AT74" s="3" t="s">
        <v>139</v>
      </c>
      <c r="AU74" s="3" t="s">
        <v>139</v>
      </c>
      <c r="AV74" s="3" t="s">
        <v>530</v>
      </c>
      <c r="AW74" s="3" t="s">
        <v>244</v>
      </c>
      <c r="AX74" s="3" t="s">
        <v>139</v>
      </c>
      <c r="AY74" s="3" t="s">
        <v>139</v>
      </c>
      <c r="AZ74" s="3" t="s">
        <v>139</v>
      </c>
      <c r="BA74" s="3" t="s">
        <v>139</v>
      </c>
      <c r="BB74" s="3" t="s">
        <v>139</v>
      </c>
      <c r="BC74" s="3" t="s">
        <v>139</v>
      </c>
      <c r="BD74" s="3" t="s">
        <v>139</v>
      </c>
      <c r="BE74" s="3" t="s">
        <v>139</v>
      </c>
      <c r="BF74" s="3" t="s">
        <v>139</v>
      </c>
      <c r="BG74" s="3" t="s">
        <v>139</v>
      </c>
      <c r="BH74" s="3" t="s">
        <v>413</v>
      </c>
      <c r="BI74" s="3" t="s">
        <v>244</v>
      </c>
      <c r="BJ74" s="3" t="s">
        <v>414</v>
      </c>
      <c r="BK74" s="3" t="s">
        <v>244</v>
      </c>
      <c r="BL74" s="3" t="s">
        <v>531</v>
      </c>
      <c r="BM74" s="3" t="s">
        <v>244</v>
      </c>
      <c r="BN74" s="3" t="s">
        <v>139</v>
      </c>
      <c r="BO74" s="3" t="s">
        <v>139</v>
      </c>
      <c r="BP74" s="3" t="s">
        <v>532</v>
      </c>
      <c r="BQ74" s="3" t="s">
        <v>244</v>
      </c>
      <c r="BR74" s="3" t="s">
        <v>139</v>
      </c>
      <c r="BS74" s="6" t="s">
        <v>139</v>
      </c>
      <c r="BT74" s="7" t="s">
        <v>417</v>
      </c>
      <c r="BU74" s="7" t="s">
        <v>244</v>
      </c>
      <c r="BV74" s="8" t="s">
        <v>533</v>
      </c>
      <c r="BW74" s="9" t="s">
        <v>534</v>
      </c>
    </row>
    <row r="75" spans="1:75" ht="24" x14ac:dyDescent="0.4">
      <c r="A75" s="32">
        <v>202001</v>
      </c>
      <c r="B75" s="33" t="s">
        <v>59</v>
      </c>
      <c r="C75" s="2" t="s">
        <v>1599</v>
      </c>
      <c r="D75" s="8" t="s">
        <v>139</v>
      </c>
      <c r="E75" s="8" t="s">
        <v>139</v>
      </c>
      <c r="F75" s="3" t="s">
        <v>139</v>
      </c>
      <c r="G75" s="3" t="s">
        <v>139</v>
      </c>
      <c r="H75" s="3" t="s">
        <v>139</v>
      </c>
      <c r="I75" s="3" t="s">
        <v>139</v>
      </c>
      <c r="J75" s="3" t="s">
        <v>139</v>
      </c>
      <c r="K75" s="3" t="s">
        <v>139</v>
      </c>
      <c r="L75" s="3" t="s">
        <v>139</v>
      </c>
      <c r="M75" s="3" t="s">
        <v>139</v>
      </c>
      <c r="N75" s="3" t="s">
        <v>139</v>
      </c>
      <c r="O75" s="3" t="s">
        <v>139</v>
      </c>
      <c r="P75" s="3" t="s">
        <v>139</v>
      </c>
      <c r="Q75" s="3" t="s">
        <v>139</v>
      </c>
      <c r="R75" s="3" t="s">
        <v>139</v>
      </c>
      <c r="S75" s="3" t="s">
        <v>139</v>
      </c>
      <c r="T75" s="3" t="s">
        <v>139</v>
      </c>
      <c r="U75" s="3" t="s">
        <v>139</v>
      </c>
      <c r="V75" s="3" t="s">
        <v>139</v>
      </c>
      <c r="W75" s="3" t="s">
        <v>139</v>
      </c>
      <c r="X75" s="3" t="s">
        <v>139</v>
      </c>
      <c r="Y75" s="3" t="s">
        <v>139</v>
      </c>
      <c r="Z75" s="3" t="s">
        <v>139</v>
      </c>
      <c r="AA75" s="3" t="s">
        <v>139</v>
      </c>
      <c r="AB75" s="3" t="s">
        <v>139</v>
      </c>
      <c r="AC75" s="3" t="s">
        <v>139</v>
      </c>
      <c r="AD75" s="3" t="s">
        <v>139</v>
      </c>
      <c r="AE75" s="3" t="s">
        <v>139</v>
      </c>
      <c r="AF75" s="3" t="s">
        <v>139</v>
      </c>
      <c r="AG75" s="3" t="s">
        <v>139</v>
      </c>
      <c r="AH75" s="3" t="s">
        <v>139</v>
      </c>
      <c r="AI75" s="3" t="s">
        <v>139</v>
      </c>
      <c r="AJ75" s="3" t="s">
        <v>139</v>
      </c>
      <c r="AK75" s="3" t="s">
        <v>139</v>
      </c>
      <c r="AL75" s="3" t="s">
        <v>139</v>
      </c>
      <c r="AM75" s="3" t="s">
        <v>139</v>
      </c>
      <c r="AN75" s="3" t="s">
        <v>139</v>
      </c>
      <c r="AO75" s="3" t="s">
        <v>139</v>
      </c>
      <c r="AP75" s="3" t="s">
        <v>139</v>
      </c>
      <c r="AQ75" s="3" t="s">
        <v>139</v>
      </c>
      <c r="AR75" s="3" t="s">
        <v>139</v>
      </c>
      <c r="AS75" s="3" t="s">
        <v>139</v>
      </c>
      <c r="AT75" s="3" t="s">
        <v>139</v>
      </c>
      <c r="AU75" s="3" t="s">
        <v>139</v>
      </c>
      <c r="AV75" s="3" t="s">
        <v>139</v>
      </c>
      <c r="AW75" s="3" t="s">
        <v>139</v>
      </c>
      <c r="AX75" s="3" t="s">
        <v>139</v>
      </c>
      <c r="AY75" s="3" t="s">
        <v>139</v>
      </c>
      <c r="AZ75" s="3" t="s">
        <v>139</v>
      </c>
      <c r="BA75" s="3" t="s">
        <v>139</v>
      </c>
      <c r="BB75" s="3" t="s">
        <v>139</v>
      </c>
      <c r="BC75" s="3" t="s">
        <v>139</v>
      </c>
      <c r="BD75" s="3" t="s">
        <v>139</v>
      </c>
      <c r="BE75" s="3" t="s">
        <v>139</v>
      </c>
      <c r="BF75" s="3" t="s">
        <v>139</v>
      </c>
      <c r="BG75" s="3" t="s">
        <v>139</v>
      </c>
      <c r="BH75" s="3" t="s">
        <v>139</v>
      </c>
      <c r="BI75" s="3" t="s">
        <v>139</v>
      </c>
      <c r="BJ75" s="3" t="s">
        <v>139</v>
      </c>
      <c r="BK75" s="3" t="s">
        <v>139</v>
      </c>
      <c r="BL75" s="3" t="s">
        <v>139</v>
      </c>
      <c r="BM75" s="3" t="s">
        <v>139</v>
      </c>
      <c r="BN75" s="3" t="s">
        <v>139</v>
      </c>
      <c r="BO75" s="3" t="s">
        <v>139</v>
      </c>
      <c r="BP75" s="3" t="s">
        <v>139</v>
      </c>
      <c r="BQ75" s="3" t="s">
        <v>139</v>
      </c>
      <c r="BR75" s="3" t="s">
        <v>139</v>
      </c>
      <c r="BS75" s="6" t="s">
        <v>139</v>
      </c>
      <c r="BT75" s="7" t="s">
        <v>139</v>
      </c>
      <c r="BU75" s="7" t="s">
        <v>139</v>
      </c>
      <c r="BV75" s="8" t="s">
        <v>139</v>
      </c>
      <c r="BW75" s="9" t="s">
        <v>139</v>
      </c>
    </row>
    <row r="76" spans="1:75" ht="96" x14ac:dyDescent="0.4">
      <c r="A76" s="32">
        <v>202002</v>
      </c>
      <c r="B76" s="33" t="s">
        <v>107</v>
      </c>
      <c r="C76" s="2" t="s">
        <v>669</v>
      </c>
      <c r="D76" s="8" t="s">
        <v>1361</v>
      </c>
      <c r="E76" s="8" t="s">
        <v>670</v>
      </c>
      <c r="F76" s="3" t="s">
        <v>671</v>
      </c>
      <c r="G76" s="3" t="s">
        <v>672</v>
      </c>
      <c r="H76" s="3" t="s">
        <v>139</v>
      </c>
      <c r="I76" s="3" t="s">
        <v>139</v>
      </c>
      <c r="J76" s="3" t="s">
        <v>673</v>
      </c>
      <c r="K76" s="3" t="s">
        <v>674</v>
      </c>
      <c r="L76" s="3" t="s">
        <v>675</v>
      </c>
      <c r="M76" s="3" t="s">
        <v>676</v>
      </c>
      <c r="N76" s="3" t="s">
        <v>677</v>
      </c>
      <c r="O76" s="3" t="s">
        <v>678</v>
      </c>
      <c r="P76" s="3" t="s">
        <v>679</v>
      </c>
      <c r="Q76" s="3" t="s">
        <v>680</v>
      </c>
      <c r="R76" s="3" t="s">
        <v>139</v>
      </c>
      <c r="S76" s="3" t="s">
        <v>139</v>
      </c>
      <c r="T76" s="3" t="s">
        <v>681</v>
      </c>
      <c r="U76" s="3" t="s">
        <v>682</v>
      </c>
      <c r="V76" s="3" t="s">
        <v>683</v>
      </c>
      <c r="W76" s="3" t="s">
        <v>233</v>
      </c>
      <c r="X76" s="3" t="s">
        <v>684</v>
      </c>
      <c r="Y76" s="3" t="s">
        <v>233</v>
      </c>
      <c r="Z76" s="3" t="s">
        <v>685</v>
      </c>
      <c r="AA76" s="3" t="s">
        <v>686</v>
      </c>
      <c r="AB76" s="3" t="s">
        <v>684</v>
      </c>
      <c r="AC76" s="3" t="s">
        <v>233</v>
      </c>
      <c r="AD76" s="3" t="s">
        <v>687</v>
      </c>
      <c r="AE76" s="3" t="s">
        <v>688</v>
      </c>
      <c r="AF76" s="3" t="s">
        <v>139</v>
      </c>
      <c r="AG76" s="3" t="s">
        <v>139</v>
      </c>
      <c r="AH76" s="3" t="s">
        <v>689</v>
      </c>
      <c r="AI76" s="3" t="s">
        <v>690</v>
      </c>
      <c r="AJ76" s="3" t="s">
        <v>691</v>
      </c>
      <c r="AK76" s="3" t="s">
        <v>233</v>
      </c>
      <c r="AL76" s="3" t="s">
        <v>692</v>
      </c>
      <c r="AM76" s="3" t="s">
        <v>693</v>
      </c>
      <c r="AN76" s="3" t="s">
        <v>694</v>
      </c>
      <c r="AO76" s="3" t="s">
        <v>695</v>
      </c>
      <c r="AP76" s="3" t="s">
        <v>696</v>
      </c>
      <c r="AQ76" s="3" t="s">
        <v>697</v>
      </c>
      <c r="AR76" s="3" t="s">
        <v>698</v>
      </c>
      <c r="AS76" s="3" t="s">
        <v>233</v>
      </c>
      <c r="AT76" s="3" t="s">
        <v>139</v>
      </c>
      <c r="AU76" s="3" t="s">
        <v>139</v>
      </c>
      <c r="AV76" s="3" t="s">
        <v>699</v>
      </c>
      <c r="AW76" s="3" t="s">
        <v>700</v>
      </c>
      <c r="AX76" s="3" t="s">
        <v>139</v>
      </c>
      <c r="AY76" s="3" t="s">
        <v>139</v>
      </c>
      <c r="AZ76" s="3" t="s">
        <v>698</v>
      </c>
      <c r="BA76" s="3" t="s">
        <v>233</v>
      </c>
      <c r="BB76" s="3" t="s">
        <v>701</v>
      </c>
      <c r="BC76" s="3" t="s">
        <v>233</v>
      </c>
      <c r="BD76" s="3" t="s">
        <v>702</v>
      </c>
      <c r="BE76" s="3" t="s">
        <v>703</v>
      </c>
      <c r="BF76" s="3" t="s">
        <v>139</v>
      </c>
      <c r="BG76" s="3" t="s">
        <v>139</v>
      </c>
      <c r="BH76" s="3" t="s">
        <v>704</v>
      </c>
      <c r="BI76" s="3" t="s">
        <v>705</v>
      </c>
      <c r="BJ76" s="3" t="s">
        <v>706</v>
      </c>
      <c r="BK76" s="3" t="s">
        <v>1362</v>
      </c>
      <c r="BL76" s="3" t="s">
        <v>707</v>
      </c>
      <c r="BM76" s="3" t="s">
        <v>708</v>
      </c>
      <c r="BN76" s="3" t="s">
        <v>139</v>
      </c>
      <c r="BO76" s="3" t="s">
        <v>139</v>
      </c>
      <c r="BP76" s="3" t="s">
        <v>709</v>
      </c>
      <c r="BQ76" s="3" t="s">
        <v>710</v>
      </c>
      <c r="BR76" s="3" t="s">
        <v>139</v>
      </c>
      <c r="BS76" s="6" t="s">
        <v>139</v>
      </c>
      <c r="BT76" s="7" t="s">
        <v>711</v>
      </c>
      <c r="BU76" s="7" t="s">
        <v>712</v>
      </c>
      <c r="BV76" s="8" t="s">
        <v>713</v>
      </c>
      <c r="BW76" s="9" t="s">
        <v>714</v>
      </c>
    </row>
    <row r="77" spans="1:75" ht="60" x14ac:dyDescent="0.4">
      <c r="A77" s="32">
        <v>202003</v>
      </c>
      <c r="B77" s="33" t="s">
        <v>108</v>
      </c>
      <c r="C77" s="2" t="s">
        <v>715</v>
      </c>
      <c r="D77" s="8" t="s">
        <v>716</v>
      </c>
      <c r="E77" s="8" t="s">
        <v>717</v>
      </c>
      <c r="F77" s="3" t="s">
        <v>718</v>
      </c>
      <c r="G77" s="3" t="s">
        <v>719</v>
      </c>
      <c r="H77" s="3" t="s">
        <v>720</v>
      </c>
      <c r="I77" s="3" t="s">
        <v>721</v>
      </c>
      <c r="J77" s="3" t="s">
        <v>722</v>
      </c>
      <c r="K77" s="3" t="s">
        <v>723</v>
      </c>
      <c r="L77" s="3" t="s">
        <v>724</v>
      </c>
      <c r="M77" s="3" t="s">
        <v>725</v>
      </c>
      <c r="N77" s="3" t="s">
        <v>139</v>
      </c>
      <c r="O77" s="3" t="s">
        <v>139</v>
      </c>
      <c r="P77" s="3" t="s">
        <v>139</v>
      </c>
      <c r="Q77" s="3" t="s">
        <v>139</v>
      </c>
      <c r="R77" s="3" t="s">
        <v>139</v>
      </c>
      <c r="S77" s="3" t="s">
        <v>139</v>
      </c>
      <c r="T77" s="3" t="s">
        <v>139</v>
      </c>
      <c r="U77" s="3" t="s">
        <v>139</v>
      </c>
      <c r="V77" s="3" t="s">
        <v>139</v>
      </c>
      <c r="W77" s="3" t="s">
        <v>139</v>
      </c>
      <c r="X77" s="3" t="s">
        <v>726</v>
      </c>
      <c r="Y77" s="3" t="s">
        <v>727</v>
      </c>
      <c r="Z77" s="3" t="s">
        <v>139</v>
      </c>
      <c r="AA77" s="3" t="s">
        <v>139</v>
      </c>
      <c r="AB77" s="3" t="s">
        <v>139</v>
      </c>
      <c r="AC77" s="3" t="s">
        <v>139</v>
      </c>
      <c r="AD77" s="3" t="s">
        <v>139</v>
      </c>
      <c r="AE77" s="3" t="s">
        <v>139</v>
      </c>
      <c r="AF77" s="3" t="s">
        <v>728</v>
      </c>
      <c r="AG77" s="3" t="s">
        <v>729</v>
      </c>
      <c r="AH77" s="3" t="s">
        <v>139</v>
      </c>
      <c r="AI77" s="3" t="s">
        <v>139</v>
      </c>
      <c r="AJ77" s="3" t="s">
        <v>139</v>
      </c>
      <c r="AK77" s="3" t="s">
        <v>139</v>
      </c>
      <c r="AL77" s="3" t="s">
        <v>139</v>
      </c>
      <c r="AM77" s="3" t="s">
        <v>139</v>
      </c>
      <c r="AN77" s="3" t="s">
        <v>730</v>
      </c>
      <c r="AO77" s="3" t="s">
        <v>731</v>
      </c>
      <c r="AP77" s="3" t="s">
        <v>732</v>
      </c>
      <c r="AQ77" s="3" t="s">
        <v>731</v>
      </c>
      <c r="AR77" s="3" t="s">
        <v>733</v>
      </c>
      <c r="AS77" s="3" t="s">
        <v>734</v>
      </c>
      <c r="AT77" s="3" t="s">
        <v>139</v>
      </c>
      <c r="AU77" s="3" t="s">
        <v>139</v>
      </c>
      <c r="AV77" s="3" t="s">
        <v>139</v>
      </c>
      <c r="AW77" s="3" t="s">
        <v>139</v>
      </c>
      <c r="AX77" s="3" t="s">
        <v>139</v>
      </c>
      <c r="AY77" s="3" t="s">
        <v>139</v>
      </c>
      <c r="AZ77" s="3" t="s">
        <v>139</v>
      </c>
      <c r="BA77" s="3" t="s">
        <v>139</v>
      </c>
      <c r="BB77" s="3" t="s">
        <v>139</v>
      </c>
      <c r="BC77" s="3" t="s">
        <v>139</v>
      </c>
      <c r="BD77" s="3" t="s">
        <v>139</v>
      </c>
      <c r="BE77" s="3" t="s">
        <v>139</v>
      </c>
      <c r="BF77" s="3" t="s">
        <v>139</v>
      </c>
      <c r="BG77" s="3" t="s">
        <v>139</v>
      </c>
      <c r="BH77" s="3" t="s">
        <v>139</v>
      </c>
      <c r="BI77" s="3" t="s">
        <v>139</v>
      </c>
      <c r="BJ77" s="3" t="s">
        <v>139</v>
      </c>
      <c r="BK77" s="3" t="s">
        <v>139</v>
      </c>
      <c r="BL77" s="3" t="s">
        <v>139</v>
      </c>
      <c r="BM77" s="3" t="s">
        <v>139</v>
      </c>
      <c r="BN77" s="3" t="s">
        <v>139</v>
      </c>
      <c r="BO77" s="3" t="s">
        <v>139</v>
      </c>
      <c r="BP77" s="3" t="s">
        <v>139</v>
      </c>
      <c r="BQ77" s="3" t="s">
        <v>139</v>
      </c>
      <c r="BR77" s="3" t="s">
        <v>139</v>
      </c>
      <c r="BS77" s="6" t="s">
        <v>139</v>
      </c>
      <c r="BT77" s="7" t="s">
        <v>139</v>
      </c>
      <c r="BU77" s="7" t="s">
        <v>139</v>
      </c>
      <c r="BV77" s="8" t="s">
        <v>139</v>
      </c>
      <c r="BW77" s="9" t="s">
        <v>139</v>
      </c>
    </row>
    <row r="78" spans="1:75" ht="24" x14ac:dyDescent="0.4">
      <c r="A78" s="32">
        <v>202004</v>
      </c>
      <c r="B78" s="33" t="s">
        <v>152</v>
      </c>
      <c r="C78" s="2" t="s">
        <v>735</v>
      </c>
      <c r="D78" s="8" t="s">
        <v>736</v>
      </c>
      <c r="E78" s="8" t="s">
        <v>737</v>
      </c>
      <c r="F78" s="3" t="s">
        <v>738</v>
      </c>
      <c r="G78" s="3" t="s">
        <v>739</v>
      </c>
      <c r="H78" s="3" t="s">
        <v>139</v>
      </c>
      <c r="I78" s="3" t="s">
        <v>139</v>
      </c>
      <c r="J78" s="3" t="s">
        <v>740</v>
      </c>
      <c r="K78" s="3" t="s">
        <v>741</v>
      </c>
      <c r="L78" s="3" t="s">
        <v>139</v>
      </c>
      <c r="M78" s="3" t="s">
        <v>139</v>
      </c>
      <c r="N78" s="3" t="s">
        <v>742</v>
      </c>
      <c r="O78" s="3" t="s">
        <v>139</v>
      </c>
      <c r="P78" s="3" t="s">
        <v>139</v>
      </c>
      <c r="Q78" s="3" t="s">
        <v>139</v>
      </c>
      <c r="R78" s="3" t="s">
        <v>139</v>
      </c>
      <c r="S78" s="3" t="s">
        <v>139</v>
      </c>
      <c r="T78" s="3" t="s">
        <v>139</v>
      </c>
      <c r="U78" s="3" t="s">
        <v>139</v>
      </c>
      <c r="V78" s="3" t="s">
        <v>743</v>
      </c>
      <c r="W78" s="3" t="s">
        <v>744</v>
      </c>
      <c r="X78" s="3" t="s">
        <v>745</v>
      </c>
      <c r="Y78" s="3" t="s">
        <v>231</v>
      </c>
      <c r="Z78" s="3" t="s">
        <v>139</v>
      </c>
      <c r="AA78" s="3" t="s">
        <v>139</v>
      </c>
      <c r="AB78" s="3" t="s">
        <v>139</v>
      </c>
      <c r="AC78" s="3" t="s">
        <v>139</v>
      </c>
      <c r="AD78" s="3" t="s">
        <v>746</v>
      </c>
      <c r="AE78" s="3" t="s">
        <v>747</v>
      </c>
      <c r="AF78" s="3" t="s">
        <v>139</v>
      </c>
      <c r="AG78" s="3" t="s">
        <v>139</v>
      </c>
      <c r="AH78" s="3" t="s">
        <v>139</v>
      </c>
      <c r="AI78" s="3" t="s">
        <v>139</v>
      </c>
      <c r="AJ78" s="3" t="s">
        <v>139</v>
      </c>
      <c r="AK78" s="3" t="s">
        <v>139</v>
      </c>
      <c r="AL78" s="3" t="s">
        <v>139</v>
      </c>
      <c r="AM78" s="3" t="s">
        <v>139</v>
      </c>
      <c r="AN78" s="3" t="s">
        <v>748</v>
      </c>
      <c r="AO78" s="3" t="s">
        <v>749</v>
      </c>
      <c r="AP78" s="3" t="s">
        <v>750</v>
      </c>
      <c r="AQ78" s="3" t="s">
        <v>139</v>
      </c>
      <c r="AR78" s="3" t="s">
        <v>751</v>
      </c>
      <c r="AS78" s="3" t="s">
        <v>139</v>
      </c>
      <c r="AT78" s="3" t="s">
        <v>139</v>
      </c>
      <c r="AU78" s="3" t="s">
        <v>139</v>
      </c>
      <c r="AV78" s="3" t="s">
        <v>139</v>
      </c>
      <c r="AW78" s="3" t="s">
        <v>139</v>
      </c>
      <c r="AX78" s="3" t="s">
        <v>139</v>
      </c>
      <c r="AY78" s="3" t="s">
        <v>139</v>
      </c>
      <c r="AZ78" s="3" t="s">
        <v>139</v>
      </c>
      <c r="BA78" s="3" t="s">
        <v>139</v>
      </c>
      <c r="BB78" s="3" t="s">
        <v>139</v>
      </c>
      <c r="BC78" s="3" t="s">
        <v>139</v>
      </c>
      <c r="BD78" s="3" t="s">
        <v>139</v>
      </c>
      <c r="BE78" s="3" t="s">
        <v>139</v>
      </c>
      <c r="BF78" s="3" t="s">
        <v>139</v>
      </c>
      <c r="BG78" s="3" t="s">
        <v>139</v>
      </c>
      <c r="BH78" s="3" t="s">
        <v>139</v>
      </c>
      <c r="BI78" s="3" t="s">
        <v>139</v>
      </c>
      <c r="BJ78" s="3" t="s">
        <v>139</v>
      </c>
      <c r="BK78" s="3" t="s">
        <v>139</v>
      </c>
      <c r="BL78" s="3" t="s">
        <v>139</v>
      </c>
      <c r="BM78" s="3" t="s">
        <v>139</v>
      </c>
      <c r="BN78" s="3" t="s">
        <v>139</v>
      </c>
      <c r="BO78" s="3" t="s">
        <v>139</v>
      </c>
      <c r="BP78" s="3" t="s">
        <v>139</v>
      </c>
      <c r="BQ78" s="3" t="s">
        <v>139</v>
      </c>
      <c r="BR78" s="3" t="s">
        <v>139</v>
      </c>
      <c r="BS78" s="6" t="s">
        <v>139</v>
      </c>
      <c r="BT78" s="7" t="s">
        <v>139</v>
      </c>
      <c r="BU78" s="7" t="s">
        <v>139</v>
      </c>
      <c r="BV78" s="8" t="s">
        <v>139</v>
      </c>
      <c r="BW78" s="9" t="s">
        <v>139</v>
      </c>
    </row>
    <row r="79" spans="1:75" ht="48" x14ac:dyDescent="0.4">
      <c r="A79" s="32">
        <v>202005</v>
      </c>
      <c r="B79" s="33" t="s">
        <v>153</v>
      </c>
      <c r="C79" s="2" t="s">
        <v>752</v>
      </c>
      <c r="D79" s="8" t="s">
        <v>753</v>
      </c>
      <c r="E79" s="8" t="s">
        <v>754</v>
      </c>
      <c r="F79" s="3" t="s">
        <v>755</v>
      </c>
      <c r="G79" s="3" t="s">
        <v>756</v>
      </c>
      <c r="H79" s="3" t="s">
        <v>139</v>
      </c>
      <c r="I79" s="3" t="s">
        <v>139</v>
      </c>
      <c r="J79" s="3" t="s">
        <v>757</v>
      </c>
      <c r="K79" s="3" t="s">
        <v>758</v>
      </c>
      <c r="L79" s="3" t="s">
        <v>139</v>
      </c>
      <c r="M79" s="3" t="s">
        <v>139</v>
      </c>
      <c r="N79" s="3" t="s">
        <v>759</v>
      </c>
      <c r="O79" s="3" t="s">
        <v>760</v>
      </c>
      <c r="P79" s="3" t="s">
        <v>139</v>
      </c>
      <c r="Q79" s="3" t="s">
        <v>139</v>
      </c>
      <c r="R79" s="3" t="s">
        <v>761</v>
      </c>
      <c r="S79" s="3" t="s">
        <v>762</v>
      </c>
      <c r="T79" s="3" t="s">
        <v>139</v>
      </c>
      <c r="U79" s="3" t="s">
        <v>139</v>
      </c>
      <c r="V79" s="3" t="s">
        <v>763</v>
      </c>
      <c r="W79" s="3" t="s">
        <v>764</v>
      </c>
      <c r="X79" s="3" t="s">
        <v>139</v>
      </c>
      <c r="Y79" s="3" t="s">
        <v>139</v>
      </c>
      <c r="Z79" s="3" t="s">
        <v>139</v>
      </c>
      <c r="AA79" s="3" t="s">
        <v>139</v>
      </c>
      <c r="AB79" s="3" t="s">
        <v>139</v>
      </c>
      <c r="AC79" s="3" t="s">
        <v>139</v>
      </c>
      <c r="AD79" s="3" t="s">
        <v>765</v>
      </c>
      <c r="AE79" s="3" t="s">
        <v>766</v>
      </c>
      <c r="AF79" s="3" t="s">
        <v>139</v>
      </c>
      <c r="AG79" s="3" t="s">
        <v>139</v>
      </c>
      <c r="AH79" s="3" t="s">
        <v>139</v>
      </c>
      <c r="AI79" s="3" t="s">
        <v>139</v>
      </c>
      <c r="AJ79" s="3" t="s">
        <v>139</v>
      </c>
      <c r="AK79" s="3" t="s">
        <v>139</v>
      </c>
      <c r="AL79" s="3" t="s">
        <v>139</v>
      </c>
      <c r="AM79" s="3" t="s">
        <v>139</v>
      </c>
      <c r="AN79" s="3" t="s">
        <v>767</v>
      </c>
      <c r="AO79" s="3" t="s">
        <v>233</v>
      </c>
      <c r="AP79" s="3" t="s">
        <v>768</v>
      </c>
      <c r="AQ79" s="3" t="s">
        <v>233</v>
      </c>
      <c r="AR79" s="3" t="s">
        <v>769</v>
      </c>
      <c r="AS79" s="3" t="s">
        <v>231</v>
      </c>
      <c r="AT79" s="3" t="s">
        <v>139</v>
      </c>
      <c r="AU79" s="3" t="s">
        <v>139</v>
      </c>
      <c r="AV79" s="3" t="s">
        <v>770</v>
      </c>
      <c r="AW79" s="3" t="s">
        <v>477</v>
      </c>
      <c r="AX79" s="3" t="s">
        <v>139</v>
      </c>
      <c r="AY79" s="3" t="s">
        <v>139</v>
      </c>
      <c r="AZ79" s="3" t="s">
        <v>771</v>
      </c>
      <c r="BA79" s="3" t="s">
        <v>772</v>
      </c>
      <c r="BB79" s="3" t="s">
        <v>139</v>
      </c>
      <c r="BC79" s="3" t="s">
        <v>139</v>
      </c>
      <c r="BD79" s="3" t="s">
        <v>139</v>
      </c>
      <c r="BE79" s="3" t="s">
        <v>139</v>
      </c>
      <c r="BF79" s="3" t="s">
        <v>139</v>
      </c>
      <c r="BG79" s="3" t="s">
        <v>139</v>
      </c>
      <c r="BH79" s="3" t="s">
        <v>773</v>
      </c>
      <c r="BI79" s="3" t="s">
        <v>774</v>
      </c>
      <c r="BJ79" s="3" t="s">
        <v>139</v>
      </c>
      <c r="BK79" s="3" t="s">
        <v>139</v>
      </c>
      <c r="BL79" s="3" t="s">
        <v>139</v>
      </c>
      <c r="BM79" s="3" t="s">
        <v>139</v>
      </c>
      <c r="BN79" s="3" t="s">
        <v>139</v>
      </c>
      <c r="BO79" s="3" t="s">
        <v>139</v>
      </c>
      <c r="BP79" s="3" t="s">
        <v>775</v>
      </c>
      <c r="BQ79" s="3" t="s">
        <v>776</v>
      </c>
      <c r="BR79" s="3" t="s">
        <v>139</v>
      </c>
      <c r="BS79" s="6" t="s">
        <v>139</v>
      </c>
      <c r="BT79" s="7" t="s">
        <v>139</v>
      </c>
      <c r="BU79" s="7" t="s">
        <v>139</v>
      </c>
      <c r="BV79" s="8" t="s">
        <v>139</v>
      </c>
      <c r="BW79" s="9" t="s">
        <v>139</v>
      </c>
    </row>
    <row r="80" spans="1:75" ht="36" x14ac:dyDescent="0.4">
      <c r="A80" s="32">
        <v>202007</v>
      </c>
      <c r="B80" s="33" t="s">
        <v>109</v>
      </c>
      <c r="C80" s="2" t="s">
        <v>777</v>
      </c>
      <c r="D80" s="8" t="s">
        <v>778</v>
      </c>
      <c r="E80" s="8" t="s">
        <v>779</v>
      </c>
      <c r="F80" s="3" t="s">
        <v>780</v>
      </c>
      <c r="G80" s="3" t="s">
        <v>781</v>
      </c>
      <c r="H80" s="3" t="s">
        <v>139</v>
      </c>
      <c r="I80" s="3" t="s">
        <v>139</v>
      </c>
      <c r="J80" s="3" t="s">
        <v>782</v>
      </c>
      <c r="K80" s="3" t="s">
        <v>783</v>
      </c>
      <c r="L80" s="3" t="s">
        <v>139</v>
      </c>
      <c r="M80" s="3" t="s">
        <v>139</v>
      </c>
      <c r="N80" s="3" t="s">
        <v>139</v>
      </c>
      <c r="O80" s="3" t="s">
        <v>139</v>
      </c>
      <c r="P80" s="3" t="s">
        <v>139</v>
      </c>
      <c r="Q80" s="3" t="s">
        <v>139</v>
      </c>
      <c r="R80" s="3" t="s">
        <v>784</v>
      </c>
      <c r="S80" s="3" t="s">
        <v>785</v>
      </c>
      <c r="T80" s="3" t="s">
        <v>139</v>
      </c>
      <c r="U80" s="3" t="s">
        <v>139</v>
      </c>
      <c r="V80" s="3" t="s">
        <v>786</v>
      </c>
      <c r="W80" s="3" t="s">
        <v>177</v>
      </c>
      <c r="X80" s="3" t="s">
        <v>787</v>
      </c>
      <c r="Y80" s="3" t="s">
        <v>788</v>
      </c>
      <c r="Z80" s="3" t="s">
        <v>139</v>
      </c>
      <c r="AA80" s="3" t="s">
        <v>139</v>
      </c>
      <c r="AB80" s="3" t="s">
        <v>139</v>
      </c>
      <c r="AC80" s="3" t="s">
        <v>139</v>
      </c>
      <c r="AD80" s="3" t="s">
        <v>139</v>
      </c>
      <c r="AE80" s="3" t="s">
        <v>139</v>
      </c>
      <c r="AF80" s="3" t="s">
        <v>789</v>
      </c>
      <c r="AG80" s="3" t="s">
        <v>424</v>
      </c>
      <c r="AH80" s="3" t="s">
        <v>139</v>
      </c>
      <c r="AI80" s="3" t="s">
        <v>139</v>
      </c>
      <c r="AJ80" s="3" t="s">
        <v>139</v>
      </c>
      <c r="AK80" s="3" t="s">
        <v>139</v>
      </c>
      <c r="AL80" s="3" t="s">
        <v>139</v>
      </c>
      <c r="AM80" s="3" t="s">
        <v>139</v>
      </c>
      <c r="AN80" s="3" t="s">
        <v>790</v>
      </c>
      <c r="AO80" s="3" t="s">
        <v>791</v>
      </c>
      <c r="AP80" s="3" t="s">
        <v>139</v>
      </c>
      <c r="AQ80" s="3" t="s">
        <v>139</v>
      </c>
      <c r="AR80" s="3" t="s">
        <v>139</v>
      </c>
      <c r="AS80" s="3" t="s">
        <v>139</v>
      </c>
      <c r="AT80" s="3" t="s">
        <v>139</v>
      </c>
      <c r="AU80" s="3" t="s">
        <v>139</v>
      </c>
      <c r="AV80" s="3" t="s">
        <v>792</v>
      </c>
      <c r="AW80" s="3" t="s">
        <v>791</v>
      </c>
      <c r="AX80" s="3" t="s">
        <v>793</v>
      </c>
      <c r="AY80" s="3" t="s">
        <v>233</v>
      </c>
      <c r="AZ80" s="3" t="s">
        <v>139</v>
      </c>
      <c r="BA80" s="3" t="s">
        <v>139</v>
      </c>
      <c r="BB80" s="3" t="s">
        <v>139</v>
      </c>
      <c r="BC80" s="3" t="s">
        <v>139</v>
      </c>
      <c r="BD80" s="3" t="s">
        <v>139</v>
      </c>
      <c r="BE80" s="3" t="s">
        <v>139</v>
      </c>
      <c r="BF80" s="3" t="s">
        <v>139</v>
      </c>
      <c r="BG80" s="3" t="s">
        <v>139</v>
      </c>
      <c r="BH80" s="3" t="s">
        <v>794</v>
      </c>
      <c r="BI80" s="3" t="s">
        <v>788</v>
      </c>
      <c r="BJ80" s="3" t="s">
        <v>795</v>
      </c>
      <c r="BK80" s="3" t="s">
        <v>788</v>
      </c>
      <c r="BL80" s="3" t="s">
        <v>139</v>
      </c>
      <c r="BM80" s="3" t="s">
        <v>139</v>
      </c>
      <c r="BN80" s="3" t="s">
        <v>796</v>
      </c>
      <c r="BO80" s="3" t="s">
        <v>177</v>
      </c>
      <c r="BP80" s="3" t="s">
        <v>139</v>
      </c>
      <c r="BQ80" s="3" t="s">
        <v>139</v>
      </c>
      <c r="BR80" s="3" t="s">
        <v>139</v>
      </c>
      <c r="BS80" s="6" t="s">
        <v>139</v>
      </c>
      <c r="BT80" s="7" t="s">
        <v>797</v>
      </c>
      <c r="BU80" s="7" t="s">
        <v>177</v>
      </c>
      <c r="BV80" s="8" t="s">
        <v>798</v>
      </c>
      <c r="BW80" s="9" t="s">
        <v>177</v>
      </c>
    </row>
    <row r="81" spans="1:75" ht="84" x14ac:dyDescent="0.4">
      <c r="A81" s="32">
        <v>203001</v>
      </c>
      <c r="B81" s="33" t="s">
        <v>60</v>
      </c>
      <c r="C81" s="2" t="s">
        <v>937</v>
      </c>
      <c r="D81" s="8" t="s">
        <v>938</v>
      </c>
      <c r="E81" s="8" t="s">
        <v>939</v>
      </c>
      <c r="F81" s="3" t="s">
        <v>940</v>
      </c>
      <c r="G81" s="3" t="s">
        <v>941</v>
      </c>
      <c r="H81" s="3" t="s">
        <v>139</v>
      </c>
      <c r="I81" s="3" t="s">
        <v>139</v>
      </c>
      <c r="J81" s="3" t="s">
        <v>942</v>
      </c>
      <c r="K81" s="3" t="s">
        <v>943</v>
      </c>
      <c r="L81" s="3" t="s">
        <v>139</v>
      </c>
      <c r="M81" s="3" t="s">
        <v>139</v>
      </c>
      <c r="N81" s="3" t="s">
        <v>944</v>
      </c>
      <c r="O81" s="3" t="s">
        <v>945</v>
      </c>
      <c r="P81" s="3" t="s">
        <v>139</v>
      </c>
      <c r="Q81" s="3" t="s">
        <v>139</v>
      </c>
      <c r="R81" s="3" t="s">
        <v>946</v>
      </c>
      <c r="S81" s="3" t="s">
        <v>947</v>
      </c>
      <c r="T81" s="3" t="s">
        <v>948</v>
      </c>
      <c r="U81" s="3" t="s">
        <v>949</v>
      </c>
      <c r="V81" s="3" t="s">
        <v>139</v>
      </c>
      <c r="W81" s="3" t="s">
        <v>139</v>
      </c>
      <c r="X81" s="3" t="s">
        <v>950</v>
      </c>
      <c r="Y81" s="3" t="s">
        <v>951</v>
      </c>
      <c r="Z81" s="3" t="s">
        <v>139</v>
      </c>
      <c r="AA81" s="3" t="s">
        <v>139</v>
      </c>
      <c r="AB81" s="3" t="s">
        <v>139</v>
      </c>
      <c r="AC81" s="3" t="s">
        <v>139</v>
      </c>
      <c r="AD81" s="3" t="s">
        <v>952</v>
      </c>
      <c r="AE81" s="3" t="s">
        <v>953</v>
      </c>
      <c r="AF81" s="3" t="s">
        <v>954</v>
      </c>
      <c r="AG81" s="3" t="s">
        <v>231</v>
      </c>
      <c r="AH81" s="3" t="s">
        <v>955</v>
      </c>
      <c r="AI81" s="3" t="s">
        <v>956</v>
      </c>
      <c r="AJ81" s="3" t="s">
        <v>957</v>
      </c>
      <c r="AK81" s="3" t="s">
        <v>958</v>
      </c>
      <c r="AL81" s="3" t="s">
        <v>959</v>
      </c>
      <c r="AM81" s="3" t="s">
        <v>231</v>
      </c>
      <c r="AN81" s="3" t="s">
        <v>960</v>
      </c>
      <c r="AO81" s="3" t="s">
        <v>244</v>
      </c>
      <c r="AP81" s="3" t="s">
        <v>961</v>
      </c>
      <c r="AQ81" s="3" t="s">
        <v>244</v>
      </c>
      <c r="AR81" s="3" t="s">
        <v>962</v>
      </c>
      <c r="AS81" s="3" t="s">
        <v>963</v>
      </c>
      <c r="AT81" s="3" t="s">
        <v>139</v>
      </c>
      <c r="AU81" s="3" t="s">
        <v>139</v>
      </c>
      <c r="AV81" s="3" t="s">
        <v>964</v>
      </c>
      <c r="AW81" s="3" t="s">
        <v>956</v>
      </c>
      <c r="AX81" s="3" t="s">
        <v>139</v>
      </c>
      <c r="AY81" s="3" t="s">
        <v>139</v>
      </c>
      <c r="AZ81" s="3" t="s">
        <v>965</v>
      </c>
      <c r="BA81" s="3" t="s">
        <v>963</v>
      </c>
      <c r="BB81" s="3" t="s">
        <v>966</v>
      </c>
      <c r="BC81" s="3" t="s">
        <v>963</v>
      </c>
      <c r="BD81" s="3" t="s">
        <v>967</v>
      </c>
      <c r="BE81" s="3" t="s">
        <v>968</v>
      </c>
      <c r="BF81" s="3" t="s">
        <v>139</v>
      </c>
      <c r="BG81" s="3" t="s">
        <v>139</v>
      </c>
      <c r="BH81" s="3" t="s">
        <v>969</v>
      </c>
      <c r="BI81" s="3" t="s">
        <v>244</v>
      </c>
      <c r="BJ81" s="3" t="s">
        <v>970</v>
      </c>
      <c r="BK81" s="3" t="s">
        <v>244</v>
      </c>
      <c r="BL81" s="3" t="s">
        <v>971</v>
      </c>
      <c r="BM81" s="3" t="s">
        <v>244</v>
      </c>
      <c r="BN81" s="3" t="s">
        <v>972</v>
      </c>
      <c r="BO81" s="3" t="s">
        <v>973</v>
      </c>
      <c r="BP81" s="3" t="s">
        <v>974</v>
      </c>
      <c r="BQ81" s="3" t="s">
        <v>975</v>
      </c>
      <c r="BR81" s="3" t="s">
        <v>139</v>
      </c>
      <c r="BS81" s="6" t="s">
        <v>139</v>
      </c>
      <c r="BT81" s="7" t="s">
        <v>976</v>
      </c>
      <c r="BU81" s="7" t="s">
        <v>244</v>
      </c>
      <c r="BV81" s="8" t="s">
        <v>977</v>
      </c>
      <c r="BW81" s="9" t="s">
        <v>973</v>
      </c>
    </row>
    <row r="82" spans="1:75" ht="72" x14ac:dyDescent="0.4">
      <c r="A82" s="32">
        <v>205001</v>
      </c>
      <c r="B82" s="33" t="s">
        <v>110</v>
      </c>
      <c r="C82" s="2" t="s">
        <v>799</v>
      </c>
      <c r="D82" s="8" t="s">
        <v>800</v>
      </c>
      <c r="E82" s="8" t="s">
        <v>139</v>
      </c>
      <c r="F82" s="3" t="s">
        <v>801</v>
      </c>
      <c r="G82" s="3" t="s">
        <v>802</v>
      </c>
      <c r="H82" s="3" t="s">
        <v>803</v>
      </c>
      <c r="I82" s="3" t="s">
        <v>1631</v>
      </c>
      <c r="J82" s="3" t="s">
        <v>804</v>
      </c>
      <c r="K82" s="3" t="s">
        <v>1632</v>
      </c>
      <c r="L82" s="3" t="s">
        <v>1633</v>
      </c>
      <c r="M82" s="3" t="s">
        <v>139</v>
      </c>
      <c r="N82" s="3" t="s">
        <v>139</v>
      </c>
      <c r="O82" s="3" t="s">
        <v>139</v>
      </c>
      <c r="P82" s="3" t="s">
        <v>1634</v>
      </c>
      <c r="Q82" s="3" t="s">
        <v>139</v>
      </c>
      <c r="R82" s="3" t="s">
        <v>805</v>
      </c>
      <c r="S82" s="3" t="s">
        <v>1635</v>
      </c>
      <c r="T82" s="3" t="s">
        <v>806</v>
      </c>
      <c r="U82" s="3" t="s">
        <v>233</v>
      </c>
      <c r="V82" s="3" t="s">
        <v>807</v>
      </c>
      <c r="W82" s="3" t="s">
        <v>233</v>
      </c>
      <c r="X82" s="3" t="s">
        <v>808</v>
      </c>
      <c r="Y82" s="3" t="s">
        <v>233</v>
      </c>
      <c r="Z82" s="3" t="s">
        <v>809</v>
      </c>
      <c r="AA82" s="3" t="s">
        <v>233</v>
      </c>
      <c r="AB82" s="3" t="s">
        <v>810</v>
      </c>
      <c r="AC82" s="3" t="s">
        <v>233</v>
      </c>
      <c r="AD82" s="3" t="s">
        <v>811</v>
      </c>
      <c r="AE82" s="3" t="s">
        <v>812</v>
      </c>
      <c r="AF82" s="3" t="s">
        <v>813</v>
      </c>
      <c r="AG82" s="3" t="s">
        <v>233</v>
      </c>
      <c r="AH82" s="3" t="s">
        <v>813</v>
      </c>
      <c r="AI82" s="3" t="s">
        <v>233</v>
      </c>
      <c r="AJ82" s="3" t="s">
        <v>814</v>
      </c>
      <c r="AK82" s="3" t="s">
        <v>233</v>
      </c>
      <c r="AL82" s="3" t="s">
        <v>815</v>
      </c>
      <c r="AM82" s="3" t="s">
        <v>812</v>
      </c>
      <c r="AN82" s="3" t="s">
        <v>816</v>
      </c>
      <c r="AO82" s="3" t="s">
        <v>233</v>
      </c>
      <c r="AP82" s="3" t="s">
        <v>817</v>
      </c>
      <c r="AQ82" s="3" t="s">
        <v>818</v>
      </c>
      <c r="AR82" s="3" t="s">
        <v>1636</v>
      </c>
      <c r="AS82" s="3" t="s">
        <v>139</v>
      </c>
      <c r="AT82" s="3" t="s">
        <v>819</v>
      </c>
      <c r="AU82" s="3" t="s">
        <v>820</v>
      </c>
      <c r="AV82" s="3" t="s">
        <v>1637</v>
      </c>
      <c r="AW82" s="3" t="s">
        <v>821</v>
      </c>
      <c r="AX82" s="3" t="s">
        <v>822</v>
      </c>
      <c r="AY82" s="3" t="s">
        <v>233</v>
      </c>
      <c r="AZ82" s="3" t="s">
        <v>823</v>
      </c>
      <c r="BA82" s="3" t="s">
        <v>233</v>
      </c>
      <c r="BB82" s="3" t="s">
        <v>824</v>
      </c>
      <c r="BC82" s="3" t="s">
        <v>820</v>
      </c>
      <c r="BD82" s="3" t="s">
        <v>803</v>
      </c>
      <c r="BE82" s="3" t="s">
        <v>825</v>
      </c>
      <c r="BF82" s="3" t="s">
        <v>826</v>
      </c>
      <c r="BG82" s="3" t="s">
        <v>820</v>
      </c>
      <c r="BH82" s="3" t="s">
        <v>827</v>
      </c>
      <c r="BI82" s="3" t="s">
        <v>1638</v>
      </c>
      <c r="BJ82" s="3" t="s">
        <v>139</v>
      </c>
      <c r="BK82" s="3" t="s">
        <v>139</v>
      </c>
      <c r="BL82" s="3" t="s">
        <v>828</v>
      </c>
      <c r="BM82" s="3" t="s">
        <v>820</v>
      </c>
      <c r="BN82" s="3" t="s">
        <v>139</v>
      </c>
      <c r="BO82" s="3" t="s">
        <v>820</v>
      </c>
      <c r="BP82" s="3" t="s">
        <v>829</v>
      </c>
      <c r="BQ82" s="3" t="s">
        <v>139</v>
      </c>
      <c r="BR82" s="3" t="s">
        <v>139</v>
      </c>
      <c r="BS82" s="6" t="s">
        <v>139</v>
      </c>
      <c r="BT82" s="7" t="s">
        <v>830</v>
      </c>
      <c r="BU82" s="7" t="s">
        <v>139</v>
      </c>
      <c r="BV82" s="8" t="s">
        <v>831</v>
      </c>
      <c r="BW82" s="9" t="s">
        <v>820</v>
      </c>
    </row>
    <row r="83" spans="1:75" ht="60" x14ac:dyDescent="0.4">
      <c r="A83" s="32">
        <v>205002</v>
      </c>
      <c r="B83" s="33" t="s">
        <v>154</v>
      </c>
      <c r="C83" s="2" t="s">
        <v>715</v>
      </c>
      <c r="D83" s="8" t="s">
        <v>832</v>
      </c>
      <c r="E83" s="8" t="s">
        <v>717</v>
      </c>
      <c r="F83" s="3" t="s">
        <v>718</v>
      </c>
      <c r="G83" s="3" t="s">
        <v>719</v>
      </c>
      <c r="H83" s="3" t="s">
        <v>720</v>
      </c>
      <c r="I83" s="3" t="s">
        <v>833</v>
      </c>
      <c r="J83" s="3" t="s">
        <v>722</v>
      </c>
      <c r="K83" s="3" t="s">
        <v>834</v>
      </c>
      <c r="L83" s="3" t="s">
        <v>835</v>
      </c>
      <c r="M83" s="3" t="s">
        <v>836</v>
      </c>
      <c r="N83" s="3" t="s">
        <v>139</v>
      </c>
      <c r="O83" s="3" t="s">
        <v>139</v>
      </c>
      <c r="P83" s="3" t="s">
        <v>139</v>
      </c>
      <c r="Q83" s="3" t="s">
        <v>139</v>
      </c>
      <c r="R83" s="3" t="s">
        <v>139</v>
      </c>
      <c r="S83" s="3" t="s">
        <v>139</v>
      </c>
      <c r="T83" s="3" t="s">
        <v>139</v>
      </c>
      <c r="U83" s="3" t="s">
        <v>139</v>
      </c>
      <c r="V83" s="3" t="s">
        <v>139</v>
      </c>
      <c r="W83" s="3" t="s">
        <v>139</v>
      </c>
      <c r="X83" s="3" t="s">
        <v>726</v>
      </c>
      <c r="Y83" s="3" t="s">
        <v>727</v>
      </c>
      <c r="Z83" s="3" t="s">
        <v>139</v>
      </c>
      <c r="AA83" s="3" t="s">
        <v>139</v>
      </c>
      <c r="AB83" s="3" t="s">
        <v>139</v>
      </c>
      <c r="AC83" s="3" t="s">
        <v>139</v>
      </c>
      <c r="AD83" s="3" t="s">
        <v>139</v>
      </c>
      <c r="AE83" s="3" t="s">
        <v>139</v>
      </c>
      <c r="AF83" s="3" t="s">
        <v>728</v>
      </c>
      <c r="AG83" s="3" t="s">
        <v>837</v>
      </c>
      <c r="AH83" s="3" t="s">
        <v>139</v>
      </c>
      <c r="AI83" s="3" t="s">
        <v>139</v>
      </c>
      <c r="AJ83" s="3" t="s">
        <v>139</v>
      </c>
      <c r="AK83" s="3" t="s">
        <v>139</v>
      </c>
      <c r="AL83" s="3" t="s">
        <v>139</v>
      </c>
      <c r="AM83" s="3" t="s">
        <v>139</v>
      </c>
      <c r="AN83" s="3" t="s">
        <v>730</v>
      </c>
      <c r="AO83" s="3" t="s">
        <v>731</v>
      </c>
      <c r="AP83" s="3" t="s">
        <v>732</v>
      </c>
      <c r="AQ83" s="3" t="s">
        <v>731</v>
      </c>
      <c r="AR83" s="3" t="s">
        <v>733</v>
      </c>
      <c r="AS83" s="3" t="s">
        <v>838</v>
      </c>
      <c r="AT83" s="3" t="s">
        <v>139</v>
      </c>
      <c r="AU83" s="3" t="s">
        <v>139</v>
      </c>
      <c r="AV83" s="3" t="s">
        <v>139</v>
      </c>
      <c r="AW83" s="3" t="s">
        <v>139</v>
      </c>
      <c r="AX83" s="3" t="s">
        <v>139</v>
      </c>
      <c r="AY83" s="3" t="s">
        <v>139</v>
      </c>
      <c r="AZ83" s="3" t="s">
        <v>139</v>
      </c>
      <c r="BA83" s="3" t="s">
        <v>139</v>
      </c>
      <c r="BB83" s="3" t="s">
        <v>139</v>
      </c>
      <c r="BC83" s="3" t="s">
        <v>139</v>
      </c>
      <c r="BD83" s="3" t="s">
        <v>139</v>
      </c>
      <c r="BE83" s="3" t="s">
        <v>139</v>
      </c>
      <c r="BF83" s="3" t="s">
        <v>139</v>
      </c>
      <c r="BG83" s="3" t="s">
        <v>139</v>
      </c>
      <c r="BH83" s="3" t="s">
        <v>139</v>
      </c>
      <c r="BI83" s="3" t="s">
        <v>139</v>
      </c>
      <c r="BJ83" s="3" t="s">
        <v>139</v>
      </c>
      <c r="BK83" s="3" t="s">
        <v>139</v>
      </c>
      <c r="BL83" s="3" t="s">
        <v>139</v>
      </c>
      <c r="BM83" s="3" t="s">
        <v>139</v>
      </c>
      <c r="BN83" s="3" t="s">
        <v>139</v>
      </c>
      <c r="BO83" s="3" t="s">
        <v>139</v>
      </c>
      <c r="BP83" s="3" t="s">
        <v>139</v>
      </c>
      <c r="BQ83" s="3" t="s">
        <v>139</v>
      </c>
      <c r="BR83" s="3" t="s">
        <v>139</v>
      </c>
      <c r="BS83" s="6" t="s">
        <v>139</v>
      </c>
      <c r="BT83" s="7" t="s">
        <v>139</v>
      </c>
      <c r="BU83" s="7" t="s">
        <v>139</v>
      </c>
      <c r="BV83" s="8" t="s">
        <v>139</v>
      </c>
      <c r="BW83" s="9" t="s">
        <v>139</v>
      </c>
    </row>
    <row r="84" spans="1:75" x14ac:dyDescent="0.4">
      <c r="A84" s="32">
        <v>206001</v>
      </c>
      <c r="B84" s="33" t="s">
        <v>61</v>
      </c>
      <c r="C84" s="2" t="s">
        <v>139</v>
      </c>
      <c r="D84" s="8" t="s">
        <v>139</v>
      </c>
      <c r="E84" s="8" t="s">
        <v>139</v>
      </c>
      <c r="F84" s="3" t="s">
        <v>139</v>
      </c>
      <c r="G84" s="3" t="s">
        <v>139</v>
      </c>
      <c r="H84" s="3" t="s">
        <v>139</v>
      </c>
      <c r="I84" s="3" t="s">
        <v>139</v>
      </c>
      <c r="J84" s="3" t="s">
        <v>139</v>
      </c>
      <c r="K84" s="3" t="s">
        <v>139</v>
      </c>
      <c r="L84" s="3" t="s">
        <v>139</v>
      </c>
      <c r="M84" s="3" t="s">
        <v>139</v>
      </c>
      <c r="N84" s="3" t="s">
        <v>139</v>
      </c>
      <c r="O84" s="3" t="s">
        <v>139</v>
      </c>
      <c r="P84" s="3" t="s">
        <v>139</v>
      </c>
      <c r="Q84" s="3" t="s">
        <v>139</v>
      </c>
      <c r="R84" s="3" t="s">
        <v>139</v>
      </c>
      <c r="S84" s="3" t="s">
        <v>139</v>
      </c>
      <c r="T84" s="3" t="s">
        <v>139</v>
      </c>
      <c r="U84" s="3" t="s">
        <v>139</v>
      </c>
      <c r="V84" s="3" t="s">
        <v>139</v>
      </c>
      <c r="W84" s="3" t="s">
        <v>139</v>
      </c>
      <c r="X84" s="3" t="s">
        <v>139</v>
      </c>
      <c r="Y84" s="3" t="s">
        <v>139</v>
      </c>
      <c r="Z84" s="3" t="s">
        <v>139</v>
      </c>
      <c r="AA84" s="3" t="s">
        <v>139</v>
      </c>
      <c r="AB84" s="3" t="s">
        <v>139</v>
      </c>
      <c r="AC84" s="3" t="s">
        <v>139</v>
      </c>
      <c r="AD84" s="3" t="s">
        <v>139</v>
      </c>
      <c r="AE84" s="3" t="s">
        <v>139</v>
      </c>
      <c r="AF84" s="3" t="s">
        <v>139</v>
      </c>
      <c r="AG84" s="3" t="s">
        <v>139</v>
      </c>
      <c r="AH84" s="3" t="s">
        <v>139</v>
      </c>
      <c r="AI84" s="3" t="s">
        <v>139</v>
      </c>
      <c r="AJ84" s="3" t="s">
        <v>139</v>
      </c>
      <c r="AK84" s="3" t="s">
        <v>139</v>
      </c>
      <c r="AL84" s="3" t="s">
        <v>139</v>
      </c>
      <c r="AM84" s="3" t="s">
        <v>139</v>
      </c>
      <c r="AN84" s="3" t="s">
        <v>139</v>
      </c>
      <c r="AO84" s="3" t="s">
        <v>139</v>
      </c>
      <c r="AP84" s="3" t="s">
        <v>139</v>
      </c>
      <c r="AQ84" s="3" t="s">
        <v>139</v>
      </c>
      <c r="AR84" s="3" t="s">
        <v>139</v>
      </c>
      <c r="AS84" s="3" t="s">
        <v>139</v>
      </c>
      <c r="AT84" s="3" t="s">
        <v>139</v>
      </c>
      <c r="AU84" s="3" t="s">
        <v>139</v>
      </c>
      <c r="AV84" s="3" t="s">
        <v>139</v>
      </c>
      <c r="AW84" s="3" t="s">
        <v>139</v>
      </c>
      <c r="AX84" s="3" t="s">
        <v>139</v>
      </c>
      <c r="AY84" s="3" t="s">
        <v>139</v>
      </c>
      <c r="AZ84" s="3" t="s">
        <v>139</v>
      </c>
      <c r="BA84" s="3" t="s">
        <v>139</v>
      </c>
      <c r="BB84" s="3" t="s">
        <v>139</v>
      </c>
      <c r="BC84" s="3" t="s">
        <v>139</v>
      </c>
      <c r="BD84" s="3" t="s">
        <v>139</v>
      </c>
      <c r="BE84" s="3" t="s">
        <v>139</v>
      </c>
      <c r="BF84" s="3" t="s">
        <v>139</v>
      </c>
      <c r="BG84" s="3" t="s">
        <v>139</v>
      </c>
      <c r="BH84" s="3" t="s">
        <v>139</v>
      </c>
      <c r="BI84" s="3" t="s">
        <v>139</v>
      </c>
      <c r="BJ84" s="3" t="s">
        <v>139</v>
      </c>
      <c r="BK84" s="3" t="s">
        <v>139</v>
      </c>
      <c r="BL84" s="3" t="s">
        <v>139</v>
      </c>
      <c r="BM84" s="3" t="s">
        <v>139</v>
      </c>
      <c r="BN84" s="3" t="s">
        <v>139</v>
      </c>
      <c r="BO84" s="3" t="s">
        <v>139</v>
      </c>
      <c r="BP84" s="3" t="s">
        <v>139</v>
      </c>
      <c r="BQ84" s="3" t="s">
        <v>139</v>
      </c>
      <c r="BR84" s="3" t="s">
        <v>139</v>
      </c>
      <c r="BS84" s="6" t="s">
        <v>139</v>
      </c>
      <c r="BT84" s="7" t="s">
        <v>139</v>
      </c>
      <c r="BU84" s="7" t="s">
        <v>139</v>
      </c>
      <c r="BV84" s="8" t="s">
        <v>139</v>
      </c>
      <c r="BW84" s="9" t="s">
        <v>139</v>
      </c>
    </row>
    <row r="85" spans="1:75" x14ac:dyDescent="0.4">
      <c r="A85" s="32">
        <v>206002</v>
      </c>
      <c r="B85" s="33" t="s">
        <v>62</v>
      </c>
      <c r="C85" s="2" t="s">
        <v>139</v>
      </c>
      <c r="D85" s="8" t="s">
        <v>139</v>
      </c>
      <c r="E85" s="8" t="s">
        <v>139</v>
      </c>
      <c r="F85" s="3" t="s">
        <v>139</v>
      </c>
      <c r="G85" s="3" t="s">
        <v>139</v>
      </c>
      <c r="H85" s="3" t="s">
        <v>139</v>
      </c>
      <c r="I85" s="3" t="s">
        <v>139</v>
      </c>
      <c r="J85" s="3" t="s">
        <v>139</v>
      </c>
      <c r="K85" s="3" t="s">
        <v>139</v>
      </c>
      <c r="L85" s="3" t="s">
        <v>139</v>
      </c>
      <c r="M85" s="3" t="s">
        <v>139</v>
      </c>
      <c r="N85" s="3" t="s">
        <v>139</v>
      </c>
      <c r="O85" s="3" t="s">
        <v>139</v>
      </c>
      <c r="P85" s="3" t="s">
        <v>139</v>
      </c>
      <c r="Q85" s="3" t="s">
        <v>139</v>
      </c>
      <c r="R85" s="3" t="s">
        <v>139</v>
      </c>
      <c r="S85" s="3" t="s">
        <v>139</v>
      </c>
      <c r="T85" s="3" t="s">
        <v>139</v>
      </c>
      <c r="U85" s="3" t="s">
        <v>139</v>
      </c>
      <c r="V85" s="3" t="s">
        <v>139</v>
      </c>
      <c r="W85" s="3" t="s">
        <v>139</v>
      </c>
      <c r="X85" s="3" t="s">
        <v>139</v>
      </c>
      <c r="Y85" s="3" t="s">
        <v>139</v>
      </c>
      <c r="Z85" s="3" t="s">
        <v>139</v>
      </c>
      <c r="AA85" s="3" t="s">
        <v>139</v>
      </c>
      <c r="AB85" s="3" t="s">
        <v>139</v>
      </c>
      <c r="AC85" s="3" t="s">
        <v>139</v>
      </c>
      <c r="AD85" s="3" t="s">
        <v>139</v>
      </c>
      <c r="AE85" s="3" t="s">
        <v>139</v>
      </c>
      <c r="AF85" s="3" t="s">
        <v>139</v>
      </c>
      <c r="AG85" s="3" t="s">
        <v>139</v>
      </c>
      <c r="AH85" s="3" t="s">
        <v>139</v>
      </c>
      <c r="AI85" s="3" t="s">
        <v>139</v>
      </c>
      <c r="AJ85" s="3" t="s">
        <v>139</v>
      </c>
      <c r="AK85" s="3" t="s">
        <v>139</v>
      </c>
      <c r="AL85" s="3" t="s">
        <v>139</v>
      </c>
      <c r="AM85" s="3" t="s">
        <v>139</v>
      </c>
      <c r="AN85" s="3" t="s">
        <v>139</v>
      </c>
      <c r="AO85" s="3" t="s">
        <v>139</v>
      </c>
      <c r="AP85" s="3" t="s">
        <v>139</v>
      </c>
      <c r="AQ85" s="3" t="s">
        <v>139</v>
      </c>
      <c r="AR85" s="3" t="s">
        <v>139</v>
      </c>
      <c r="AS85" s="3" t="s">
        <v>139</v>
      </c>
      <c r="AT85" s="3" t="s">
        <v>139</v>
      </c>
      <c r="AU85" s="3" t="s">
        <v>139</v>
      </c>
      <c r="AV85" s="3" t="s">
        <v>139</v>
      </c>
      <c r="AW85" s="3" t="s">
        <v>139</v>
      </c>
      <c r="AX85" s="3" t="s">
        <v>139</v>
      </c>
      <c r="AY85" s="3" t="s">
        <v>139</v>
      </c>
      <c r="AZ85" s="3" t="s">
        <v>139</v>
      </c>
      <c r="BA85" s="3" t="s">
        <v>139</v>
      </c>
      <c r="BB85" s="3" t="s">
        <v>139</v>
      </c>
      <c r="BC85" s="3" t="s">
        <v>139</v>
      </c>
      <c r="BD85" s="3" t="s">
        <v>139</v>
      </c>
      <c r="BE85" s="3" t="s">
        <v>139</v>
      </c>
      <c r="BF85" s="3" t="s">
        <v>139</v>
      </c>
      <c r="BG85" s="3" t="s">
        <v>139</v>
      </c>
      <c r="BH85" s="3" t="s">
        <v>139</v>
      </c>
      <c r="BI85" s="3" t="s">
        <v>139</v>
      </c>
      <c r="BJ85" s="3" t="s">
        <v>139</v>
      </c>
      <c r="BK85" s="3" t="s">
        <v>139</v>
      </c>
      <c r="BL85" s="3" t="s">
        <v>139</v>
      </c>
      <c r="BM85" s="3" t="s">
        <v>139</v>
      </c>
      <c r="BN85" s="3" t="s">
        <v>139</v>
      </c>
      <c r="BO85" s="3" t="s">
        <v>139</v>
      </c>
      <c r="BP85" s="3" t="s">
        <v>139</v>
      </c>
      <c r="BQ85" s="3" t="s">
        <v>139</v>
      </c>
      <c r="BR85" s="3" t="s">
        <v>139</v>
      </c>
      <c r="BS85" s="6" t="s">
        <v>139</v>
      </c>
      <c r="BT85" s="7" t="s">
        <v>139</v>
      </c>
      <c r="BU85" s="7" t="s">
        <v>139</v>
      </c>
      <c r="BV85" s="8" t="s">
        <v>139</v>
      </c>
      <c r="BW85" s="9" t="s">
        <v>139</v>
      </c>
    </row>
    <row r="86" spans="1:75" ht="36" x14ac:dyDescent="0.4">
      <c r="A86" s="32">
        <v>207001</v>
      </c>
      <c r="B86" s="33" t="s">
        <v>111</v>
      </c>
      <c r="C86" s="2" t="s">
        <v>839</v>
      </c>
      <c r="D86" s="8" t="s">
        <v>840</v>
      </c>
      <c r="E86" s="8" t="s">
        <v>841</v>
      </c>
      <c r="F86" s="3" t="s">
        <v>842</v>
      </c>
      <c r="G86" s="3" t="s">
        <v>843</v>
      </c>
      <c r="H86" s="3" t="s">
        <v>139</v>
      </c>
      <c r="I86" s="3" t="s">
        <v>139</v>
      </c>
      <c r="J86" s="3" t="s">
        <v>139</v>
      </c>
      <c r="K86" s="3" t="s">
        <v>139</v>
      </c>
      <c r="L86" s="3" t="s">
        <v>844</v>
      </c>
      <c r="M86" s="3" t="s">
        <v>845</v>
      </c>
      <c r="N86" s="3" t="s">
        <v>846</v>
      </c>
      <c r="O86" s="3" t="s">
        <v>449</v>
      </c>
      <c r="P86" s="3" t="s">
        <v>139</v>
      </c>
      <c r="Q86" s="3" t="s">
        <v>139</v>
      </c>
      <c r="R86" s="3" t="s">
        <v>847</v>
      </c>
      <c r="S86" s="3" t="s">
        <v>845</v>
      </c>
      <c r="T86" s="3" t="s">
        <v>139</v>
      </c>
      <c r="U86" s="3" t="s">
        <v>139</v>
      </c>
      <c r="V86" s="3" t="s">
        <v>139</v>
      </c>
      <c r="W86" s="3" t="s">
        <v>139</v>
      </c>
      <c r="X86" s="3" t="s">
        <v>848</v>
      </c>
      <c r="Y86" s="3" t="s">
        <v>244</v>
      </c>
      <c r="Z86" s="3" t="s">
        <v>849</v>
      </c>
      <c r="AA86" s="3" t="s">
        <v>244</v>
      </c>
      <c r="AB86" s="3" t="s">
        <v>850</v>
      </c>
      <c r="AC86" s="3" t="s">
        <v>244</v>
      </c>
      <c r="AD86" s="3" t="s">
        <v>851</v>
      </c>
      <c r="AE86" s="3" t="s">
        <v>244</v>
      </c>
      <c r="AF86" s="3" t="s">
        <v>852</v>
      </c>
      <c r="AG86" s="3" t="s">
        <v>449</v>
      </c>
      <c r="AH86" s="3" t="s">
        <v>139</v>
      </c>
      <c r="AI86" s="3" t="s">
        <v>139</v>
      </c>
      <c r="AJ86" s="3" t="s">
        <v>139</v>
      </c>
      <c r="AK86" s="3" t="s">
        <v>139</v>
      </c>
      <c r="AL86" s="3" t="s">
        <v>139</v>
      </c>
      <c r="AM86" s="3" t="s">
        <v>139</v>
      </c>
      <c r="AN86" s="3" t="s">
        <v>853</v>
      </c>
      <c r="AO86" s="3" t="s">
        <v>854</v>
      </c>
      <c r="AP86" s="3" t="s">
        <v>855</v>
      </c>
      <c r="AQ86" s="3" t="s">
        <v>449</v>
      </c>
      <c r="AR86" s="3" t="s">
        <v>856</v>
      </c>
      <c r="AS86" s="3" t="s">
        <v>231</v>
      </c>
      <c r="AT86" s="3" t="s">
        <v>139</v>
      </c>
      <c r="AU86" s="3" t="s">
        <v>139</v>
      </c>
      <c r="AV86" s="3" t="s">
        <v>139</v>
      </c>
      <c r="AW86" s="3" t="s">
        <v>139</v>
      </c>
      <c r="AX86" s="3" t="s">
        <v>139</v>
      </c>
      <c r="AY86" s="3" t="s">
        <v>139</v>
      </c>
      <c r="AZ86" s="3" t="s">
        <v>139</v>
      </c>
      <c r="BA86" s="3" t="s">
        <v>139</v>
      </c>
      <c r="BB86" s="3" t="s">
        <v>139</v>
      </c>
      <c r="BC86" s="3" t="s">
        <v>139</v>
      </c>
      <c r="BD86" s="3" t="s">
        <v>139</v>
      </c>
      <c r="BE86" s="3" t="s">
        <v>139</v>
      </c>
      <c r="BF86" s="3" t="s">
        <v>139</v>
      </c>
      <c r="BG86" s="3" t="s">
        <v>139</v>
      </c>
      <c r="BH86" s="3" t="s">
        <v>139</v>
      </c>
      <c r="BI86" s="3" t="s">
        <v>139</v>
      </c>
      <c r="BJ86" s="3" t="s">
        <v>139</v>
      </c>
      <c r="BK86" s="3" t="s">
        <v>139</v>
      </c>
      <c r="BL86" s="3" t="s">
        <v>139</v>
      </c>
      <c r="BM86" s="3" t="s">
        <v>139</v>
      </c>
      <c r="BN86" s="3" t="s">
        <v>139</v>
      </c>
      <c r="BO86" s="3" t="s">
        <v>139</v>
      </c>
      <c r="BP86" s="3" t="s">
        <v>139</v>
      </c>
      <c r="BQ86" s="3" t="s">
        <v>139</v>
      </c>
      <c r="BR86" s="3" t="s">
        <v>139</v>
      </c>
      <c r="BS86" s="6" t="s">
        <v>139</v>
      </c>
      <c r="BT86" s="7" t="s">
        <v>139</v>
      </c>
      <c r="BU86" s="7" t="s">
        <v>139</v>
      </c>
      <c r="BV86" s="8" t="s">
        <v>139</v>
      </c>
      <c r="BW86" s="9" t="s">
        <v>139</v>
      </c>
    </row>
    <row r="87" spans="1:75" ht="36" x14ac:dyDescent="0.4">
      <c r="A87" s="32">
        <v>207002</v>
      </c>
      <c r="B87" s="33" t="s">
        <v>112</v>
      </c>
      <c r="C87" s="2" t="s">
        <v>398</v>
      </c>
      <c r="D87" s="8" t="s">
        <v>857</v>
      </c>
      <c r="E87" s="8" t="s">
        <v>139</v>
      </c>
      <c r="F87" s="3" t="s">
        <v>400</v>
      </c>
      <c r="G87" s="3" t="s">
        <v>401</v>
      </c>
      <c r="H87" s="3" t="s">
        <v>139</v>
      </c>
      <c r="I87" s="3" t="s">
        <v>139</v>
      </c>
      <c r="J87" s="3" t="s">
        <v>402</v>
      </c>
      <c r="K87" s="3" t="s">
        <v>244</v>
      </c>
      <c r="L87" s="3" t="s">
        <v>139</v>
      </c>
      <c r="M87" s="3" t="s">
        <v>139</v>
      </c>
      <c r="N87" s="3" t="s">
        <v>403</v>
      </c>
      <c r="O87" s="3" t="s">
        <v>244</v>
      </c>
      <c r="P87" s="3" t="s">
        <v>404</v>
      </c>
      <c r="Q87" s="3" t="s">
        <v>244</v>
      </c>
      <c r="R87" s="3" t="s">
        <v>139</v>
      </c>
      <c r="S87" s="3" t="s">
        <v>139</v>
      </c>
      <c r="T87" s="3" t="s">
        <v>405</v>
      </c>
      <c r="U87" s="3" t="s">
        <v>244</v>
      </c>
      <c r="V87" s="3" t="s">
        <v>139</v>
      </c>
      <c r="W87" s="3" t="s">
        <v>139</v>
      </c>
      <c r="X87" s="3" t="s">
        <v>406</v>
      </c>
      <c r="Y87" s="3" t="s">
        <v>244</v>
      </c>
      <c r="Z87" s="3" t="s">
        <v>139</v>
      </c>
      <c r="AA87" s="3" t="s">
        <v>139</v>
      </c>
      <c r="AB87" s="3" t="s">
        <v>139</v>
      </c>
      <c r="AC87" s="3" t="s">
        <v>139</v>
      </c>
      <c r="AD87" s="3" t="s">
        <v>139</v>
      </c>
      <c r="AE87" s="3" t="s">
        <v>139</v>
      </c>
      <c r="AF87" s="3" t="s">
        <v>407</v>
      </c>
      <c r="AG87" s="3" t="s">
        <v>244</v>
      </c>
      <c r="AH87" s="3" t="s">
        <v>139</v>
      </c>
      <c r="AI87" s="3" t="s">
        <v>139</v>
      </c>
      <c r="AJ87" s="3" t="s">
        <v>139</v>
      </c>
      <c r="AK87" s="3" t="s">
        <v>139</v>
      </c>
      <c r="AL87" s="3" t="s">
        <v>139</v>
      </c>
      <c r="AM87" s="3" t="s">
        <v>139</v>
      </c>
      <c r="AN87" s="3" t="s">
        <v>408</v>
      </c>
      <c r="AO87" s="3" t="s">
        <v>244</v>
      </c>
      <c r="AP87" s="3" t="s">
        <v>409</v>
      </c>
      <c r="AQ87" s="3" t="s">
        <v>244</v>
      </c>
      <c r="AR87" s="3" t="s">
        <v>410</v>
      </c>
      <c r="AS87" s="3" t="s">
        <v>244</v>
      </c>
      <c r="AT87" s="3" t="s">
        <v>139</v>
      </c>
      <c r="AU87" s="3" t="s">
        <v>139</v>
      </c>
      <c r="AV87" s="3" t="s">
        <v>411</v>
      </c>
      <c r="AW87" s="3" t="s">
        <v>412</v>
      </c>
      <c r="AX87" s="3" t="s">
        <v>139</v>
      </c>
      <c r="AY87" s="3" t="s">
        <v>139</v>
      </c>
      <c r="AZ87" s="3" t="s">
        <v>139</v>
      </c>
      <c r="BA87" s="3" t="s">
        <v>139</v>
      </c>
      <c r="BB87" s="3" t="s">
        <v>139</v>
      </c>
      <c r="BC87" s="3" t="s">
        <v>139</v>
      </c>
      <c r="BD87" s="3" t="s">
        <v>139</v>
      </c>
      <c r="BE87" s="3" t="s">
        <v>139</v>
      </c>
      <c r="BF87" s="3" t="s">
        <v>139</v>
      </c>
      <c r="BG87" s="3" t="s">
        <v>139</v>
      </c>
      <c r="BH87" s="3" t="s">
        <v>413</v>
      </c>
      <c r="BI87" s="3" t="s">
        <v>244</v>
      </c>
      <c r="BJ87" s="3" t="s">
        <v>414</v>
      </c>
      <c r="BK87" s="3" t="s">
        <v>244</v>
      </c>
      <c r="BL87" s="3" t="s">
        <v>415</v>
      </c>
      <c r="BM87" s="3" t="s">
        <v>244</v>
      </c>
      <c r="BN87" s="3" t="s">
        <v>139</v>
      </c>
      <c r="BO87" s="3" t="s">
        <v>139</v>
      </c>
      <c r="BP87" s="3" t="s">
        <v>416</v>
      </c>
      <c r="BQ87" s="3" t="s">
        <v>244</v>
      </c>
      <c r="BR87" s="3" t="s">
        <v>139</v>
      </c>
      <c r="BS87" s="6" t="s">
        <v>139</v>
      </c>
      <c r="BT87" s="7" t="s">
        <v>417</v>
      </c>
      <c r="BU87" s="7" t="s">
        <v>244</v>
      </c>
      <c r="BV87" s="8" t="s">
        <v>418</v>
      </c>
      <c r="BW87" s="9" t="s">
        <v>412</v>
      </c>
    </row>
    <row r="88" spans="1:75" ht="60" x14ac:dyDescent="0.4">
      <c r="A88" s="32">
        <v>207003</v>
      </c>
      <c r="B88" s="33" t="s">
        <v>63</v>
      </c>
      <c r="C88" s="2" t="s">
        <v>715</v>
      </c>
      <c r="D88" s="8" t="s">
        <v>858</v>
      </c>
      <c r="E88" s="8" t="s">
        <v>717</v>
      </c>
      <c r="F88" s="3" t="s">
        <v>718</v>
      </c>
      <c r="G88" s="3" t="s">
        <v>719</v>
      </c>
      <c r="H88" s="3" t="s">
        <v>720</v>
      </c>
      <c r="I88" s="3" t="s">
        <v>859</v>
      </c>
      <c r="J88" s="3" t="s">
        <v>722</v>
      </c>
      <c r="K88" s="3" t="s">
        <v>860</v>
      </c>
      <c r="L88" s="3" t="s">
        <v>861</v>
      </c>
      <c r="M88" s="3" t="s">
        <v>725</v>
      </c>
      <c r="N88" s="3" t="s">
        <v>139</v>
      </c>
      <c r="O88" s="3" t="s">
        <v>139</v>
      </c>
      <c r="P88" s="3" t="s">
        <v>139</v>
      </c>
      <c r="Q88" s="3" t="s">
        <v>139</v>
      </c>
      <c r="R88" s="3" t="s">
        <v>139</v>
      </c>
      <c r="S88" s="3" t="s">
        <v>139</v>
      </c>
      <c r="T88" s="3" t="s">
        <v>139</v>
      </c>
      <c r="U88" s="3" t="s">
        <v>139</v>
      </c>
      <c r="V88" s="3" t="s">
        <v>139</v>
      </c>
      <c r="W88" s="3" t="s">
        <v>139</v>
      </c>
      <c r="X88" s="3" t="s">
        <v>726</v>
      </c>
      <c r="Y88" s="3" t="s">
        <v>727</v>
      </c>
      <c r="Z88" s="3" t="s">
        <v>139</v>
      </c>
      <c r="AA88" s="3" t="s">
        <v>139</v>
      </c>
      <c r="AB88" s="3" t="s">
        <v>139</v>
      </c>
      <c r="AC88" s="3" t="s">
        <v>139</v>
      </c>
      <c r="AD88" s="3" t="s">
        <v>139</v>
      </c>
      <c r="AE88" s="3" t="s">
        <v>139</v>
      </c>
      <c r="AF88" s="3" t="s">
        <v>728</v>
      </c>
      <c r="AG88" s="3" t="s">
        <v>859</v>
      </c>
      <c r="AH88" s="3" t="s">
        <v>139</v>
      </c>
      <c r="AI88" s="3" t="s">
        <v>139</v>
      </c>
      <c r="AJ88" s="3" t="s">
        <v>139</v>
      </c>
      <c r="AK88" s="3" t="s">
        <v>139</v>
      </c>
      <c r="AL88" s="3" t="s">
        <v>139</v>
      </c>
      <c r="AM88" s="3" t="s">
        <v>139</v>
      </c>
      <c r="AN88" s="3" t="s">
        <v>730</v>
      </c>
      <c r="AO88" s="3" t="s">
        <v>731</v>
      </c>
      <c r="AP88" s="3" t="s">
        <v>732</v>
      </c>
      <c r="AQ88" s="3" t="s">
        <v>731</v>
      </c>
      <c r="AR88" s="3" t="s">
        <v>733</v>
      </c>
      <c r="AS88" s="3" t="s">
        <v>862</v>
      </c>
      <c r="AT88" s="3" t="s">
        <v>139</v>
      </c>
      <c r="AU88" s="3" t="s">
        <v>139</v>
      </c>
      <c r="AV88" s="3" t="s">
        <v>139</v>
      </c>
      <c r="AW88" s="3" t="s">
        <v>139</v>
      </c>
      <c r="AX88" s="3" t="s">
        <v>139</v>
      </c>
      <c r="AY88" s="3" t="s">
        <v>139</v>
      </c>
      <c r="AZ88" s="3" t="s">
        <v>139</v>
      </c>
      <c r="BA88" s="3" t="s">
        <v>139</v>
      </c>
      <c r="BB88" s="3" t="s">
        <v>139</v>
      </c>
      <c r="BC88" s="3" t="s">
        <v>139</v>
      </c>
      <c r="BD88" s="3" t="s">
        <v>139</v>
      </c>
      <c r="BE88" s="3" t="s">
        <v>139</v>
      </c>
      <c r="BF88" s="3" t="s">
        <v>139</v>
      </c>
      <c r="BG88" s="3" t="s">
        <v>139</v>
      </c>
      <c r="BH88" s="3" t="s">
        <v>139</v>
      </c>
      <c r="BI88" s="3" t="s">
        <v>139</v>
      </c>
      <c r="BJ88" s="3" t="s">
        <v>139</v>
      </c>
      <c r="BK88" s="3" t="s">
        <v>139</v>
      </c>
      <c r="BL88" s="3" t="s">
        <v>139</v>
      </c>
      <c r="BM88" s="3" t="s">
        <v>139</v>
      </c>
      <c r="BN88" s="3" t="s">
        <v>139</v>
      </c>
      <c r="BO88" s="3" t="s">
        <v>139</v>
      </c>
      <c r="BP88" s="3" t="s">
        <v>139</v>
      </c>
      <c r="BQ88" s="3" t="s">
        <v>139</v>
      </c>
      <c r="BR88" s="3" t="s">
        <v>139</v>
      </c>
      <c r="BS88" s="6" t="s">
        <v>139</v>
      </c>
      <c r="BT88" s="7" t="s">
        <v>139</v>
      </c>
      <c r="BU88" s="7" t="s">
        <v>139</v>
      </c>
      <c r="BV88" s="8" t="s">
        <v>139</v>
      </c>
      <c r="BW88" s="9" t="s">
        <v>139</v>
      </c>
    </row>
    <row r="89" spans="1:75" ht="48" x14ac:dyDescent="0.4">
      <c r="A89" s="32">
        <v>207004</v>
      </c>
      <c r="B89" s="33" t="s">
        <v>155</v>
      </c>
      <c r="C89" s="2" t="s">
        <v>863</v>
      </c>
      <c r="D89" s="8" t="s">
        <v>139</v>
      </c>
      <c r="E89" s="8" t="s">
        <v>864</v>
      </c>
      <c r="F89" s="3" t="s">
        <v>865</v>
      </c>
      <c r="G89" s="3" t="s">
        <v>866</v>
      </c>
      <c r="H89" s="3" t="s">
        <v>867</v>
      </c>
      <c r="I89" s="3" t="s">
        <v>139</v>
      </c>
      <c r="J89" s="3" t="s">
        <v>868</v>
      </c>
      <c r="K89" s="3" t="s">
        <v>139</v>
      </c>
      <c r="L89" s="3" t="s">
        <v>869</v>
      </c>
      <c r="M89" s="3" t="s">
        <v>139</v>
      </c>
      <c r="N89" s="3" t="s">
        <v>870</v>
      </c>
      <c r="O89" s="3" t="s">
        <v>139</v>
      </c>
      <c r="P89" s="3" t="s">
        <v>871</v>
      </c>
      <c r="Q89" s="3" t="s">
        <v>139</v>
      </c>
      <c r="R89" s="3" t="s">
        <v>872</v>
      </c>
      <c r="S89" s="3" t="s">
        <v>139</v>
      </c>
      <c r="T89" s="3" t="s">
        <v>873</v>
      </c>
      <c r="U89" s="3" t="s">
        <v>139</v>
      </c>
      <c r="V89" s="3" t="s">
        <v>874</v>
      </c>
      <c r="W89" s="3" t="s">
        <v>139</v>
      </c>
      <c r="X89" s="3" t="s">
        <v>875</v>
      </c>
      <c r="Y89" s="3" t="s">
        <v>139</v>
      </c>
      <c r="Z89" s="3" t="s">
        <v>876</v>
      </c>
      <c r="AA89" s="3" t="s">
        <v>139</v>
      </c>
      <c r="AB89" s="3" t="s">
        <v>875</v>
      </c>
      <c r="AC89" s="3" t="s">
        <v>139</v>
      </c>
      <c r="AD89" s="3" t="s">
        <v>877</v>
      </c>
      <c r="AE89" s="3" t="s">
        <v>139</v>
      </c>
      <c r="AF89" s="3" t="s">
        <v>878</v>
      </c>
      <c r="AG89" s="3" t="s">
        <v>139</v>
      </c>
      <c r="AH89" s="3" t="s">
        <v>879</v>
      </c>
      <c r="AI89" s="3" t="s">
        <v>139</v>
      </c>
      <c r="AJ89" s="3" t="s">
        <v>880</v>
      </c>
      <c r="AK89" s="3" t="s">
        <v>139</v>
      </c>
      <c r="AL89" s="3" t="s">
        <v>881</v>
      </c>
      <c r="AM89" s="3" t="s">
        <v>139</v>
      </c>
      <c r="AN89" s="3" t="s">
        <v>882</v>
      </c>
      <c r="AO89" s="3" t="s">
        <v>139</v>
      </c>
      <c r="AP89" s="3" t="s">
        <v>883</v>
      </c>
      <c r="AQ89" s="3" t="s">
        <v>139</v>
      </c>
      <c r="AR89" s="3" t="s">
        <v>884</v>
      </c>
      <c r="AS89" s="3" t="s">
        <v>139</v>
      </c>
      <c r="AT89" s="3" t="s">
        <v>885</v>
      </c>
      <c r="AU89" s="3" t="s">
        <v>139</v>
      </c>
      <c r="AV89" s="3" t="s">
        <v>886</v>
      </c>
      <c r="AW89" s="3" t="s">
        <v>139</v>
      </c>
      <c r="AX89" s="3" t="s">
        <v>887</v>
      </c>
      <c r="AY89" s="3" t="s">
        <v>139</v>
      </c>
      <c r="AZ89" s="3" t="s">
        <v>888</v>
      </c>
      <c r="BA89" s="3" t="s">
        <v>139</v>
      </c>
      <c r="BB89" s="3" t="s">
        <v>889</v>
      </c>
      <c r="BC89" s="3" t="s">
        <v>139</v>
      </c>
      <c r="BD89" s="3" t="s">
        <v>890</v>
      </c>
      <c r="BE89" s="3" t="s">
        <v>139</v>
      </c>
      <c r="BF89" s="3" t="s">
        <v>891</v>
      </c>
      <c r="BG89" s="3" t="s">
        <v>139</v>
      </c>
      <c r="BH89" s="3" t="s">
        <v>892</v>
      </c>
      <c r="BI89" s="3" t="s">
        <v>139</v>
      </c>
      <c r="BJ89" s="3" t="s">
        <v>893</v>
      </c>
      <c r="BK89" s="3" t="s">
        <v>139</v>
      </c>
      <c r="BL89" s="3" t="s">
        <v>894</v>
      </c>
      <c r="BM89" s="3" t="s">
        <v>139</v>
      </c>
      <c r="BN89" s="3" t="s">
        <v>895</v>
      </c>
      <c r="BO89" s="3" t="s">
        <v>139</v>
      </c>
      <c r="BP89" s="3" t="s">
        <v>896</v>
      </c>
      <c r="BQ89" s="3" t="s">
        <v>139</v>
      </c>
      <c r="BR89" s="3" t="s">
        <v>897</v>
      </c>
      <c r="BS89" s="6" t="s">
        <v>139</v>
      </c>
      <c r="BT89" s="7" t="s">
        <v>898</v>
      </c>
      <c r="BU89" s="7" t="s">
        <v>139</v>
      </c>
      <c r="BV89" s="8" t="s">
        <v>899</v>
      </c>
      <c r="BW89" s="9" t="s">
        <v>139</v>
      </c>
    </row>
    <row r="90" spans="1:75" ht="24" x14ac:dyDescent="0.4">
      <c r="A90" s="32">
        <v>207005</v>
      </c>
      <c r="B90" s="33" t="s">
        <v>113</v>
      </c>
      <c r="C90" s="2" t="s">
        <v>900</v>
      </c>
      <c r="D90" s="8" t="s">
        <v>901</v>
      </c>
      <c r="E90" s="8" t="s">
        <v>902</v>
      </c>
      <c r="F90" s="3" t="s">
        <v>903</v>
      </c>
      <c r="G90" s="3" t="s">
        <v>904</v>
      </c>
      <c r="H90" s="3" t="s">
        <v>905</v>
      </c>
      <c r="I90" s="3" t="s">
        <v>906</v>
      </c>
      <c r="J90" s="3" t="s">
        <v>907</v>
      </c>
      <c r="K90" s="3" t="s">
        <v>177</v>
      </c>
      <c r="L90" s="3" t="s">
        <v>908</v>
      </c>
      <c r="M90" s="3" t="s">
        <v>177</v>
      </c>
      <c r="N90" s="3" t="s">
        <v>909</v>
      </c>
      <c r="O90" s="3" t="s">
        <v>910</v>
      </c>
      <c r="P90" s="3" t="s">
        <v>911</v>
      </c>
      <c r="Q90" s="3" t="s">
        <v>912</v>
      </c>
      <c r="R90" s="3" t="s">
        <v>872</v>
      </c>
      <c r="S90" s="3" t="s">
        <v>177</v>
      </c>
      <c r="T90" s="3" t="s">
        <v>913</v>
      </c>
      <c r="U90" s="3" t="s">
        <v>177</v>
      </c>
      <c r="V90" s="3" t="s">
        <v>914</v>
      </c>
      <c r="W90" s="3" t="s">
        <v>910</v>
      </c>
      <c r="X90" s="3" t="s">
        <v>915</v>
      </c>
      <c r="Y90" s="3" t="s">
        <v>916</v>
      </c>
      <c r="Z90" s="3" t="s">
        <v>917</v>
      </c>
      <c r="AA90" s="3" t="s">
        <v>916</v>
      </c>
      <c r="AB90" s="3" t="s">
        <v>918</v>
      </c>
      <c r="AC90" s="3" t="s">
        <v>916</v>
      </c>
      <c r="AD90" s="3" t="s">
        <v>919</v>
      </c>
      <c r="AE90" s="3" t="s">
        <v>920</v>
      </c>
      <c r="AF90" s="3" t="s">
        <v>921</v>
      </c>
      <c r="AG90" s="3" t="s">
        <v>910</v>
      </c>
      <c r="AH90" s="3" t="s">
        <v>139</v>
      </c>
      <c r="AI90" s="3" t="s">
        <v>139</v>
      </c>
      <c r="AJ90" s="3" t="s">
        <v>139</v>
      </c>
      <c r="AK90" s="3" t="s">
        <v>139</v>
      </c>
      <c r="AL90" s="3" t="s">
        <v>922</v>
      </c>
      <c r="AM90" s="3" t="s">
        <v>177</v>
      </c>
      <c r="AN90" s="3" t="s">
        <v>923</v>
      </c>
      <c r="AO90" s="3" t="s">
        <v>177</v>
      </c>
      <c r="AP90" s="3" t="s">
        <v>924</v>
      </c>
      <c r="AQ90" s="3" t="s">
        <v>177</v>
      </c>
      <c r="AR90" s="3" t="s">
        <v>925</v>
      </c>
      <c r="AS90" s="3" t="s">
        <v>244</v>
      </c>
      <c r="AT90" s="3" t="s">
        <v>139</v>
      </c>
      <c r="AU90" s="3" t="s">
        <v>139</v>
      </c>
      <c r="AV90" s="3" t="s">
        <v>926</v>
      </c>
      <c r="AW90" s="3" t="s">
        <v>910</v>
      </c>
      <c r="AX90" s="3" t="s">
        <v>927</v>
      </c>
      <c r="AY90" s="3" t="s">
        <v>244</v>
      </c>
      <c r="AZ90" s="3" t="s">
        <v>139</v>
      </c>
      <c r="BA90" s="3" t="s">
        <v>139</v>
      </c>
      <c r="BB90" s="3" t="s">
        <v>598</v>
      </c>
      <c r="BC90" s="3" t="s">
        <v>928</v>
      </c>
      <c r="BD90" s="3" t="s">
        <v>929</v>
      </c>
      <c r="BE90" s="3" t="s">
        <v>177</v>
      </c>
      <c r="BF90" s="3" t="s">
        <v>139</v>
      </c>
      <c r="BG90" s="3" t="s">
        <v>139</v>
      </c>
      <c r="BH90" s="3" t="s">
        <v>930</v>
      </c>
      <c r="BI90" s="3" t="s">
        <v>177</v>
      </c>
      <c r="BJ90" s="3" t="s">
        <v>931</v>
      </c>
      <c r="BK90" s="3" t="s">
        <v>177</v>
      </c>
      <c r="BL90" s="3" t="s">
        <v>932</v>
      </c>
      <c r="BM90" s="3" t="s">
        <v>910</v>
      </c>
      <c r="BN90" s="3" t="s">
        <v>139</v>
      </c>
      <c r="BO90" s="3" t="s">
        <v>139</v>
      </c>
      <c r="BP90" s="3" t="s">
        <v>933</v>
      </c>
      <c r="BQ90" s="3" t="s">
        <v>910</v>
      </c>
      <c r="BR90" s="3" t="s">
        <v>934</v>
      </c>
      <c r="BS90" s="6" t="s">
        <v>910</v>
      </c>
      <c r="BT90" s="7" t="s">
        <v>935</v>
      </c>
      <c r="BU90" s="7" t="s">
        <v>910</v>
      </c>
      <c r="BV90" s="8" t="s">
        <v>936</v>
      </c>
      <c r="BW90" s="9" t="s">
        <v>910</v>
      </c>
    </row>
    <row r="91" spans="1:75" ht="60" x14ac:dyDescent="0.4">
      <c r="A91" s="32">
        <v>207006</v>
      </c>
      <c r="B91" s="33" t="s">
        <v>64</v>
      </c>
      <c r="C91" s="2" t="s">
        <v>1665</v>
      </c>
      <c r="D91" s="8" t="s">
        <v>1666</v>
      </c>
      <c r="E91" s="8" t="s">
        <v>1667</v>
      </c>
      <c r="F91" s="3" t="s">
        <v>1668</v>
      </c>
      <c r="G91" s="3" t="s">
        <v>1669</v>
      </c>
      <c r="H91" s="3" t="s">
        <v>139</v>
      </c>
      <c r="I91" s="3" t="s">
        <v>139</v>
      </c>
      <c r="J91" s="3" t="s">
        <v>1670</v>
      </c>
      <c r="K91" s="3" t="s">
        <v>1671</v>
      </c>
      <c r="L91" s="3" t="s">
        <v>139</v>
      </c>
      <c r="M91" s="3" t="s">
        <v>139</v>
      </c>
      <c r="N91" s="3" t="s">
        <v>1672</v>
      </c>
      <c r="O91" s="3" t="s">
        <v>449</v>
      </c>
      <c r="P91" s="3" t="s">
        <v>139</v>
      </c>
      <c r="Q91" s="3" t="s">
        <v>139</v>
      </c>
      <c r="R91" s="3" t="s">
        <v>139</v>
      </c>
      <c r="S91" s="3" t="s">
        <v>139</v>
      </c>
      <c r="T91" s="3" t="s">
        <v>139</v>
      </c>
      <c r="U91" s="3" t="s">
        <v>139</v>
      </c>
      <c r="V91" s="3" t="s">
        <v>1673</v>
      </c>
      <c r="W91" s="3" t="s">
        <v>1674</v>
      </c>
      <c r="X91" s="3" t="s">
        <v>1675</v>
      </c>
      <c r="Y91" s="3" t="s">
        <v>1676</v>
      </c>
      <c r="Z91" s="3" t="s">
        <v>139</v>
      </c>
      <c r="AA91" s="3" t="s">
        <v>139</v>
      </c>
      <c r="AB91" s="3" t="s">
        <v>139</v>
      </c>
      <c r="AC91" s="3" t="s">
        <v>139</v>
      </c>
      <c r="AD91" s="3" t="s">
        <v>1677</v>
      </c>
      <c r="AE91" s="3" t="s">
        <v>1678</v>
      </c>
      <c r="AF91" s="3" t="s">
        <v>139</v>
      </c>
      <c r="AG91" s="3" t="s">
        <v>139</v>
      </c>
      <c r="AH91" s="3" t="s">
        <v>139</v>
      </c>
      <c r="AI91" s="3" t="s">
        <v>139</v>
      </c>
      <c r="AJ91" s="3" t="s">
        <v>139</v>
      </c>
      <c r="AK91" s="3" t="s">
        <v>139</v>
      </c>
      <c r="AL91" s="3" t="s">
        <v>139</v>
      </c>
      <c r="AM91" s="3" t="s">
        <v>139</v>
      </c>
      <c r="AN91" s="3" t="s">
        <v>1679</v>
      </c>
      <c r="AO91" s="3" t="s">
        <v>332</v>
      </c>
      <c r="AP91" s="3" t="s">
        <v>1680</v>
      </c>
      <c r="AQ91" s="3" t="s">
        <v>449</v>
      </c>
      <c r="AR91" s="3" t="s">
        <v>139</v>
      </c>
      <c r="AS91" s="3" t="s">
        <v>139</v>
      </c>
      <c r="AT91" s="3" t="s">
        <v>139</v>
      </c>
      <c r="AU91" s="3" t="s">
        <v>139</v>
      </c>
      <c r="AV91" s="3" t="s">
        <v>1681</v>
      </c>
      <c r="AW91" s="3" t="s">
        <v>1682</v>
      </c>
      <c r="AX91" s="3" t="s">
        <v>139</v>
      </c>
      <c r="AY91" s="3" t="s">
        <v>139</v>
      </c>
      <c r="AZ91" s="3" t="s">
        <v>139</v>
      </c>
      <c r="BA91" s="3" t="s">
        <v>139</v>
      </c>
      <c r="BB91" s="3" t="s">
        <v>1683</v>
      </c>
      <c r="BC91" s="3" t="s">
        <v>1682</v>
      </c>
      <c r="BD91" s="3" t="s">
        <v>139</v>
      </c>
      <c r="BE91" s="3" t="s">
        <v>139</v>
      </c>
      <c r="BF91" s="3" t="s">
        <v>1684</v>
      </c>
      <c r="BG91" s="3" t="s">
        <v>1685</v>
      </c>
      <c r="BH91" s="3" t="s">
        <v>1686</v>
      </c>
      <c r="BI91" s="3" t="s">
        <v>1687</v>
      </c>
      <c r="BJ91" s="3" t="s">
        <v>139</v>
      </c>
      <c r="BK91" s="3" t="s">
        <v>139</v>
      </c>
      <c r="BL91" s="3" t="s">
        <v>139</v>
      </c>
      <c r="BM91" s="3" t="s">
        <v>139</v>
      </c>
      <c r="BN91" s="3" t="s">
        <v>139</v>
      </c>
      <c r="BO91" s="3" t="s">
        <v>139</v>
      </c>
      <c r="BP91" s="3" t="s">
        <v>1688</v>
      </c>
      <c r="BQ91" s="3" t="s">
        <v>1689</v>
      </c>
      <c r="BR91" s="3" t="s">
        <v>139</v>
      </c>
      <c r="BS91" s="6" t="s">
        <v>139</v>
      </c>
      <c r="BT91" s="7" t="s">
        <v>139</v>
      </c>
      <c r="BU91" s="7" t="s">
        <v>139</v>
      </c>
      <c r="BV91" s="8" t="s">
        <v>1690</v>
      </c>
      <c r="BW91" s="9" t="s">
        <v>1691</v>
      </c>
    </row>
    <row r="92" spans="1:75" x14ac:dyDescent="0.4">
      <c r="A92" s="32">
        <v>207007</v>
      </c>
      <c r="B92" s="33" t="s">
        <v>114</v>
      </c>
      <c r="C92" s="2" t="s">
        <v>1693</v>
      </c>
      <c r="D92" s="8" t="s">
        <v>139</v>
      </c>
      <c r="E92" s="8" t="s">
        <v>139</v>
      </c>
      <c r="F92" s="3" t="s">
        <v>139</v>
      </c>
      <c r="G92" s="3" t="s">
        <v>139</v>
      </c>
      <c r="H92" s="3" t="s">
        <v>139</v>
      </c>
      <c r="I92" s="3" t="s">
        <v>139</v>
      </c>
      <c r="J92" s="3" t="s">
        <v>139</v>
      </c>
      <c r="K92" s="3" t="s">
        <v>139</v>
      </c>
      <c r="L92" s="3" t="s">
        <v>139</v>
      </c>
      <c r="M92" s="3" t="s">
        <v>139</v>
      </c>
      <c r="N92" s="3" t="s">
        <v>139</v>
      </c>
      <c r="O92" s="3" t="s">
        <v>139</v>
      </c>
      <c r="P92" s="3" t="s">
        <v>139</v>
      </c>
      <c r="Q92" s="3" t="s">
        <v>139</v>
      </c>
      <c r="R92" s="3" t="s">
        <v>139</v>
      </c>
      <c r="S92" s="3" t="s">
        <v>139</v>
      </c>
      <c r="T92" s="3" t="s">
        <v>139</v>
      </c>
      <c r="U92" s="3" t="s">
        <v>139</v>
      </c>
      <c r="V92" s="3" t="s">
        <v>139</v>
      </c>
      <c r="W92" s="3" t="s">
        <v>139</v>
      </c>
      <c r="X92" s="3" t="s">
        <v>139</v>
      </c>
      <c r="Y92" s="3" t="s">
        <v>139</v>
      </c>
      <c r="Z92" s="3" t="s">
        <v>139</v>
      </c>
      <c r="AA92" s="3" t="s">
        <v>139</v>
      </c>
      <c r="AB92" s="3" t="s">
        <v>139</v>
      </c>
      <c r="AC92" s="3" t="s">
        <v>139</v>
      </c>
      <c r="AD92" s="3" t="s">
        <v>139</v>
      </c>
      <c r="AE92" s="3" t="s">
        <v>139</v>
      </c>
      <c r="AF92" s="3" t="s">
        <v>139</v>
      </c>
      <c r="AG92" s="3" t="s">
        <v>139</v>
      </c>
      <c r="AH92" s="3" t="s">
        <v>139</v>
      </c>
      <c r="AI92" s="3" t="s">
        <v>139</v>
      </c>
      <c r="AJ92" s="3" t="s">
        <v>139</v>
      </c>
      <c r="AK92" s="3" t="s">
        <v>139</v>
      </c>
      <c r="AL92" s="3" t="s">
        <v>139</v>
      </c>
      <c r="AM92" s="3" t="s">
        <v>139</v>
      </c>
      <c r="AN92" s="3" t="s">
        <v>139</v>
      </c>
      <c r="AO92" s="3" t="s">
        <v>139</v>
      </c>
      <c r="AP92" s="3" t="s">
        <v>139</v>
      </c>
      <c r="AQ92" s="3" t="s">
        <v>139</v>
      </c>
      <c r="AR92" s="3" t="s">
        <v>139</v>
      </c>
      <c r="AS92" s="3" t="s">
        <v>139</v>
      </c>
      <c r="AT92" s="3" t="s">
        <v>139</v>
      </c>
      <c r="AU92" s="3" t="s">
        <v>139</v>
      </c>
      <c r="AV92" s="3" t="s">
        <v>139</v>
      </c>
      <c r="AW92" s="3" t="s">
        <v>139</v>
      </c>
      <c r="AX92" s="3" t="s">
        <v>139</v>
      </c>
      <c r="AY92" s="3" t="s">
        <v>139</v>
      </c>
      <c r="AZ92" s="3" t="s">
        <v>139</v>
      </c>
      <c r="BA92" s="3" t="s">
        <v>139</v>
      </c>
      <c r="BB92" s="3" t="s">
        <v>139</v>
      </c>
      <c r="BC92" s="3" t="s">
        <v>139</v>
      </c>
      <c r="BD92" s="3" t="s">
        <v>139</v>
      </c>
      <c r="BE92" s="3" t="s">
        <v>139</v>
      </c>
      <c r="BF92" s="3" t="s">
        <v>139</v>
      </c>
      <c r="BG92" s="3" t="s">
        <v>139</v>
      </c>
      <c r="BH92" s="3" t="s">
        <v>139</v>
      </c>
      <c r="BI92" s="3" t="s">
        <v>139</v>
      </c>
      <c r="BJ92" s="3" t="s">
        <v>139</v>
      </c>
      <c r="BK92" s="3" t="s">
        <v>139</v>
      </c>
      <c r="BL92" s="3" t="s">
        <v>139</v>
      </c>
      <c r="BM92" s="3" t="s">
        <v>139</v>
      </c>
      <c r="BN92" s="3" t="s">
        <v>139</v>
      </c>
      <c r="BO92" s="3" t="s">
        <v>139</v>
      </c>
      <c r="BP92" s="3" t="s">
        <v>139</v>
      </c>
      <c r="BQ92" s="3" t="s">
        <v>139</v>
      </c>
      <c r="BR92" s="3" t="s">
        <v>139</v>
      </c>
      <c r="BS92" s="6" t="s">
        <v>139</v>
      </c>
      <c r="BT92" s="7" t="s">
        <v>139</v>
      </c>
      <c r="BU92" s="7" t="s">
        <v>139</v>
      </c>
      <c r="BV92" s="8" t="s">
        <v>139</v>
      </c>
      <c r="BW92" s="9" t="s">
        <v>139</v>
      </c>
    </row>
    <row r="93" spans="1:75" ht="24" x14ac:dyDescent="0.4">
      <c r="A93" s="32">
        <v>208001</v>
      </c>
      <c r="B93" s="33" t="s">
        <v>115</v>
      </c>
      <c r="C93" s="2" t="s">
        <v>1694</v>
      </c>
      <c r="D93" s="8" t="s">
        <v>1695</v>
      </c>
      <c r="E93" s="8" t="s">
        <v>1696</v>
      </c>
      <c r="F93" s="3" t="s">
        <v>1697</v>
      </c>
      <c r="G93" s="3" t="s">
        <v>1698</v>
      </c>
      <c r="H93" s="3" t="s">
        <v>139</v>
      </c>
      <c r="I93" s="3" t="s">
        <v>139</v>
      </c>
      <c r="J93" s="3" t="s">
        <v>139</v>
      </c>
      <c r="K93" s="3" t="s">
        <v>139</v>
      </c>
      <c r="L93" s="3" t="s">
        <v>139</v>
      </c>
      <c r="M93" s="3" t="s">
        <v>139</v>
      </c>
      <c r="N93" s="3" t="s">
        <v>1699</v>
      </c>
      <c r="O93" s="3" t="s">
        <v>139</v>
      </c>
      <c r="P93" s="3" t="s">
        <v>139</v>
      </c>
      <c r="Q93" s="3" t="s">
        <v>139</v>
      </c>
      <c r="R93" s="3" t="s">
        <v>139</v>
      </c>
      <c r="S93" s="3" t="s">
        <v>139</v>
      </c>
      <c r="T93" s="3" t="s">
        <v>139</v>
      </c>
      <c r="U93" s="3" t="s">
        <v>139</v>
      </c>
      <c r="V93" s="3" t="s">
        <v>1700</v>
      </c>
      <c r="W93" s="3" t="s">
        <v>139</v>
      </c>
      <c r="X93" s="3" t="s">
        <v>1701</v>
      </c>
      <c r="Y93" s="3" t="s">
        <v>1702</v>
      </c>
      <c r="Z93" s="3" t="s">
        <v>1703</v>
      </c>
      <c r="AA93" s="3" t="s">
        <v>1702</v>
      </c>
      <c r="AB93" s="3" t="s">
        <v>139</v>
      </c>
      <c r="AC93" s="3" t="s">
        <v>139</v>
      </c>
      <c r="AD93" s="3" t="s">
        <v>1704</v>
      </c>
      <c r="AE93" s="3" t="s">
        <v>747</v>
      </c>
      <c r="AF93" s="3" t="s">
        <v>139</v>
      </c>
      <c r="AG93" s="3" t="s">
        <v>139</v>
      </c>
      <c r="AH93" s="3" t="s">
        <v>139</v>
      </c>
      <c r="AI93" s="3" t="s">
        <v>139</v>
      </c>
      <c r="AJ93" s="3" t="s">
        <v>139</v>
      </c>
      <c r="AK93" s="3" t="s">
        <v>139</v>
      </c>
      <c r="AL93" s="3" t="s">
        <v>139</v>
      </c>
      <c r="AM93" s="3" t="s">
        <v>139</v>
      </c>
      <c r="AN93" s="3" t="s">
        <v>1705</v>
      </c>
      <c r="AO93" s="3" t="s">
        <v>139</v>
      </c>
      <c r="AP93" s="3" t="s">
        <v>1706</v>
      </c>
      <c r="AQ93" s="3" t="s">
        <v>139</v>
      </c>
      <c r="AR93" s="3" t="s">
        <v>139</v>
      </c>
      <c r="AS93" s="3" t="s">
        <v>139</v>
      </c>
      <c r="AT93" s="3" t="s">
        <v>139</v>
      </c>
      <c r="AU93" s="3" t="s">
        <v>139</v>
      </c>
      <c r="AV93" s="3" t="s">
        <v>1707</v>
      </c>
      <c r="AW93" s="3" t="s">
        <v>1708</v>
      </c>
      <c r="AX93" s="3" t="s">
        <v>139</v>
      </c>
      <c r="AY93" s="3" t="s">
        <v>139</v>
      </c>
      <c r="AZ93" s="3" t="s">
        <v>1709</v>
      </c>
      <c r="BA93" s="3" t="s">
        <v>139</v>
      </c>
      <c r="BB93" s="3" t="s">
        <v>139</v>
      </c>
      <c r="BC93" s="3" t="s">
        <v>139</v>
      </c>
      <c r="BD93" s="3" t="s">
        <v>139</v>
      </c>
      <c r="BE93" s="3" t="s">
        <v>139</v>
      </c>
      <c r="BF93" s="3" t="s">
        <v>139</v>
      </c>
      <c r="BG93" s="3" t="s">
        <v>139</v>
      </c>
      <c r="BH93" s="3" t="s">
        <v>1710</v>
      </c>
      <c r="BI93" s="3" t="s">
        <v>139</v>
      </c>
      <c r="BJ93" s="3" t="s">
        <v>139</v>
      </c>
      <c r="BK93" s="3" t="s">
        <v>139</v>
      </c>
      <c r="BL93" s="3" t="s">
        <v>139</v>
      </c>
      <c r="BM93" s="3" t="s">
        <v>139</v>
      </c>
      <c r="BN93" s="3" t="s">
        <v>139</v>
      </c>
      <c r="BO93" s="3" t="s">
        <v>139</v>
      </c>
      <c r="BP93" s="3" t="s">
        <v>1711</v>
      </c>
      <c r="BQ93" s="3" t="s">
        <v>139</v>
      </c>
      <c r="BR93" s="3" t="s">
        <v>139</v>
      </c>
      <c r="BS93" s="6" t="s">
        <v>139</v>
      </c>
      <c r="BT93" s="7" t="s">
        <v>139</v>
      </c>
      <c r="BU93" s="7" t="s">
        <v>139</v>
      </c>
      <c r="BV93" s="8" t="s">
        <v>1712</v>
      </c>
      <c r="BW93" s="9" t="s">
        <v>139</v>
      </c>
    </row>
    <row r="94" spans="1:75" x14ac:dyDescent="0.4">
      <c r="A94" s="32">
        <v>208002</v>
      </c>
      <c r="B94" s="33" t="s">
        <v>116</v>
      </c>
      <c r="C94" s="2" t="s">
        <v>139</v>
      </c>
      <c r="D94" s="8" t="s">
        <v>139</v>
      </c>
      <c r="E94" s="8" t="s">
        <v>139</v>
      </c>
      <c r="F94" s="3" t="s">
        <v>139</v>
      </c>
      <c r="G94" s="3" t="s">
        <v>139</v>
      </c>
      <c r="H94" s="3" t="s">
        <v>139</v>
      </c>
      <c r="I94" s="3" t="s">
        <v>139</v>
      </c>
      <c r="J94" s="3" t="s">
        <v>139</v>
      </c>
      <c r="K94" s="3" t="s">
        <v>139</v>
      </c>
      <c r="L94" s="3" t="s">
        <v>139</v>
      </c>
      <c r="M94" s="3" t="s">
        <v>139</v>
      </c>
      <c r="N94" s="3" t="s">
        <v>139</v>
      </c>
      <c r="O94" s="3" t="s">
        <v>139</v>
      </c>
      <c r="P94" s="3" t="s">
        <v>139</v>
      </c>
      <c r="Q94" s="3" t="s">
        <v>139</v>
      </c>
      <c r="R94" s="3" t="s">
        <v>139</v>
      </c>
      <c r="S94" s="3" t="s">
        <v>139</v>
      </c>
      <c r="T94" s="3" t="s">
        <v>139</v>
      </c>
      <c r="U94" s="3" t="s">
        <v>139</v>
      </c>
      <c r="V94" s="3" t="s">
        <v>139</v>
      </c>
      <c r="W94" s="3" t="s">
        <v>139</v>
      </c>
      <c r="X94" s="3" t="s">
        <v>139</v>
      </c>
      <c r="Y94" s="3" t="s">
        <v>139</v>
      </c>
      <c r="Z94" s="3" t="s">
        <v>139</v>
      </c>
      <c r="AA94" s="3" t="s">
        <v>139</v>
      </c>
      <c r="AB94" s="3" t="s">
        <v>139</v>
      </c>
      <c r="AC94" s="3" t="s">
        <v>139</v>
      </c>
      <c r="AD94" s="3" t="s">
        <v>139</v>
      </c>
      <c r="AE94" s="3" t="s">
        <v>139</v>
      </c>
      <c r="AF94" s="3" t="s">
        <v>139</v>
      </c>
      <c r="AG94" s="3" t="s">
        <v>139</v>
      </c>
      <c r="AH94" s="3" t="s">
        <v>139</v>
      </c>
      <c r="AI94" s="3" t="s">
        <v>139</v>
      </c>
      <c r="AJ94" s="3" t="s">
        <v>139</v>
      </c>
      <c r="AK94" s="3" t="s">
        <v>139</v>
      </c>
      <c r="AL94" s="3" t="s">
        <v>139</v>
      </c>
      <c r="AM94" s="3" t="s">
        <v>139</v>
      </c>
      <c r="AN94" s="3" t="s">
        <v>139</v>
      </c>
      <c r="AO94" s="3" t="s">
        <v>139</v>
      </c>
      <c r="AP94" s="3" t="s">
        <v>139</v>
      </c>
      <c r="AQ94" s="3" t="s">
        <v>139</v>
      </c>
      <c r="AR94" s="3" t="s">
        <v>139</v>
      </c>
      <c r="AS94" s="3" t="s">
        <v>139</v>
      </c>
      <c r="AT94" s="3" t="s">
        <v>139</v>
      </c>
      <c r="AU94" s="3" t="s">
        <v>139</v>
      </c>
      <c r="AV94" s="3" t="s">
        <v>139</v>
      </c>
      <c r="AW94" s="3" t="s">
        <v>139</v>
      </c>
      <c r="AX94" s="3" t="s">
        <v>139</v>
      </c>
      <c r="AY94" s="3" t="s">
        <v>139</v>
      </c>
      <c r="AZ94" s="3" t="s">
        <v>139</v>
      </c>
      <c r="BA94" s="3" t="s">
        <v>139</v>
      </c>
      <c r="BB94" s="3" t="s">
        <v>139</v>
      </c>
      <c r="BC94" s="3" t="s">
        <v>139</v>
      </c>
      <c r="BD94" s="3" t="s">
        <v>139</v>
      </c>
      <c r="BE94" s="3" t="s">
        <v>139</v>
      </c>
      <c r="BF94" s="3" t="s">
        <v>139</v>
      </c>
      <c r="BG94" s="3" t="s">
        <v>139</v>
      </c>
      <c r="BH94" s="3" t="s">
        <v>139</v>
      </c>
      <c r="BI94" s="3" t="s">
        <v>139</v>
      </c>
      <c r="BJ94" s="3" t="s">
        <v>139</v>
      </c>
      <c r="BK94" s="3" t="s">
        <v>139</v>
      </c>
      <c r="BL94" s="3" t="s">
        <v>139</v>
      </c>
      <c r="BM94" s="3" t="s">
        <v>139</v>
      </c>
      <c r="BN94" s="3" t="s">
        <v>139</v>
      </c>
      <c r="BO94" s="3" t="s">
        <v>139</v>
      </c>
      <c r="BP94" s="3" t="s">
        <v>139</v>
      </c>
      <c r="BQ94" s="3" t="s">
        <v>139</v>
      </c>
      <c r="BR94" s="3" t="s">
        <v>139</v>
      </c>
      <c r="BS94" s="6" t="s">
        <v>139</v>
      </c>
      <c r="BT94" s="7" t="s">
        <v>139</v>
      </c>
      <c r="BU94" s="7" t="s">
        <v>139</v>
      </c>
      <c r="BV94" s="8" t="s">
        <v>139</v>
      </c>
      <c r="BW94" s="9" t="s">
        <v>139</v>
      </c>
    </row>
    <row r="95" spans="1:75" ht="24" x14ac:dyDescent="0.4">
      <c r="A95" s="32">
        <v>208003</v>
      </c>
      <c r="B95" s="33" t="s">
        <v>117</v>
      </c>
      <c r="C95" s="2" t="s">
        <v>1639</v>
      </c>
      <c r="D95" s="8" t="s">
        <v>1640</v>
      </c>
      <c r="E95" s="8" t="s">
        <v>1641</v>
      </c>
      <c r="F95" s="3" t="s">
        <v>1642</v>
      </c>
      <c r="G95" s="3" t="s">
        <v>1643</v>
      </c>
      <c r="H95" s="3" t="s">
        <v>1644</v>
      </c>
      <c r="I95" s="3" t="s">
        <v>1645</v>
      </c>
      <c r="J95" s="3" t="s">
        <v>139</v>
      </c>
      <c r="K95" s="3" t="s">
        <v>139</v>
      </c>
      <c r="L95" s="3" t="s">
        <v>139</v>
      </c>
      <c r="M95" s="3" t="s">
        <v>139</v>
      </c>
      <c r="N95" s="3" t="s">
        <v>1646</v>
      </c>
      <c r="O95" s="3" t="s">
        <v>139</v>
      </c>
      <c r="P95" s="3" t="s">
        <v>139</v>
      </c>
      <c r="Q95" s="3" t="s">
        <v>139</v>
      </c>
      <c r="R95" s="3" t="s">
        <v>139</v>
      </c>
      <c r="S95" s="3" t="s">
        <v>139</v>
      </c>
      <c r="T95" s="3" t="s">
        <v>139</v>
      </c>
      <c r="U95" s="3" t="s">
        <v>139</v>
      </c>
      <c r="V95" s="3" t="s">
        <v>139</v>
      </c>
      <c r="W95" s="3" t="s">
        <v>139</v>
      </c>
      <c r="X95" s="3" t="s">
        <v>1647</v>
      </c>
      <c r="Y95" s="3" t="s">
        <v>1648</v>
      </c>
      <c r="Z95" s="3" t="s">
        <v>139</v>
      </c>
      <c r="AA95" s="3" t="s">
        <v>139</v>
      </c>
      <c r="AB95" s="3" t="s">
        <v>139</v>
      </c>
      <c r="AC95" s="3" t="s">
        <v>139</v>
      </c>
      <c r="AD95" s="3" t="s">
        <v>1647</v>
      </c>
      <c r="AE95" s="3" t="s">
        <v>1648</v>
      </c>
      <c r="AF95" s="3" t="s">
        <v>139</v>
      </c>
      <c r="AG95" s="3" t="s">
        <v>139</v>
      </c>
      <c r="AH95" s="3" t="s">
        <v>139</v>
      </c>
      <c r="AI95" s="3" t="s">
        <v>139</v>
      </c>
      <c r="AJ95" s="3" t="s">
        <v>139</v>
      </c>
      <c r="AK95" s="3" t="s">
        <v>139</v>
      </c>
      <c r="AL95" s="3" t="s">
        <v>139</v>
      </c>
      <c r="AM95" s="3" t="s">
        <v>139</v>
      </c>
      <c r="AN95" s="3" t="s">
        <v>139</v>
      </c>
      <c r="AO95" s="3" t="s">
        <v>139</v>
      </c>
      <c r="AP95" s="3" t="s">
        <v>1649</v>
      </c>
      <c r="AQ95" s="3" t="s">
        <v>1310</v>
      </c>
      <c r="AR95" s="3" t="s">
        <v>139</v>
      </c>
      <c r="AS95" s="3" t="s">
        <v>139</v>
      </c>
      <c r="AT95" s="3" t="s">
        <v>139</v>
      </c>
      <c r="AU95" s="3" t="s">
        <v>139</v>
      </c>
      <c r="AV95" s="3" t="s">
        <v>139</v>
      </c>
      <c r="AW95" s="3" t="s">
        <v>139</v>
      </c>
      <c r="AX95" s="3" t="s">
        <v>139</v>
      </c>
      <c r="AY95" s="3" t="s">
        <v>139</v>
      </c>
      <c r="AZ95" s="3" t="s">
        <v>139</v>
      </c>
      <c r="BA95" s="3" t="s">
        <v>139</v>
      </c>
      <c r="BB95" s="3" t="s">
        <v>139</v>
      </c>
      <c r="BC95" s="3" t="s">
        <v>139</v>
      </c>
      <c r="BD95" s="3" t="s">
        <v>139</v>
      </c>
      <c r="BE95" s="3" t="s">
        <v>139</v>
      </c>
      <c r="BF95" s="3" t="s">
        <v>139</v>
      </c>
      <c r="BG95" s="3" t="s">
        <v>139</v>
      </c>
      <c r="BH95" s="3" t="s">
        <v>139</v>
      </c>
      <c r="BI95" s="3" t="s">
        <v>139</v>
      </c>
      <c r="BJ95" s="3" t="s">
        <v>139</v>
      </c>
      <c r="BK95" s="3" t="s">
        <v>139</v>
      </c>
      <c r="BL95" s="3" t="s">
        <v>139</v>
      </c>
      <c r="BM95" s="3" t="s">
        <v>139</v>
      </c>
      <c r="BN95" s="3" t="s">
        <v>139</v>
      </c>
      <c r="BO95" s="3" t="s">
        <v>139</v>
      </c>
      <c r="BP95" s="3" t="s">
        <v>139</v>
      </c>
      <c r="BQ95" s="3" t="s">
        <v>139</v>
      </c>
      <c r="BR95" s="3" t="s">
        <v>139</v>
      </c>
      <c r="BS95" s="6" t="s">
        <v>139</v>
      </c>
      <c r="BT95" s="7" t="s">
        <v>139</v>
      </c>
      <c r="BU95" s="7" t="s">
        <v>139</v>
      </c>
      <c r="BV95" s="8" t="s">
        <v>139</v>
      </c>
      <c r="BW95" s="9" t="s">
        <v>139</v>
      </c>
    </row>
    <row r="96" spans="1:75" ht="24" x14ac:dyDescent="0.4">
      <c r="A96" s="32">
        <v>209001</v>
      </c>
      <c r="B96" s="33" t="s">
        <v>156</v>
      </c>
      <c r="C96" s="2" t="s">
        <v>1600</v>
      </c>
      <c r="D96" s="8"/>
      <c r="E96" s="8"/>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6"/>
      <c r="BT96" s="7"/>
      <c r="BU96" s="7"/>
      <c r="BV96" s="8"/>
      <c r="BW96" s="9"/>
    </row>
    <row r="97" spans="1:75" ht="24" x14ac:dyDescent="0.4">
      <c r="A97" s="32">
        <v>209002</v>
      </c>
      <c r="B97" s="33" t="s">
        <v>118</v>
      </c>
      <c r="C97" s="2" t="s">
        <v>978</v>
      </c>
      <c r="D97" s="8" t="s">
        <v>979</v>
      </c>
      <c r="E97" s="8" t="s">
        <v>978</v>
      </c>
      <c r="F97" s="3" t="s">
        <v>980</v>
      </c>
      <c r="G97" s="3" t="s">
        <v>981</v>
      </c>
      <c r="H97" s="3" t="s">
        <v>139</v>
      </c>
      <c r="I97" s="3" t="s">
        <v>139</v>
      </c>
      <c r="J97" s="3" t="s">
        <v>982</v>
      </c>
      <c r="K97" s="3" t="s">
        <v>231</v>
      </c>
      <c r="L97" s="3" t="s">
        <v>139</v>
      </c>
      <c r="M97" s="3" t="s">
        <v>139</v>
      </c>
      <c r="N97" s="3" t="s">
        <v>983</v>
      </c>
      <c r="O97" s="3" t="s">
        <v>244</v>
      </c>
      <c r="P97" s="3" t="s">
        <v>139</v>
      </c>
      <c r="Q97" s="3" t="s">
        <v>139</v>
      </c>
      <c r="R97" s="3" t="s">
        <v>139</v>
      </c>
      <c r="S97" s="3" t="s">
        <v>139</v>
      </c>
      <c r="T97" s="3" t="s">
        <v>139</v>
      </c>
      <c r="U97" s="3" t="s">
        <v>139</v>
      </c>
      <c r="V97" s="3" t="s">
        <v>139</v>
      </c>
      <c r="W97" s="3" t="s">
        <v>139</v>
      </c>
      <c r="X97" s="3" t="s">
        <v>139</v>
      </c>
      <c r="Y97" s="3" t="s">
        <v>139</v>
      </c>
      <c r="Z97" s="3" t="s">
        <v>984</v>
      </c>
      <c r="AA97" s="3" t="s">
        <v>244</v>
      </c>
      <c r="AB97" s="3" t="s">
        <v>139</v>
      </c>
      <c r="AC97" s="3" t="s">
        <v>139</v>
      </c>
      <c r="AD97" s="3" t="s">
        <v>985</v>
      </c>
      <c r="AE97" s="3" t="s">
        <v>986</v>
      </c>
      <c r="AF97" s="3" t="s">
        <v>139</v>
      </c>
      <c r="AG97" s="3" t="s">
        <v>139</v>
      </c>
      <c r="AH97" s="3" t="s">
        <v>139</v>
      </c>
      <c r="AI97" s="3" t="s">
        <v>139</v>
      </c>
      <c r="AJ97" s="3" t="s">
        <v>139</v>
      </c>
      <c r="AK97" s="3" t="s">
        <v>139</v>
      </c>
      <c r="AL97" s="3" t="s">
        <v>139</v>
      </c>
      <c r="AM97" s="3" t="s">
        <v>139</v>
      </c>
      <c r="AN97" s="3" t="s">
        <v>987</v>
      </c>
      <c r="AO97" s="3" t="s">
        <v>988</v>
      </c>
      <c r="AP97" s="3" t="s">
        <v>989</v>
      </c>
      <c r="AQ97" s="3" t="s">
        <v>244</v>
      </c>
      <c r="AR97" s="3" t="s">
        <v>990</v>
      </c>
      <c r="AS97" s="3" t="s">
        <v>991</v>
      </c>
      <c r="AT97" s="3" t="s">
        <v>992</v>
      </c>
      <c r="AU97" s="3" t="s">
        <v>991</v>
      </c>
      <c r="AV97" s="3" t="s">
        <v>139</v>
      </c>
      <c r="AW97" s="3" t="s">
        <v>139</v>
      </c>
      <c r="AX97" s="3" t="s">
        <v>139</v>
      </c>
      <c r="AY97" s="3" t="s">
        <v>139</v>
      </c>
      <c r="AZ97" s="3" t="s">
        <v>139</v>
      </c>
      <c r="BA97" s="3" t="s">
        <v>139</v>
      </c>
      <c r="BB97" s="3" t="s">
        <v>139</v>
      </c>
      <c r="BC97" s="3" t="s">
        <v>139</v>
      </c>
      <c r="BD97" s="3" t="s">
        <v>139</v>
      </c>
      <c r="BE97" s="3" t="s">
        <v>139</v>
      </c>
      <c r="BF97" s="3" t="s">
        <v>139</v>
      </c>
      <c r="BG97" s="3" t="s">
        <v>139</v>
      </c>
      <c r="BH97" s="3" t="s">
        <v>139</v>
      </c>
      <c r="BI97" s="3" t="s">
        <v>139</v>
      </c>
      <c r="BJ97" s="3" t="s">
        <v>139</v>
      </c>
      <c r="BK97" s="3" t="s">
        <v>139</v>
      </c>
      <c r="BL97" s="3" t="s">
        <v>139</v>
      </c>
      <c r="BM97" s="3" t="s">
        <v>139</v>
      </c>
      <c r="BN97" s="3" t="s">
        <v>139</v>
      </c>
      <c r="BO97" s="3" t="s">
        <v>139</v>
      </c>
      <c r="BP97" s="3" t="s">
        <v>139</v>
      </c>
      <c r="BQ97" s="3" t="s">
        <v>139</v>
      </c>
      <c r="BR97" s="3" t="s">
        <v>139</v>
      </c>
      <c r="BS97" s="6" t="s">
        <v>139</v>
      </c>
      <c r="BT97" s="7" t="s">
        <v>139</v>
      </c>
      <c r="BU97" s="7" t="s">
        <v>139</v>
      </c>
      <c r="BV97" s="8" t="s">
        <v>139</v>
      </c>
      <c r="BW97" s="9" t="s">
        <v>139</v>
      </c>
    </row>
    <row r="98" spans="1:75" ht="60" x14ac:dyDescent="0.4">
      <c r="A98" s="32">
        <v>209003</v>
      </c>
      <c r="B98" s="33" t="s">
        <v>119</v>
      </c>
      <c r="C98" s="2" t="s">
        <v>715</v>
      </c>
      <c r="D98" s="8" t="s">
        <v>993</v>
      </c>
      <c r="E98" s="8" t="s">
        <v>717</v>
      </c>
      <c r="F98" s="3" t="s">
        <v>718</v>
      </c>
      <c r="G98" s="3" t="s">
        <v>719</v>
      </c>
      <c r="H98" s="3" t="s">
        <v>720</v>
      </c>
      <c r="I98" s="3" t="s">
        <v>859</v>
      </c>
      <c r="J98" s="3" t="s">
        <v>722</v>
      </c>
      <c r="K98" s="3" t="s">
        <v>859</v>
      </c>
      <c r="L98" s="3" t="s">
        <v>994</v>
      </c>
      <c r="M98" s="3" t="s">
        <v>725</v>
      </c>
      <c r="N98" s="3" t="s">
        <v>139</v>
      </c>
      <c r="O98" s="3" t="s">
        <v>139</v>
      </c>
      <c r="P98" s="3" t="s">
        <v>139</v>
      </c>
      <c r="Q98" s="3" t="s">
        <v>139</v>
      </c>
      <c r="R98" s="3" t="s">
        <v>139</v>
      </c>
      <c r="S98" s="3" t="s">
        <v>139</v>
      </c>
      <c r="T98" s="3" t="s">
        <v>139</v>
      </c>
      <c r="U98" s="3" t="s">
        <v>139</v>
      </c>
      <c r="V98" s="3" t="s">
        <v>139</v>
      </c>
      <c r="W98" s="3" t="s">
        <v>139</v>
      </c>
      <c r="X98" s="3" t="s">
        <v>726</v>
      </c>
      <c r="Y98" s="3" t="s">
        <v>995</v>
      </c>
      <c r="Z98" s="3" t="s">
        <v>139</v>
      </c>
      <c r="AA98" s="3" t="s">
        <v>139</v>
      </c>
      <c r="AB98" s="3" t="s">
        <v>139</v>
      </c>
      <c r="AC98" s="3" t="s">
        <v>139</v>
      </c>
      <c r="AD98" s="3" t="s">
        <v>139</v>
      </c>
      <c r="AE98" s="3" t="s">
        <v>139</v>
      </c>
      <c r="AF98" s="3" t="s">
        <v>728</v>
      </c>
      <c r="AG98" s="3" t="s">
        <v>996</v>
      </c>
      <c r="AH98" s="3" t="s">
        <v>139</v>
      </c>
      <c r="AI98" s="3" t="s">
        <v>139</v>
      </c>
      <c r="AJ98" s="3" t="s">
        <v>139</v>
      </c>
      <c r="AK98" s="3" t="s">
        <v>139</v>
      </c>
      <c r="AL98" s="3" t="s">
        <v>139</v>
      </c>
      <c r="AM98" s="3" t="s">
        <v>139</v>
      </c>
      <c r="AN98" s="3" t="s">
        <v>730</v>
      </c>
      <c r="AO98" s="3" t="s">
        <v>731</v>
      </c>
      <c r="AP98" s="3" t="s">
        <v>732</v>
      </c>
      <c r="AQ98" s="3" t="s">
        <v>731</v>
      </c>
      <c r="AR98" s="3" t="s">
        <v>733</v>
      </c>
      <c r="AS98" s="3" t="s">
        <v>997</v>
      </c>
      <c r="AT98" s="3" t="s">
        <v>139</v>
      </c>
      <c r="AU98" s="3" t="s">
        <v>139</v>
      </c>
      <c r="AV98" s="3" t="s">
        <v>139</v>
      </c>
      <c r="AW98" s="3" t="s">
        <v>139</v>
      </c>
      <c r="AX98" s="3" t="s">
        <v>139</v>
      </c>
      <c r="AY98" s="3" t="s">
        <v>139</v>
      </c>
      <c r="AZ98" s="3" t="s">
        <v>139</v>
      </c>
      <c r="BA98" s="3" t="s">
        <v>139</v>
      </c>
      <c r="BB98" s="3" t="s">
        <v>139</v>
      </c>
      <c r="BC98" s="3" t="s">
        <v>139</v>
      </c>
      <c r="BD98" s="3" t="s">
        <v>139</v>
      </c>
      <c r="BE98" s="3" t="s">
        <v>139</v>
      </c>
      <c r="BF98" s="3" t="s">
        <v>139</v>
      </c>
      <c r="BG98" s="3" t="s">
        <v>139</v>
      </c>
      <c r="BH98" s="3" t="s">
        <v>139</v>
      </c>
      <c r="BI98" s="3" t="s">
        <v>139</v>
      </c>
      <c r="BJ98" s="3" t="s">
        <v>139</v>
      </c>
      <c r="BK98" s="3" t="s">
        <v>139</v>
      </c>
      <c r="BL98" s="3" t="s">
        <v>139</v>
      </c>
      <c r="BM98" s="3" t="s">
        <v>139</v>
      </c>
      <c r="BN98" s="3" t="s">
        <v>139</v>
      </c>
      <c r="BO98" s="3" t="s">
        <v>139</v>
      </c>
      <c r="BP98" s="3" t="s">
        <v>139</v>
      </c>
      <c r="BQ98" s="3" t="s">
        <v>139</v>
      </c>
      <c r="BR98" s="3" t="s">
        <v>139</v>
      </c>
      <c r="BS98" s="6" t="s">
        <v>139</v>
      </c>
      <c r="BT98" s="7" t="s">
        <v>139</v>
      </c>
      <c r="BU98" s="7" t="s">
        <v>139</v>
      </c>
      <c r="BV98" s="8" t="s">
        <v>139</v>
      </c>
      <c r="BW98" s="9" t="s">
        <v>139</v>
      </c>
    </row>
    <row r="99" spans="1:75" ht="36" x14ac:dyDescent="0.4">
      <c r="A99" s="32">
        <v>211001</v>
      </c>
      <c r="B99" s="33" t="s">
        <v>157</v>
      </c>
      <c r="C99" s="2" t="s">
        <v>998</v>
      </c>
      <c r="D99" s="8" t="s">
        <v>999</v>
      </c>
      <c r="E99" s="8" t="s">
        <v>1000</v>
      </c>
      <c r="F99" s="3" t="s">
        <v>1001</v>
      </c>
      <c r="G99" s="3" t="s">
        <v>1002</v>
      </c>
      <c r="H99" s="3" t="s">
        <v>1003</v>
      </c>
      <c r="I99" s="3" t="s">
        <v>1004</v>
      </c>
      <c r="J99" s="3" t="s">
        <v>139</v>
      </c>
      <c r="K99" s="3" t="s">
        <v>139</v>
      </c>
      <c r="L99" s="3" t="s">
        <v>139</v>
      </c>
      <c r="M99" s="3" t="s">
        <v>139</v>
      </c>
      <c r="N99" s="3" t="s">
        <v>139</v>
      </c>
      <c r="O99" s="3" t="s">
        <v>139</v>
      </c>
      <c r="P99" s="3" t="s">
        <v>139</v>
      </c>
      <c r="Q99" s="3" t="s">
        <v>139</v>
      </c>
      <c r="R99" s="3" t="s">
        <v>139</v>
      </c>
      <c r="S99" s="3" t="s">
        <v>139</v>
      </c>
      <c r="T99" s="3" t="s">
        <v>139</v>
      </c>
      <c r="U99" s="3" t="s">
        <v>139</v>
      </c>
      <c r="V99" s="3" t="s">
        <v>1005</v>
      </c>
      <c r="W99" s="3" t="s">
        <v>1004</v>
      </c>
      <c r="X99" s="3" t="s">
        <v>139</v>
      </c>
      <c r="Y99" s="3" t="s">
        <v>139</v>
      </c>
      <c r="Z99" s="3" t="s">
        <v>139</v>
      </c>
      <c r="AA99" s="3" t="s">
        <v>139</v>
      </c>
      <c r="AB99" s="3" t="s">
        <v>139</v>
      </c>
      <c r="AC99" s="3" t="s">
        <v>139</v>
      </c>
      <c r="AD99" s="3" t="s">
        <v>139</v>
      </c>
      <c r="AE99" s="3" t="s">
        <v>139</v>
      </c>
      <c r="AF99" s="3" t="s">
        <v>139</v>
      </c>
      <c r="AG99" s="3" t="s">
        <v>139</v>
      </c>
      <c r="AH99" s="3" t="s">
        <v>139</v>
      </c>
      <c r="AI99" s="3" t="s">
        <v>139</v>
      </c>
      <c r="AJ99" s="3" t="s">
        <v>139</v>
      </c>
      <c r="AK99" s="3" t="s">
        <v>139</v>
      </c>
      <c r="AL99" s="3" t="s">
        <v>139</v>
      </c>
      <c r="AM99" s="3" t="s">
        <v>139</v>
      </c>
      <c r="AN99" s="3" t="s">
        <v>139</v>
      </c>
      <c r="AO99" s="3" t="s">
        <v>139</v>
      </c>
      <c r="AP99" s="3" t="s">
        <v>139</v>
      </c>
      <c r="AQ99" s="3" t="s">
        <v>139</v>
      </c>
      <c r="AR99" s="3" t="s">
        <v>139</v>
      </c>
      <c r="AS99" s="3" t="s">
        <v>139</v>
      </c>
      <c r="AT99" s="3" t="s">
        <v>139</v>
      </c>
      <c r="AU99" s="3" t="s">
        <v>139</v>
      </c>
      <c r="AV99" s="3" t="s">
        <v>139</v>
      </c>
      <c r="AW99" s="3" t="s">
        <v>139</v>
      </c>
      <c r="AX99" s="3" t="s">
        <v>139</v>
      </c>
      <c r="AY99" s="3" t="s">
        <v>139</v>
      </c>
      <c r="AZ99" s="3" t="s">
        <v>139</v>
      </c>
      <c r="BA99" s="3" t="s">
        <v>139</v>
      </c>
      <c r="BB99" s="3" t="s">
        <v>139</v>
      </c>
      <c r="BC99" s="3" t="s">
        <v>139</v>
      </c>
      <c r="BD99" s="3" t="s">
        <v>139</v>
      </c>
      <c r="BE99" s="3" t="s">
        <v>139</v>
      </c>
      <c r="BF99" s="3" t="s">
        <v>139</v>
      </c>
      <c r="BG99" s="3" t="s">
        <v>139</v>
      </c>
      <c r="BH99" s="3" t="s">
        <v>139</v>
      </c>
      <c r="BI99" s="3" t="s">
        <v>139</v>
      </c>
      <c r="BJ99" s="3" t="s">
        <v>139</v>
      </c>
      <c r="BK99" s="3" t="s">
        <v>139</v>
      </c>
      <c r="BL99" s="3" t="s">
        <v>139</v>
      </c>
      <c r="BM99" s="3" t="s">
        <v>139</v>
      </c>
      <c r="BN99" s="3" t="s">
        <v>139</v>
      </c>
      <c r="BO99" s="3" t="s">
        <v>139</v>
      </c>
      <c r="BP99" s="3" t="s">
        <v>139</v>
      </c>
      <c r="BQ99" s="3" t="s">
        <v>139</v>
      </c>
      <c r="BR99" s="3" t="s">
        <v>139</v>
      </c>
      <c r="BS99" s="6" t="s">
        <v>139</v>
      </c>
      <c r="BT99" s="7" t="s">
        <v>139</v>
      </c>
      <c r="BU99" s="7" t="s">
        <v>139</v>
      </c>
      <c r="BV99" s="8" t="s">
        <v>139</v>
      </c>
      <c r="BW99" s="9" t="s">
        <v>139</v>
      </c>
    </row>
    <row r="100" spans="1:75" x14ac:dyDescent="0.4">
      <c r="A100" s="32">
        <v>211002</v>
      </c>
      <c r="B100" s="33" t="s">
        <v>158</v>
      </c>
      <c r="C100" s="2" t="s">
        <v>139</v>
      </c>
      <c r="D100" s="8" t="s">
        <v>139</v>
      </c>
      <c r="E100" s="8" t="s">
        <v>139</v>
      </c>
      <c r="F100" s="3" t="s">
        <v>139</v>
      </c>
      <c r="G100" s="3" t="s">
        <v>139</v>
      </c>
      <c r="H100" s="3" t="s">
        <v>139</v>
      </c>
      <c r="I100" s="3" t="s">
        <v>139</v>
      </c>
      <c r="J100" s="3" t="s">
        <v>139</v>
      </c>
      <c r="K100" s="3" t="s">
        <v>139</v>
      </c>
      <c r="L100" s="3" t="s">
        <v>139</v>
      </c>
      <c r="M100" s="3" t="s">
        <v>139</v>
      </c>
      <c r="N100" s="3" t="s">
        <v>139</v>
      </c>
      <c r="O100" s="3" t="s">
        <v>139</v>
      </c>
      <c r="P100" s="3" t="s">
        <v>139</v>
      </c>
      <c r="Q100" s="3" t="s">
        <v>139</v>
      </c>
      <c r="R100" s="3" t="s">
        <v>139</v>
      </c>
      <c r="S100" s="3" t="s">
        <v>139</v>
      </c>
      <c r="T100" s="3" t="s">
        <v>139</v>
      </c>
      <c r="U100" s="3" t="s">
        <v>139</v>
      </c>
      <c r="V100" s="3" t="s">
        <v>139</v>
      </c>
      <c r="W100" s="3" t="s">
        <v>139</v>
      </c>
      <c r="X100" s="3" t="s">
        <v>139</v>
      </c>
      <c r="Y100" s="3" t="s">
        <v>139</v>
      </c>
      <c r="Z100" s="3" t="s">
        <v>139</v>
      </c>
      <c r="AA100" s="3" t="s">
        <v>139</v>
      </c>
      <c r="AB100" s="3" t="s">
        <v>139</v>
      </c>
      <c r="AC100" s="3" t="s">
        <v>139</v>
      </c>
      <c r="AD100" s="3" t="s">
        <v>139</v>
      </c>
      <c r="AE100" s="3" t="s">
        <v>139</v>
      </c>
      <c r="AF100" s="3" t="s">
        <v>139</v>
      </c>
      <c r="AG100" s="3" t="s">
        <v>139</v>
      </c>
      <c r="AH100" s="3" t="s">
        <v>139</v>
      </c>
      <c r="AI100" s="3" t="s">
        <v>139</v>
      </c>
      <c r="AJ100" s="3" t="s">
        <v>139</v>
      </c>
      <c r="AK100" s="3" t="s">
        <v>139</v>
      </c>
      <c r="AL100" s="3" t="s">
        <v>139</v>
      </c>
      <c r="AM100" s="3" t="s">
        <v>139</v>
      </c>
      <c r="AN100" s="3" t="s">
        <v>139</v>
      </c>
      <c r="AO100" s="3" t="s">
        <v>139</v>
      </c>
      <c r="AP100" s="3" t="s">
        <v>139</v>
      </c>
      <c r="AQ100" s="3" t="s">
        <v>139</v>
      </c>
      <c r="AR100" s="3" t="s">
        <v>139</v>
      </c>
      <c r="AS100" s="3" t="s">
        <v>139</v>
      </c>
      <c r="AT100" s="3" t="s">
        <v>139</v>
      </c>
      <c r="AU100" s="3" t="s">
        <v>139</v>
      </c>
      <c r="AV100" s="3" t="s">
        <v>139</v>
      </c>
      <c r="AW100" s="3" t="s">
        <v>139</v>
      </c>
      <c r="AX100" s="3" t="s">
        <v>139</v>
      </c>
      <c r="AY100" s="3" t="s">
        <v>139</v>
      </c>
      <c r="AZ100" s="3" t="s">
        <v>139</v>
      </c>
      <c r="BA100" s="3" t="s">
        <v>139</v>
      </c>
      <c r="BB100" s="3" t="s">
        <v>139</v>
      </c>
      <c r="BC100" s="3" t="s">
        <v>139</v>
      </c>
      <c r="BD100" s="3" t="s">
        <v>139</v>
      </c>
      <c r="BE100" s="3" t="s">
        <v>139</v>
      </c>
      <c r="BF100" s="3" t="s">
        <v>139</v>
      </c>
      <c r="BG100" s="3" t="s">
        <v>139</v>
      </c>
      <c r="BH100" s="3" t="s">
        <v>139</v>
      </c>
      <c r="BI100" s="3" t="s">
        <v>139</v>
      </c>
      <c r="BJ100" s="3" t="s">
        <v>139</v>
      </c>
      <c r="BK100" s="3" t="s">
        <v>139</v>
      </c>
      <c r="BL100" s="3" t="s">
        <v>139</v>
      </c>
      <c r="BM100" s="3" t="s">
        <v>139</v>
      </c>
      <c r="BN100" s="3" t="s">
        <v>139</v>
      </c>
      <c r="BO100" s="3" t="s">
        <v>139</v>
      </c>
      <c r="BP100" s="3" t="s">
        <v>139</v>
      </c>
      <c r="BQ100" s="3" t="s">
        <v>139</v>
      </c>
      <c r="BR100" s="3" t="s">
        <v>139</v>
      </c>
      <c r="BS100" s="6" t="s">
        <v>139</v>
      </c>
      <c r="BT100" s="7" t="s">
        <v>139</v>
      </c>
      <c r="BU100" s="7" t="s">
        <v>139</v>
      </c>
      <c r="BV100" s="8" t="s">
        <v>139</v>
      </c>
      <c r="BW100" s="9" t="s">
        <v>139</v>
      </c>
    </row>
    <row r="101" spans="1:75" x14ac:dyDescent="0.4">
      <c r="A101" s="32">
        <v>211003</v>
      </c>
      <c r="B101" s="33" t="s">
        <v>158</v>
      </c>
      <c r="C101" s="2" t="s">
        <v>139</v>
      </c>
      <c r="D101" s="8" t="s">
        <v>139</v>
      </c>
      <c r="E101" s="8" t="s">
        <v>139</v>
      </c>
      <c r="F101" s="3" t="s">
        <v>139</v>
      </c>
      <c r="G101" s="3" t="s">
        <v>139</v>
      </c>
      <c r="H101" s="3" t="s">
        <v>139</v>
      </c>
      <c r="I101" s="3" t="s">
        <v>139</v>
      </c>
      <c r="J101" s="3" t="s">
        <v>139</v>
      </c>
      <c r="K101" s="3" t="s">
        <v>139</v>
      </c>
      <c r="L101" s="3" t="s">
        <v>139</v>
      </c>
      <c r="M101" s="3" t="s">
        <v>139</v>
      </c>
      <c r="N101" s="3" t="s">
        <v>139</v>
      </c>
      <c r="O101" s="3" t="s">
        <v>139</v>
      </c>
      <c r="P101" s="3" t="s">
        <v>139</v>
      </c>
      <c r="Q101" s="3" t="s">
        <v>139</v>
      </c>
      <c r="R101" s="3" t="s">
        <v>139</v>
      </c>
      <c r="S101" s="3" t="s">
        <v>139</v>
      </c>
      <c r="T101" s="3" t="s">
        <v>139</v>
      </c>
      <c r="U101" s="3" t="s">
        <v>139</v>
      </c>
      <c r="V101" s="3" t="s">
        <v>139</v>
      </c>
      <c r="W101" s="3" t="s">
        <v>139</v>
      </c>
      <c r="X101" s="3" t="s">
        <v>139</v>
      </c>
      <c r="Y101" s="3" t="s">
        <v>139</v>
      </c>
      <c r="Z101" s="3" t="s">
        <v>139</v>
      </c>
      <c r="AA101" s="3" t="s">
        <v>139</v>
      </c>
      <c r="AB101" s="3" t="s">
        <v>139</v>
      </c>
      <c r="AC101" s="3" t="s">
        <v>139</v>
      </c>
      <c r="AD101" s="3" t="s">
        <v>139</v>
      </c>
      <c r="AE101" s="3" t="s">
        <v>139</v>
      </c>
      <c r="AF101" s="3" t="s">
        <v>139</v>
      </c>
      <c r="AG101" s="3" t="s">
        <v>139</v>
      </c>
      <c r="AH101" s="3" t="s">
        <v>139</v>
      </c>
      <c r="AI101" s="3" t="s">
        <v>139</v>
      </c>
      <c r="AJ101" s="3" t="s">
        <v>139</v>
      </c>
      <c r="AK101" s="3" t="s">
        <v>139</v>
      </c>
      <c r="AL101" s="3" t="s">
        <v>139</v>
      </c>
      <c r="AM101" s="3" t="s">
        <v>139</v>
      </c>
      <c r="AN101" s="3" t="s">
        <v>139</v>
      </c>
      <c r="AO101" s="3" t="s">
        <v>139</v>
      </c>
      <c r="AP101" s="3" t="s">
        <v>139</v>
      </c>
      <c r="AQ101" s="3" t="s">
        <v>139</v>
      </c>
      <c r="AR101" s="3" t="s">
        <v>139</v>
      </c>
      <c r="AS101" s="3" t="s">
        <v>139</v>
      </c>
      <c r="AT101" s="3" t="s">
        <v>139</v>
      </c>
      <c r="AU101" s="3" t="s">
        <v>139</v>
      </c>
      <c r="AV101" s="3" t="s">
        <v>139</v>
      </c>
      <c r="AW101" s="3" t="s">
        <v>139</v>
      </c>
      <c r="AX101" s="3" t="s">
        <v>139</v>
      </c>
      <c r="AY101" s="3" t="s">
        <v>139</v>
      </c>
      <c r="AZ101" s="3" t="s">
        <v>139</v>
      </c>
      <c r="BA101" s="3" t="s">
        <v>139</v>
      </c>
      <c r="BB101" s="3" t="s">
        <v>139</v>
      </c>
      <c r="BC101" s="3" t="s">
        <v>139</v>
      </c>
      <c r="BD101" s="3" t="s">
        <v>139</v>
      </c>
      <c r="BE101" s="3" t="s">
        <v>139</v>
      </c>
      <c r="BF101" s="3" t="s">
        <v>139</v>
      </c>
      <c r="BG101" s="3" t="s">
        <v>139</v>
      </c>
      <c r="BH101" s="3" t="s">
        <v>139</v>
      </c>
      <c r="BI101" s="3" t="s">
        <v>139</v>
      </c>
      <c r="BJ101" s="3" t="s">
        <v>139</v>
      </c>
      <c r="BK101" s="3" t="s">
        <v>139</v>
      </c>
      <c r="BL101" s="3" t="s">
        <v>139</v>
      </c>
      <c r="BM101" s="3" t="s">
        <v>139</v>
      </c>
      <c r="BN101" s="3" t="s">
        <v>139</v>
      </c>
      <c r="BO101" s="3" t="s">
        <v>139</v>
      </c>
      <c r="BP101" s="3" t="s">
        <v>139</v>
      </c>
      <c r="BQ101" s="3" t="s">
        <v>139</v>
      </c>
      <c r="BR101" s="3" t="s">
        <v>139</v>
      </c>
      <c r="BS101" s="6" t="s">
        <v>139</v>
      </c>
      <c r="BT101" s="7" t="s">
        <v>139</v>
      </c>
      <c r="BU101" s="7" t="s">
        <v>139</v>
      </c>
      <c r="BV101" s="8" t="s">
        <v>139</v>
      </c>
      <c r="BW101" s="9" t="s">
        <v>139</v>
      </c>
    </row>
    <row r="102" spans="1:75" ht="24" x14ac:dyDescent="0.4">
      <c r="A102" s="32">
        <v>211004</v>
      </c>
      <c r="B102" s="33" t="s">
        <v>159</v>
      </c>
      <c r="C102" s="2" t="s">
        <v>1363</v>
      </c>
      <c r="D102" s="8" t="s">
        <v>1364</v>
      </c>
      <c r="E102" s="8" t="s">
        <v>1365</v>
      </c>
      <c r="F102" s="3" t="s">
        <v>1366</v>
      </c>
      <c r="G102" s="3" t="s">
        <v>1367</v>
      </c>
      <c r="H102" s="3" t="s">
        <v>1368</v>
      </c>
      <c r="I102" s="3" t="s">
        <v>1369</v>
      </c>
      <c r="J102" s="3" t="s">
        <v>1370</v>
      </c>
      <c r="K102" s="3" t="s">
        <v>231</v>
      </c>
      <c r="L102" s="3" t="s">
        <v>1371</v>
      </c>
      <c r="M102" s="3" t="s">
        <v>231</v>
      </c>
      <c r="N102" s="3" t="s">
        <v>1372</v>
      </c>
      <c r="O102" s="3" t="s">
        <v>233</v>
      </c>
      <c r="P102" s="3" t="s">
        <v>139</v>
      </c>
      <c r="Q102" s="3" t="s">
        <v>139</v>
      </c>
      <c r="R102" s="3" t="s">
        <v>139</v>
      </c>
      <c r="S102" s="3" t="s">
        <v>139</v>
      </c>
      <c r="T102" s="3" t="s">
        <v>139</v>
      </c>
      <c r="U102" s="3" t="s">
        <v>139</v>
      </c>
      <c r="V102" s="3" t="s">
        <v>1373</v>
      </c>
      <c r="W102" s="3" t="s">
        <v>233</v>
      </c>
      <c r="X102" s="3" t="s">
        <v>1374</v>
      </c>
      <c r="Y102" s="3" t="s">
        <v>1375</v>
      </c>
      <c r="Z102" s="3" t="s">
        <v>1376</v>
      </c>
      <c r="AA102" s="3" t="s">
        <v>1377</v>
      </c>
      <c r="AB102" s="3" t="s">
        <v>139</v>
      </c>
      <c r="AC102" s="3" t="s">
        <v>139</v>
      </c>
      <c r="AD102" s="3" t="s">
        <v>1378</v>
      </c>
      <c r="AE102" s="3" t="s">
        <v>1379</v>
      </c>
      <c r="AF102" s="3" t="s">
        <v>1380</v>
      </c>
      <c r="AG102" s="3" t="s">
        <v>233</v>
      </c>
      <c r="AH102" s="3" t="s">
        <v>139</v>
      </c>
      <c r="AI102" s="3" t="s">
        <v>139</v>
      </c>
      <c r="AJ102" s="3" t="s">
        <v>139</v>
      </c>
      <c r="AK102" s="3" t="s">
        <v>139</v>
      </c>
      <c r="AL102" s="3" t="s">
        <v>139</v>
      </c>
      <c r="AM102" s="3" t="s">
        <v>139</v>
      </c>
      <c r="AN102" s="3" t="s">
        <v>1381</v>
      </c>
      <c r="AO102" s="3" t="s">
        <v>233</v>
      </c>
      <c r="AP102" s="3" t="s">
        <v>1382</v>
      </c>
      <c r="AQ102" s="3" t="s">
        <v>233</v>
      </c>
      <c r="AR102" s="3" t="s">
        <v>139</v>
      </c>
      <c r="AS102" s="3" t="s">
        <v>139</v>
      </c>
      <c r="AT102" s="3" t="s">
        <v>139</v>
      </c>
      <c r="AU102" s="3" t="s">
        <v>139</v>
      </c>
      <c r="AV102" s="3" t="s">
        <v>1383</v>
      </c>
      <c r="AW102" s="3" t="s">
        <v>1384</v>
      </c>
      <c r="AX102" s="3" t="s">
        <v>139</v>
      </c>
      <c r="AY102" s="3" t="s">
        <v>139</v>
      </c>
      <c r="AZ102" s="3" t="s">
        <v>1385</v>
      </c>
      <c r="BA102" s="3" t="s">
        <v>233</v>
      </c>
      <c r="BB102" s="3" t="s">
        <v>1386</v>
      </c>
      <c r="BC102" s="3" t="s">
        <v>233</v>
      </c>
      <c r="BD102" s="3" t="s">
        <v>1387</v>
      </c>
      <c r="BE102" s="3" t="s">
        <v>1388</v>
      </c>
      <c r="BF102" s="3" t="s">
        <v>139</v>
      </c>
      <c r="BG102" s="3" t="s">
        <v>139</v>
      </c>
      <c r="BH102" s="3" t="s">
        <v>1389</v>
      </c>
      <c r="BI102" s="3" t="s">
        <v>1310</v>
      </c>
      <c r="BJ102" s="3" t="s">
        <v>1390</v>
      </c>
      <c r="BK102" s="3" t="s">
        <v>233</v>
      </c>
      <c r="BL102" s="3" t="s">
        <v>139</v>
      </c>
      <c r="BM102" s="3" t="s">
        <v>139</v>
      </c>
      <c r="BN102" s="3" t="s">
        <v>139</v>
      </c>
      <c r="BO102" s="3" t="s">
        <v>139</v>
      </c>
      <c r="BP102" s="3" t="s">
        <v>1391</v>
      </c>
      <c r="BQ102" s="3" t="s">
        <v>1310</v>
      </c>
      <c r="BR102" s="3" t="s">
        <v>139</v>
      </c>
      <c r="BS102" s="6" t="s">
        <v>139</v>
      </c>
      <c r="BT102" s="7" t="s">
        <v>139</v>
      </c>
      <c r="BU102" s="7" t="s">
        <v>139</v>
      </c>
      <c r="BV102" s="8" t="s">
        <v>1392</v>
      </c>
      <c r="BW102" s="9" t="s">
        <v>1393</v>
      </c>
    </row>
    <row r="103" spans="1:75" ht="120" x14ac:dyDescent="0.4">
      <c r="A103" s="32">
        <v>212001</v>
      </c>
      <c r="B103" s="33" t="s">
        <v>160</v>
      </c>
      <c r="C103" s="2" t="s">
        <v>1006</v>
      </c>
      <c r="D103" s="8" t="s">
        <v>1007</v>
      </c>
      <c r="E103" s="8" t="s">
        <v>139</v>
      </c>
      <c r="F103" s="3" t="s">
        <v>1008</v>
      </c>
      <c r="G103" s="3" t="s">
        <v>1009</v>
      </c>
      <c r="H103" s="3" t="s">
        <v>1010</v>
      </c>
      <c r="I103" s="3" t="s">
        <v>1011</v>
      </c>
      <c r="J103" s="3" t="s">
        <v>1012</v>
      </c>
      <c r="K103" s="3" t="s">
        <v>1013</v>
      </c>
      <c r="L103" s="3" t="s">
        <v>1014</v>
      </c>
      <c r="M103" s="3" t="s">
        <v>1015</v>
      </c>
      <c r="N103" s="3" t="s">
        <v>1016</v>
      </c>
      <c r="O103" s="3" t="s">
        <v>1017</v>
      </c>
      <c r="P103" s="3" t="s">
        <v>1018</v>
      </c>
      <c r="Q103" s="3" t="s">
        <v>139</v>
      </c>
      <c r="R103" s="3" t="s">
        <v>1019</v>
      </c>
      <c r="S103" s="3" t="s">
        <v>1020</v>
      </c>
      <c r="T103" s="3" t="s">
        <v>1021</v>
      </c>
      <c r="U103" s="3" t="s">
        <v>1022</v>
      </c>
      <c r="V103" s="3" t="s">
        <v>1023</v>
      </c>
      <c r="W103" s="3" t="s">
        <v>1022</v>
      </c>
      <c r="X103" s="3" t="s">
        <v>1024</v>
      </c>
      <c r="Y103" s="3" t="s">
        <v>1022</v>
      </c>
      <c r="Z103" s="3" t="s">
        <v>1025</v>
      </c>
      <c r="AA103" s="3" t="s">
        <v>1022</v>
      </c>
      <c r="AB103" s="3" t="s">
        <v>1025</v>
      </c>
      <c r="AC103" s="3" t="s">
        <v>1022</v>
      </c>
      <c r="AD103" s="3" t="s">
        <v>1026</v>
      </c>
      <c r="AE103" s="3" t="s">
        <v>1027</v>
      </c>
      <c r="AF103" s="3" t="s">
        <v>1028</v>
      </c>
      <c r="AG103" s="3" t="s">
        <v>1022</v>
      </c>
      <c r="AH103" s="3" t="s">
        <v>139</v>
      </c>
      <c r="AI103" s="3" t="s">
        <v>139</v>
      </c>
      <c r="AJ103" s="3" t="s">
        <v>1029</v>
      </c>
      <c r="AK103" s="3" t="s">
        <v>1022</v>
      </c>
      <c r="AL103" s="3" t="s">
        <v>1030</v>
      </c>
      <c r="AM103" s="3" t="s">
        <v>1031</v>
      </c>
      <c r="AN103" s="3" t="s">
        <v>1032</v>
      </c>
      <c r="AO103" s="3" t="s">
        <v>1022</v>
      </c>
      <c r="AP103" s="3" t="s">
        <v>1033</v>
      </c>
      <c r="AQ103" s="3" t="s">
        <v>1022</v>
      </c>
      <c r="AR103" s="3" t="s">
        <v>1034</v>
      </c>
      <c r="AS103" s="3" t="s">
        <v>1035</v>
      </c>
      <c r="AT103" s="3" t="s">
        <v>1036</v>
      </c>
      <c r="AU103" s="3" t="s">
        <v>1037</v>
      </c>
      <c r="AV103" s="3" t="s">
        <v>1038</v>
      </c>
      <c r="AW103" s="3" t="s">
        <v>1039</v>
      </c>
      <c r="AX103" s="3" t="s">
        <v>1040</v>
      </c>
      <c r="AY103" s="3" t="s">
        <v>1022</v>
      </c>
      <c r="AZ103" s="3" t="s">
        <v>1041</v>
      </c>
      <c r="BA103" s="3" t="s">
        <v>1022</v>
      </c>
      <c r="BB103" s="3" t="s">
        <v>1042</v>
      </c>
      <c r="BC103" s="3" t="s">
        <v>1022</v>
      </c>
      <c r="BD103" s="3" t="s">
        <v>1043</v>
      </c>
      <c r="BE103" s="3" t="s">
        <v>1022</v>
      </c>
      <c r="BF103" s="3" t="s">
        <v>1044</v>
      </c>
      <c r="BG103" s="3" t="s">
        <v>1022</v>
      </c>
      <c r="BH103" s="3" t="s">
        <v>1045</v>
      </c>
      <c r="BI103" s="3" t="s">
        <v>1046</v>
      </c>
      <c r="BJ103" s="3" t="s">
        <v>1047</v>
      </c>
      <c r="BK103" s="3" t="s">
        <v>1048</v>
      </c>
      <c r="BL103" s="3" t="s">
        <v>1049</v>
      </c>
      <c r="BM103" s="3" t="s">
        <v>1022</v>
      </c>
      <c r="BN103" s="3" t="s">
        <v>1050</v>
      </c>
      <c r="BO103" s="3" t="s">
        <v>1022</v>
      </c>
      <c r="BP103" s="3" t="s">
        <v>1051</v>
      </c>
      <c r="BQ103" s="3" t="s">
        <v>1022</v>
      </c>
      <c r="BR103" s="3" t="s">
        <v>1052</v>
      </c>
      <c r="BS103" s="6" t="s">
        <v>1053</v>
      </c>
      <c r="BT103" s="7" t="s">
        <v>1054</v>
      </c>
      <c r="BU103" s="7" t="s">
        <v>1022</v>
      </c>
      <c r="BV103" s="8" t="s">
        <v>1055</v>
      </c>
      <c r="BW103" s="9" t="s">
        <v>1056</v>
      </c>
    </row>
    <row r="104" spans="1:75" ht="24" x14ac:dyDescent="0.4">
      <c r="A104" s="32">
        <v>212002</v>
      </c>
      <c r="B104" s="33" t="s">
        <v>120</v>
      </c>
      <c r="C104" s="2" t="s">
        <v>1057</v>
      </c>
      <c r="D104" s="8" t="s">
        <v>1058</v>
      </c>
      <c r="E104" s="8" t="s">
        <v>1059</v>
      </c>
      <c r="F104" s="3" t="s">
        <v>1060</v>
      </c>
      <c r="G104" s="3" t="s">
        <v>1061</v>
      </c>
      <c r="H104" s="3" t="s">
        <v>1062</v>
      </c>
      <c r="I104" s="3" t="s">
        <v>139</v>
      </c>
      <c r="J104" s="3" t="s">
        <v>1063</v>
      </c>
      <c r="K104" s="3" t="s">
        <v>1064</v>
      </c>
      <c r="L104" s="3" t="s">
        <v>139</v>
      </c>
      <c r="M104" s="3" t="s">
        <v>139</v>
      </c>
      <c r="N104" s="3" t="s">
        <v>1062</v>
      </c>
      <c r="O104" s="3" t="s">
        <v>139</v>
      </c>
      <c r="P104" s="3" t="s">
        <v>139</v>
      </c>
      <c r="Q104" s="3" t="s">
        <v>139</v>
      </c>
      <c r="R104" s="3" t="s">
        <v>1065</v>
      </c>
      <c r="S104" s="3" t="s">
        <v>1066</v>
      </c>
      <c r="T104" s="3" t="s">
        <v>139</v>
      </c>
      <c r="U104" s="3" t="s">
        <v>139</v>
      </c>
      <c r="V104" s="3" t="s">
        <v>1067</v>
      </c>
      <c r="W104" s="3" t="s">
        <v>1068</v>
      </c>
      <c r="X104" s="3" t="s">
        <v>1069</v>
      </c>
      <c r="Y104" s="3" t="s">
        <v>139</v>
      </c>
      <c r="Z104" s="3" t="s">
        <v>1070</v>
      </c>
      <c r="AA104" s="3" t="s">
        <v>139</v>
      </c>
      <c r="AB104" s="3" t="s">
        <v>1071</v>
      </c>
      <c r="AC104" s="3" t="s">
        <v>139</v>
      </c>
      <c r="AD104" s="3" t="s">
        <v>1072</v>
      </c>
      <c r="AE104" s="3" t="s">
        <v>1073</v>
      </c>
      <c r="AF104" s="3" t="s">
        <v>139</v>
      </c>
      <c r="AG104" s="3" t="s">
        <v>139</v>
      </c>
      <c r="AH104" s="3" t="s">
        <v>139</v>
      </c>
      <c r="AI104" s="3" t="s">
        <v>139</v>
      </c>
      <c r="AJ104" s="3" t="s">
        <v>139</v>
      </c>
      <c r="AK104" s="3" t="s">
        <v>139</v>
      </c>
      <c r="AL104" s="3" t="s">
        <v>139</v>
      </c>
      <c r="AM104" s="3" t="s">
        <v>139</v>
      </c>
      <c r="AN104" s="3" t="s">
        <v>139</v>
      </c>
      <c r="AO104" s="3" t="s">
        <v>139</v>
      </c>
      <c r="AP104" s="3" t="s">
        <v>139</v>
      </c>
      <c r="AQ104" s="3" t="s">
        <v>139</v>
      </c>
      <c r="AR104" s="3" t="s">
        <v>139</v>
      </c>
      <c r="AS104" s="3" t="s">
        <v>139</v>
      </c>
      <c r="AT104" s="3" t="s">
        <v>139</v>
      </c>
      <c r="AU104" s="3" t="s">
        <v>139</v>
      </c>
      <c r="AV104" s="3" t="s">
        <v>139</v>
      </c>
      <c r="AW104" s="3" t="s">
        <v>139</v>
      </c>
      <c r="AX104" s="3" t="s">
        <v>139</v>
      </c>
      <c r="AY104" s="3" t="s">
        <v>139</v>
      </c>
      <c r="AZ104" s="3" t="s">
        <v>139</v>
      </c>
      <c r="BA104" s="3" t="s">
        <v>139</v>
      </c>
      <c r="BB104" s="3" t="s">
        <v>139</v>
      </c>
      <c r="BC104" s="3" t="s">
        <v>139</v>
      </c>
      <c r="BD104" s="3" t="s">
        <v>139</v>
      </c>
      <c r="BE104" s="3" t="s">
        <v>139</v>
      </c>
      <c r="BF104" s="3" t="s">
        <v>139</v>
      </c>
      <c r="BG104" s="3" t="s">
        <v>139</v>
      </c>
      <c r="BH104" s="3" t="s">
        <v>139</v>
      </c>
      <c r="BI104" s="3" t="s">
        <v>139</v>
      </c>
      <c r="BJ104" s="3" t="s">
        <v>139</v>
      </c>
      <c r="BK104" s="3" t="s">
        <v>139</v>
      </c>
      <c r="BL104" s="3" t="s">
        <v>139</v>
      </c>
      <c r="BM104" s="3" t="s">
        <v>139</v>
      </c>
      <c r="BN104" s="3" t="s">
        <v>139</v>
      </c>
      <c r="BO104" s="3" t="s">
        <v>139</v>
      </c>
      <c r="BP104" s="3" t="s">
        <v>139</v>
      </c>
      <c r="BQ104" s="3" t="s">
        <v>139</v>
      </c>
      <c r="BR104" s="3" t="s">
        <v>139</v>
      </c>
      <c r="BS104" s="6" t="s">
        <v>139</v>
      </c>
      <c r="BT104" s="7" t="s">
        <v>139</v>
      </c>
      <c r="BU104" s="7" t="s">
        <v>139</v>
      </c>
      <c r="BV104" s="8" t="s">
        <v>139</v>
      </c>
      <c r="BW104" s="9" t="s">
        <v>139</v>
      </c>
    </row>
    <row r="105" spans="1:75" x14ac:dyDescent="0.4">
      <c r="A105" s="32">
        <v>212003</v>
      </c>
      <c r="B105" s="33" t="s">
        <v>121</v>
      </c>
      <c r="C105" s="2" t="s">
        <v>139</v>
      </c>
      <c r="D105" s="8" t="s">
        <v>139</v>
      </c>
      <c r="E105" s="8" t="s">
        <v>139</v>
      </c>
      <c r="F105" s="3" t="s">
        <v>139</v>
      </c>
      <c r="G105" s="3" t="s">
        <v>139</v>
      </c>
      <c r="H105" s="3" t="s">
        <v>139</v>
      </c>
      <c r="I105" s="3" t="s">
        <v>139</v>
      </c>
      <c r="J105" s="3" t="s">
        <v>139</v>
      </c>
      <c r="K105" s="3" t="s">
        <v>139</v>
      </c>
      <c r="L105" s="3" t="s">
        <v>139</v>
      </c>
      <c r="M105" s="3" t="s">
        <v>139</v>
      </c>
      <c r="N105" s="3" t="s">
        <v>139</v>
      </c>
      <c r="O105" s="3" t="s">
        <v>139</v>
      </c>
      <c r="P105" s="3" t="s">
        <v>139</v>
      </c>
      <c r="Q105" s="3" t="s">
        <v>139</v>
      </c>
      <c r="R105" s="3" t="s">
        <v>139</v>
      </c>
      <c r="S105" s="3" t="s">
        <v>139</v>
      </c>
      <c r="T105" s="3" t="s">
        <v>139</v>
      </c>
      <c r="U105" s="3" t="s">
        <v>139</v>
      </c>
      <c r="V105" s="3" t="s">
        <v>139</v>
      </c>
      <c r="W105" s="3" t="s">
        <v>139</v>
      </c>
      <c r="X105" s="3" t="s">
        <v>139</v>
      </c>
      <c r="Y105" s="3" t="s">
        <v>139</v>
      </c>
      <c r="Z105" s="3" t="s">
        <v>139</v>
      </c>
      <c r="AA105" s="3" t="s">
        <v>139</v>
      </c>
      <c r="AB105" s="3" t="s">
        <v>139</v>
      </c>
      <c r="AC105" s="3" t="s">
        <v>139</v>
      </c>
      <c r="AD105" s="3" t="s">
        <v>139</v>
      </c>
      <c r="AE105" s="3" t="s">
        <v>139</v>
      </c>
      <c r="AF105" s="3" t="s">
        <v>139</v>
      </c>
      <c r="AG105" s="3" t="s">
        <v>139</v>
      </c>
      <c r="AH105" s="3" t="s">
        <v>139</v>
      </c>
      <c r="AI105" s="3" t="s">
        <v>139</v>
      </c>
      <c r="AJ105" s="3" t="s">
        <v>139</v>
      </c>
      <c r="AK105" s="3" t="s">
        <v>139</v>
      </c>
      <c r="AL105" s="3" t="s">
        <v>139</v>
      </c>
      <c r="AM105" s="3" t="s">
        <v>139</v>
      </c>
      <c r="AN105" s="3" t="s">
        <v>139</v>
      </c>
      <c r="AO105" s="3" t="s">
        <v>139</v>
      </c>
      <c r="AP105" s="3" t="s">
        <v>139</v>
      </c>
      <c r="AQ105" s="3" t="s">
        <v>139</v>
      </c>
      <c r="AR105" s="3" t="s">
        <v>139</v>
      </c>
      <c r="AS105" s="3" t="s">
        <v>139</v>
      </c>
      <c r="AT105" s="3" t="s">
        <v>139</v>
      </c>
      <c r="AU105" s="3" t="s">
        <v>139</v>
      </c>
      <c r="AV105" s="3" t="s">
        <v>139</v>
      </c>
      <c r="AW105" s="3" t="s">
        <v>139</v>
      </c>
      <c r="AX105" s="3" t="s">
        <v>139</v>
      </c>
      <c r="AY105" s="3" t="s">
        <v>139</v>
      </c>
      <c r="AZ105" s="3" t="s">
        <v>139</v>
      </c>
      <c r="BA105" s="3" t="s">
        <v>139</v>
      </c>
      <c r="BB105" s="3" t="s">
        <v>139</v>
      </c>
      <c r="BC105" s="3" t="s">
        <v>139</v>
      </c>
      <c r="BD105" s="3" t="s">
        <v>139</v>
      </c>
      <c r="BE105" s="3" t="s">
        <v>139</v>
      </c>
      <c r="BF105" s="3" t="s">
        <v>139</v>
      </c>
      <c r="BG105" s="3" t="s">
        <v>139</v>
      </c>
      <c r="BH105" s="3" t="s">
        <v>139</v>
      </c>
      <c r="BI105" s="3" t="s">
        <v>139</v>
      </c>
      <c r="BJ105" s="3" t="s">
        <v>139</v>
      </c>
      <c r="BK105" s="3" t="s">
        <v>139</v>
      </c>
      <c r="BL105" s="3" t="s">
        <v>139</v>
      </c>
      <c r="BM105" s="3" t="s">
        <v>139</v>
      </c>
      <c r="BN105" s="3" t="s">
        <v>139</v>
      </c>
      <c r="BO105" s="3" t="s">
        <v>139</v>
      </c>
      <c r="BP105" s="3" t="s">
        <v>139</v>
      </c>
      <c r="BQ105" s="3" t="s">
        <v>139</v>
      </c>
      <c r="BR105" s="3" t="s">
        <v>139</v>
      </c>
      <c r="BS105" s="6" t="s">
        <v>139</v>
      </c>
      <c r="BT105" s="7" t="s">
        <v>139</v>
      </c>
      <c r="BU105" s="7" t="s">
        <v>139</v>
      </c>
      <c r="BV105" s="8" t="s">
        <v>139</v>
      </c>
      <c r="BW105" s="9" t="s">
        <v>139</v>
      </c>
    </row>
    <row r="106" spans="1:75" ht="36" x14ac:dyDescent="0.4">
      <c r="A106" s="32">
        <v>213001</v>
      </c>
      <c r="B106" s="33" t="s">
        <v>65</v>
      </c>
      <c r="C106" s="2" t="s">
        <v>1394</v>
      </c>
      <c r="D106" s="8" t="s">
        <v>1395</v>
      </c>
      <c r="E106" s="8" t="s">
        <v>1396</v>
      </c>
      <c r="F106" s="3" t="s">
        <v>1397</v>
      </c>
      <c r="G106" s="3" t="s">
        <v>1398</v>
      </c>
      <c r="H106" s="3" t="s">
        <v>1399</v>
      </c>
      <c r="I106" s="3" t="s">
        <v>1399</v>
      </c>
      <c r="J106" s="3" t="s">
        <v>1400</v>
      </c>
      <c r="K106" s="3" t="s">
        <v>1401</v>
      </c>
      <c r="L106" s="3" t="s">
        <v>139</v>
      </c>
      <c r="M106" s="3" t="s">
        <v>139</v>
      </c>
      <c r="N106" s="3" t="s">
        <v>139</v>
      </c>
      <c r="O106" s="3" t="s">
        <v>139</v>
      </c>
      <c r="P106" s="3" t="s">
        <v>1402</v>
      </c>
      <c r="Q106" s="3" t="s">
        <v>1403</v>
      </c>
      <c r="R106" s="3" t="s">
        <v>139</v>
      </c>
      <c r="S106" s="3" t="s">
        <v>139</v>
      </c>
      <c r="T106" s="3" t="s">
        <v>1404</v>
      </c>
      <c r="U106" s="3" t="s">
        <v>1401</v>
      </c>
      <c r="V106" s="3" t="s">
        <v>1405</v>
      </c>
      <c r="W106" s="3" t="s">
        <v>1401</v>
      </c>
      <c r="X106" s="3" t="s">
        <v>139</v>
      </c>
      <c r="Y106" s="3" t="s">
        <v>139</v>
      </c>
      <c r="Z106" s="3" t="s">
        <v>139</v>
      </c>
      <c r="AA106" s="3" t="s">
        <v>139</v>
      </c>
      <c r="AB106" s="3" t="s">
        <v>139</v>
      </c>
      <c r="AC106" s="3" t="s">
        <v>139</v>
      </c>
      <c r="AD106" s="3" t="s">
        <v>139</v>
      </c>
      <c r="AE106" s="3" t="s">
        <v>139</v>
      </c>
      <c r="AF106" s="3" t="s">
        <v>139</v>
      </c>
      <c r="AG106" s="3" t="s">
        <v>139</v>
      </c>
      <c r="AH106" s="3" t="s">
        <v>1406</v>
      </c>
      <c r="AI106" s="3" t="s">
        <v>1401</v>
      </c>
      <c r="AJ106" s="3" t="s">
        <v>139</v>
      </c>
      <c r="AK106" s="3" t="s">
        <v>139</v>
      </c>
      <c r="AL106" s="3" t="s">
        <v>139</v>
      </c>
      <c r="AM106" s="3" t="s">
        <v>139</v>
      </c>
      <c r="AN106" s="3" t="s">
        <v>139</v>
      </c>
      <c r="AO106" s="3" t="s">
        <v>139</v>
      </c>
      <c r="AP106" s="3" t="s">
        <v>1407</v>
      </c>
      <c r="AQ106" s="3" t="s">
        <v>1408</v>
      </c>
      <c r="AR106" s="3" t="s">
        <v>139</v>
      </c>
      <c r="AS106" s="3" t="s">
        <v>139</v>
      </c>
      <c r="AT106" s="3" t="s">
        <v>139</v>
      </c>
      <c r="AU106" s="3" t="s">
        <v>139</v>
      </c>
      <c r="AV106" s="3" t="s">
        <v>139</v>
      </c>
      <c r="AW106" s="3" t="s">
        <v>139</v>
      </c>
      <c r="AX106" s="3" t="s">
        <v>139</v>
      </c>
      <c r="AY106" s="3" t="s">
        <v>139</v>
      </c>
      <c r="AZ106" s="3" t="s">
        <v>139</v>
      </c>
      <c r="BA106" s="3" t="s">
        <v>139</v>
      </c>
      <c r="BB106" s="3" t="s">
        <v>139</v>
      </c>
      <c r="BC106" s="3" t="s">
        <v>139</v>
      </c>
      <c r="BD106" s="3" t="s">
        <v>139</v>
      </c>
      <c r="BE106" s="3" t="s">
        <v>139</v>
      </c>
      <c r="BF106" s="3" t="s">
        <v>139</v>
      </c>
      <c r="BG106" s="3" t="s">
        <v>139</v>
      </c>
      <c r="BH106" s="3" t="s">
        <v>139</v>
      </c>
      <c r="BI106" s="3" t="s">
        <v>139</v>
      </c>
      <c r="BJ106" s="3" t="s">
        <v>139</v>
      </c>
      <c r="BK106" s="3" t="s">
        <v>139</v>
      </c>
      <c r="BL106" s="3" t="s">
        <v>139</v>
      </c>
      <c r="BM106" s="3" t="s">
        <v>139</v>
      </c>
      <c r="BN106" s="3" t="s">
        <v>139</v>
      </c>
      <c r="BO106" s="3" t="s">
        <v>139</v>
      </c>
      <c r="BP106" s="3" t="s">
        <v>139</v>
      </c>
      <c r="BQ106" s="3" t="s">
        <v>139</v>
      </c>
      <c r="BR106" s="3" t="s">
        <v>139</v>
      </c>
      <c r="BS106" s="6" t="s">
        <v>139</v>
      </c>
      <c r="BT106" s="7" t="s">
        <v>139</v>
      </c>
      <c r="BU106" s="7" t="s">
        <v>139</v>
      </c>
      <c r="BV106" s="8" t="s">
        <v>139</v>
      </c>
      <c r="BW106" s="9" t="s">
        <v>139</v>
      </c>
    </row>
    <row r="107" spans="1:75" ht="60" x14ac:dyDescent="0.4">
      <c r="A107" s="32">
        <v>213002</v>
      </c>
      <c r="B107" s="33" t="s">
        <v>122</v>
      </c>
      <c r="C107" s="2" t="s">
        <v>715</v>
      </c>
      <c r="D107" s="8" t="s">
        <v>1074</v>
      </c>
      <c r="E107" s="8" t="s">
        <v>717</v>
      </c>
      <c r="F107" s="3" t="s">
        <v>718</v>
      </c>
      <c r="G107" s="3" t="s">
        <v>719</v>
      </c>
      <c r="H107" s="3" t="s">
        <v>720</v>
      </c>
      <c r="I107" s="3" t="s">
        <v>859</v>
      </c>
      <c r="J107" s="3" t="s">
        <v>722</v>
      </c>
      <c r="K107" s="3" t="s">
        <v>860</v>
      </c>
      <c r="L107" s="3" t="s">
        <v>1075</v>
      </c>
      <c r="M107" s="3" t="s">
        <v>725</v>
      </c>
      <c r="N107" s="3" t="s">
        <v>139</v>
      </c>
      <c r="O107" s="3" t="s">
        <v>139</v>
      </c>
      <c r="P107" s="3" t="s">
        <v>139</v>
      </c>
      <c r="Q107" s="3" t="s">
        <v>139</v>
      </c>
      <c r="R107" s="3" t="s">
        <v>139</v>
      </c>
      <c r="S107" s="3" t="s">
        <v>139</v>
      </c>
      <c r="T107" s="3" t="s">
        <v>139</v>
      </c>
      <c r="U107" s="3" t="s">
        <v>139</v>
      </c>
      <c r="V107" s="3" t="s">
        <v>139</v>
      </c>
      <c r="W107" s="3" t="s">
        <v>139</v>
      </c>
      <c r="X107" s="3" t="s">
        <v>726</v>
      </c>
      <c r="Y107" s="3" t="s">
        <v>1076</v>
      </c>
      <c r="Z107" s="3" t="s">
        <v>139</v>
      </c>
      <c r="AA107" s="3" t="s">
        <v>139</v>
      </c>
      <c r="AB107" s="3" t="s">
        <v>139</v>
      </c>
      <c r="AC107" s="3" t="s">
        <v>139</v>
      </c>
      <c r="AD107" s="3" t="s">
        <v>139</v>
      </c>
      <c r="AE107" s="3" t="s">
        <v>139</v>
      </c>
      <c r="AF107" s="3" t="s">
        <v>728</v>
      </c>
      <c r="AG107" s="3" t="s">
        <v>859</v>
      </c>
      <c r="AH107" s="3" t="s">
        <v>139</v>
      </c>
      <c r="AI107" s="3" t="s">
        <v>139</v>
      </c>
      <c r="AJ107" s="3" t="s">
        <v>139</v>
      </c>
      <c r="AK107" s="3" t="s">
        <v>139</v>
      </c>
      <c r="AL107" s="3" t="s">
        <v>139</v>
      </c>
      <c r="AM107" s="3" t="s">
        <v>139</v>
      </c>
      <c r="AN107" s="3" t="s">
        <v>730</v>
      </c>
      <c r="AO107" s="3" t="s">
        <v>731</v>
      </c>
      <c r="AP107" s="3" t="s">
        <v>732</v>
      </c>
      <c r="AQ107" s="3" t="s">
        <v>1077</v>
      </c>
      <c r="AR107" s="3" t="s">
        <v>733</v>
      </c>
      <c r="AS107" s="3" t="s">
        <v>1078</v>
      </c>
      <c r="AT107" s="3" t="s">
        <v>139</v>
      </c>
      <c r="AU107" s="3" t="s">
        <v>139</v>
      </c>
      <c r="AV107" s="3" t="s">
        <v>139</v>
      </c>
      <c r="AW107" s="3" t="s">
        <v>139</v>
      </c>
      <c r="AX107" s="3" t="s">
        <v>139</v>
      </c>
      <c r="AY107" s="3" t="s">
        <v>139</v>
      </c>
      <c r="AZ107" s="3" t="s">
        <v>139</v>
      </c>
      <c r="BA107" s="3" t="s">
        <v>139</v>
      </c>
      <c r="BB107" s="3" t="s">
        <v>139</v>
      </c>
      <c r="BC107" s="3" t="s">
        <v>139</v>
      </c>
      <c r="BD107" s="3" t="s">
        <v>139</v>
      </c>
      <c r="BE107" s="3" t="s">
        <v>139</v>
      </c>
      <c r="BF107" s="3" t="s">
        <v>139</v>
      </c>
      <c r="BG107" s="3" t="s">
        <v>139</v>
      </c>
      <c r="BH107" s="3" t="s">
        <v>139</v>
      </c>
      <c r="BI107" s="3" t="s">
        <v>139</v>
      </c>
      <c r="BJ107" s="3" t="s">
        <v>139</v>
      </c>
      <c r="BK107" s="3" t="s">
        <v>139</v>
      </c>
      <c r="BL107" s="3" t="s">
        <v>139</v>
      </c>
      <c r="BM107" s="3" t="s">
        <v>139</v>
      </c>
      <c r="BN107" s="3" t="s">
        <v>139</v>
      </c>
      <c r="BO107" s="3" t="s">
        <v>139</v>
      </c>
      <c r="BP107" s="3" t="s">
        <v>139</v>
      </c>
      <c r="BQ107" s="3" t="s">
        <v>139</v>
      </c>
      <c r="BR107" s="3" t="s">
        <v>139</v>
      </c>
      <c r="BS107" s="6" t="s">
        <v>139</v>
      </c>
      <c r="BT107" s="7" t="s">
        <v>139</v>
      </c>
      <c r="BU107" s="7" t="s">
        <v>139</v>
      </c>
      <c r="BV107" s="8" t="s">
        <v>139</v>
      </c>
      <c r="BW107" s="9" t="s">
        <v>139</v>
      </c>
    </row>
    <row r="108" spans="1:75" ht="36" x14ac:dyDescent="0.4">
      <c r="A108" s="32">
        <v>213003</v>
      </c>
      <c r="B108" s="33" t="s">
        <v>123</v>
      </c>
      <c r="C108" s="2" t="s">
        <v>1079</v>
      </c>
      <c r="D108" s="8" t="s">
        <v>1409</v>
      </c>
      <c r="E108" s="8" t="s">
        <v>1080</v>
      </c>
      <c r="F108" s="3" t="s">
        <v>1081</v>
      </c>
      <c r="G108" s="3" t="s">
        <v>1082</v>
      </c>
      <c r="H108" s="3" t="s">
        <v>1083</v>
      </c>
      <c r="I108" s="3" t="s">
        <v>139</v>
      </c>
      <c r="J108" s="3" t="s">
        <v>1084</v>
      </c>
      <c r="K108" s="10" t="s">
        <v>139</v>
      </c>
      <c r="L108" s="3" t="s">
        <v>1085</v>
      </c>
      <c r="M108" s="3" t="s">
        <v>139</v>
      </c>
      <c r="N108" s="3" t="s">
        <v>1086</v>
      </c>
      <c r="O108" s="3" t="s">
        <v>139</v>
      </c>
      <c r="P108" s="3" t="s">
        <v>1087</v>
      </c>
      <c r="Q108" s="3" t="s">
        <v>139</v>
      </c>
      <c r="R108" s="3" t="s">
        <v>1088</v>
      </c>
      <c r="S108" s="3" t="s">
        <v>139</v>
      </c>
      <c r="T108" s="3" t="s">
        <v>1089</v>
      </c>
      <c r="U108" s="3" t="s">
        <v>139</v>
      </c>
      <c r="V108" s="3" t="s">
        <v>1090</v>
      </c>
      <c r="W108" s="3" t="s">
        <v>139</v>
      </c>
      <c r="X108" s="3" t="s">
        <v>1091</v>
      </c>
      <c r="Y108" s="3" t="s">
        <v>139</v>
      </c>
      <c r="Z108" s="3" t="s">
        <v>1092</v>
      </c>
      <c r="AA108" s="3" t="s">
        <v>139</v>
      </c>
      <c r="AB108" s="3" t="s">
        <v>1093</v>
      </c>
      <c r="AC108" s="3" t="s">
        <v>1094</v>
      </c>
      <c r="AD108" s="3" t="s">
        <v>1095</v>
      </c>
      <c r="AE108" s="3" t="s">
        <v>1096</v>
      </c>
      <c r="AF108" s="3" t="s">
        <v>1097</v>
      </c>
      <c r="AG108" s="3" t="s">
        <v>1098</v>
      </c>
      <c r="AH108" s="3" t="s">
        <v>1099</v>
      </c>
      <c r="AI108" s="3" t="s">
        <v>1100</v>
      </c>
      <c r="AJ108" s="3" t="s">
        <v>1101</v>
      </c>
      <c r="AK108" s="3" t="s">
        <v>1100</v>
      </c>
      <c r="AL108" s="3" t="s">
        <v>1092</v>
      </c>
      <c r="AM108" s="3" t="s">
        <v>139</v>
      </c>
      <c r="AN108" s="3" t="s">
        <v>1093</v>
      </c>
      <c r="AO108" s="3" t="s">
        <v>1102</v>
      </c>
      <c r="AP108" s="3" t="s">
        <v>1097</v>
      </c>
      <c r="AQ108" s="3" t="s">
        <v>139</v>
      </c>
      <c r="AR108" s="3" t="s">
        <v>1103</v>
      </c>
      <c r="AS108" s="3" t="s">
        <v>139</v>
      </c>
      <c r="AT108" s="3" t="s">
        <v>1104</v>
      </c>
      <c r="AU108" s="3" t="s">
        <v>139</v>
      </c>
      <c r="AV108" s="3" t="s">
        <v>1105</v>
      </c>
      <c r="AW108" s="3" t="s">
        <v>1106</v>
      </c>
      <c r="AX108" s="3" t="s">
        <v>1107</v>
      </c>
      <c r="AY108" s="3" t="s">
        <v>139</v>
      </c>
      <c r="AZ108" s="3" t="s">
        <v>1108</v>
      </c>
      <c r="BA108" s="3" t="s">
        <v>1109</v>
      </c>
      <c r="BB108" s="3" t="s">
        <v>1110</v>
      </c>
      <c r="BC108" s="3" t="s">
        <v>332</v>
      </c>
      <c r="BD108" s="3" t="s">
        <v>1111</v>
      </c>
      <c r="BE108" s="3" t="s">
        <v>1112</v>
      </c>
      <c r="BF108" s="3" t="s">
        <v>1113</v>
      </c>
      <c r="BG108" s="3" t="s">
        <v>1114</v>
      </c>
      <c r="BH108" s="3" t="s">
        <v>1115</v>
      </c>
      <c r="BI108" s="3" t="s">
        <v>1116</v>
      </c>
      <c r="BJ108" s="3" t="s">
        <v>1117</v>
      </c>
      <c r="BK108" s="3" t="s">
        <v>1118</v>
      </c>
      <c r="BL108" s="3" t="s">
        <v>1119</v>
      </c>
      <c r="BM108" s="3" t="s">
        <v>139</v>
      </c>
      <c r="BN108" s="3" t="s">
        <v>1120</v>
      </c>
      <c r="BO108" s="3" t="s">
        <v>1121</v>
      </c>
      <c r="BP108" s="3" t="s">
        <v>1122</v>
      </c>
      <c r="BQ108" s="3" t="s">
        <v>1123</v>
      </c>
      <c r="BR108" s="3" t="s">
        <v>1124</v>
      </c>
      <c r="BS108" s="6" t="s">
        <v>139</v>
      </c>
      <c r="BT108" s="7" t="s">
        <v>1125</v>
      </c>
      <c r="BU108" s="7" t="s">
        <v>139</v>
      </c>
      <c r="BV108" s="8" t="s">
        <v>1126</v>
      </c>
      <c r="BW108" s="9" t="s">
        <v>139</v>
      </c>
    </row>
    <row r="109" spans="1:75" ht="24" x14ac:dyDescent="0.4">
      <c r="A109" s="32">
        <v>213004</v>
      </c>
      <c r="B109" s="33" t="s">
        <v>124</v>
      </c>
      <c r="C109" s="2" t="s">
        <v>1410</v>
      </c>
      <c r="D109" s="8" t="s">
        <v>1411</v>
      </c>
      <c r="E109" s="8" t="s">
        <v>1412</v>
      </c>
      <c r="F109" s="3" t="s">
        <v>1413</v>
      </c>
      <c r="G109" s="3" t="s">
        <v>1414</v>
      </c>
      <c r="H109" s="3" t="s">
        <v>1415</v>
      </c>
      <c r="I109" s="3" t="s">
        <v>1416</v>
      </c>
      <c r="J109" s="3" t="s">
        <v>1417</v>
      </c>
      <c r="K109" s="3" t="s">
        <v>1416</v>
      </c>
      <c r="L109" s="3" t="s">
        <v>1418</v>
      </c>
      <c r="M109" s="3" t="s">
        <v>1419</v>
      </c>
      <c r="N109" s="3" t="s">
        <v>1420</v>
      </c>
      <c r="O109" s="3" t="s">
        <v>233</v>
      </c>
      <c r="P109" s="3" t="s">
        <v>139</v>
      </c>
      <c r="Q109" s="3" t="s">
        <v>139</v>
      </c>
      <c r="R109" s="3" t="s">
        <v>139</v>
      </c>
      <c r="S109" s="3" t="s">
        <v>139</v>
      </c>
      <c r="T109" s="3" t="s">
        <v>139</v>
      </c>
      <c r="U109" s="3" t="s">
        <v>139</v>
      </c>
      <c r="V109" s="3" t="s">
        <v>1421</v>
      </c>
      <c r="W109" s="3" t="s">
        <v>233</v>
      </c>
      <c r="X109" s="3" t="s">
        <v>139</v>
      </c>
      <c r="Y109" s="3" t="s">
        <v>139</v>
      </c>
      <c r="Z109" s="3" t="s">
        <v>139</v>
      </c>
      <c r="AA109" s="3" t="s">
        <v>139</v>
      </c>
      <c r="AB109" s="3" t="s">
        <v>139</v>
      </c>
      <c r="AC109" s="3" t="s">
        <v>139</v>
      </c>
      <c r="AD109" s="3" t="s">
        <v>139</v>
      </c>
      <c r="AE109" s="3" t="s">
        <v>139</v>
      </c>
      <c r="AF109" s="3" t="s">
        <v>139</v>
      </c>
      <c r="AG109" s="3" t="s">
        <v>139</v>
      </c>
      <c r="AH109" s="3" t="s">
        <v>139</v>
      </c>
      <c r="AI109" s="3" t="s">
        <v>139</v>
      </c>
      <c r="AJ109" s="3" t="s">
        <v>139</v>
      </c>
      <c r="AK109" s="3" t="s">
        <v>139</v>
      </c>
      <c r="AL109" s="3" t="s">
        <v>139</v>
      </c>
      <c r="AM109" s="3" t="s">
        <v>139</v>
      </c>
      <c r="AN109" s="3" t="s">
        <v>1422</v>
      </c>
      <c r="AO109" s="3" t="s">
        <v>233</v>
      </c>
      <c r="AP109" s="3" t="s">
        <v>1423</v>
      </c>
      <c r="AQ109" s="3" t="s">
        <v>233</v>
      </c>
      <c r="AR109" s="3" t="s">
        <v>1424</v>
      </c>
      <c r="AS109" s="3" t="s">
        <v>233</v>
      </c>
      <c r="AT109" s="3" t="s">
        <v>139</v>
      </c>
      <c r="AU109" s="3" t="s">
        <v>139</v>
      </c>
      <c r="AV109" s="3" t="s">
        <v>1425</v>
      </c>
      <c r="AW109" s="3" t="s">
        <v>956</v>
      </c>
      <c r="AX109" s="3" t="s">
        <v>139</v>
      </c>
      <c r="AY109" s="3" t="s">
        <v>139</v>
      </c>
      <c r="AZ109" s="3" t="s">
        <v>139</v>
      </c>
      <c r="BA109" s="3" t="s">
        <v>139</v>
      </c>
      <c r="BB109" s="3" t="s">
        <v>598</v>
      </c>
      <c r="BC109" s="3" t="s">
        <v>233</v>
      </c>
      <c r="BD109" s="3" t="s">
        <v>1426</v>
      </c>
      <c r="BE109" s="3" t="s">
        <v>231</v>
      </c>
      <c r="BF109" s="3" t="s">
        <v>139</v>
      </c>
      <c r="BG109" s="3" t="s">
        <v>139</v>
      </c>
      <c r="BH109" s="3" t="s">
        <v>1427</v>
      </c>
      <c r="BI109" s="3" t="s">
        <v>233</v>
      </c>
      <c r="BJ109" s="3" t="s">
        <v>139</v>
      </c>
      <c r="BK109" s="3" t="s">
        <v>139</v>
      </c>
      <c r="BL109" s="3" t="s">
        <v>139</v>
      </c>
      <c r="BM109" s="3" t="s">
        <v>139</v>
      </c>
      <c r="BN109" s="3" t="s">
        <v>139</v>
      </c>
      <c r="BO109" s="3" t="s">
        <v>139</v>
      </c>
      <c r="BP109" s="3" t="s">
        <v>1428</v>
      </c>
      <c r="BQ109" s="3" t="s">
        <v>1429</v>
      </c>
      <c r="BR109" s="3" t="s">
        <v>139</v>
      </c>
      <c r="BS109" s="6" t="s">
        <v>139</v>
      </c>
      <c r="BT109" s="7" t="s">
        <v>1430</v>
      </c>
      <c r="BU109" s="7" t="s">
        <v>233</v>
      </c>
      <c r="BV109" s="8" t="s">
        <v>139</v>
      </c>
      <c r="BW109" s="9" t="s">
        <v>139</v>
      </c>
    </row>
    <row r="110" spans="1:75" ht="36" x14ac:dyDescent="0.4">
      <c r="A110" s="32">
        <v>214001</v>
      </c>
      <c r="B110" s="33" t="s">
        <v>125</v>
      </c>
      <c r="C110" s="2" t="s">
        <v>1079</v>
      </c>
      <c r="D110" s="8" t="s">
        <v>1431</v>
      </c>
      <c r="E110" s="8" t="s">
        <v>1080</v>
      </c>
      <c r="F110" s="3" t="s">
        <v>1081</v>
      </c>
      <c r="G110" s="3" t="s">
        <v>1082</v>
      </c>
      <c r="H110" s="3" t="s">
        <v>1083</v>
      </c>
      <c r="I110" s="3" t="s">
        <v>139</v>
      </c>
      <c r="J110" s="3" t="s">
        <v>1084</v>
      </c>
      <c r="K110" s="3" t="s">
        <v>139</v>
      </c>
      <c r="L110" s="3" t="s">
        <v>1085</v>
      </c>
      <c r="M110" s="3" t="s">
        <v>139</v>
      </c>
      <c r="N110" s="3" t="s">
        <v>1086</v>
      </c>
      <c r="O110" s="3" t="s">
        <v>139</v>
      </c>
      <c r="P110" s="3" t="s">
        <v>1087</v>
      </c>
      <c r="Q110" s="3" t="s">
        <v>139</v>
      </c>
      <c r="R110" s="3" t="s">
        <v>1088</v>
      </c>
      <c r="S110" s="3" t="s">
        <v>139</v>
      </c>
      <c r="T110" s="3" t="s">
        <v>1089</v>
      </c>
      <c r="U110" s="3" t="s">
        <v>139</v>
      </c>
      <c r="V110" s="3" t="s">
        <v>1090</v>
      </c>
      <c r="W110" s="3" t="s">
        <v>139</v>
      </c>
      <c r="X110" s="3" t="s">
        <v>1091</v>
      </c>
      <c r="Y110" s="3" t="s">
        <v>139</v>
      </c>
      <c r="Z110" s="3" t="s">
        <v>1127</v>
      </c>
      <c r="AA110" s="3" t="s">
        <v>139</v>
      </c>
      <c r="AB110" s="3" t="s">
        <v>1093</v>
      </c>
      <c r="AC110" s="3" t="s">
        <v>1094</v>
      </c>
      <c r="AD110" s="3" t="s">
        <v>1095</v>
      </c>
      <c r="AE110" s="3" t="s">
        <v>1096</v>
      </c>
      <c r="AF110" s="3" t="s">
        <v>1097</v>
      </c>
      <c r="AG110" s="3" t="s">
        <v>1098</v>
      </c>
      <c r="AH110" s="3" t="s">
        <v>1099</v>
      </c>
      <c r="AI110" s="3" t="s">
        <v>1100</v>
      </c>
      <c r="AJ110" s="3" t="s">
        <v>1101</v>
      </c>
      <c r="AK110" s="3" t="s">
        <v>1100</v>
      </c>
      <c r="AL110" s="3" t="s">
        <v>1092</v>
      </c>
      <c r="AM110" s="3" t="s">
        <v>139</v>
      </c>
      <c r="AN110" s="3" t="s">
        <v>1093</v>
      </c>
      <c r="AO110" s="3" t="s">
        <v>1102</v>
      </c>
      <c r="AP110" s="3" t="s">
        <v>1128</v>
      </c>
      <c r="AQ110" s="3" t="s">
        <v>139</v>
      </c>
      <c r="AR110" s="3" t="s">
        <v>1103</v>
      </c>
      <c r="AS110" s="3" t="s">
        <v>139</v>
      </c>
      <c r="AT110" s="3" t="s">
        <v>1104</v>
      </c>
      <c r="AU110" s="3" t="s">
        <v>139</v>
      </c>
      <c r="AV110" s="3" t="s">
        <v>1105</v>
      </c>
      <c r="AW110" s="3" t="s">
        <v>1106</v>
      </c>
      <c r="AX110" s="3" t="s">
        <v>1107</v>
      </c>
      <c r="AY110" s="3" t="s">
        <v>139</v>
      </c>
      <c r="AZ110" s="3" t="s">
        <v>1108</v>
      </c>
      <c r="BA110" s="3" t="s">
        <v>1109</v>
      </c>
      <c r="BB110" s="3" t="s">
        <v>1110</v>
      </c>
      <c r="BC110" s="3" t="s">
        <v>332</v>
      </c>
      <c r="BD110" s="3" t="s">
        <v>1111</v>
      </c>
      <c r="BE110" s="3" t="s">
        <v>1112</v>
      </c>
      <c r="BF110" s="3" t="s">
        <v>1129</v>
      </c>
      <c r="BG110" s="3" t="s">
        <v>1114</v>
      </c>
      <c r="BH110" s="3" t="s">
        <v>1115</v>
      </c>
      <c r="BI110" s="3" t="s">
        <v>1116</v>
      </c>
      <c r="BJ110" s="3" t="s">
        <v>1117</v>
      </c>
      <c r="BK110" s="3" t="s">
        <v>1118</v>
      </c>
      <c r="BL110" s="3" t="s">
        <v>1119</v>
      </c>
      <c r="BM110" s="3" t="s">
        <v>139</v>
      </c>
      <c r="BN110" s="3" t="s">
        <v>1120</v>
      </c>
      <c r="BO110" s="3" t="s">
        <v>1121</v>
      </c>
      <c r="BP110" s="3" t="s">
        <v>1122</v>
      </c>
      <c r="BQ110" s="3" t="s">
        <v>1123</v>
      </c>
      <c r="BR110" s="3" t="s">
        <v>1124</v>
      </c>
      <c r="BS110" s="6" t="s">
        <v>139</v>
      </c>
      <c r="BT110" s="7" t="s">
        <v>1125</v>
      </c>
      <c r="BU110" s="7" t="s">
        <v>139</v>
      </c>
      <c r="BV110" s="8" t="s">
        <v>1126</v>
      </c>
      <c r="BW110" s="9" t="s">
        <v>139</v>
      </c>
    </row>
    <row r="111" spans="1:75" x14ac:dyDescent="0.4">
      <c r="A111" s="32">
        <v>215001</v>
      </c>
      <c r="B111" s="33" t="s">
        <v>161</v>
      </c>
      <c r="C111" s="2" t="s">
        <v>139</v>
      </c>
      <c r="D111" s="8" t="s">
        <v>139</v>
      </c>
      <c r="E111" s="8" t="s">
        <v>139</v>
      </c>
      <c r="F111" s="3" t="s">
        <v>139</v>
      </c>
      <c r="G111" s="3" t="s">
        <v>139</v>
      </c>
      <c r="H111" s="3" t="s">
        <v>139</v>
      </c>
      <c r="I111" s="3" t="s">
        <v>139</v>
      </c>
      <c r="J111" s="3" t="s">
        <v>139</v>
      </c>
      <c r="K111" s="3" t="s">
        <v>139</v>
      </c>
      <c r="L111" s="3" t="s">
        <v>139</v>
      </c>
      <c r="M111" s="3" t="s">
        <v>139</v>
      </c>
      <c r="N111" s="3" t="s">
        <v>139</v>
      </c>
      <c r="O111" s="3" t="s">
        <v>139</v>
      </c>
      <c r="P111" s="3" t="s">
        <v>139</v>
      </c>
      <c r="Q111" s="3" t="s">
        <v>139</v>
      </c>
      <c r="R111" s="3" t="s">
        <v>139</v>
      </c>
      <c r="S111" s="3" t="s">
        <v>139</v>
      </c>
      <c r="T111" s="3" t="s">
        <v>139</v>
      </c>
      <c r="U111" s="3" t="s">
        <v>139</v>
      </c>
      <c r="V111" s="3" t="s">
        <v>139</v>
      </c>
      <c r="W111" s="3" t="s">
        <v>139</v>
      </c>
      <c r="X111" s="3" t="s">
        <v>139</v>
      </c>
      <c r="Y111" s="3" t="s">
        <v>139</v>
      </c>
      <c r="Z111" s="3" t="s">
        <v>139</v>
      </c>
      <c r="AA111" s="3" t="s">
        <v>139</v>
      </c>
      <c r="AB111" s="3" t="s">
        <v>139</v>
      </c>
      <c r="AC111" s="3" t="s">
        <v>139</v>
      </c>
      <c r="AD111" s="3" t="s">
        <v>139</v>
      </c>
      <c r="AE111" s="3" t="s">
        <v>139</v>
      </c>
      <c r="AF111" s="3" t="s">
        <v>139</v>
      </c>
      <c r="AG111" s="3" t="s">
        <v>139</v>
      </c>
      <c r="AH111" s="3" t="s">
        <v>139</v>
      </c>
      <c r="AI111" s="3" t="s">
        <v>139</v>
      </c>
      <c r="AJ111" s="3" t="s">
        <v>139</v>
      </c>
      <c r="AK111" s="3" t="s">
        <v>139</v>
      </c>
      <c r="AL111" s="3" t="s">
        <v>139</v>
      </c>
      <c r="AM111" s="3" t="s">
        <v>139</v>
      </c>
      <c r="AN111" s="3" t="s">
        <v>139</v>
      </c>
      <c r="AO111" s="3" t="s">
        <v>139</v>
      </c>
      <c r="AP111" s="3" t="s">
        <v>139</v>
      </c>
      <c r="AQ111" s="3" t="s">
        <v>139</v>
      </c>
      <c r="AR111" s="3" t="s">
        <v>139</v>
      </c>
      <c r="AS111" s="3" t="s">
        <v>139</v>
      </c>
      <c r="AT111" s="3" t="s">
        <v>139</v>
      </c>
      <c r="AU111" s="3" t="s">
        <v>139</v>
      </c>
      <c r="AV111" s="3" t="s">
        <v>139</v>
      </c>
      <c r="AW111" s="3" t="s">
        <v>139</v>
      </c>
      <c r="AX111" s="3" t="s">
        <v>139</v>
      </c>
      <c r="AY111" s="3" t="s">
        <v>139</v>
      </c>
      <c r="AZ111" s="3" t="s">
        <v>139</v>
      </c>
      <c r="BA111" s="3" t="s">
        <v>139</v>
      </c>
      <c r="BB111" s="3" t="s">
        <v>139</v>
      </c>
      <c r="BC111" s="3" t="s">
        <v>139</v>
      </c>
      <c r="BD111" s="3" t="s">
        <v>139</v>
      </c>
      <c r="BE111" s="3" t="s">
        <v>139</v>
      </c>
      <c r="BF111" s="3" t="s">
        <v>139</v>
      </c>
      <c r="BG111" s="3" t="s">
        <v>139</v>
      </c>
      <c r="BH111" s="3" t="s">
        <v>139</v>
      </c>
      <c r="BI111" s="3" t="s">
        <v>139</v>
      </c>
      <c r="BJ111" s="3" t="s">
        <v>139</v>
      </c>
      <c r="BK111" s="3" t="s">
        <v>139</v>
      </c>
      <c r="BL111" s="3" t="s">
        <v>139</v>
      </c>
      <c r="BM111" s="3" t="s">
        <v>139</v>
      </c>
      <c r="BN111" s="3" t="s">
        <v>139</v>
      </c>
      <c r="BO111" s="3" t="s">
        <v>139</v>
      </c>
      <c r="BP111" s="3" t="s">
        <v>139</v>
      </c>
      <c r="BQ111" s="3" t="s">
        <v>139</v>
      </c>
      <c r="BR111" s="3" t="s">
        <v>139</v>
      </c>
      <c r="BS111" s="6" t="s">
        <v>139</v>
      </c>
      <c r="BT111" s="7" t="s">
        <v>139</v>
      </c>
      <c r="BU111" s="7" t="s">
        <v>139</v>
      </c>
      <c r="BV111" s="8" t="s">
        <v>139</v>
      </c>
      <c r="BW111" s="9" t="s">
        <v>139</v>
      </c>
    </row>
    <row r="112" spans="1:75" ht="36" x14ac:dyDescent="0.4">
      <c r="A112" s="32">
        <v>215002</v>
      </c>
      <c r="B112" s="33" t="s">
        <v>162</v>
      </c>
      <c r="C112" s="2" t="s">
        <v>1079</v>
      </c>
      <c r="D112" s="8" t="s">
        <v>1432</v>
      </c>
      <c r="E112" s="8" t="s">
        <v>1080</v>
      </c>
      <c r="F112" s="3" t="s">
        <v>1081</v>
      </c>
      <c r="G112" s="3" t="s">
        <v>1082</v>
      </c>
      <c r="H112" s="3" t="s">
        <v>1083</v>
      </c>
      <c r="I112" s="3" t="s">
        <v>139</v>
      </c>
      <c r="J112" s="3" t="s">
        <v>1084</v>
      </c>
      <c r="K112" s="3" t="s">
        <v>139</v>
      </c>
      <c r="L112" s="3" t="s">
        <v>1085</v>
      </c>
      <c r="M112" s="3" t="s">
        <v>139</v>
      </c>
      <c r="N112" s="3" t="s">
        <v>1086</v>
      </c>
      <c r="O112" s="3" t="s">
        <v>139</v>
      </c>
      <c r="P112" s="3" t="s">
        <v>1087</v>
      </c>
      <c r="Q112" s="3" t="s">
        <v>139</v>
      </c>
      <c r="R112" s="3" t="s">
        <v>1088</v>
      </c>
      <c r="S112" s="3" t="s">
        <v>139</v>
      </c>
      <c r="T112" s="3" t="s">
        <v>1089</v>
      </c>
      <c r="U112" s="3" t="s">
        <v>139</v>
      </c>
      <c r="V112" s="3" t="s">
        <v>1090</v>
      </c>
      <c r="W112" s="3" t="s">
        <v>139</v>
      </c>
      <c r="X112" s="3" t="s">
        <v>1091</v>
      </c>
      <c r="Y112" s="3" t="s">
        <v>139</v>
      </c>
      <c r="Z112" s="3" t="s">
        <v>1092</v>
      </c>
      <c r="AA112" s="3" t="s">
        <v>139</v>
      </c>
      <c r="AB112" s="3" t="s">
        <v>1093</v>
      </c>
      <c r="AC112" s="3" t="s">
        <v>1094</v>
      </c>
      <c r="AD112" s="3" t="s">
        <v>1095</v>
      </c>
      <c r="AE112" s="3" t="s">
        <v>1096</v>
      </c>
      <c r="AF112" s="3" t="s">
        <v>1097</v>
      </c>
      <c r="AG112" s="3" t="s">
        <v>1098</v>
      </c>
      <c r="AH112" s="3" t="s">
        <v>1099</v>
      </c>
      <c r="AI112" s="3" t="s">
        <v>1100</v>
      </c>
      <c r="AJ112" s="3" t="s">
        <v>1101</v>
      </c>
      <c r="AK112" s="3" t="s">
        <v>1100</v>
      </c>
      <c r="AL112" s="3" t="s">
        <v>1092</v>
      </c>
      <c r="AM112" s="3" t="s">
        <v>139</v>
      </c>
      <c r="AN112" s="3" t="s">
        <v>1093</v>
      </c>
      <c r="AO112" s="3" t="s">
        <v>1102</v>
      </c>
      <c r="AP112" s="3" t="s">
        <v>1097</v>
      </c>
      <c r="AQ112" s="3" t="s">
        <v>139</v>
      </c>
      <c r="AR112" s="3" t="s">
        <v>1103</v>
      </c>
      <c r="AS112" s="3" t="s">
        <v>139</v>
      </c>
      <c r="AT112" s="3" t="s">
        <v>1104</v>
      </c>
      <c r="AU112" s="3" t="s">
        <v>139</v>
      </c>
      <c r="AV112" s="3" t="s">
        <v>1105</v>
      </c>
      <c r="AW112" s="3" t="s">
        <v>1106</v>
      </c>
      <c r="AX112" s="3" t="s">
        <v>1107</v>
      </c>
      <c r="AY112" s="3" t="s">
        <v>139</v>
      </c>
      <c r="AZ112" s="3" t="s">
        <v>1108</v>
      </c>
      <c r="BA112" s="3" t="s">
        <v>1109</v>
      </c>
      <c r="BB112" s="3" t="s">
        <v>1110</v>
      </c>
      <c r="BC112" s="3" t="s">
        <v>332</v>
      </c>
      <c r="BD112" s="3" t="s">
        <v>1111</v>
      </c>
      <c r="BE112" s="3" t="s">
        <v>1112</v>
      </c>
      <c r="BF112" s="3" t="s">
        <v>1113</v>
      </c>
      <c r="BG112" s="3" t="s">
        <v>1114</v>
      </c>
      <c r="BH112" s="3" t="s">
        <v>1115</v>
      </c>
      <c r="BI112" s="3" t="s">
        <v>1116</v>
      </c>
      <c r="BJ112" s="3" t="s">
        <v>1117</v>
      </c>
      <c r="BK112" s="3" t="s">
        <v>1118</v>
      </c>
      <c r="BL112" s="3" t="s">
        <v>1119</v>
      </c>
      <c r="BM112" s="3" t="s">
        <v>139</v>
      </c>
      <c r="BN112" s="3" t="s">
        <v>1120</v>
      </c>
      <c r="BO112" s="3" t="s">
        <v>1121</v>
      </c>
      <c r="BP112" s="3" t="s">
        <v>1122</v>
      </c>
      <c r="BQ112" s="3" t="s">
        <v>1123</v>
      </c>
      <c r="BR112" s="3" t="s">
        <v>1124</v>
      </c>
      <c r="BS112" s="6" t="s">
        <v>139</v>
      </c>
      <c r="BT112" s="7" t="s">
        <v>1125</v>
      </c>
      <c r="BU112" s="7" t="s">
        <v>139</v>
      </c>
      <c r="BV112" s="8" t="s">
        <v>1126</v>
      </c>
      <c r="BW112" s="9" t="s">
        <v>139</v>
      </c>
    </row>
    <row r="113" spans="1:75" ht="36" x14ac:dyDescent="0.4">
      <c r="A113" s="32">
        <v>215004</v>
      </c>
      <c r="B113" s="33" t="s">
        <v>163</v>
      </c>
      <c r="C113" s="2" t="s">
        <v>1079</v>
      </c>
      <c r="D113" s="8" t="s">
        <v>1433</v>
      </c>
      <c r="E113" s="8" t="s">
        <v>139</v>
      </c>
      <c r="F113" s="3" t="s">
        <v>139</v>
      </c>
      <c r="G113" s="3" t="s">
        <v>139</v>
      </c>
      <c r="H113" s="3" t="s">
        <v>1083</v>
      </c>
      <c r="I113" s="3" t="s">
        <v>139</v>
      </c>
      <c r="J113" s="3" t="s">
        <v>1084</v>
      </c>
      <c r="K113" s="3" t="s">
        <v>139</v>
      </c>
      <c r="L113" s="3" t="s">
        <v>1085</v>
      </c>
      <c r="M113" s="3" t="s">
        <v>139</v>
      </c>
      <c r="N113" s="3" t="s">
        <v>1086</v>
      </c>
      <c r="O113" s="3" t="s">
        <v>139</v>
      </c>
      <c r="P113" s="3" t="s">
        <v>1087</v>
      </c>
      <c r="Q113" s="3" t="s">
        <v>139</v>
      </c>
      <c r="R113" s="3" t="s">
        <v>1088</v>
      </c>
      <c r="S113" s="3" t="s">
        <v>139</v>
      </c>
      <c r="T113" s="3" t="s">
        <v>1089</v>
      </c>
      <c r="U113" s="3" t="s">
        <v>139</v>
      </c>
      <c r="V113" s="3" t="s">
        <v>1090</v>
      </c>
      <c r="W113" s="3" t="s">
        <v>139</v>
      </c>
      <c r="X113" s="3" t="s">
        <v>1091</v>
      </c>
      <c r="Y113" s="3" t="s">
        <v>139</v>
      </c>
      <c r="Z113" s="3" t="s">
        <v>1092</v>
      </c>
      <c r="AA113" s="3" t="s">
        <v>139</v>
      </c>
      <c r="AB113" s="3" t="s">
        <v>1093</v>
      </c>
      <c r="AC113" s="3" t="s">
        <v>1094</v>
      </c>
      <c r="AD113" s="3" t="s">
        <v>1095</v>
      </c>
      <c r="AE113" s="3" t="s">
        <v>1096</v>
      </c>
      <c r="AF113" s="3" t="s">
        <v>1097</v>
      </c>
      <c r="AG113" s="3" t="s">
        <v>1098</v>
      </c>
      <c r="AH113" s="3" t="s">
        <v>1099</v>
      </c>
      <c r="AI113" s="3" t="s">
        <v>1100</v>
      </c>
      <c r="AJ113" s="3" t="s">
        <v>1101</v>
      </c>
      <c r="AK113" s="3" t="s">
        <v>1100</v>
      </c>
      <c r="AL113" s="3" t="s">
        <v>1092</v>
      </c>
      <c r="AM113" s="3" t="s">
        <v>139</v>
      </c>
      <c r="AN113" s="3" t="s">
        <v>1093</v>
      </c>
      <c r="AO113" s="3" t="s">
        <v>1102</v>
      </c>
      <c r="AP113" s="3" t="s">
        <v>1097</v>
      </c>
      <c r="AQ113" s="3" t="s">
        <v>139</v>
      </c>
      <c r="AR113" s="3" t="s">
        <v>1103</v>
      </c>
      <c r="AS113" s="3" t="s">
        <v>139</v>
      </c>
      <c r="AT113" s="3" t="s">
        <v>1104</v>
      </c>
      <c r="AU113" s="3" t="s">
        <v>139</v>
      </c>
      <c r="AV113" s="3" t="s">
        <v>1105</v>
      </c>
      <c r="AW113" s="3" t="s">
        <v>1106</v>
      </c>
      <c r="AX113" s="3" t="s">
        <v>1107</v>
      </c>
      <c r="AY113" s="3" t="s">
        <v>139</v>
      </c>
      <c r="AZ113" s="3" t="s">
        <v>1108</v>
      </c>
      <c r="BA113" s="3" t="s">
        <v>1109</v>
      </c>
      <c r="BB113" s="3" t="s">
        <v>1110</v>
      </c>
      <c r="BC113" s="3" t="s">
        <v>332</v>
      </c>
      <c r="BD113" s="3" t="s">
        <v>1111</v>
      </c>
      <c r="BE113" s="3" t="s">
        <v>1112</v>
      </c>
      <c r="BF113" s="3" t="s">
        <v>1113</v>
      </c>
      <c r="BG113" s="3" t="s">
        <v>1114</v>
      </c>
      <c r="BH113" s="3" t="s">
        <v>1115</v>
      </c>
      <c r="BI113" s="3" t="s">
        <v>1116</v>
      </c>
      <c r="BJ113" s="3" t="s">
        <v>1117</v>
      </c>
      <c r="BK113" s="3" t="s">
        <v>1118</v>
      </c>
      <c r="BL113" s="3" t="s">
        <v>1119</v>
      </c>
      <c r="BM113" s="3" t="s">
        <v>139</v>
      </c>
      <c r="BN113" s="3" t="s">
        <v>1120</v>
      </c>
      <c r="BO113" s="3" t="s">
        <v>1121</v>
      </c>
      <c r="BP113" s="3" t="s">
        <v>1122</v>
      </c>
      <c r="BQ113" s="3" t="s">
        <v>1123</v>
      </c>
      <c r="BR113" s="3" t="s">
        <v>1124</v>
      </c>
      <c r="BS113" s="6" t="s">
        <v>139</v>
      </c>
      <c r="BT113" s="7" t="s">
        <v>1125</v>
      </c>
      <c r="BU113" s="7" t="s">
        <v>139</v>
      </c>
      <c r="BV113" s="8" t="s">
        <v>1126</v>
      </c>
      <c r="BW113" s="9" t="s">
        <v>139</v>
      </c>
    </row>
    <row r="114" spans="1:75" x14ac:dyDescent="0.4">
      <c r="A114" s="32">
        <v>215005</v>
      </c>
      <c r="B114" s="33" t="s">
        <v>164</v>
      </c>
      <c r="C114" s="2" t="s">
        <v>139</v>
      </c>
      <c r="D114" s="8" t="s">
        <v>139</v>
      </c>
      <c r="E114" s="8" t="s">
        <v>139</v>
      </c>
      <c r="F114" s="3" t="s">
        <v>139</v>
      </c>
      <c r="G114" s="3" t="s">
        <v>139</v>
      </c>
      <c r="H114" s="3" t="s">
        <v>139</v>
      </c>
      <c r="I114" s="3" t="s">
        <v>139</v>
      </c>
      <c r="J114" s="3" t="s">
        <v>139</v>
      </c>
      <c r="K114" s="3" t="s">
        <v>139</v>
      </c>
      <c r="L114" s="3" t="s">
        <v>139</v>
      </c>
      <c r="M114" s="3" t="s">
        <v>139</v>
      </c>
      <c r="N114" s="3" t="s">
        <v>139</v>
      </c>
      <c r="O114" s="3" t="s">
        <v>139</v>
      </c>
      <c r="P114" s="3" t="s">
        <v>139</v>
      </c>
      <c r="Q114" s="3" t="s">
        <v>139</v>
      </c>
      <c r="R114" s="3" t="s">
        <v>139</v>
      </c>
      <c r="S114" s="3" t="s">
        <v>139</v>
      </c>
      <c r="T114" s="3" t="s">
        <v>139</v>
      </c>
      <c r="U114" s="3" t="s">
        <v>139</v>
      </c>
      <c r="V114" s="3" t="s">
        <v>139</v>
      </c>
      <c r="W114" s="3" t="s">
        <v>139</v>
      </c>
      <c r="X114" s="3" t="s">
        <v>139</v>
      </c>
      <c r="Y114" s="3" t="s">
        <v>139</v>
      </c>
      <c r="Z114" s="3" t="s">
        <v>139</v>
      </c>
      <c r="AA114" s="3" t="s">
        <v>139</v>
      </c>
      <c r="AB114" s="3" t="s">
        <v>139</v>
      </c>
      <c r="AC114" s="3" t="s">
        <v>139</v>
      </c>
      <c r="AD114" s="3" t="s">
        <v>139</v>
      </c>
      <c r="AE114" s="3" t="s">
        <v>139</v>
      </c>
      <c r="AF114" s="3" t="s">
        <v>139</v>
      </c>
      <c r="AG114" s="3" t="s">
        <v>139</v>
      </c>
      <c r="AH114" s="3" t="s">
        <v>139</v>
      </c>
      <c r="AI114" s="3" t="s">
        <v>139</v>
      </c>
      <c r="AJ114" s="3" t="s">
        <v>139</v>
      </c>
      <c r="AK114" s="3" t="s">
        <v>139</v>
      </c>
      <c r="AL114" s="3" t="s">
        <v>139</v>
      </c>
      <c r="AM114" s="3" t="s">
        <v>139</v>
      </c>
      <c r="AN114" s="3" t="s">
        <v>139</v>
      </c>
      <c r="AO114" s="3" t="s">
        <v>139</v>
      </c>
      <c r="AP114" s="3" t="s">
        <v>139</v>
      </c>
      <c r="AQ114" s="3" t="s">
        <v>139</v>
      </c>
      <c r="AR114" s="3" t="s">
        <v>139</v>
      </c>
      <c r="AS114" s="3" t="s">
        <v>139</v>
      </c>
      <c r="AT114" s="3" t="s">
        <v>139</v>
      </c>
      <c r="AU114" s="3" t="s">
        <v>139</v>
      </c>
      <c r="AV114" s="3" t="s">
        <v>139</v>
      </c>
      <c r="AW114" s="3" t="s">
        <v>139</v>
      </c>
      <c r="AX114" s="3" t="s">
        <v>139</v>
      </c>
      <c r="AY114" s="3" t="s">
        <v>139</v>
      </c>
      <c r="AZ114" s="3" t="s">
        <v>139</v>
      </c>
      <c r="BA114" s="3" t="s">
        <v>139</v>
      </c>
      <c r="BB114" s="3" t="s">
        <v>139</v>
      </c>
      <c r="BC114" s="3" t="s">
        <v>139</v>
      </c>
      <c r="BD114" s="3" t="s">
        <v>139</v>
      </c>
      <c r="BE114" s="3" t="s">
        <v>139</v>
      </c>
      <c r="BF114" s="3" t="s">
        <v>139</v>
      </c>
      <c r="BG114" s="3" t="s">
        <v>139</v>
      </c>
      <c r="BH114" s="3" t="s">
        <v>139</v>
      </c>
      <c r="BI114" s="3" t="s">
        <v>139</v>
      </c>
      <c r="BJ114" s="3" t="s">
        <v>139</v>
      </c>
      <c r="BK114" s="3" t="s">
        <v>139</v>
      </c>
      <c r="BL114" s="3" t="s">
        <v>139</v>
      </c>
      <c r="BM114" s="3" t="s">
        <v>139</v>
      </c>
      <c r="BN114" s="3" t="s">
        <v>139</v>
      </c>
      <c r="BO114" s="3" t="s">
        <v>139</v>
      </c>
      <c r="BP114" s="3" t="s">
        <v>139</v>
      </c>
      <c r="BQ114" s="3" t="s">
        <v>139</v>
      </c>
      <c r="BR114" s="3" t="s">
        <v>139</v>
      </c>
      <c r="BS114" s="6" t="s">
        <v>139</v>
      </c>
      <c r="BT114" s="7" t="s">
        <v>139</v>
      </c>
      <c r="BU114" s="7" t="s">
        <v>139</v>
      </c>
      <c r="BV114" s="8" t="s">
        <v>139</v>
      </c>
      <c r="BW114" s="9" t="s">
        <v>139</v>
      </c>
    </row>
    <row r="115" spans="1:75" x14ac:dyDescent="0.4">
      <c r="A115" s="32">
        <v>215006</v>
      </c>
      <c r="B115" s="33" t="s">
        <v>126</v>
      </c>
      <c r="C115" s="2" t="s">
        <v>1601</v>
      </c>
      <c r="D115" s="8"/>
      <c r="E115" s="8"/>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6"/>
      <c r="BT115" s="7"/>
      <c r="BU115" s="7"/>
      <c r="BV115" s="8"/>
      <c r="BW115" s="9"/>
    </row>
    <row r="116" spans="1:75" ht="252" x14ac:dyDescent="0.4">
      <c r="A116" s="32">
        <v>321001</v>
      </c>
      <c r="B116" s="33" t="s">
        <v>66</v>
      </c>
      <c r="C116" s="2" t="s">
        <v>1130</v>
      </c>
      <c r="D116" s="8" t="s">
        <v>1131</v>
      </c>
      <c r="E116" s="8" t="s">
        <v>1132</v>
      </c>
      <c r="F116" s="3" t="s">
        <v>1133</v>
      </c>
      <c r="G116" s="3" t="s">
        <v>1134</v>
      </c>
      <c r="H116" s="3" t="s">
        <v>1135</v>
      </c>
      <c r="I116" s="3" t="s">
        <v>1136</v>
      </c>
      <c r="J116" s="3" t="s">
        <v>1137</v>
      </c>
      <c r="K116" s="3" t="s">
        <v>1138</v>
      </c>
      <c r="L116" s="3" t="s">
        <v>139</v>
      </c>
      <c r="M116" s="3" t="s">
        <v>139</v>
      </c>
      <c r="N116" s="3" t="s">
        <v>1139</v>
      </c>
      <c r="O116" s="3" t="s">
        <v>1140</v>
      </c>
      <c r="P116" s="3" t="s">
        <v>139</v>
      </c>
      <c r="Q116" s="3" t="s">
        <v>139</v>
      </c>
      <c r="R116" s="3" t="s">
        <v>1141</v>
      </c>
      <c r="S116" s="3" t="s">
        <v>219</v>
      </c>
      <c r="T116" s="3" t="s">
        <v>1142</v>
      </c>
      <c r="U116" s="3" t="s">
        <v>219</v>
      </c>
      <c r="V116" s="3" t="s">
        <v>139</v>
      </c>
      <c r="W116" s="3" t="s">
        <v>139</v>
      </c>
      <c r="X116" s="3" t="s">
        <v>1143</v>
      </c>
      <c r="Y116" s="3" t="s">
        <v>219</v>
      </c>
      <c r="Z116" s="3" t="s">
        <v>1144</v>
      </c>
      <c r="AA116" s="3" t="s">
        <v>219</v>
      </c>
      <c r="AB116" s="3" t="s">
        <v>1145</v>
      </c>
      <c r="AC116" s="3" t="s">
        <v>219</v>
      </c>
      <c r="AD116" s="3" t="s">
        <v>139</v>
      </c>
      <c r="AE116" s="3" t="s">
        <v>139</v>
      </c>
      <c r="AF116" s="3" t="s">
        <v>1146</v>
      </c>
      <c r="AG116" s="3" t="s">
        <v>1147</v>
      </c>
      <c r="AH116" s="3" t="s">
        <v>139</v>
      </c>
      <c r="AI116" s="3" t="s">
        <v>139</v>
      </c>
      <c r="AJ116" s="3" t="s">
        <v>139</v>
      </c>
      <c r="AK116" s="3" t="s">
        <v>139</v>
      </c>
      <c r="AL116" s="3" t="s">
        <v>1148</v>
      </c>
      <c r="AM116" s="3" t="s">
        <v>1149</v>
      </c>
      <c r="AN116" s="3" t="s">
        <v>1150</v>
      </c>
      <c r="AO116" s="3" t="s">
        <v>1151</v>
      </c>
      <c r="AP116" s="3" t="s">
        <v>1152</v>
      </c>
      <c r="AQ116" s="3" t="s">
        <v>1151</v>
      </c>
      <c r="AR116" s="3" t="s">
        <v>1153</v>
      </c>
      <c r="AS116" s="3" t="s">
        <v>219</v>
      </c>
      <c r="AT116" s="3" t="s">
        <v>1154</v>
      </c>
      <c r="AU116" s="3" t="s">
        <v>219</v>
      </c>
      <c r="AV116" s="3" t="s">
        <v>1155</v>
      </c>
      <c r="AW116" s="3" t="s">
        <v>219</v>
      </c>
      <c r="AX116" s="3" t="s">
        <v>139</v>
      </c>
      <c r="AY116" s="3" t="s">
        <v>139</v>
      </c>
      <c r="AZ116" s="3" t="s">
        <v>1156</v>
      </c>
      <c r="BA116" s="3" t="s">
        <v>219</v>
      </c>
      <c r="BB116" s="3" t="s">
        <v>598</v>
      </c>
      <c r="BC116" s="3" t="s">
        <v>1157</v>
      </c>
      <c r="BD116" s="3" t="s">
        <v>1158</v>
      </c>
      <c r="BE116" s="3" t="s">
        <v>139</v>
      </c>
      <c r="BF116" s="3" t="s">
        <v>1159</v>
      </c>
      <c r="BG116" s="3" t="s">
        <v>219</v>
      </c>
      <c r="BH116" s="3" t="s">
        <v>139</v>
      </c>
      <c r="BI116" s="3" t="s">
        <v>139</v>
      </c>
      <c r="BJ116" s="3" t="s">
        <v>1160</v>
      </c>
      <c r="BK116" s="3" t="s">
        <v>219</v>
      </c>
      <c r="BL116" s="3" t="s">
        <v>139</v>
      </c>
      <c r="BM116" s="3" t="s">
        <v>139</v>
      </c>
      <c r="BN116" s="3" t="s">
        <v>139</v>
      </c>
      <c r="BO116" s="3" t="s">
        <v>139</v>
      </c>
      <c r="BP116" s="3" t="s">
        <v>1161</v>
      </c>
      <c r="BQ116" s="3" t="s">
        <v>219</v>
      </c>
      <c r="BR116" s="3" t="s">
        <v>139</v>
      </c>
      <c r="BS116" s="6" t="s">
        <v>139</v>
      </c>
      <c r="BT116" s="7" t="s">
        <v>139</v>
      </c>
      <c r="BU116" s="7" t="s">
        <v>139</v>
      </c>
      <c r="BV116" s="8" t="s">
        <v>1162</v>
      </c>
      <c r="BW116" s="9" t="s">
        <v>1163</v>
      </c>
    </row>
    <row r="117" spans="1:75" ht="36" x14ac:dyDescent="0.4">
      <c r="A117" s="32">
        <v>321002</v>
      </c>
      <c r="B117" s="33" t="s">
        <v>165</v>
      </c>
      <c r="C117" s="2" t="s">
        <v>1164</v>
      </c>
      <c r="D117" s="8" t="s">
        <v>1165</v>
      </c>
      <c r="E117" s="8" t="s">
        <v>1166</v>
      </c>
      <c r="F117" s="3" t="s">
        <v>1167</v>
      </c>
      <c r="G117" s="3" t="s">
        <v>1168</v>
      </c>
      <c r="H117" s="3" t="s">
        <v>139</v>
      </c>
      <c r="I117" s="3" t="s">
        <v>139</v>
      </c>
      <c r="J117" s="3" t="s">
        <v>1169</v>
      </c>
      <c r="K117" s="3" t="s">
        <v>1170</v>
      </c>
      <c r="L117" s="3" t="s">
        <v>139</v>
      </c>
      <c r="M117" s="3" t="s">
        <v>139</v>
      </c>
      <c r="N117" s="3" t="s">
        <v>1171</v>
      </c>
      <c r="O117" s="3" t="s">
        <v>244</v>
      </c>
      <c r="P117" s="3" t="s">
        <v>139</v>
      </c>
      <c r="Q117" s="3" t="s">
        <v>139</v>
      </c>
      <c r="R117" s="3" t="s">
        <v>139</v>
      </c>
      <c r="S117" s="3" t="s">
        <v>139</v>
      </c>
      <c r="T117" s="3" t="s">
        <v>139</v>
      </c>
      <c r="U117" s="3" t="s">
        <v>139</v>
      </c>
      <c r="V117" s="3" t="s">
        <v>139</v>
      </c>
      <c r="W117" s="3" t="s">
        <v>139</v>
      </c>
      <c r="X117" s="3" t="s">
        <v>1172</v>
      </c>
      <c r="Y117" s="3" t="s">
        <v>244</v>
      </c>
      <c r="Z117" s="3" t="s">
        <v>139</v>
      </c>
      <c r="AA117" s="3" t="s">
        <v>139</v>
      </c>
      <c r="AB117" s="3" t="s">
        <v>139</v>
      </c>
      <c r="AC117" s="3" t="s">
        <v>139</v>
      </c>
      <c r="AD117" s="3" t="s">
        <v>139</v>
      </c>
      <c r="AE117" s="3" t="s">
        <v>139</v>
      </c>
      <c r="AF117" s="3" t="s">
        <v>139</v>
      </c>
      <c r="AG117" s="3" t="s">
        <v>139</v>
      </c>
      <c r="AH117" s="3" t="s">
        <v>139</v>
      </c>
      <c r="AI117" s="3" t="s">
        <v>139</v>
      </c>
      <c r="AJ117" s="3" t="s">
        <v>139</v>
      </c>
      <c r="AK117" s="3" t="s">
        <v>139</v>
      </c>
      <c r="AL117" s="3" t="s">
        <v>139</v>
      </c>
      <c r="AM117" s="3" t="s">
        <v>139</v>
      </c>
      <c r="AN117" s="3" t="s">
        <v>1173</v>
      </c>
      <c r="AO117" s="3" t="s">
        <v>244</v>
      </c>
      <c r="AP117" s="3" t="s">
        <v>1174</v>
      </c>
      <c r="AQ117" s="3" t="s">
        <v>244</v>
      </c>
      <c r="AR117" s="3" t="s">
        <v>1175</v>
      </c>
      <c r="AS117" s="3" t="s">
        <v>244</v>
      </c>
      <c r="AT117" s="3" t="s">
        <v>139</v>
      </c>
      <c r="AU117" s="3" t="s">
        <v>139</v>
      </c>
      <c r="AV117" s="3" t="s">
        <v>139</v>
      </c>
      <c r="AW117" s="3" t="s">
        <v>139</v>
      </c>
      <c r="AX117" s="3" t="s">
        <v>139</v>
      </c>
      <c r="AY117" s="3" t="s">
        <v>139</v>
      </c>
      <c r="AZ117" s="3" t="s">
        <v>139</v>
      </c>
      <c r="BA117" s="3" t="s">
        <v>139</v>
      </c>
      <c r="BB117" s="3" t="s">
        <v>139</v>
      </c>
      <c r="BC117" s="3" t="s">
        <v>139</v>
      </c>
      <c r="BD117" s="3" t="s">
        <v>139</v>
      </c>
      <c r="BE117" s="3" t="s">
        <v>139</v>
      </c>
      <c r="BF117" s="3" t="s">
        <v>139</v>
      </c>
      <c r="BG117" s="3" t="s">
        <v>139</v>
      </c>
      <c r="BH117" s="3" t="s">
        <v>139</v>
      </c>
      <c r="BI117" s="3" t="s">
        <v>139</v>
      </c>
      <c r="BJ117" s="3" t="s">
        <v>139</v>
      </c>
      <c r="BK117" s="3" t="s">
        <v>139</v>
      </c>
      <c r="BL117" s="3" t="s">
        <v>139</v>
      </c>
      <c r="BM117" s="3" t="s">
        <v>139</v>
      </c>
      <c r="BN117" s="3" t="s">
        <v>139</v>
      </c>
      <c r="BO117" s="3" t="s">
        <v>139</v>
      </c>
      <c r="BP117" s="3" t="s">
        <v>139</v>
      </c>
      <c r="BQ117" s="3" t="s">
        <v>139</v>
      </c>
      <c r="BR117" s="3" t="s">
        <v>139</v>
      </c>
      <c r="BS117" s="6" t="s">
        <v>139</v>
      </c>
      <c r="BT117" s="7" t="s">
        <v>139</v>
      </c>
      <c r="BU117" s="7" t="s">
        <v>139</v>
      </c>
      <c r="BV117" s="8" t="s">
        <v>139</v>
      </c>
      <c r="BW117" s="9" t="s">
        <v>139</v>
      </c>
    </row>
    <row r="118" spans="1:75" ht="24" x14ac:dyDescent="0.4">
      <c r="A118" s="32">
        <v>322001</v>
      </c>
      <c r="B118" s="33" t="s">
        <v>127</v>
      </c>
      <c r="C118" s="2" t="s">
        <v>752</v>
      </c>
      <c r="D118" s="8" t="s">
        <v>1434</v>
      </c>
      <c r="E118" s="8" t="s">
        <v>1435</v>
      </c>
      <c r="F118" s="3" t="s">
        <v>1436</v>
      </c>
      <c r="G118" s="3" t="s">
        <v>1437</v>
      </c>
      <c r="H118" s="3" t="s">
        <v>1438</v>
      </c>
      <c r="I118" s="3">
        <v>45731</v>
      </c>
      <c r="J118" s="3" t="s">
        <v>139</v>
      </c>
      <c r="K118" s="3" t="s">
        <v>139</v>
      </c>
      <c r="L118" s="3" t="s">
        <v>139</v>
      </c>
      <c r="M118" s="3" t="s">
        <v>139</v>
      </c>
      <c r="N118" s="3" t="s">
        <v>139</v>
      </c>
      <c r="O118" s="3" t="s">
        <v>139</v>
      </c>
      <c r="P118" s="3" t="s">
        <v>139</v>
      </c>
      <c r="Q118" s="3" t="s">
        <v>139</v>
      </c>
      <c r="R118" s="3" t="s">
        <v>1439</v>
      </c>
      <c r="S118" s="3" t="s">
        <v>233</v>
      </c>
      <c r="T118" s="3" t="s">
        <v>139</v>
      </c>
      <c r="U118" s="3" t="s">
        <v>139</v>
      </c>
      <c r="V118" s="3" t="s">
        <v>139</v>
      </c>
      <c r="W118" s="3" t="s">
        <v>139</v>
      </c>
      <c r="X118" s="3" t="s">
        <v>139</v>
      </c>
      <c r="Y118" s="3" t="s">
        <v>139</v>
      </c>
      <c r="Z118" s="3" t="s">
        <v>139</v>
      </c>
      <c r="AA118" s="3" t="s">
        <v>139</v>
      </c>
      <c r="AB118" s="3" t="s">
        <v>139</v>
      </c>
      <c r="AC118" s="3" t="s">
        <v>139</v>
      </c>
      <c r="AD118" s="3" t="s">
        <v>1440</v>
      </c>
      <c r="AE118" s="3" t="s">
        <v>1441</v>
      </c>
      <c r="AF118" s="3" t="s">
        <v>139</v>
      </c>
      <c r="AG118" s="3" t="s">
        <v>139</v>
      </c>
      <c r="AH118" s="3" t="s">
        <v>139</v>
      </c>
      <c r="AI118" s="3" t="s">
        <v>139</v>
      </c>
      <c r="AJ118" s="3" t="s">
        <v>139</v>
      </c>
      <c r="AK118" s="3" t="s">
        <v>139</v>
      </c>
      <c r="AL118" s="3" t="s">
        <v>139</v>
      </c>
      <c r="AM118" s="3" t="s">
        <v>139</v>
      </c>
      <c r="AN118" s="3" t="s">
        <v>1442</v>
      </c>
      <c r="AO118" s="3" t="s">
        <v>233</v>
      </c>
      <c r="AP118" s="3" t="s">
        <v>1443</v>
      </c>
      <c r="AQ118" s="3" t="s">
        <v>1444</v>
      </c>
      <c r="AR118" s="3" t="s">
        <v>139</v>
      </c>
      <c r="AS118" s="3" t="s">
        <v>139</v>
      </c>
      <c r="AT118" s="3" t="s">
        <v>139</v>
      </c>
      <c r="AU118" s="3" t="s">
        <v>139</v>
      </c>
      <c r="AV118" s="3" t="s">
        <v>139</v>
      </c>
      <c r="AW118" s="3" t="s">
        <v>139</v>
      </c>
      <c r="AX118" s="3" t="s">
        <v>139</v>
      </c>
      <c r="AY118" s="3" t="s">
        <v>139</v>
      </c>
      <c r="AZ118" s="3" t="s">
        <v>139</v>
      </c>
      <c r="BA118" s="3" t="s">
        <v>139</v>
      </c>
      <c r="BB118" s="3" t="s">
        <v>139</v>
      </c>
      <c r="BC118" s="3" t="s">
        <v>139</v>
      </c>
      <c r="BD118" s="3" t="s">
        <v>139</v>
      </c>
      <c r="BE118" s="3" t="s">
        <v>139</v>
      </c>
      <c r="BF118" s="3" t="s">
        <v>139</v>
      </c>
      <c r="BG118" s="3" t="s">
        <v>139</v>
      </c>
      <c r="BH118" s="3" t="s">
        <v>139</v>
      </c>
      <c r="BI118" s="3" t="s">
        <v>139</v>
      </c>
      <c r="BJ118" s="3" t="s">
        <v>139</v>
      </c>
      <c r="BK118" s="3" t="s">
        <v>139</v>
      </c>
      <c r="BL118" s="3" t="s">
        <v>139</v>
      </c>
      <c r="BM118" s="3" t="s">
        <v>139</v>
      </c>
      <c r="BN118" s="3" t="s">
        <v>139</v>
      </c>
      <c r="BO118" s="3" t="s">
        <v>139</v>
      </c>
      <c r="BP118" s="3" t="s">
        <v>139</v>
      </c>
      <c r="BQ118" s="3" t="s">
        <v>139</v>
      </c>
      <c r="BR118" s="3" t="s">
        <v>139</v>
      </c>
      <c r="BS118" s="6" t="s">
        <v>139</v>
      </c>
      <c r="BT118" s="7" t="s">
        <v>139</v>
      </c>
      <c r="BU118" s="7" t="s">
        <v>139</v>
      </c>
      <c r="BV118" s="8" t="s">
        <v>139</v>
      </c>
      <c r="BW118" s="9" t="s">
        <v>139</v>
      </c>
    </row>
    <row r="119" spans="1:75" ht="48" customHeight="1" x14ac:dyDescent="0.4">
      <c r="A119" s="32">
        <v>322002</v>
      </c>
      <c r="B119" s="33" t="s">
        <v>128</v>
      </c>
      <c r="C119" s="2" t="s">
        <v>139</v>
      </c>
      <c r="D119" s="8" t="s">
        <v>139</v>
      </c>
      <c r="E119" s="8" t="s">
        <v>139</v>
      </c>
      <c r="F119" s="3" t="s">
        <v>139</v>
      </c>
      <c r="G119" s="3" t="s">
        <v>139</v>
      </c>
      <c r="H119" s="3" t="s">
        <v>139</v>
      </c>
      <c r="I119" s="3" t="s">
        <v>139</v>
      </c>
      <c r="J119" s="3" t="s">
        <v>139</v>
      </c>
      <c r="K119" s="3" t="s">
        <v>139</v>
      </c>
      <c r="L119" s="3" t="s">
        <v>139</v>
      </c>
      <c r="M119" s="3" t="s">
        <v>139</v>
      </c>
      <c r="N119" s="3" t="s">
        <v>139</v>
      </c>
      <c r="O119" s="3" t="s">
        <v>139</v>
      </c>
      <c r="P119" s="3" t="s">
        <v>139</v>
      </c>
      <c r="Q119" s="3" t="s">
        <v>139</v>
      </c>
      <c r="R119" s="3" t="s">
        <v>139</v>
      </c>
      <c r="S119" s="3" t="s">
        <v>139</v>
      </c>
      <c r="T119" s="3" t="s">
        <v>139</v>
      </c>
      <c r="U119" s="3" t="s">
        <v>139</v>
      </c>
      <c r="V119" s="3" t="s">
        <v>139</v>
      </c>
      <c r="W119" s="3" t="s">
        <v>139</v>
      </c>
      <c r="X119" s="3" t="s">
        <v>139</v>
      </c>
      <c r="Y119" s="3" t="s">
        <v>139</v>
      </c>
      <c r="Z119" s="3" t="s">
        <v>139</v>
      </c>
      <c r="AA119" s="3" t="s">
        <v>139</v>
      </c>
      <c r="AB119" s="3" t="s">
        <v>139</v>
      </c>
      <c r="AC119" s="3" t="s">
        <v>139</v>
      </c>
      <c r="AD119" s="3" t="s">
        <v>139</v>
      </c>
      <c r="AE119" s="3" t="s">
        <v>139</v>
      </c>
      <c r="AF119" s="3" t="s">
        <v>139</v>
      </c>
      <c r="AG119" s="3" t="s">
        <v>139</v>
      </c>
      <c r="AH119" s="3" t="s">
        <v>139</v>
      </c>
      <c r="AI119" s="3" t="s">
        <v>139</v>
      </c>
      <c r="AJ119" s="3" t="s">
        <v>139</v>
      </c>
      <c r="AK119" s="3" t="s">
        <v>139</v>
      </c>
      <c r="AL119" s="3" t="s">
        <v>139</v>
      </c>
      <c r="AM119" s="3" t="s">
        <v>139</v>
      </c>
      <c r="AN119" s="3" t="s">
        <v>139</v>
      </c>
      <c r="AO119" s="3" t="s">
        <v>139</v>
      </c>
      <c r="AP119" s="3" t="s">
        <v>139</v>
      </c>
      <c r="AQ119" s="3" t="s">
        <v>139</v>
      </c>
      <c r="AR119" s="3" t="s">
        <v>139</v>
      </c>
      <c r="AS119" s="3" t="s">
        <v>139</v>
      </c>
      <c r="AT119" s="3" t="s">
        <v>139</v>
      </c>
      <c r="AU119" s="3" t="s">
        <v>139</v>
      </c>
      <c r="AV119" s="3" t="s">
        <v>139</v>
      </c>
      <c r="AW119" s="3" t="s">
        <v>139</v>
      </c>
      <c r="AX119" s="3" t="s">
        <v>139</v>
      </c>
      <c r="AY119" s="3" t="s">
        <v>139</v>
      </c>
      <c r="AZ119" s="3" t="s">
        <v>139</v>
      </c>
      <c r="BA119" s="3" t="s">
        <v>139</v>
      </c>
      <c r="BB119" s="3" t="s">
        <v>139</v>
      </c>
      <c r="BC119" s="3" t="s">
        <v>139</v>
      </c>
      <c r="BD119" s="3" t="s">
        <v>139</v>
      </c>
      <c r="BE119" s="3" t="s">
        <v>139</v>
      </c>
      <c r="BF119" s="3" t="s">
        <v>139</v>
      </c>
      <c r="BG119" s="3" t="s">
        <v>139</v>
      </c>
      <c r="BH119" s="3" t="s">
        <v>139</v>
      </c>
      <c r="BI119" s="3" t="s">
        <v>139</v>
      </c>
      <c r="BJ119" s="3" t="s">
        <v>139</v>
      </c>
      <c r="BK119" s="3" t="s">
        <v>139</v>
      </c>
      <c r="BL119" s="3" t="s">
        <v>139</v>
      </c>
      <c r="BM119" s="3" t="s">
        <v>139</v>
      </c>
      <c r="BN119" s="3" t="s">
        <v>139</v>
      </c>
      <c r="BO119" s="3" t="s">
        <v>139</v>
      </c>
      <c r="BP119" s="3" t="s">
        <v>139</v>
      </c>
      <c r="BQ119" s="3" t="s">
        <v>139</v>
      </c>
      <c r="BR119" s="3" t="s">
        <v>139</v>
      </c>
      <c r="BS119" s="6" t="s">
        <v>139</v>
      </c>
      <c r="BT119" s="7" t="s">
        <v>139</v>
      </c>
      <c r="BU119" s="7" t="s">
        <v>139</v>
      </c>
      <c r="BV119" s="8" t="s">
        <v>139</v>
      </c>
      <c r="BW119" s="9" t="s">
        <v>139</v>
      </c>
    </row>
    <row r="120" spans="1:75" ht="60" x14ac:dyDescent="0.4">
      <c r="A120" s="32">
        <v>322003</v>
      </c>
      <c r="B120" s="33" t="s">
        <v>129</v>
      </c>
      <c r="C120" s="2" t="s">
        <v>715</v>
      </c>
      <c r="D120" s="8" t="s">
        <v>1176</v>
      </c>
      <c r="E120" s="8" t="s">
        <v>717</v>
      </c>
      <c r="F120" s="3" t="s">
        <v>718</v>
      </c>
      <c r="G120" s="3" t="s">
        <v>719</v>
      </c>
      <c r="H120" s="3" t="s">
        <v>720</v>
      </c>
      <c r="I120" s="3" t="s">
        <v>859</v>
      </c>
      <c r="J120" s="3" t="s">
        <v>722</v>
      </c>
      <c r="K120" s="3" t="s">
        <v>859</v>
      </c>
      <c r="L120" s="3" t="s">
        <v>1177</v>
      </c>
      <c r="M120" s="3" t="s">
        <v>859</v>
      </c>
      <c r="N120" s="3" t="s">
        <v>139</v>
      </c>
      <c r="O120" s="3" t="s">
        <v>139</v>
      </c>
      <c r="P120" s="3" t="s">
        <v>139</v>
      </c>
      <c r="Q120" s="3" t="s">
        <v>139</v>
      </c>
      <c r="R120" s="3" t="s">
        <v>139</v>
      </c>
      <c r="S120" s="3" t="s">
        <v>139</v>
      </c>
      <c r="T120" s="3" t="s">
        <v>139</v>
      </c>
      <c r="U120" s="3" t="s">
        <v>139</v>
      </c>
      <c r="V120" s="3" t="s">
        <v>139</v>
      </c>
      <c r="W120" s="3" t="s">
        <v>139</v>
      </c>
      <c r="X120" s="3" t="s">
        <v>726</v>
      </c>
      <c r="Y120" s="3" t="s">
        <v>727</v>
      </c>
      <c r="Z120" s="3" t="s">
        <v>139</v>
      </c>
      <c r="AA120" s="3" t="s">
        <v>139</v>
      </c>
      <c r="AB120" s="3" t="s">
        <v>139</v>
      </c>
      <c r="AC120" s="3" t="s">
        <v>139</v>
      </c>
      <c r="AD120" s="3" t="s">
        <v>139</v>
      </c>
      <c r="AE120" s="3" t="s">
        <v>139</v>
      </c>
      <c r="AF120" s="3" t="s">
        <v>728</v>
      </c>
      <c r="AG120" s="3" t="s">
        <v>859</v>
      </c>
      <c r="AH120" s="3" t="s">
        <v>139</v>
      </c>
      <c r="AI120" s="3" t="s">
        <v>139</v>
      </c>
      <c r="AJ120" s="3" t="s">
        <v>139</v>
      </c>
      <c r="AK120" s="3" t="s">
        <v>139</v>
      </c>
      <c r="AL120" s="3" t="s">
        <v>139</v>
      </c>
      <c r="AM120" s="3" t="s">
        <v>139</v>
      </c>
      <c r="AN120" s="3" t="s">
        <v>730</v>
      </c>
      <c r="AO120" s="3" t="s">
        <v>731</v>
      </c>
      <c r="AP120" s="3" t="s">
        <v>732</v>
      </c>
      <c r="AQ120" s="3" t="s">
        <v>731</v>
      </c>
      <c r="AR120" s="3" t="s">
        <v>733</v>
      </c>
      <c r="AS120" s="3" t="s">
        <v>1178</v>
      </c>
      <c r="AT120" s="3" t="s">
        <v>139</v>
      </c>
      <c r="AU120" s="3" t="s">
        <v>139</v>
      </c>
      <c r="AV120" s="3" t="s">
        <v>139</v>
      </c>
      <c r="AW120" s="3" t="s">
        <v>139</v>
      </c>
      <c r="AX120" s="3" t="s">
        <v>139</v>
      </c>
      <c r="AY120" s="3" t="s">
        <v>139</v>
      </c>
      <c r="AZ120" s="3" t="s">
        <v>139</v>
      </c>
      <c r="BA120" s="3" t="s">
        <v>139</v>
      </c>
      <c r="BB120" s="3" t="s">
        <v>139</v>
      </c>
      <c r="BC120" s="3" t="s">
        <v>139</v>
      </c>
      <c r="BD120" s="3" t="s">
        <v>139</v>
      </c>
      <c r="BE120" s="3" t="s">
        <v>139</v>
      </c>
      <c r="BF120" s="3" t="s">
        <v>139</v>
      </c>
      <c r="BG120" s="3" t="s">
        <v>139</v>
      </c>
      <c r="BH120" s="3" t="s">
        <v>139</v>
      </c>
      <c r="BI120" s="3" t="s">
        <v>139</v>
      </c>
      <c r="BJ120" s="3" t="s">
        <v>139</v>
      </c>
      <c r="BK120" s="3" t="s">
        <v>139</v>
      </c>
      <c r="BL120" s="3" t="s">
        <v>139</v>
      </c>
      <c r="BM120" s="3" t="s">
        <v>139</v>
      </c>
      <c r="BN120" s="3" t="s">
        <v>139</v>
      </c>
      <c r="BO120" s="3" t="s">
        <v>139</v>
      </c>
      <c r="BP120" s="3" t="s">
        <v>139</v>
      </c>
      <c r="BQ120" s="3" t="s">
        <v>139</v>
      </c>
      <c r="BR120" s="3" t="s">
        <v>139</v>
      </c>
      <c r="BS120" s="6" t="s">
        <v>139</v>
      </c>
      <c r="BT120" s="7" t="s">
        <v>139</v>
      </c>
      <c r="BU120" s="7" t="s">
        <v>139</v>
      </c>
      <c r="BV120" s="8" t="s">
        <v>139</v>
      </c>
      <c r="BW120" s="9" t="s">
        <v>139</v>
      </c>
    </row>
    <row r="121" spans="1:75" x14ac:dyDescent="0.4">
      <c r="A121" s="32">
        <v>361001</v>
      </c>
      <c r="B121" s="33" t="s">
        <v>166</v>
      </c>
      <c r="C121" s="2" t="s">
        <v>139</v>
      </c>
      <c r="D121" s="8" t="s">
        <v>139</v>
      </c>
      <c r="E121" s="8" t="s">
        <v>139</v>
      </c>
      <c r="F121" s="3" t="s">
        <v>139</v>
      </c>
      <c r="G121" s="3" t="s">
        <v>139</v>
      </c>
      <c r="H121" s="3" t="s">
        <v>139</v>
      </c>
      <c r="I121" s="3" t="s">
        <v>139</v>
      </c>
      <c r="J121" s="3" t="s">
        <v>139</v>
      </c>
      <c r="K121" s="3" t="s">
        <v>139</v>
      </c>
      <c r="L121" s="3" t="s">
        <v>139</v>
      </c>
      <c r="M121" s="3" t="s">
        <v>139</v>
      </c>
      <c r="N121" s="3" t="s">
        <v>139</v>
      </c>
      <c r="O121" s="3" t="s">
        <v>139</v>
      </c>
      <c r="P121" s="3" t="s">
        <v>139</v>
      </c>
      <c r="Q121" s="3" t="s">
        <v>139</v>
      </c>
      <c r="R121" s="3" t="s">
        <v>139</v>
      </c>
      <c r="S121" s="3" t="s">
        <v>139</v>
      </c>
      <c r="T121" s="3" t="s">
        <v>139</v>
      </c>
      <c r="U121" s="3" t="s">
        <v>139</v>
      </c>
      <c r="V121" s="3" t="s">
        <v>139</v>
      </c>
      <c r="W121" s="3" t="s">
        <v>139</v>
      </c>
      <c r="X121" s="3" t="s">
        <v>139</v>
      </c>
      <c r="Y121" s="3" t="s">
        <v>139</v>
      </c>
      <c r="Z121" s="3" t="s">
        <v>139</v>
      </c>
      <c r="AA121" s="3" t="s">
        <v>139</v>
      </c>
      <c r="AB121" s="3" t="s">
        <v>139</v>
      </c>
      <c r="AC121" s="3" t="s">
        <v>139</v>
      </c>
      <c r="AD121" s="3" t="s">
        <v>139</v>
      </c>
      <c r="AE121" s="3" t="s">
        <v>139</v>
      </c>
      <c r="AF121" s="3" t="s">
        <v>139</v>
      </c>
      <c r="AG121" s="3" t="s">
        <v>139</v>
      </c>
      <c r="AH121" s="3" t="s">
        <v>139</v>
      </c>
      <c r="AI121" s="3" t="s">
        <v>139</v>
      </c>
      <c r="AJ121" s="3" t="s">
        <v>139</v>
      </c>
      <c r="AK121" s="3" t="s">
        <v>139</v>
      </c>
      <c r="AL121" s="3" t="s">
        <v>139</v>
      </c>
      <c r="AM121" s="3" t="s">
        <v>139</v>
      </c>
      <c r="AN121" s="3" t="s">
        <v>139</v>
      </c>
      <c r="AO121" s="3" t="s">
        <v>139</v>
      </c>
      <c r="AP121" s="3" t="s">
        <v>139</v>
      </c>
      <c r="AQ121" s="3" t="s">
        <v>139</v>
      </c>
      <c r="AR121" s="3" t="s">
        <v>139</v>
      </c>
      <c r="AS121" s="3" t="s">
        <v>139</v>
      </c>
      <c r="AT121" s="3" t="s">
        <v>139</v>
      </c>
      <c r="AU121" s="3" t="s">
        <v>139</v>
      </c>
      <c r="AV121" s="3" t="s">
        <v>139</v>
      </c>
      <c r="AW121" s="3" t="s">
        <v>139</v>
      </c>
      <c r="AX121" s="3" t="s">
        <v>139</v>
      </c>
      <c r="AY121" s="3" t="s">
        <v>139</v>
      </c>
      <c r="AZ121" s="3" t="s">
        <v>139</v>
      </c>
      <c r="BA121" s="3" t="s">
        <v>139</v>
      </c>
      <c r="BB121" s="3" t="s">
        <v>139</v>
      </c>
      <c r="BC121" s="3" t="s">
        <v>139</v>
      </c>
      <c r="BD121" s="3" t="s">
        <v>139</v>
      </c>
      <c r="BE121" s="3" t="s">
        <v>139</v>
      </c>
      <c r="BF121" s="3" t="s">
        <v>139</v>
      </c>
      <c r="BG121" s="3" t="s">
        <v>139</v>
      </c>
      <c r="BH121" s="3" t="s">
        <v>139</v>
      </c>
      <c r="BI121" s="3" t="s">
        <v>139</v>
      </c>
      <c r="BJ121" s="3" t="s">
        <v>139</v>
      </c>
      <c r="BK121" s="3" t="s">
        <v>139</v>
      </c>
      <c r="BL121" s="3" t="s">
        <v>139</v>
      </c>
      <c r="BM121" s="3" t="s">
        <v>139</v>
      </c>
      <c r="BN121" s="3" t="s">
        <v>139</v>
      </c>
      <c r="BO121" s="3" t="s">
        <v>139</v>
      </c>
      <c r="BP121" s="3" t="s">
        <v>139</v>
      </c>
      <c r="BQ121" s="3" t="s">
        <v>139</v>
      </c>
      <c r="BR121" s="3" t="s">
        <v>139</v>
      </c>
      <c r="BS121" s="6" t="s">
        <v>139</v>
      </c>
      <c r="BT121" s="7" t="s">
        <v>139</v>
      </c>
      <c r="BU121" s="7" t="s">
        <v>139</v>
      </c>
      <c r="BV121" s="8" t="s">
        <v>139</v>
      </c>
      <c r="BW121" s="9" t="s">
        <v>139</v>
      </c>
    </row>
    <row r="122" spans="1:75" x14ac:dyDescent="0.4">
      <c r="A122" s="32">
        <v>406001</v>
      </c>
      <c r="B122" s="36" t="s">
        <v>130</v>
      </c>
      <c r="C122" s="2" t="s">
        <v>1602</v>
      </c>
      <c r="D122" s="8"/>
      <c r="E122" s="8"/>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6"/>
      <c r="BT122" s="7"/>
      <c r="BU122" s="7"/>
      <c r="BV122" s="8"/>
      <c r="BW122" s="9"/>
    </row>
    <row r="123" spans="1:75" ht="60" x14ac:dyDescent="0.4">
      <c r="A123" s="32">
        <v>406003</v>
      </c>
      <c r="B123" s="36" t="s">
        <v>167</v>
      </c>
      <c r="C123" s="2" t="s">
        <v>715</v>
      </c>
      <c r="D123" s="8" t="s">
        <v>1179</v>
      </c>
      <c r="E123" s="8" t="s">
        <v>717</v>
      </c>
      <c r="F123" s="3" t="s">
        <v>718</v>
      </c>
      <c r="G123" s="3" t="s">
        <v>719</v>
      </c>
      <c r="H123" s="3" t="s">
        <v>720</v>
      </c>
      <c r="I123" s="3" t="s">
        <v>859</v>
      </c>
      <c r="J123" s="3" t="s">
        <v>722</v>
      </c>
      <c r="K123" s="3" t="s">
        <v>859</v>
      </c>
      <c r="L123" s="3" t="s">
        <v>1180</v>
      </c>
      <c r="M123" s="3" t="s">
        <v>725</v>
      </c>
      <c r="N123" s="3" t="s">
        <v>139</v>
      </c>
      <c r="O123" s="3" t="s">
        <v>139</v>
      </c>
      <c r="P123" s="3" t="s">
        <v>139</v>
      </c>
      <c r="Q123" s="3" t="s">
        <v>139</v>
      </c>
      <c r="R123" s="3" t="s">
        <v>139</v>
      </c>
      <c r="S123" s="3" t="s">
        <v>139</v>
      </c>
      <c r="T123" s="3" t="s">
        <v>139</v>
      </c>
      <c r="U123" s="3" t="s">
        <v>139</v>
      </c>
      <c r="V123" s="3" t="s">
        <v>139</v>
      </c>
      <c r="W123" s="3" t="s">
        <v>139</v>
      </c>
      <c r="X123" s="3" t="s">
        <v>726</v>
      </c>
      <c r="Y123" s="3" t="s">
        <v>1181</v>
      </c>
      <c r="Z123" s="3" t="s">
        <v>139</v>
      </c>
      <c r="AA123" s="3" t="s">
        <v>139</v>
      </c>
      <c r="AB123" s="3" t="s">
        <v>139</v>
      </c>
      <c r="AC123" s="3" t="s">
        <v>139</v>
      </c>
      <c r="AD123" s="3" t="s">
        <v>139</v>
      </c>
      <c r="AE123" s="3" t="s">
        <v>139</v>
      </c>
      <c r="AF123" s="3" t="s">
        <v>728</v>
      </c>
      <c r="AG123" s="3" t="s">
        <v>859</v>
      </c>
      <c r="AH123" s="3" t="s">
        <v>139</v>
      </c>
      <c r="AI123" s="3" t="s">
        <v>139</v>
      </c>
      <c r="AJ123" s="3" t="s">
        <v>139</v>
      </c>
      <c r="AK123" s="3" t="s">
        <v>139</v>
      </c>
      <c r="AL123" s="3" t="s">
        <v>139</v>
      </c>
      <c r="AM123" s="3" t="s">
        <v>139</v>
      </c>
      <c r="AN123" s="3" t="s">
        <v>730</v>
      </c>
      <c r="AO123" s="3" t="s">
        <v>731</v>
      </c>
      <c r="AP123" s="3" t="s">
        <v>732</v>
      </c>
      <c r="AQ123" s="3" t="s">
        <v>731</v>
      </c>
      <c r="AR123" s="3" t="s">
        <v>733</v>
      </c>
      <c r="AS123" s="3" t="s">
        <v>1182</v>
      </c>
      <c r="AT123" s="3" t="s">
        <v>139</v>
      </c>
      <c r="AU123" s="3" t="s">
        <v>139</v>
      </c>
      <c r="AV123" s="3" t="s">
        <v>139</v>
      </c>
      <c r="AW123" s="3" t="s">
        <v>139</v>
      </c>
      <c r="AX123" s="3" t="s">
        <v>139</v>
      </c>
      <c r="AY123" s="3" t="s">
        <v>139</v>
      </c>
      <c r="AZ123" s="3" t="s">
        <v>139</v>
      </c>
      <c r="BA123" s="3" t="s">
        <v>139</v>
      </c>
      <c r="BB123" s="3" t="s">
        <v>139</v>
      </c>
      <c r="BC123" s="3" t="s">
        <v>139</v>
      </c>
      <c r="BD123" s="3" t="s">
        <v>139</v>
      </c>
      <c r="BE123" s="3" t="s">
        <v>139</v>
      </c>
      <c r="BF123" s="3" t="s">
        <v>139</v>
      </c>
      <c r="BG123" s="3" t="s">
        <v>139</v>
      </c>
      <c r="BH123" s="3" t="s">
        <v>139</v>
      </c>
      <c r="BI123" s="3" t="s">
        <v>139</v>
      </c>
      <c r="BJ123" s="3" t="s">
        <v>139</v>
      </c>
      <c r="BK123" s="3" t="s">
        <v>139</v>
      </c>
      <c r="BL123" s="3" t="s">
        <v>139</v>
      </c>
      <c r="BM123" s="3" t="s">
        <v>139</v>
      </c>
      <c r="BN123" s="3" t="s">
        <v>139</v>
      </c>
      <c r="BO123" s="3" t="s">
        <v>139</v>
      </c>
      <c r="BP123" s="3" t="s">
        <v>139</v>
      </c>
      <c r="BQ123" s="3" t="s">
        <v>139</v>
      </c>
      <c r="BR123" s="3" t="s">
        <v>139</v>
      </c>
      <c r="BS123" s="6" t="s">
        <v>139</v>
      </c>
      <c r="BT123" s="7" t="s">
        <v>139</v>
      </c>
      <c r="BU123" s="7" t="s">
        <v>139</v>
      </c>
      <c r="BV123" s="8" t="s">
        <v>139</v>
      </c>
      <c r="BW123" s="9" t="s">
        <v>139</v>
      </c>
    </row>
    <row r="124" spans="1:75" s="15" customFormat="1" ht="24" x14ac:dyDescent="0.4">
      <c r="A124" s="32">
        <v>406004</v>
      </c>
      <c r="B124" s="36" t="s">
        <v>167</v>
      </c>
      <c r="C124" s="2" t="s">
        <v>1603</v>
      </c>
      <c r="D124" s="8"/>
      <c r="E124" s="8"/>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6"/>
      <c r="BT124" s="7"/>
      <c r="BU124" s="7"/>
      <c r="BV124" s="8"/>
      <c r="BW124" s="9"/>
    </row>
    <row r="125" spans="1:75" s="15" customFormat="1" ht="61.5" customHeight="1" x14ac:dyDescent="0.4">
      <c r="A125" s="32">
        <v>406005</v>
      </c>
      <c r="B125" s="33" t="s">
        <v>131</v>
      </c>
      <c r="C125" s="2" t="s">
        <v>1604</v>
      </c>
      <c r="D125" s="8"/>
      <c r="E125" s="8"/>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6"/>
      <c r="BT125" s="7"/>
      <c r="BU125" s="7"/>
      <c r="BV125" s="8"/>
      <c r="BW125" s="9"/>
    </row>
    <row r="126" spans="1:75" s="15" customFormat="1" ht="30" customHeight="1" x14ac:dyDescent="0.4">
      <c r="A126" s="32">
        <v>421001</v>
      </c>
      <c r="B126" s="33" t="s">
        <v>67</v>
      </c>
      <c r="C126" s="2" t="s">
        <v>978</v>
      </c>
      <c r="D126" s="8" t="s">
        <v>1183</v>
      </c>
      <c r="E126" s="8" t="s">
        <v>978</v>
      </c>
      <c r="F126" s="3" t="s">
        <v>980</v>
      </c>
      <c r="G126" s="3" t="s">
        <v>981</v>
      </c>
      <c r="H126" s="3" t="s">
        <v>139</v>
      </c>
      <c r="I126" s="3" t="s">
        <v>139</v>
      </c>
      <c r="J126" s="3" t="s">
        <v>1184</v>
      </c>
      <c r="K126" s="3" t="s">
        <v>1185</v>
      </c>
      <c r="L126" s="3" t="s">
        <v>139</v>
      </c>
      <c r="M126" s="3" t="s">
        <v>139</v>
      </c>
      <c r="N126" s="3" t="s">
        <v>139</v>
      </c>
      <c r="O126" s="3" t="s">
        <v>139</v>
      </c>
      <c r="P126" s="3" t="s">
        <v>139</v>
      </c>
      <c r="Q126" s="3" t="s">
        <v>139</v>
      </c>
      <c r="R126" s="3" t="s">
        <v>139</v>
      </c>
      <c r="S126" s="3" t="s">
        <v>139</v>
      </c>
      <c r="T126" s="3" t="s">
        <v>139</v>
      </c>
      <c r="U126" s="3" t="s">
        <v>139</v>
      </c>
      <c r="V126" s="3" t="s">
        <v>1186</v>
      </c>
      <c r="W126" s="3" t="s">
        <v>1187</v>
      </c>
      <c r="X126" s="3" t="s">
        <v>1188</v>
      </c>
      <c r="Y126" s="3" t="s">
        <v>1189</v>
      </c>
      <c r="Z126" s="3" t="s">
        <v>139</v>
      </c>
      <c r="AA126" s="3" t="s">
        <v>139</v>
      </c>
      <c r="AB126" s="3" t="s">
        <v>139</v>
      </c>
      <c r="AC126" s="3" t="s">
        <v>139</v>
      </c>
      <c r="AD126" s="3" t="s">
        <v>1190</v>
      </c>
      <c r="AE126" s="3" t="s">
        <v>1189</v>
      </c>
      <c r="AF126" s="3" t="s">
        <v>139</v>
      </c>
      <c r="AG126" s="3" t="s">
        <v>139</v>
      </c>
      <c r="AH126" s="3" t="s">
        <v>139</v>
      </c>
      <c r="AI126" s="3" t="s">
        <v>139</v>
      </c>
      <c r="AJ126" s="3" t="s">
        <v>139</v>
      </c>
      <c r="AK126" s="3" t="s">
        <v>139</v>
      </c>
      <c r="AL126" s="3" t="s">
        <v>139</v>
      </c>
      <c r="AM126" s="3" t="s">
        <v>139</v>
      </c>
      <c r="AN126" s="3" t="s">
        <v>1191</v>
      </c>
      <c r="AO126" s="3" t="s">
        <v>1192</v>
      </c>
      <c r="AP126" s="3" t="s">
        <v>298</v>
      </c>
      <c r="AQ126" s="3" t="s">
        <v>1189</v>
      </c>
      <c r="AR126" s="3" t="s">
        <v>139</v>
      </c>
      <c r="AS126" s="3" t="s">
        <v>139</v>
      </c>
      <c r="AT126" s="3" t="s">
        <v>139</v>
      </c>
      <c r="AU126" s="3" t="s">
        <v>139</v>
      </c>
      <c r="AV126" s="3" t="s">
        <v>139</v>
      </c>
      <c r="AW126" s="3" t="s">
        <v>139</v>
      </c>
      <c r="AX126" s="3" t="s">
        <v>139</v>
      </c>
      <c r="AY126" s="3" t="s">
        <v>139</v>
      </c>
      <c r="AZ126" s="3" t="s">
        <v>139</v>
      </c>
      <c r="BA126" s="3" t="s">
        <v>139</v>
      </c>
      <c r="BB126" s="3" t="s">
        <v>139</v>
      </c>
      <c r="BC126" s="3" t="s">
        <v>139</v>
      </c>
      <c r="BD126" s="3" t="s">
        <v>139</v>
      </c>
      <c r="BE126" s="3" t="s">
        <v>139</v>
      </c>
      <c r="BF126" s="3" t="s">
        <v>139</v>
      </c>
      <c r="BG126" s="3" t="s">
        <v>139</v>
      </c>
      <c r="BH126" s="3" t="s">
        <v>139</v>
      </c>
      <c r="BI126" s="3" t="s">
        <v>139</v>
      </c>
      <c r="BJ126" s="3" t="s">
        <v>139</v>
      </c>
      <c r="BK126" s="3" t="s">
        <v>139</v>
      </c>
      <c r="BL126" s="3" t="s">
        <v>139</v>
      </c>
      <c r="BM126" s="3" t="s">
        <v>139</v>
      </c>
      <c r="BN126" s="3" t="s">
        <v>139</v>
      </c>
      <c r="BO126" s="3" t="s">
        <v>139</v>
      </c>
      <c r="BP126" s="3" t="s">
        <v>139</v>
      </c>
      <c r="BQ126" s="3" t="s">
        <v>139</v>
      </c>
      <c r="BR126" s="3" t="s">
        <v>139</v>
      </c>
      <c r="BS126" s="6" t="s">
        <v>139</v>
      </c>
      <c r="BT126" s="7" t="s">
        <v>139</v>
      </c>
      <c r="BU126" s="7" t="s">
        <v>139</v>
      </c>
      <c r="BV126" s="8" t="s">
        <v>139</v>
      </c>
      <c r="BW126" s="9" t="s">
        <v>139</v>
      </c>
    </row>
    <row r="127" spans="1:75" s="15" customFormat="1" ht="30" customHeight="1" x14ac:dyDescent="0.4">
      <c r="A127" s="32">
        <v>421002</v>
      </c>
      <c r="B127" s="36" t="s">
        <v>67</v>
      </c>
      <c r="C127" s="2" t="s">
        <v>1164</v>
      </c>
      <c r="D127" s="8" t="s">
        <v>1193</v>
      </c>
      <c r="E127" s="8" t="s">
        <v>1166</v>
      </c>
      <c r="F127" s="3" t="s">
        <v>1167</v>
      </c>
      <c r="G127" s="3" t="s">
        <v>1168</v>
      </c>
      <c r="H127" s="3" t="s">
        <v>139</v>
      </c>
      <c r="I127" s="3" t="s">
        <v>139</v>
      </c>
      <c r="J127" s="3" t="s">
        <v>1194</v>
      </c>
      <c r="K127" s="3" t="s">
        <v>1195</v>
      </c>
      <c r="L127" s="3" t="s">
        <v>139</v>
      </c>
      <c r="M127" s="3" t="s">
        <v>139</v>
      </c>
      <c r="N127" s="3" t="s">
        <v>139</v>
      </c>
      <c r="O127" s="3" t="s">
        <v>139</v>
      </c>
      <c r="P127" s="3" t="s">
        <v>139</v>
      </c>
      <c r="Q127" s="3" t="s">
        <v>139</v>
      </c>
      <c r="R127" s="3" t="s">
        <v>139</v>
      </c>
      <c r="S127" s="3" t="s">
        <v>139</v>
      </c>
      <c r="T127" s="3" t="s">
        <v>139</v>
      </c>
      <c r="U127" s="3" t="s">
        <v>139</v>
      </c>
      <c r="V127" s="3" t="s">
        <v>139</v>
      </c>
      <c r="W127" s="3" t="s">
        <v>139</v>
      </c>
      <c r="X127" s="3" t="s">
        <v>1196</v>
      </c>
      <c r="Y127" s="3" t="s">
        <v>244</v>
      </c>
      <c r="Z127" s="3" t="s">
        <v>139</v>
      </c>
      <c r="AA127" s="3" t="s">
        <v>139</v>
      </c>
      <c r="AB127" s="3" t="s">
        <v>139</v>
      </c>
      <c r="AC127" s="3" t="s">
        <v>139</v>
      </c>
      <c r="AD127" s="3" t="s">
        <v>139</v>
      </c>
      <c r="AE127" s="3" t="s">
        <v>139</v>
      </c>
      <c r="AF127" s="3" t="s">
        <v>139</v>
      </c>
      <c r="AG127" s="3" t="s">
        <v>139</v>
      </c>
      <c r="AH127" s="3" t="s">
        <v>139</v>
      </c>
      <c r="AI127" s="3" t="s">
        <v>139</v>
      </c>
      <c r="AJ127" s="3" t="s">
        <v>139</v>
      </c>
      <c r="AK127" s="3" t="s">
        <v>139</v>
      </c>
      <c r="AL127" s="3" t="s">
        <v>139</v>
      </c>
      <c r="AM127" s="3" t="s">
        <v>139</v>
      </c>
      <c r="AN127" s="3" t="s">
        <v>1197</v>
      </c>
      <c r="AO127" s="3" t="s">
        <v>244</v>
      </c>
      <c r="AP127" s="3" t="s">
        <v>1198</v>
      </c>
      <c r="AQ127" s="3" t="s">
        <v>244</v>
      </c>
      <c r="AR127" s="3" t="s">
        <v>1199</v>
      </c>
      <c r="AS127" s="3" t="s">
        <v>244</v>
      </c>
      <c r="AT127" s="3" t="s">
        <v>139</v>
      </c>
      <c r="AU127" s="3" t="s">
        <v>139</v>
      </c>
      <c r="AV127" s="3" t="s">
        <v>139</v>
      </c>
      <c r="AW127" s="3" t="s">
        <v>139</v>
      </c>
      <c r="AX127" s="3" t="s">
        <v>139</v>
      </c>
      <c r="AY127" s="3" t="s">
        <v>139</v>
      </c>
      <c r="AZ127" s="3" t="s">
        <v>139</v>
      </c>
      <c r="BA127" s="3" t="s">
        <v>139</v>
      </c>
      <c r="BB127" s="3" t="s">
        <v>139</v>
      </c>
      <c r="BC127" s="3" t="s">
        <v>139</v>
      </c>
      <c r="BD127" s="3" t="s">
        <v>139</v>
      </c>
      <c r="BE127" s="3" t="s">
        <v>139</v>
      </c>
      <c r="BF127" s="3" t="s">
        <v>139</v>
      </c>
      <c r="BG127" s="3" t="s">
        <v>139</v>
      </c>
      <c r="BH127" s="3" t="s">
        <v>139</v>
      </c>
      <c r="BI127" s="3" t="s">
        <v>139</v>
      </c>
      <c r="BJ127" s="3" t="s">
        <v>139</v>
      </c>
      <c r="BK127" s="3" t="s">
        <v>139</v>
      </c>
      <c r="BL127" s="3" t="s">
        <v>139</v>
      </c>
      <c r="BM127" s="3" t="s">
        <v>139</v>
      </c>
      <c r="BN127" s="3" t="s">
        <v>139</v>
      </c>
      <c r="BO127" s="3" t="s">
        <v>139</v>
      </c>
      <c r="BP127" s="3" t="s">
        <v>139</v>
      </c>
      <c r="BQ127" s="3" t="s">
        <v>139</v>
      </c>
      <c r="BR127" s="3" t="s">
        <v>139</v>
      </c>
      <c r="BS127" s="6" t="s">
        <v>139</v>
      </c>
      <c r="BT127" s="7" t="s">
        <v>139</v>
      </c>
      <c r="BU127" s="7" t="s">
        <v>139</v>
      </c>
      <c r="BV127" s="8" t="s">
        <v>139</v>
      </c>
      <c r="BW127" s="9" t="s">
        <v>139</v>
      </c>
    </row>
    <row r="128" spans="1:75" s="15" customFormat="1" ht="30" customHeight="1" x14ac:dyDescent="0.4">
      <c r="A128" s="32">
        <v>421003</v>
      </c>
      <c r="B128" s="33" t="s">
        <v>68</v>
      </c>
      <c r="C128" s="2" t="s">
        <v>139</v>
      </c>
      <c r="D128" s="8" t="s">
        <v>139</v>
      </c>
      <c r="E128" s="8" t="s">
        <v>139</v>
      </c>
      <c r="F128" s="3" t="s">
        <v>139</v>
      </c>
      <c r="G128" s="3" t="s">
        <v>139</v>
      </c>
      <c r="H128" s="3" t="s">
        <v>139</v>
      </c>
      <c r="I128" s="3" t="s">
        <v>139</v>
      </c>
      <c r="J128" s="3" t="s">
        <v>139</v>
      </c>
      <c r="K128" s="3" t="s">
        <v>139</v>
      </c>
      <c r="L128" s="3" t="s">
        <v>139</v>
      </c>
      <c r="M128" s="3" t="s">
        <v>139</v>
      </c>
      <c r="N128" s="3" t="s">
        <v>139</v>
      </c>
      <c r="O128" s="3" t="s">
        <v>139</v>
      </c>
      <c r="P128" s="3" t="s">
        <v>139</v>
      </c>
      <c r="Q128" s="3" t="s">
        <v>139</v>
      </c>
      <c r="R128" s="3" t="s">
        <v>139</v>
      </c>
      <c r="S128" s="3" t="s">
        <v>139</v>
      </c>
      <c r="T128" s="3" t="s">
        <v>139</v>
      </c>
      <c r="U128" s="3" t="s">
        <v>139</v>
      </c>
      <c r="V128" s="3" t="s">
        <v>139</v>
      </c>
      <c r="W128" s="3" t="s">
        <v>139</v>
      </c>
      <c r="X128" s="3" t="s">
        <v>139</v>
      </c>
      <c r="Y128" s="3" t="s">
        <v>139</v>
      </c>
      <c r="Z128" s="3" t="s">
        <v>139</v>
      </c>
      <c r="AA128" s="3" t="s">
        <v>139</v>
      </c>
      <c r="AB128" s="3" t="s">
        <v>139</v>
      </c>
      <c r="AC128" s="3" t="s">
        <v>139</v>
      </c>
      <c r="AD128" s="3" t="s">
        <v>139</v>
      </c>
      <c r="AE128" s="3" t="s">
        <v>139</v>
      </c>
      <c r="AF128" s="3" t="s">
        <v>139</v>
      </c>
      <c r="AG128" s="3" t="s">
        <v>139</v>
      </c>
      <c r="AH128" s="3" t="s">
        <v>139</v>
      </c>
      <c r="AI128" s="3" t="s">
        <v>139</v>
      </c>
      <c r="AJ128" s="3" t="s">
        <v>139</v>
      </c>
      <c r="AK128" s="3" t="s">
        <v>139</v>
      </c>
      <c r="AL128" s="3" t="s">
        <v>139</v>
      </c>
      <c r="AM128" s="3" t="s">
        <v>139</v>
      </c>
      <c r="AN128" s="3" t="s">
        <v>139</v>
      </c>
      <c r="AO128" s="3" t="s">
        <v>139</v>
      </c>
      <c r="AP128" s="3" t="s">
        <v>139</v>
      </c>
      <c r="AQ128" s="3" t="s">
        <v>139</v>
      </c>
      <c r="AR128" s="3" t="s">
        <v>139</v>
      </c>
      <c r="AS128" s="3" t="s">
        <v>139</v>
      </c>
      <c r="AT128" s="3" t="s">
        <v>139</v>
      </c>
      <c r="AU128" s="3" t="s">
        <v>139</v>
      </c>
      <c r="AV128" s="3" t="s">
        <v>139</v>
      </c>
      <c r="AW128" s="3" t="s">
        <v>139</v>
      </c>
      <c r="AX128" s="3" t="s">
        <v>139</v>
      </c>
      <c r="AY128" s="3" t="s">
        <v>139</v>
      </c>
      <c r="AZ128" s="3" t="s">
        <v>139</v>
      </c>
      <c r="BA128" s="3" t="s">
        <v>139</v>
      </c>
      <c r="BB128" s="3" t="s">
        <v>139</v>
      </c>
      <c r="BC128" s="3" t="s">
        <v>139</v>
      </c>
      <c r="BD128" s="3" t="s">
        <v>139</v>
      </c>
      <c r="BE128" s="3" t="s">
        <v>139</v>
      </c>
      <c r="BF128" s="3" t="s">
        <v>139</v>
      </c>
      <c r="BG128" s="3" t="s">
        <v>139</v>
      </c>
      <c r="BH128" s="3" t="s">
        <v>139</v>
      </c>
      <c r="BI128" s="3" t="s">
        <v>139</v>
      </c>
      <c r="BJ128" s="3" t="s">
        <v>139</v>
      </c>
      <c r="BK128" s="3" t="s">
        <v>139</v>
      </c>
      <c r="BL128" s="3" t="s">
        <v>139</v>
      </c>
      <c r="BM128" s="3" t="s">
        <v>139</v>
      </c>
      <c r="BN128" s="3" t="s">
        <v>139</v>
      </c>
      <c r="BO128" s="3" t="s">
        <v>139</v>
      </c>
      <c r="BP128" s="3" t="s">
        <v>139</v>
      </c>
      <c r="BQ128" s="3" t="s">
        <v>139</v>
      </c>
      <c r="BR128" s="3" t="s">
        <v>139</v>
      </c>
      <c r="BS128" s="6" t="s">
        <v>139</v>
      </c>
      <c r="BT128" s="7" t="s">
        <v>139</v>
      </c>
      <c r="BU128" s="7" t="s">
        <v>139</v>
      </c>
      <c r="BV128" s="8" t="s">
        <v>139</v>
      </c>
      <c r="BW128" s="9" t="s">
        <v>139</v>
      </c>
    </row>
    <row r="129" spans="1:75" s="15" customFormat="1" ht="30" customHeight="1" x14ac:dyDescent="0.4">
      <c r="A129" s="32">
        <v>423001</v>
      </c>
      <c r="B129" s="33" t="s">
        <v>132</v>
      </c>
      <c r="C129" s="2" t="s">
        <v>139</v>
      </c>
      <c r="D129" s="8" t="s">
        <v>139</v>
      </c>
      <c r="E129" s="8" t="s">
        <v>139</v>
      </c>
      <c r="F129" s="3" t="s">
        <v>139</v>
      </c>
      <c r="G129" s="3" t="s">
        <v>139</v>
      </c>
      <c r="H129" s="3" t="s">
        <v>139</v>
      </c>
      <c r="I129" s="3" t="s">
        <v>139</v>
      </c>
      <c r="J129" s="3" t="s">
        <v>139</v>
      </c>
      <c r="K129" s="3" t="s">
        <v>139</v>
      </c>
      <c r="L129" s="3" t="s">
        <v>139</v>
      </c>
      <c r="M129" s="3" t="s">
        <v>139</v>
      </c>
      <c r="N129" s="3" t="s">
        <v>139</v>
      </c>
      <c r="O129" s="3" t="s">
        <v>139</v>
      </c>
      <c r="P129" s="3" t="s">
        <v>139</v>
      </c>
      <c r="Q129" s="3" t="s">
        <v>139</v>
      </c>
      <c r="R129" s="3" t="s">
        <v>139</v>
      </c>
      <c r="S129" s="3" t="s">
        <v>139</v>
      </c>
      <c r="T129" s="3" t="s">
        <v>139</v>
      </c>
      <c r="U129" s="3" t="s">
        <v>139</v>
      </c>
      <c r="V129" s="3" t="s">
        <v>139</v>
      </c>
      <c r="W129" s="3" t="s">
        <v>139</v>
      </c>
      <c r="X129" s="3" t="s">
        <v>139</v>
      </c>
      <c r="Y129" s="3" t="s">
        <v>139</v>
      </c>
      <c r="Z129" s="3" t="s">
        <v>139</v>
      </c>
      <c r="AA129" s="3" t="s">
        <v>139</v>
      </c>
      <c r="AB129" s="3" t="s">
        <v>139</v>
      </c>
      <c r="AC129" s="3" t="s">
        <v>139</v>
      </c>
      <c r="AD129" s="3" t="s">
        <v>139</v>
      </c>
      <c r="AE129" s="3" t="s">
        <v>139</v>
      </c>
      <c r="AF129" s="3" t="s">
        <v>139</v>
      </c>
      <c r="AG129" s="3" t="s">
        <v>139</v>
      </c>
      <c r="AH129" s="3" t="s">
        <v>139</v>
      </c>
      <c r="AI129" s="3" t="s">
        <v>139</v>
      </c>
      <c r="AJ129" s="3" t="s">
        <v>139</v>
      </c>
      <c r="AK129" s="3" t="s">
        <v>139</v>
      </c>
      <c r="AL129" s="3" t="s">
        <v>139</v>
      </c>
      <c r="AM129" s="3" t="s">
        <v>139</v>
      </c>
      <c r="AN129" s="3" t="s">
        <v>139</v>
      </c>
      <c r="AO129" s="3" t="s">
        <v>139</v>
      </c>
      <c r="AP129" s="3" t="s">
        <v>139</v>
      </c>
      <c r="AQ129" s="3" t="s">
        <v>139</v>
      </c>
      <c r="AR129" s="3" t="s">
        <v>139</v>
      </c>
      <c r="AS129" s="3" t="s">
        <v>139</v>
      </c>
      <c r="AT129" s="3" t="s">
        <v>139</v>
      </c>
      <c r="AU129" s="3" t="s">
        <v>139</v>
      </c>
      <c r="AV129" s="3" t="s">
        <v>139</v>
      </c>
      <c r="AW129" s="3" t="s">
        <v>139</v>
      </c>
      <c r="AX129" s="3" t="s">
        <v>139</v>
      </c>
      <c r="AY129" s="3" t="s">
        <v>139</v>
      </c>
      <c r="AZ129" s="3" t="s">
        <v>139</v>
      </c>
      <c r="BA129" s="3" t="s">
        <v>139</v>
      </c>
      <c r="BB129" s="3" t="s">
        <v>139</v>
      </c>
      <c r="BC129" s="3" t="s">
        <v>139</v>
      </c>
      <c r="BD129" s="3" t="s">
        <v>139</v>
      </c>
      <c r="BE129" s="3" t="s">
        <v>139</v>
      </c>
      <c r="BF129" s="3" t="s">
        <v>139</v>
      </c>
      <c r="BG129" s="3" t="s">
        <v>139</v>
      </c>
      <c r="BH129" s="3" t="s">
        <v>139</v>
      </c>
      <c r="BI129" s="3" t="s">
        <v>139</v>
      </c>
      <c r="BJ129" s="3" t="s">
        <v>139</v>
      </c>
      <c r="BK129" s="3" t="s">
        <v>139</v>
      </c>
      <c r="BL129" s="3" t="s">
        <v>139</v>
      </c>
      <c r="BM129" s="3" t="s">
        <v>139</v>
      </c>
      <c r="BN129" s="3" t="s">
        <v>139</v>
      </c>
      <c r="BO129" s="3" t="s">
        <v>139</v>
      </c>
      <c r="BP129" s="3" t="s">
        <v>139</v>
      </c>
      <c r="BQ129" s="3" t="s">
        <v>139</v>
      </c>
      <c r="BR129" s="3" t="s">
        <v>139</v>
      </c>
      <c r="BS129" s="6" t="s">
        <v>139</v>
      </c>
      <c r="BT129" s="7" t="s">
        <v>139</v>
      </c>
      <c r="BU129" s="7" t="s">
        <v>139</v>
      </c>
      <c r="BV129" s="8" t="s">
        <v>139</v>
      </c>
      <c r="BW129" s="9" t="s">
        <v>139</v>
      </c>
    </row>
    <row r="130" spans="1:75" s="15" customFormat="1" ht="30" customHeight="1" x14ac:dyDescent="0.4">
      <c r="A130" s="32">
        <v>423002</v>
      </c>
      <c r="B130" s="33" t="s">
        <v>168</v>
      </c>
      <c r="C130" s="2" t="s">
        <v>139</v>
      </c>
      <c r="D130" s="8" t="s">
        <v>139</v>
      </c>
      <c r="E130" s="8" t="s">
        <v>139</v>
      </c>
      <c r="F130" s="3" t="s">
        <v>139</v>
      </c>
      <c r="G130" s="3" t="s">
        <v>139</v>
      </c>
      <c r="H130" s="3" t="s">
        <v>139</v>
      </c>
      <c r="I130" s="3" t="s">
        <v>139</v>
      </c>
      <c r="J130" s="3" t="s">
        <v>139</v>
      </c>
      <c r="K130" s="3" t="s">
        <v>139</v>
      </c>
      <c r="L130" s="3" t="s">
        <v>139</v>
      </c>
      <c r="M130" s="3" t="s">
        <v>139</v>
      </c>
      <c r="N130" s="3" t="s">
        <v>139</v>
      </c>
      <c r="O130" s="3" t="s">
        <v>139</v>
      </c>
      <c r="P130" s="3" t="s">
        <v>139</v>
      </c>
      <c r="Q130" s="3" t="s">
        <v>139</v>
      </c>
      <c r="R130" s="3" t="s">
        <v>139</v>
      </c>
      <c r="S130" s="3" t="s">
        <v>139</v>
      </c>
      <c r="T130" s="3" t="s">
        <v>139</v>
      </c>
      <c r="U130" s="3" t="s">
        <v>139</v>
      </c>
      <c r="V130" s="3" t="s">
        <v>139</v>
      </c>
      <c r="W130" s="3" t="s">
        <v>139</v>
      </c>
      <c r="X130" s="3" t="s">
        <v>139</v>
      </c>
      <c r="Y130" s="3" t="s">
        <v>139</v>
      </c>
      <c r="Z130" s="3" t="s">
        <v>139</v>
      </c>
      <c r="AA130" s="3" t="s">
        <v>139</v>
      </c>
      <c r="AB130" s="3" t="s">
        <v>139</v>
      </c>
      <c r="AC130" s="3" t="s">
        <v>139</v>
      </c>
      <c r="AD130" s="3" t="s">
        <v>139</v>
      </c>
      <c r="AE130" s="3" t="s">
        <v>139</v>
      </c>
      <c r="AF130" s="3" t="s">
        <v>139</v>
      </c>
      <c r="AG130" s="3" t="s">
        <v>139</v>
      </c>
      <c r="AH130" s="3" t="s">
        <v>139</v>
      </c>
      <c r="AI130" s="3" t="s">
        <v>139</v>
      </c>
      <c r="AJ130" s="3" t="s">
        <v>139</v>
      </c>
      <c r="AK130" s="3" t="s">
        <v>139</v>
      </c>
      <c r="AL130" s="3" t="s">
        <v>139</v>
      </c>
      <c r="AM130" s="3" t="s">
        <v>139</v>
      </c>
      <c r="AN130" s="3" t="s">
        <v>139</v>
      </c>
      <c r="AO130" s="3" t="s">
        <v>139</v>
      </c>
      <c r="AP130" s="3" t="s">
        <v>139</v>
      </c>
      <c r="AQ130" s="3" t="s">
        <v>139</v>
      </c>
      <c r="AR130" s="3" t="s">
        <v>139</v>
      </c>
      <c r="AS130" s="3" t="s">
        <v>139</v>
      </c>
      <c r="AT130" s="3" t="s">
        <v>139</v>
      </c>
      <c r="AU130" s="3" t="s">
        <v>139</v>
      </c>
      <c r="AV130" s="3" t="s">
        <v>139</v>
      </c>
      <c r="AW130" s="3" t="s">
        <v>139</v>
      </c>
      <c r="AX130" s="3" t="s">
        <v>139</v>
      </c>
      <c r="AY130" s="3" t="s">
        <v>139</v>
      </c>
      <c r="AZ130" s="3" t="s">
        <v>139</v>
      </c>
      <c r="BA130" s="3" t="s">
        <v>139</v>
      </c>
      <c r="BB130" s="3" t="s">
        <v>139</v>
      </c>
      <c r="BC130" s="3" t="s">
        <v>139</v>
      </c>
      <c r="BD130" s="3" t="s">
        <v>139</v>
      </c>
      <c r="BE130" s="3" t="s">
        <v>139</v>
      </c>
      <c r="BF130" s="3" t="s">
        <v>139</v>
      </c>
      <c r="BG130" s="3" t="s">
        <v>139</v>
      </c>
      <c r="BH130" s="3" t="s">
        <v>139</v>
      </c>
      <c r="BI130" s="3" t="s">
        <v>139</v>
      </c>
      <c r="BJ130" s="3" t="s">
        <v>139</v>
      </c>
      <c r="BK130" s="3" t="s">
        <v>139</v>
      </c>
      <c r="BL130" s="3" t="s">
        <v>139</v>
      </c>
      <c r="BM130" s="3" t="s">
        <v>139</v>
      </c>
      <c r="BN130" s="3" t="s">
        <v>139</v>
      </c>
      <c r="BO130" s="3" t="s">
        <v>139</v>
      </c>
      <c r="BP130" s="3" t="s">
        <v>139</v>
      </c>
      <c r="BQ130" s="3" t="s">
        <v>139</v>
      </c>
      <c r="BR130" s="3" t="s">
        <v>139</v>
      </c>
      <c r="BS130" s="6" t="s">
        <v>139</v>
      </c>
      <c r="BT130" s="7" t="s">
        <v>139</v>
      </c>
      <c r="BU130" s="7" t="s">
        <v>139</v>
      </c>
      <c r="BV130" s="8" t="s">
        <v>139</v>
      </c>
      <c r="BW130" s="9" t="s">
        <v>139</v>
      </c>
    </row>
    <row r="131" spans="1:75" s="15" customFormat="1" ht="30" customHeight="1" x14ac:dyDescent="0.4">
      <c r="A131" s="32">
        <v>423004</v>
      </c>
      <c r="B131" s="33" t="s">
        <v>133</v>
      </c>
      <c r="C131" s="2" t="s">
        <v>1200</v>
      </c>
      <c r="D131" s="8" t="s">
        <v>1201</v>
      </c>
      <c r="E131" s="8" t="s">
        <v>1202</v>
      </c>
      <c r="F131" s="3" t="s">
        <v>1203</v>
      </c>
      <c r="G131" s="3" t="s">
        <v>1204</v>
      </c>
      <c r="H131" s="3" t="s">
        <v>139</v>
      </c>
      <c r="I131" s="3" t="s">
        <v>139</v>
      </c>
      <c r="J131" s="3" t="s">
        <v>1205</v>
      </c>
      <c r="K131" s="3">
        <v>45599</v>
      </c>
      <c r="L131" s="3" t="s">
        <v>1206</v>
      </c>
      <c r="M131" s="3">
        <v>45431</v>
      </c>
      <c r="N131" s="3" t="s">
        <v>139</v>
      </c>
      <c r="O131" s="3" t="s">
        <v>139</v>
      </c>
      <c r="P131" s="3" t="s">
        <v>139</v>
      </c>
      <c r="Q131" s="3" t="s">
        <v>139</v>
      </c>
      <c r="R131" s="3" t="s">
        <v>139</v>
      </c>
      <c r="S131" s="3" t="s">
        <v>139</v>
      </c>
      <c r="T131" s="3" t="s">
        <v>139</v>
      </c>
      <c r="U131" s="3" t="s">
        <v>139</v>
      </c>
      <c r="V131" s="3" t="s">
        <v>1207</v>
      </c>
      <c r="W131" s="3">
        <v>45717</v>
      </c>
      <c r="X131" s="3" t="s">
        <v>1208</v>
      </c>
      <c r="Y131" s="3" t="s">
        <v>1209</v>
      </c>
      <c r="Z131" s="3" t="s">
        <v>1210</v>
      </c>
      <c r="AA131" s="3" t="s">
        <v>1211</v>
      </c>
      <c r="AB131" s="3" t="s">
        <v>1212</v>
      </c>
      <c r="AC131" s="3" t="s">
        <v>1213</v>
      </c>
      <c r="AD131" s="3" t="s">
        <v>1214</v>
      </c>
      <c r="AE131" s="3" t="s">
        <v>1215</v>
      </c>
      <c r="AF131" s="3" t="s">
        <v>1216</v>
      </c>
      <c r="AG131" s="3" t="s">
        <v>244</v>
      </c>
      <c r="AH131" s="3" t="s">
        <v>1217</v>
      </c>
      <c r="AI131" s="3" t="s">
        <v>244</v>
      </c>
      <c r="AJ131" s="3" t="s">
        <v>139</v>
      </c>
      <c r="AK131" s="3" t="s">
        <v>139</v>
      </c>
      <c r="AL131" s="3" t="s">
        <v>1218</v>
      </c>
      <c r="AM131" s="3" t="s">
        <v>244</v>
      </c>
      <c r="AN131" s="3" t="s">
        <v>1219</v>
      </c>
      <c r="AO131" s="3" t="s">
        <v>244</v>
      </c>
      <c r="AP131" s="3" t="s">
        <v>1220</v>
      </c>
      <c r="AQ131" s="3" t="s">
        <v>1221</v>
      </c>
      <c r="AR131" s="3" t="s">
        <v>1222</v>
      </c>
      <c r="AS131" s="3" t="s">
        <v>244</v>
      </c>
      <c r="AT131" s="3" t="s">
        <v>139</v>
      </c>
      <c r="AU131" s="3" t="s">
        <v>139</v>
      </c>
      <c r="AV131" s="3" t="s">
        <v>1223</v>
      </c>
      <c r="AW131" s="3" t="s">
        <v>1224</v>
      </c>
      <c r="AX131" s="3" t="s">
        <v>139</v>
      </c>
      <c r="AY131" s="3" t="s">
        <v>139</v>
      </c>
      <c r="AZ131" s="3" t="s">
        <v>139</v>
      </c>
      <c r="BA131" s="3" t="s">
        <v>139</v>
      </c>
      <c r="BB131" s="3" t="s">
        <v>1225</v>
      </c>
      <c r="BC131" s="3" t="s">
        <v>1226</v>
      </c>
      <c r="BD131" s="3" t="s">
        <v>1227</v>
      </c>
      <c r="BE131" s="3">
        <v>45689</v>
      </c>
      <c r="BF131" s="3" t="s">
        <v>139</v>
      </c>
      <c r="BG131" s="3" t="s">
        <v>139</v>
      </c>
      <c r="BH131" s="3" t="s">
        <v>1228</v>
      </c>
      <c r="BI131" s="3" t="s">
        <v>244</v>
      </c>
      <c r="BJ131" s="3" t="s">
        <v>1229</v>
      </c>
      <c r="BK131" s="3" t="s">
        <v>244</v>
      </c>
      <c r="BL131" s="3" t="s">
        <v>139</v>
      </c>
      <c r="BM131" s="3" t="s">
        <v>139</v>
      </c>
      <c r="BN131" s="3" t="s">
        <v>139</v>
      </c>
      <c r="BO131" s="3" t="s">
        <v>139</v>
      </c>
      <c r="BP131" s="3" t="s">
        <v>1230</v>
      </c>
      <c r="BQ131" s="3" t="s">
        <v>244</v>
      </c>
      <c r="BR131" s="3" t="s">
        <v>139</v>
      </c>
      <c r="BS131" s="6" t="s">
        <v>139</v>
      </c>
      <c r="BT131" s="7" t="s">
        <v>139</v>
      </c>
      <c r="BU131" s="7" t="s">
        <v>139</v>
      </c>
      <c r="BV131" s="8" t="s">
        <v>139</v>
      </c>
      <c r="BW131" s="9" t="s">
        <v>139</v>
      </c>
    </row>
    <row r="132" spans="1:75" s="15" customFormat="1" ht="30" customHeight="1" x14ac:dyDescent="0.4">
      <c r="A132" s="32">
        <v>445001</v>
      </c>
      <c r="B132" s="33" t="s">
        <v>134</v>
      </c>
      <c r="C132" s="2" t="s">
        <v>752</v>
      </c>
      <c r="D132" s="8" t="s">
        <v>1445</v>
      </c>
      <c r="E132" s="8" t="s">
        <v>1446</v>
      </c>
      <c r="F132" s="11" t="s">
        <v>1447</v>
      </c>
      <c r="G132" s="11" t="s">
        <v>1448</v>
      </c>
      <c r="H132" s="11" t="s">
        <v>139</v>
      </c>
      <c r="I132" s="11" t="s">
        <v>139</v>
      </c>
      <c r="J132" s="11" t="s">
        <v>1449</v>
      </c>
      <c r="K132" s="11" t="s">
        <v>1450</v>
      </c>
      <c r="L132" s="11" t="s">
        <v>139</v>
      </c>
      <c r="M132" s="11" t="s">
        <v>139</v>
      </c>
      <c r="N132" s="11" t="s">
        <v>1451</v>
      </c>
      <c r="O132" s="11" t="s">
        <v>1452</v>
      </c>
      <c r="P132" s="11" t="s">
        <v>139</v>
      </c>
      <c r="Q132" s="11" t="s">
        <v>139</v>
      </c>
      <c r="R132" s="11" t="s">
        <v>139</v>
      </c>
      <c r="S132" s="11" t="s">
        <v>139</v>
      </c>
      <c r="T132" s="11" t="s">
        <v>1453</v>
      </c>
      <c r="U132" s="11" t="s">
        <v>139</v>
      </c>
      <c r="V132" s="11" t="s">
        <v>1454</v>
      </c>
      <c r="W132" s="11" t="s">
        <v>139</v>
      </c>
      <c r="X132" s="11" t="s">
        <v>139</v>
      </c>
      <c r="Y132" s="11" t="s">
        <v>139</v>
      </c>
      <c r="Z132" s="11" t="s">
        <v>139</v>
      </c>
      <c r="AA132" s="11" t="s">
        <v>139</v>
      </c>
      <c r="AB132" s="11" t="s">
        <v>139</v>
      </c>
      <c r="AC132" s="11" t="s">
        <v>139</v>
      </c>
      <c r="AD132" s="11" t="s">
        <v>139</v>
      </c>
      <c r="AE132" s="11" t="s">
        <v>139</v>
      </c>
      <c r="AF132" s="11" t="s">
        <v>139</v>
      </c>
      <c r="AG132" s="11" t="s">
        <v>139</v>
      </c>
      <c r="AH132" s="11" t="s">
        <v>1455</v>
      </c>
      <c r="AI132" s="11" t="s">
        <v>139</v>
      </c>
      <c r="AJ132" s="11" t="s">
        <v>139</v>
      </c>
      <c r="AK132" s="11" t="s">
        <v>139</v>
      </c>
      <c r="AL132" s="11" t="s">
        <v>139</v>
      </c>
      <c r="AM132" s="11" t="s">
        <v>139</v>
      </c>
      <c r="AN132" s="11" t="s">
        <v>1456</v>
      </c>
      <c r="AO132" s="11" t="s">
        <v>139</v>
      </c>
      <c r="AP132" s="11" t="s">
        <v>1457</v>
      </c>
      <c r="AQ132" s="11" t="s">
        <v>1458</v>
      </c>
      <c r="AR132" s="11" t="s">
        <v>1459</v>
      </c>
      <c r="AS132" s="11" t="s">
        <v>139</v>
      </c>
      <c r="AT132" s="11" t="s">
        <v>139</v>
      </c>
      <c r="AU132" s="11" t="s">
        <v>139</v>
      </c>
      <c r="AV132" s="11" t="s">
        <v>139</v>
      </c>
      <c r="AW132" s="11" t="s">
        <v>139</v>
      </c>
      <c r="AX132" s="11" t="s">
        <v>139</v>
      </c>
      <c r="AY132" s="11" t="s">
        <v>139</v>
      </c>
      <c r="AZ132" s="11" t="s">
        <v>139</v>
      </c>
      <c r="BA132" s="11" t="s">
        <v>139</v>
      </c>
      <c r="BB132" s="11" t="s">
        <v>139</v>
      </c>
      <c r="BC132" s="11" t="s">
        <v>139</v>
      </c>
      <c r="BD132" s="11" t="s">
        <v>139</v>
      </c>
      <c r="BE132" s="11" t="s">
        <v>139</v>
      </c>
      <c r="BF132" s="11" t="s">
        <v>139</v>
      </c>
      <c r="BG132" s="11" t="s">
        <v>139</v>
      </c>
      <c r="BH132" s="11" t="s">
        <v>139</v>
      </c>
      <c r="BI132" s="11" t="s">
        <v>139</v>
      </c>
      <c r="BJ132" s="11" t="s">
        <v>139</v>
      </c>
      <c r="BK132" s="11" t="s">
        <v>139</v>
      </c>
      <c r="BL132" s="11" t="s">
        <v>139</v>
      </c>
      <c r="BM132" s="11" t="s">
        <v>139</v>
      </c>
      <c r="BN132" s="11" t="s">
        <v>139</v>
      </c>
      <c r="BO132" s="11" t="s">
        <v>139</v>
      </c>
      <c r="BP132" s="11" t="s">
        <v>139</v>
      </c>
      <c r="BQ132" s="11" t="s">
        <v>139</v>
      </c>
      <c r="BR132" s="11" t="s">
        <v>139</v>
      </c>
      <c r="BS132" s="12" t="s">
        <v>139</v>
      </c>
      <c r="BT132" s="13" t="s">
        <v>139</v>
      </c>
      <c r="BU132" s="13" t="s">
        <v>139</v>
      </c>
      <c r="BV132" s="8" t="s">
        <v>139</v>
      </c>
      <c r="BW132" s="9" t="s">
        <v>139</v>
      </c>
    </row>
    <row r="133" spans="1:75" s="15" customFormat="1" ht="30" customHeight="1" x14ac:dyDescent="0.4">
      <c r="A133" s="32">
        <v>501001</v>
      </c>
      <c r="B133" s="33" t="s">
        <v>135</v>
      </c>
      <c r="C133" s="2" t="s">
        <v>139</v>
      </c>
      <c r="D133" s="8" t="s">
        <v>139</v>
      </c>
      <c r="E133" s="8" t="s">
        <v>139</v>
      </c>
      <c r="F133" s="8" t="s">
        <v>139</v>
      </c>
      <c r="G133" s="8" t="s">
        <v>139</v>
      </c>
      <c r="H133" s="8" t="s">
        <v>139</v>
      </c>
      <c r="I133" s="8" t="s">
        <v>139</v>
      </c>
      <c r="J133" s="8" t="s">
        <v>139</v>
      </c>
      <c r="K133" s="8" t="s">
        <v>139</v>
      </c>
      <c r="L133" s="8" t="s">
        <v>139</v>
      </c>
      <c r="M133" s="8" t="s">
        <v>139</v>
      </c>
      <c r="N133" s="8" t="s">
        <v>139</v>
      </c>
      <c r="O133" s="8" t="s">
        <v>139</v>
      </c>
      <c r="P133" s="8" t="s">
        <v>139</v>
      </c>
      <c r="Q133" s="8" t="s">
        <v>139</v>
      </c>
      <c r="R133" s="8" t="s">
        <v>139</v>
      </c>
      <c r="S133" s="8" t="s">
        <v>139</v>
      </c>
      <c r="T133" s="8" t="s">
        <v>139</v>
      </c>
      <c r="U133" s="8" t="s">
        <v>139</v>
      </c>
      <c r="V133" s="8" t="s">
        <v>139</v>
      </c>
      <c r="W133" s="8" t="s">
        <v>139</v>
      </c>
      <c r="X133" s="8" t="s">
        <v>139</v>
      </c>
      <c r="Y133" s="8" t="s">
        <v>139</v>
      </c>
      <c r="Z133" s="8" t="s">
        <v>139</v>
      </c>
      <c r="AA133" s="8" t="s">
        <v>139</v>
      </c>
      <c r="AB133" s="8" t="s">
        <v>139</v>
      </c>
      <c r="AC133" s="8" t="s">
        <v>139</v>
      </c>
      <c r="AD133" s="8" t="s">
        <v>139</v>
      </c>
      <c r="AE133" s="8" t="s">
        <v>139</v>
      </c>
      <c r="AF133" s="8" t="s">
        <v>139</v>
      </c>
      <c r="AG133" s="8" t="s">
        <v>139</v>
      </c>
      <c r="AH133" s="8" t="s">
        <v>139</v>
      </c>
      <c r="AI133" s="8" t="s">
        <v>139</v>
      </c>
      <c r="AJ133" s="8" t="s">
        <v>139</v>
      </c>
      <c r="AK133" s="8" t="s">
        <v>139</v>
      </c>
      <c r="AL133" s="8" t="s">
        <v>139</v>
      </c>
      <c r="AM133" s="8" t="s">
        <v>139</v>
      </c>
      <c r="AN133" s="8" t="s">
        <v>139</v>
      </c>
      <c r="AO133" s="8" t="s">
        <v>139</v>
      </c>
      <c r="AP133" s="8" t="s">
        <v>139</v>
      </c>
      <c r="AQ133" s="8" t="s">
        <v>139</v>
      </c>
      <c r="AR133" s="8" t="s">
        <v>139</v>
      </c>
      <c r="AS133" s="8" t="s">
        <v>139</v>
      </c>
      <c r="AT133" s="8" t="s">
        <v>139</v>
      </c>
      <c r="AU133" s="8" t="s">
        <v>139</v>
      </c>
      <c r="AV133" s="8" t="s">
        <v>139</v>
      </c>
      <c r="AW133" s="8" t="s">
        <v>139</v>
      </c>
      <c r="AX133" s="8" t="s">
        <v>139</v>
      </c>
      <c r="AY133" s="8" t="s">
        <v>139</v>
      </c>
      <c r="AZ133" s="8" t="s">
        <v>139</v>
      </c>
      <c r="BA133" s="8" t="s">
        <v>139</v>
      </c>
      <c r="BB133" s="8" t="s">
        <v>139</v>
      </c>
      <c r="BC133" s="8" t="s">
        <v>139</v>
      </c>
      <c r="BD133" s="8" t="s">
        <v>139</v>
      </c>
      <c r="BE133" s="8" t="s">
        <v>139</v>
      </c>
      <c r="BF133" s="8" t="s">
        <v>139</v>
      </c>
      <c r="BG133" s="8" t="s">
        <v>139</v>
      </c>
      <c r="BH133" s="8" t="s">
        <v>139</v>
      </c>
      <c r="BI133" s="8" t="s">
        <v>139</v>
      </c>
      <c r="BJ133" s="8" t="s">
        <v>139</v>
      </c>
      <c r="BK133" s="8" t="s">
        <v>139</v>
      </c>
      <c r="BL133" s="8" t="s">
        <v>139</v>
      </c>
      <c r="BM133" s="8" t="s">
        <v>139</v>
      </c>
      <c r="BN133" s="8" t="s">
        <v>139</v>
      </c>
      <c r="BO133" s="8" t="s">
        <v>139</v>
      </c>
      <c r="BP133" s="8" t="s">
        <v>139</v>
      </c>
      <c r="BQ133" s="8" t="s">
        <v>139</v>
      </c>
      <c r="BR133" s="8" t="s">
        <v>139</v>
      </c>
      <c r="BS133" s="8" t="s">
        <v>139</v>
      </c>
      <c r="BT133" s="7" t="s">
        <v>139</v>
      </c>
      <c r="BU133" s="7" t="s">
        <v>139</v>
      </c>
      <c r="BV133" s="8" t="s">
        <v>139</v>
      </c>
      <c r="BW133" s="9" t="s">
        <v>139</v>
      </c>
    </row>
    <row r="134" spans="1:75" s="15" customFormat="1" ht="30" customHeight="1" x14ac:dyDescent="0.4">
      <c r="A134" s="32">
        <v>501002</v>
      </c>
      <c r="B134" s="33" t="s">
        <v>136</v>
      </c>
      <c r="C134" s="2" t="s">
        <v>1460</v>
      </c>
      <c r="D134" s="8" t="s">
        <v>1461</v>
      </c>
      <c r="E134" s="8" t="s">
        <v>1462</v>
      </c>
      <c r="F134" s="38" t="s">
        <v>1463</v>
      </c>
      <c r="G134" s="38" t="s">
        <v>1464</v>
      </c>
      <c r="H134" s="38" t="s">
        <v>1465</v>
      </c>
      <c r="I134" s="38" t="s">
        <v>1466</v>
      </c>
      <c r="J134" s="38" t="s">
        <v>1467</v>
      </c>
      <c r="K134" s="38" t="s">
        <v>1468</v>
      </c>
      <c r="L134" s="38" t="s">
        <v>1469</v>
      </c>
      <c r="M134" s="38" t="s">
        <v>139</v>
      </c>
      <c r="N134" s="38" t="s">
        <v>1470</v>
      </c>
      <c r="O134" s="38" t="s">
        <v>1471</v>
      </c>
      <c r="P134" s="38" t="s">
        <v>1472</v>
      </c>
      <c r="Q134" s="38" t="s">
        <v>349</v>
      </c>
      <c r="R134" s="38" t="s">
        <v>1473</v>
      </c>
      <c r="S134" s="38" t="s">
        <v>1474</v>
      </c>
      <c r="T134" s="38" t="s">
        <v>1475</v>
      </c>
      <c r="U134" s="38" t="s">
        <v>1476</v>
      </c>
      <c r="V134" s="38" t="s">
        <v>1477</v>
      </c>
      <c r="W134" s="38" t="s">
        <v>1478</v>
      </c>
      <c r="X134" s="38" t="s">
        <v>1479</v>
      </c>
      <c r="Y134" s="38" t="s">
        <v>1480</v>
      </c>
      <c r="Z134" s="38" t="s">
        <v>1481</v>
      </c>
      <c r="AA134" s="38" t="s">
        <v>1482</v>
      </c>
      <c r="AB134" s="38" t="s">
        <v>1483</v>
      </c>
      <c r="AC134" s="38" t="s">
        <v>349</v>
      </c>
      <c r="AD134" s="38" t="s">
        <v>1484</v>
      </c>
      <c r="AE134" s="38" t="s">
        <v>968</v>
      </c>
      <c r="AF134" s="38" t="s">
        <v>1485</v>
      </c>
      <c r="AG134" s="38" t="s">
        <v>349</v>
      </c>
      <c r="AH134" s="38" t="s">
        <v>1486</v>
      </c>
      <c r="AI134" s="38" t="s">
        <v>1476</v>
      </c>
      <c r="AJ134" s="38" t="s">
        <v>1487</v>
      </c>
      <c r="AK134" s="38" t="s">
        <v>1488</v>
      </c>
      <c r="AL134" s="38" t="s">
        <v>1489</v>
      </c>
      <c r="AM134" s="38" t="s">
        <v>139</v>
      </c>
      <c r="AN134" s="38" t="s">
        <v>1490</v>
      </c>
      <c r="AO134" s="38" t="s">
        <v>139</v>
      </c>
      <c r="AP134" s="38" t="s">
        <v>1491</v>
      </c>
      <c r="AQ134" s="38" t="s">
        <v>1482</v>
      </c>
      <c r="AR134" s="38" t="s">
        <v>1492</v>
      </c>
      <c r="AS134" s="38" t="s">
        <v>349</v>
      </c>
      <c r="AT134" s="38" t="s">
        <v>1493</v>
      </c>
      <c r="AU134" s="38" t="s">
        <v>349</v>
      </c>
      <c r="AV134" s="38" t="s">
        <v>1494</v>
      </c>
      <c r="AW134" s="38" t="s">
        <v>1482</v>
      </c>
      <c r="AX134" s="38" t="s">
        <v>1495</v>
      </c>
      <c r="AY134" s="38" t="s">
        <v>1496</v>
      </c>
      <c r="AZ134" s="38" t="s">
        <v>1493</v>
      </c>
      <c r="BA134" s="38" t="s">
        <v>349</v>
      </c>
      <c r="BB134" s="38" t="s">
        <v>1497</v>
      </c>
      <c r="BC134" s="38" t="s">
        <v>349</v>
      </c>
      <c r="BD134" s="38" t="s">
        <v>1498</v>
      </c>
      <c r="BE134" s="38" t="s">
        <v>349</v>
      </c>
      <c r="BF134" s="38" t="s">
        <v>1499</v>
      </c>
      <c r="BG134" s="38" t="s">
        <v>1500</v>
      </c>
      <c r="BH134" s="38" t="s">
        <v>1501</v>
      </c>
      <c r="BI134" s="38" t="s">
        <v>1502</v>
      </c>
      <c r="BJ134" s="38" t="s">
        <v>1503</v>
      </c>
      <c r="BK134" s="38" t="s">
        <v>1482</v>
      </c>
      <c r="BL134" s="38" t="s">
        <v>1504</v>
      </c>
      <c r="BM134" s="38" t="s">
        <v>1482</v>
      </c>
      <c r="BN134" s="38" t="s">
        <v>1505</v>
      </c>
      <c r="BO134" s="38" t="s">
        <v>1482</v>
      </c>
      <c r="BP134" s="38" t="s">
        <v>1506</v>
      </c>
      <c r="BQ134" s="38" t="s">
        <v>1507</v>
      </c>
      <c r="BR134" s="38" t="s">
        <v>1508</v>
      </c>
      <c r="BS134" s="39" t="s">
        <v>1509</v>
      </c>
      <c r="BT134" s="40" t="s">
        <v>1510</v>
      </c>
      <c r="BU134" s="40" t="s">
        <v>1511</v>
      </c>
      <c r="BV134" s="8" t="s">
        <v>1512</v>
      </c>
      <c r="BW134" s="9" t="s">
        <v>1513</v>
      </c>
    </row>
    <row r="135" spans="1:75" ht="43.5" customHeight="1" x14ac:dyDescent="0.4">
      <c r="A135" s="41">
        <v>501003</v>
      </c>
      <c r="B135" s="15" t="s">
        <v>137</v>
      </c>
      <c r="C135" s="15" t="s">
        <v>715</v>
      </c>
      <c r="D135" s="15" t="s">
        <v>1231</v>
      </c>
      <c r="E135" s="15" t="s">
        <v>717</v>
      </c>
      <c r="F135" s="15" t="s">
        <v>718</v>
      </c>
      <c r="G135" s="15" t="s">
        <v>719</v>
      </c>
      <c r="H135" s="15" t="s">
        <v>720</v>
      </c>
      <c r="I135" s="15" t="s">
        <v>859</v>
      </c>
      <c r="J135" s="15" t="s">
        <v>722</v>
      </c>
      <c r="K135" s="15" t="s">
        <v>859</v>
      </c>
      <c r="L135" s="15" t="s">
        <v>1232</v>
      </c>
      <c r="M135" s="15" t="s">
        <v>859</v>
      </c>
      <c r="N135" s="15" t="s">
        <v>139</v>
      </c>
      <c r="O135" s="15" t="s">
        <v>139</v>
      </c>
      <c r="P135" s="15" t="s">
        <v>139</v>
      </c>
      <c r="Q135" s="15" t="s">
        <v>139</v>
      </c>
      <c r="R135" s="15" t="s">
        <v>139</v>
      </c>
      <c r="S135" s="15" t="s">
        <v>139</v>
      </c>
      <c r="T135" s="15" t="s">
        <v>139</v>
      </c>
      <c r="U135" s="15" t="s">
        <v>139</v>
      </c>
      <c r="V135" s="15" t="s">
        <v>139</v>
      </c>
      <c r="W135" s="15" t="s">
        <v>139</v>
      </c>
      <c r="X135" s="15" t="s">
        <v>726</v>
      </c>
      <c r="Y135" s="15" t="s">
        <v>1233</v>
      </c>
      <c r="Z135" s="15" t="s">
        <v>139</v>
      </c>
      <c r="AA135" s="15" t="s">
        <v>139</v>
      </c>
      <c r="AB135" s="15" t="s">
        <v>139</v>
      </c>
      <c r="AC135" s="15" t="s">
        <v>139</v>
      </c>
      <c r="AD135" s="15" t="s">
        <v>139</v>
      </c>
      <c r="AE135" s="15" t="s">
        <v>139</v>
      </c>
      <c r="AF135" s="15" t="s">
        <v>728</v>
      </c>
      <c r="AG135" s="15" t="s">
        <v>1234</v>
      </c>
      <c r="AH135" s="15" t="s">
        <v>139</v>
      </c>
      <c r="AI135" s="15" t="s">
        <v>139</v>
      </c>
      <c r="AJ135" s="15" t="s">
        <v>139</v>
      </c>
      <c r="AK135" s="15" t="s">
        <v>139</v>
      </c>
      <c r="AL135" s="15" t="s">
        <v>139</v>
      </c>
      <c r="AM135" s="15" t="s">
        <v>139</v>
      </c>
      <c r="AN135" s="15" t="s">
        <v>730</v>
      </c>
      <c r="AO135" s="15" t="s">
        <v>731</v>
      </c>
      <c r="AP135" s="15" t="s">
        <v>732</v>
      </c>
      <c r="AQ135" s="15" t="s">
        <v>731</v>
      </c>
      <c r="AR135" s="15" t="s">
        <v>733</v>
      </c>
      <c r="AS135" s="15" t="s">
        <v>1178</v>
      </c>
      <c r="AT135" s="15" t="s">
        <v>139</v>
      </c>
      <c r="AU135" s="15" t="s">
        <v>139</v>
      </c>
      <c r="AV135" s="15" t="s">
        <v>139</v>
      </c>
      <c r="AW135" s="15" t="s">
        <v>139</v>
      </c>
      <c r="AX135" s="15" t="s">
        <v>139</v>
      </c>
      <c r="AY135" s="15" t="s">
        <v>139</v>
      </c>
      <c r="AZ135" s="15" t="s">
        <v>139</v>
      </c>
      <c r="BA135" s="15" t="s">
        <v>139</v>
      </c>
      <c r="BB135" s="15" t="s">
        <v>139</v>
      </c>
      <c r="BC135" s="15" t="s">
        <v>139</v>
      </c>
      <c r="BD135" s="15" t="s">
        <v>139</v>
      </c>
      <c r="BE135" s="15" t="s">
        <v>139</v>
      </c>
      <c r="BF135" s="15" t="s">
        <v>139</v>
      </c>
      <c r="BG135" s="15" t="s">
        <v>139</v>
      </c>
      <c r="BH135" s="15" t="s">
        <v>139</v>
      </c>
      <c r="BI135" s="15" t="s">
        <v>139</v>
      </c>
      <c r="BJ135" s="15" t="s">
        <v>139</v>
      </c>
      <c r="BK135" s="15" t="s">
        <v>139</v>
      </c>
      <c r="BL135" s="15" t="s">
        <v>139</v>
      </c>
      <c r="BM135" s="15" t="s">
        <v>139</v>
      </c>
      <c r="BN135" s="15" t="s">
        <v>139</v>
      </c>
      <c r="BO135" s="15" t="s">
        <v>139</v>
      </c>
      <c r="BP135" s="15" t="s">
        <v>139</v>
      </c>
      <c r="BQ135" s="15" t="s">
        <v>139</v>
      </c>
      <c r="BR135" s="15" t="s">
        <v>139</v>
      </c>
      <c r="BS135" s="15" t="s">
        <v>139</v>
      </c>
      <c r="BT135" s="15" t="s">
        <v>139</v>
      </c>
      <c r="BU135" s="15" t="s">
        <v>139</v>
      </c>
      <c r="BV135" s="15" t="s">
        <v>139</v>
      </c>
      <c r="BW135" s="15" t="s">
        <v>139</v>
      </c>
    </row>
  </sheetData>
  <autoFilter ref="A10:BW135" xr:uid="{00000000-0001-0000-0000-000000000000}">
    <sortState xmlns:xlrd2="http://schemas.microsoft.com/office/spreadsheetml/2017/richdata2" ref="A13:BW135">
      <sortCondition ref="A10:A134"/>
    </sortState>
  </autoFilter>
  <mergeCells count="48">
    <mergeCell ref="BT9:BU9"/>
    <mergeCell ref="BV9:BW9"/>
    <mergeCell ref="A8:A10"/>
    <mergeCell ref="B8:B10"/>
    <mergeCell ref="C8:C10"/>
    <mergeCell ref="D8:D10"/>
    <mergeCell ref="E8:E10"/>
    <mergeCell ref="F8:F10"/>
    <mergeCell ref="G8:G10"/>
    <mergeCell ref="BF9:BG9"/>
    <mergeCell ref="BH9:BI9"/>
    <mergeCell ref="BJ9:BK9"/>
    <mergeCell ref="BL9:BM9"/>
    <mergeCell ref="BN9:BO9"/>
    <mergeCell ref="BH8:BS8"/>
    <mergeCell ref="AV9:AW9"/>
    <mergeCell ref="BT8:BW8"/>
    <mergeCell ref="H9:I9"/>
    <mergeCell ref="J9:K9"/>
    <mergeCell ref="L9:M9"/>
    <mergeCell ref="N9:O9"/>
    <mergeCell ref="P9:Q9"/>
    <mergeCell ref="R9:S9"/>
    <mergeCell ref="T9:U9"/>
    <mergeCell ref="V9:W9"/>
    <mergeCell ref="X9:Y9"/>
    <mergeCell ref="Z9:AA9"/>
    <mergeCell ref="AB9:AC9"/>
    <mergeCell ref="AD9:AE9"/>
    <mergeCell ref="AF9:AG9"/>
    <mergeCell ref="AX9:AY9"/>
    <mergeCell ref="AZ9:BA9"/>
    <mergeCell ref="A1:G3"/>
    <mergeCell ref="AL9:AM9"/>
    <mergeCell ref="AN9:AO9"/>
    <mergeCell ref="AP9:AQ9"/>
    <mergeCell ref="BR9:BS9"/>
    <mergeCell ref="AT9:AU9"/>
    <mergeCell ref="BB9:BC9"/>
    <mergeCell ref="BD9:BE9"/>
    <mergeCell ref="BP9:BQ9"/>
    <mergeCell ref="AR9:AS9"/>
    <mergeCell ref="AJ9:AK9"/>
    <mergeCell ref="H8:Q8"/>
    <mergeCell ref="R8:AC8"/>
    <mergeCell ref="AD8:AO8"/>
    <mergeCell ref="AP8:BG8"/>
    <mergeCell ref="AH9:AI9"/>
  </mergeCells>
  <phoneticPr fontId="1"/>
  <conditionalFormatting sqref="A8:G8">
    <cfRule type="expression" dxfId="5" priority="14">
      <formula>AND($B$3&lt;&gt;"", COUNTIF($A9:$BV9, "*" &amp; $B$3 &amp; "*") &gt; 0)</formula>
    </cfRule>
  </conditionalFormatting>
  <conditionalFormatting sqref="A11:BW58 A60:BW134 H9 J9 L9 N9 P9 R9 T9 V9 X9 Z9 AB9 AD9 AF9 AH9 AJ9 AL9 AN9 AP9 AR9 AT9 AV9 AX9 AZ9 BB9 BD9 BF9 BH9 BJ9 BL9 BN9 BP9 BR9 BT9 BV9 H10:BW10">
    <cfRule type="expression" dxfId="4" priority="7">
      <formula>AND($B$3&lt;&gt;"", COUNTIF($A9:$BV9, "*" &amp; $B$3 &amp; "*") &gt; 0)</formula>
    </cfRule>
  </conditionalFormatting>
  <conditionalFormatting sqref="A11:BW134">
    <cfRule type="expression" dxfId="3" priority="2">
      <formula>SUMPRODUCT(LEN($C11:$BW11))=0</formula>
    </cfRule>
  </conditionalFormatting>
  <conditionalFormatting sqref="A59:BW59">
    <cfRule type="expression" dxfId="2" priority="1">
      <formula>AND($B$3&lt;&gt;"", COUNTIF($A59:$BV59, "*" &amp; $B$3 &amp; "*") &gt; 0)</formula>
    </cfRule>
  </conditionalFormatting>
  <conditionalFormatting sqref="A135:BW887">
    <cfRule type="expression" dxfId="1" priority="11">
      <formula>AND($B$6&lt;&gt;"", COUNTIF($A135:$AP135, "*" &amp; $B$6 &amp; "*") &gt; 0)</formula>
    </cfRule>
  </conditionalFormatting>
  <conditionalFormatting sqref="C11:C134">
    <cfRule type="cellIs" dxfId="0" priority="3" stopIfTrue="1" operator="equal">
      <formula>"旧法"</formula>
    </cfRule>
  </conditionalFormatting>
  <pageMargins left="0.7" right="0.7" top="0.75" bottom="0.75" header="0.3" footer="0.3"/>
  <pageSetup paperSize="9" scale="10"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B43474-4508-4C0E-BB14-C6F4D09BB31F}">
  <dimension ref="A1:G80"/>
  <sheetViews>
    <sheetView topLeftCell="A37" zoomScaleNormal="100" workbookViewId="0">
      <selection activeCell="C9" sqref="C9"/>
    </sheetView>
  </sheetViews>
  <sheetFormatPr defaultRowHeight="18.75" x14ac:dyDescent="0.4"/>
  <cols>
    <col min="2" max="3" width="57.625" customWidth="1"/>
    <col min="7" max="7" width="9" customWidth="1"/>
  </cols>
  <sheetData>
    <row r="1" spans="1:7" ht="13.5" customHeight="1" x14ac:dyDescent="0.4">
      <c r="B1" s="16"/>
      <c r="C1" s="16"/>
      <c r="D1" s="72" t="s">
        <v>1715</v>
      </c>
      <c r="E1" s="73" t="s">
        <v>1714</v>
      </c>
      <c r="F1" s="73"/>
      <c r="G1" s="72" t="s">
        <v>1716</v>
      </c>
    </row>
    <row r="2" spans="1:7" ht="13.5" customHeight="1" x14ac:dyDescent="0.4">
      <c r="A2" s="67"/>
      <c r="B2" s="17" t="str">
        <f t="shared" ref="B2:B35" si="0">REPLACE(C2,1,2,"")</f>
        <v>中心市街地活性化やまちづくりへの参加・協力</v>
      </c>
      <c r="C2" s="17" t="s">
        <v>14</v>
      </c>
      <c r="D2" s="18" cm="1">
        <f t="array" ref="D2">SUMPRODUCT(--(LEN(Sheet1!$I$8:$I$207)&gt;0))</f>
        <v>28</v>
      </c>
      <c r="E2" s="18">
        <v>75</v>
      </c>
      <c r="F2" s="19">
        <f>グラフ用!D2/E2</f>
        <v>0.37333333333333335</v>
      </c>
      <c r="G2">
        <f>75-D2</f>
        <v>47</v>
      </c>
    </row>
    <row r="3" spans="1:7" ht="13.5" customHeight="1" x14ac:dyDescent="0.4">
      <c r="A3" s="69"/>
      <c r="B3" s="16" t="str">
        <f t="shared" si="0"/>
        <v>地域イベント等各種行事への参加・協力</v>
      </c>
      <c r="C3" s="16" t="s">
        <v>15</v>
      </c>
      <c r="D3" s="18" cm="1">
        <f t="array" ref="D3">SUMPRODUCT(--(LEN(Sheet1!$K$8:$K$207)&gt;0))</f>
        <v>57</v>
      </c>
      <c r="E3" s="18">
        <v>75</v>
      </c>
      <c r="F3" s="19">
        <f>グラフ用!D3/E3</f>
        <v>0.76</v>
      </c>
      <c r="G3">
        <f t="shared" ref="G3:G35" si="1">75-D3</f>
        <v>18</v>
      </c>
    </row>
    <row r="4" spans="1:7" ht="13.5" customHeight="1" x14ac:dyDescent="0.4">
      <c r="A4" s="69"/>
      <c r="B4" s="16" t="str">
        <f t="shared" si="0"/>
        <v>地域との連携の推進</v>
      </c>
      <c r="C4" s="16" t="s">
        <v>16</v>
      </c>
      <c r="D4" s="18" cm="1">
        <f t="array" ref="D4">SUMPRODUCT(--(LEN(Sheet1!$M$8:$M$207)&gt;0))</f>
        <v>23</v>
      </c>
      <c r="E4" s="18">
        <v>75</v>
      </c>
      <c r="F4" s="19">
        <f>グラフ用!D4/E4</f>
        <v>0.30666666666666664</v>
      </c>
      <c r="G4">
        <f t="shared" si="1"/>
        <v>52</v>
      </c>
    </row>
    <row r="5" spans="1:7" ht="13.5" customHeight="1" x14ac:dyDescent="0.4">
      <c r="A5" s="69"/>
      <c r="B5" s="16" t="str">
        <f t="shared" si="0"/>
        <v>景観形成，街並みづくりへの協力</v>
      </c>
      <c r="C5" s="16" t="s">
        <v>17</v>
      </c>
      <c r="D5" s="18" cm="1">
        <f t="array" ref="D5">SUMPRODUCT(--(LEN(Sheet1!$O$8:$O$207)&gt;0))</f>
        <v>36</v>
      </c>
      <c r="E5" s="18">
        <v>75</v>
      </c>
      <c r="F5" s="19">
        <f>グラフ用!D5/E5</f>
        <v>0.48</v>
      </c>
      <c r="G5">
        <f t="shared" si="1"/>
        <v>39</v>
      </c>
    </row>
    <row r="6" spans="1:7" ht="13.5" customHeight="1" x14ac:dyDescent="0.4">
      <c r="A6" s="68"/>
      <c r="B6" s="20" t="str">
        <f t="shared" si="0"/>
        <v>施設閉鎖や核テナント撤退時の対応</v>
      </c>
      <c r="C6" s="20" t="s">
        <v>18</v>
      </c>
      <c r="D6" s="18" cm="1">
        <f t="array" ref="D6">SUMPRODUCT(--(LEN(Sheet1!$Q$8:$Q$207)&gt;0))</f>
        <v>11</v>
      </c>
      <c r="E6" s="18">
        <v>75</v>
      </c>
      <c r="F6" s="19">
        <f>グラフ用!D6/E6</f>
        <v>0.14666666666666667</v>
      </c>
      <c r="G6">
        <f t="shared" si="1"/>
        <v>64</v>
      </c>
    </row>
    <row r="7" spans="1:7" ht="13.5" customHeight="1" x14ac:dyDescent="0.4">
      <c r="A7" s="67"/>
      <c r="B7" s="17" t="str">
        <f t="shared" si="0"/>
        <v>地域産業活性化の推進</v>
      </c>
      <c r="C7" s="17" t="s">
        <v>19</v>
      </c>
      <c r="D7" s="18" cm="1">
        <f t="array" ref="D7">SUMPRODUCT(--(LEN(Sheet1!$S$8:$S$207)&gt;0))</f>
        <v>27</v>
      </c>
      <c r="E7" s="18">
        <v>75</v>
      </c>
      <c r="F7" s="19">
        <f>グラフ用!D7/E7</f>
        <v>0.36</v>
      </c>
      <c r="G7">
        <f t="shared" si="1"/>
        <v>48</v>
      </c>
    </row>
    <row r="8" spans="1:7" ht="13.5" customHeight="1" x14ac:dyDescent="0.4">
      <c r="A8" s="69"/>
      <c r="B8" s="16" t="str">
        <f t="shared" si="0"/>
        <v>観光振興への協力</v>
      </c>
      <c r="C8" s="16" t="s">
        <v>20</v>
      </c>
      <c r="D8" s="18" cm="1">
        <f t="array" ref="D8">SUMPRODUCT(--(LEN(Sheet1!$U$8:$U$207)&gt;0))</f>
        <v>20</v>
      </c>
      <c r="E8" s="18">
        <v>75</v>
      </c>
      <c r="F8" s="19">
        <f>グラフ用!D8/E8</f>
        <v>0.26666666666666666</v>
      </c>
      <c r="G8">
        <f t="shared" si="1"/>
        <v>55</v>
      </c>
    </row>
    <row r="9" spans="1:7" ht="13.5" customHeight="1" x14ac:dyDescent="0.4">
      <c r="A9" s="69"/>
      <c r="B9" s="16" t="str">
        <f t="shared" si="0"/>
        <v>地産地消への協力</v>
      </c>
      <c r="C9" s="16" t="s">
        <v>21</v>
      </c>
      <c r="D9" s="18" cm="1">
        <f t="array" ref="D9">SUMPRODUCT(--(LEN(Sheet1!$W$8:$W$207)&gt;0))</f>
        <v>33</v>
      </c>
      <c r="E9" s="18">
        <v>75</v>
      </c>
      <c r="F9" s="19">
        <f>グラフ用!D9/E9</f>
        <v>0.44</v>
      </c>
      <c r="G9">
        <f t="shared" si="1"/>
        <v>42</v>
      </c>
    </row>
    <row r="10" spans="1:7" ht="13.5" customHeight="1" x14ac:dyDescent="0.4">
      <c r="A10" s="69"/>
      <c r="B10" s="16" t="str">
        <f t="shared" si="0"/>
        <v>地域の安定雇用の確保への協力</v>
      </c>
      <c r="C10" s="16" t="s">
        <v>22</v>
      </c>
      <c r="D10" s="18" cm="1">
        <f t="array" ref="D10">SUMPRODUCT(--(LEN(Sheet1!$Y$8:$Y$207)&gt;0))</f>
        <v>47</v>
      </c>
      <c r="E10" s="18">
        <v>75</v>
      </c>
      <c r="F10" s="19">
        <f>グラフ用!D10/E10</f>
        <v>0.62666666666666671</v>
      </c>
      <c r="G10">
        <f t="shared" si="1"/>
        <v>28</v>
      </c>
    </row>
    <row r="11" spans="1:7" ht="13.5" customHeight="1" x14ac:dyDescent="0.4">
      <c r="A11" s="69"/>
      <c r="B11" s="16" t="str">
        <f t="shared" si="0"/>
        <v>障害者，高齢者等の雇用・就業の促進</v>
      </c>
      <c r="C11" s="16" t="s">
        <v>23</v>
      </c>
      <c r="D11" s="18" cm="1">
        <f t="array" ref="D11">SUMPRODUCT(--(LEN(Sheet1!$AA$8:$AA$207)&gt;0))</f>
        <v>18</v>
      </c>
      <c r="E11" s="18">
        <v>75</v>
      </c>
      <c r="F11" s="19">
        <f>グラフ用!D11/E11</f>
        <v>0.24</v>
      </c>
      <c r="G11">
        <f t="shared" si="1"/>
        <v>57</v>
      </c>
    </row>
    <row r="12" spans="1:7" ht="13.5" customHeight="1" x14ac:dyDescent="0.4">
      <c r="A12" s="68"/>
      <c r="B12" s="20" t="str">
        <f t="shared" si="0"/>
        <v>女性雇用の促進</v>
      </c>
      <c r="C12" s="20" t="s">
        <v>24</v>
      </c>
      <c r="D12" s="18" cm="1">
        <f t="array" ref="D12">SUMPRODUCT(--(LEN(Sheet1!$AC$8:$AC$207)&gt;0))</f>
        <v>19</v>
      </c>
      <c r="E12" s="18">
        <v>75</v>
      </c>
      <c r="F12" s="19">
        <f>グラフ用!D12/E12</f>
        <v>0.25333333333333335</v>
      </c>
      <c r="G12">
        <f t="shared" si="1"/>
        <v>56</v>
      </c>
    </row>
    <row r="13" spans="1:7" ht="13.5" customHeight="1" x14ac:dyDescent="0.4">
      <c r="A13" s="67"/>
      <c r="B13" s="17" t="str">
        <f t="shared" si="0"/>
        <v>子供，若年者等の教育やキャリア形成への協力及び支援</v>
      </c>
      <c r="C13" s="17" t="s">
        <v>25</v>
      </c>
      <c r="D13" s="18" cm="1">
        <f t="array" ref="D13">SUMPRODUCT(--(LEN(Sheet1!$AE$8:$AE$207)&gt;0))</f>
        <v>46</v>
      </c>
      <c r="E13" s="18">
        <v>75</v>
      </c>
      <c r="F13" s="19">
        <f>グラフ用!D13/E13</f>
        <v>0.61333333333333329</v>
      </c>
      <c r="G13">
        <f t="shared" si="1"/>
        <v>29</v>
      </c>
    </row>
    <row r="14" spans="1:7" ht="13.5" customHeight="1" x14ac:dyDescent="0.4">
      <c r="A14" s="69"/>
      <c r="B14" s="16" t="str">
        <f t="shared" si="0"/>
        <v>青少年の健全育成</v>
      </c>
      <c r="C14" s="16" t="s">
        <v>26</v>
      </c>
      <c r="D14" s="18" cm="1">
        <f t="array" ref="D14">SUMPRODUCT(--(LEN(Sheet1!$AG$8:$AG$207)&gt;0))</f>
        <v>32</v>
      </c>
      <c r="E14" s="18">
        <v>75</v>
      </c>
      <c r="F14" s="19">
        <f>グラフ用!D14/E14</f>
        <v>0.42666666666666669</v>
      </c>
      <c r="G14">
        <f t="shared" si="1"/>
        <v>43</v>
      </c>
    </row>
    <row r="15" spans="1:7" ht="13.5" customHeight="1" x14ac:dyDescent="0.4">
      <c r="A15" s="69"/>
      <c r="B15" s="16" t="str">
        <f t="shared" si="0"/>
        <v>食品等の安全・安心の確保等，行政の消費者保護の取組への協力</v>
      </c>
      <c r="C15" s="16" t="s">
        <v>27</v>
      </c>
      <c r="D15" s="18" cm="1">
        <f t="array" ref="D15">SUMPRODUCT(--(LEN(Sheet1!$AI$8:$AI$207)&gt;0))</f>
        <v>18</v>
      </c>
      <c r="E15" s="18">
        <v>75</v>
      </c>
      <c r="F15" s="19">
        <f>グラフ用!D15/E15</f>
        <v>0.24</v>
      </c>
      <c r="G15">
        <f t="shared" si="1"/>
        <v>57</v>
      </c>
    </row>
    <row r="16" spans="1:7" ht="13.5" customHeight="1" x14ac:dyDescent="0.4">
      <c r="A16" s="69"/>
      <c r="B16" s="16" t="str">
        <f t="shared" si="0"/>
        <v>食による健康づくりへの協力</v>
      </c>
      <c r="C16" s="16" t="s">
        <v>28</v>
      </c>
      <c r="D16" s="18" cm="1">
        <f t="array" ref="D16">SUMPRODUCT(--(LEN(Sheet1!$AK$8:$AK$207)&gt;0))</f>
        <v>14</v>
      </c>
      <c r="E16" s="18">
        <v>75</v>
      </c>
      <c r="F16" s="19">
        <f>グラフ用!D16/E16</f>
        <v>0.18666666666666668</v>
      </c>
      <c r="G16">
        <f t="shared" si="1"/>
        <v>61</v>
      </c>
    </row>
    <row r="17" spans="1:7" ht="13.5" customHeight="1" x14ac:dyDescent="0.4">
      <c r="A17" s="69"/>
      <c r="B17" s="16" t="str">
        <f t="shared" si="0"/>
        <v>障害者・高齢者等に配慮した取組</v>
      </c>
      <c r="C17" s="16" t="s">
        <v>29</v>
      </c>
      <c r="D17" s="18" cm="1">
        <f t="array" ref="D17">SUMPRODUCT(--(LEN(Sheet1!$AM$8:$AM$207)&gt;0))</f>
        <v>18</v>
      </c>
      <c r="E17" s="18">
        <v>75</v>
      </c>
      <c r="F17" s="19">
        <f>グラフ用!D17/E17</f>
        <v>0.24</v>
      </c>
      <c r="G17">
        <f t="shared" si="1"/>
        <v>57</v>
      </c>
    </row>
    <row r="18" spans="1:7" ht="13.5" customHeight="1" x14ac:dyDescent="0.4">
      <c r="A18" s="68"/>
      <c r="B18" s="20" t="str">
        <f t="shared" si="0"/>
        <v>ユニバーサルデザイン普及への協力</v>
      </c>
      <c r="C18" s="20" t="s">
        <v>30</v>
      </c>
      <c r="D18" s="18" cm="1">
        <f t="array" ref="D18">SUMPRODUCT(--(LEN(Sheet1!$AO$8:$AO$207)&gt;0))</f>
        <v>61</v>
      </c>
      <c r="E18" s="18">
        <v>75</v>
      </c>
      <c r="F18" s="19">
        <f>グラフ用!D18/E18</f>
        <v>0.81333333333333335</v>
      </c>
      <c r="G18">
        <f t="shared" si="1"/>
        <v>14</v>
      </c>
    </row>
    <row r="19" spans="1:7" ht="13.5" customHeight="1" x14ac:dyDescent="0.4">
      <c r="A19" s="67"/>
      <c r="B19" s="17" t="str">
        <f t="shared" si="0"/>
        <v>防犯活動への協力</v>
      </c>
      <c r="C19" s="17" t="s">
        <v>31</v>
      </c>
      <c r="D19" s="18" cm="1">
        <f t="array" ref="D19">SUMPRODUCT(--(LEN(Sheet1!$AQ$8:$AQ$207)&gt;0))</f>
        <v>61</v>
      </c>
      <c r="E19" s="18">
        <v>75</v>
      </c>
      <c r="F19" s="19">
        <f>グラフ用!D19/E19</f>
        <v>0.81333333333333335</v>
      </c>
      <c r="G19">
        <f t="shared" si="1"/>
        <v>14</v>
      </c>
    </row>
    <row r="20" spans="1:7" ht="13.5" customHeight="1" x14ac:dyDescent="0.4">
      <c r="A20" s="69"/>
      <c r="B20" s="16" t="str">
        <f t="shared" si="0"/>
        <v>災害等発生時における物資等の供給</v>
      </c>
      <c r="C20" s="16" t="s">
        <v>32</v>
      </c>
      <c r="D20" s="18" cm="1">
        <f t="array" ref="D20">SUMPRODUCT(--(LEN(Sheet1!$AS$8:$AS$207)&gt;0))</f>
        <v>38</v>
      </c>
      <c r="E20" s="18">
        <v>75</v>
      </c>
      <c r="F20" s="19">
        <f>グラフ用!D20/E20</f>
        <v>0.50666666666666671</v>
      </c>
      <c r="G20">
        <f t="shared" si="1"/>
        <v>37</v>
      </c>
    </row>
    <row r="21" spans="1:7" ht="13.5" customHeight="1" x14ac:dyDescent="0.4">
      <c r="A21" s="69"/>
      <c r="B21" s="16" t="str">
        <f t="shared" si="0"/>
        <v>災害等発生時におけるボランティア活動への協力</v>
      </c>
      <c r="C21" s="16" t="s">
        <v>33</v>
      </c>
      <c r="D21" s="18" cm="1">
        <f t="array" ref="D21">SUMPRODUCT(--(LEN(Sheet1!$AU$8:$AU$207)&gt;0))</f>
        <v>9</v>
      </c>
      <c r="E21" s="18">
        <v>75</v>
      </c>
      <c r="F21" s="19">
        <f>グラフ用!D21/E21</f>
        <v>0.12</v>
      </c>
      <c r="G21">
        <f t="shared" si="1"/>
        <v>66</v>
      </c>
    </row>
    <row r="22" spans="1:7" ht="13.5" customHeight="1" x14ac:dyDescent="0.4">
      <c r="A22" s="69"/>
      <c r="B22" s="16" t="str">
        <f t="shared" si="0"/>
        <v>防災訓練等への協力</v>
      </c>
      <c r="C22" s="16" t="s">
        <v>34</v>
      </c>
      <c r="D22" s="18" cm="1">
        <f t="array" ref="D22">SUMPRODUCT(--(LEN(Sheet1!$AW$8:$AW$207)&gt;0))</f>
        <v>39</v>
      </c>
      <c r="E22" s="18">
        <v>75</v>
      </c>
      <c r="F22" s="19">
        <f>グラフ用!D22/E22</f>
        <v>0.52</v>
      </c>
      <c r="G22">
        <f t="shared" si="1"/>
        <v>36</v>
      </c>
    </row>
    <row r="23" spans="1:7" ht="13.5" customHeight="1" x14ac:dyDescent="0.4">
      <c r="A23" s="69"/>
      <c r="B23" s="16" t="str">
        <f t="shared" si="0"/>
        <v>災害等発生時における業務継続の取組</v>
      </c>
      <c r="C23" s="16" t="s">
        <v>35</v>
      </c>
      <c r="D23" s="18" cm="1">
        <f t="array" ref="D23">SUMPRODUCT(--(LEN(Sheet1!$AY$8:$AY$207)&gt;0))</f>
        <v>9</v>
      </c>
      <c r="E23" s="18">
        <v>75</v>
      </c>
      <c r="F23" s="19">
        <f>グラフ用!D23/E23</f>
        <v>0.12</v>
      </c>
      <c r="G23">
        <f t="shared" si="1"/>
        <v>66</v>
      </c>
    </row>
    <row r="24" spans="1:7" ht="13.5" customHeight="1" x14ac:dyDescent="0.4">
      <c r="A24" s="69"/>
      <c r="B24" s="16" t="str">
        <f t="shared" si="0"/>
        <v>地方公共団体との災害時応援協定の締結</v>
      </c>
      <c r="C24" s="16" t="s">
        <v>36</v>
      </c>
      <c r="D24" s="18" cm="1">
        <f t="array" ref="D24">SUMPRODUCT(--(LEN(Sheet1!$BA$8:$BA$207)&gt;0))</f>
        <v>18</v>
      </c>
      <c r="E24" s="18">
        <v>75</v>
      </c>
      <c r="F24" s="19">
        <f>グラフ用!D24/E24</f>
        <v>0.24</v>
      </c>
      <c r="G24">
        <f t="shared" si="1"/>
        <v>57</v>
      </c>
    </row>
    <row r="25" spans="1:7" ht="13.5" customHeight="1" x14ac:dyDescent="0.4">
      <c r="A25" s="69"/>
      <c r="B25" s="16" t="str">
        <f t="shared" si="0"/>
        <v>救命救急への積極的な取組</v>
      </c>
      <c r="C25" s="16" t="s">
        <v>37</v>
      </c>
      <c r="D25" s="18" cm="1">
        <f t="array" ref="D25">SUMPRODUCT(--(LEN(Sheet1!$BC$8:$BC$207)&gt;0))</f>
        <v>29</v>
      </c>
      <c r="E25" s="18">
        <v>75</v>
      </c>
      <c r="F25" s="19">
        <f>グラフ用!D25/E25</f>
        <v>0.38666666666666666</v>
      </c>
      <c r="G25">
        <f t="shared" si="1"/>
        <v>46</v>
      </c>
    </row>
    <row r="26" spans="1:7" ht="13.5" customHeight="1" x14ac:dyDescent="0.4">
      <c r="A26" s="69"/>
      <c r="B26" s="16" t="str">
        <f t="shared" si="0"/>
        <v>献血活動等への協力</v>
      </c>
      <c r="C26" s="16" t="s">
        <v>38</v>
      </c>
      <c r="D26" s="18" cm="1">
        <f t="array" ref="D26">SUMPRODUCT(--(LEN(Sheet1!$BE$8:$BE$207)&gt;0))</f>
        <v>17</v>
      </c>
      <c r="E26" s="18">
        <v>75</v>
      </c>
      <c r="F26" s="19">
        <f>グラフ用!D26/E26</f>
        <v>0.22666666666666666</v>
      </c>
      <c r="G26">
        <f t="shared" si="1"/>
        <v>58</v>
      </c>
    </row>
    <row r="27" spans="1:7" ht="13.5" customHeight="1" x14ac:dyDescent="0.4">
      <c r="A27" s="68"/>
      <c r="B27" s="20" t="str">
        <f t="shared" si="0"/>
        <v>雨水流出抑制の実施</v>
      </c>
      <c r="C27" s="20" t="s">
        <v>39</v>
      </c>
      <c r="D27" s="18" cm="1">
        <f t="array" ref="D27">SUMPRODUCT(--(LEN(Sheet1!$BG$8:$BG$207)&gt;0))</f>
        <v>14</v>
      </c>
      <c r="E27" s="18">
        <v>75</v>
      </c>
      <c r="F27" s="19">
        <f>グラフ用!D27/E27</f>
        <v>0.18666666666666668</v>
      </c>
      <c r="G27">
        <f t="shared" si="1"/>
        <v>61</v>
      </c>
    </row>
    <row r="28" spans="1:7" ht="13.5" customHeight="1" x14ac:dyDescent="0.4">
      <c r="A28" s="67"/>
      <c r="B28" s="17" t="str">
        <f t="shared" si="0"/>
        <v>３Ｒ（reduce，reuse，recycle）の推進</v>
      </c>
      <c r="C28" s="17" t="s">
        <v>40</v>
      </c>
      <c r="D28" s="18" cm="1">
        <f t="array" ref="D28">SUMPRODUCT(--(LEN(Sheet1!$BI$8:$BI$207)&gt;0))</f>
        <v>36</v>
      </c>
      <c r="E28" s="18">
        <v>75</v>
      </c>
      <c r="F28" s="19">
        <f>グラフ用!D28/E28</f>
        <v>0.48</v>
      </c>
      <c r="G28">
        <f t="shared" si="1"/>
        <v>39</v>
      </c>
    </row>
    <row r="29" spans="1:7" ht="13.5" customHeight="1" x14ac:dyDescent="0.4">
      <c r="A29" s="69"/>
      <c r="B29" s="16" t="str">
        <f t="shared" si="0"/>
        <v>省エネルギー対策の実施及び新エネルギー導入の推進</v>
      </c>
      <c r="C29" s="16" t="s">
        <v>41</v>
      </c>
      <c r="D29" s="18" cm="1">
        <f t="array" ref="D29">SUMPRODUCT(--(LEN(Sheet1!$BK$8:$BK$207)&gt;0))</f>
        <v>28</v>
      </c>
      <c r="E29" s="18">
        <v>75</v>
      </c>
      <c r="F29" s="19">
        <f>グラフ用!D29/E29</f>
        <v>0.37333333333333335</v>
      </c>
      <c r="G29">
        <f t="shared" si="1"/>
        <v>47</v>
      </c>
    </row>
    <row r="30" spans="1:7" ht="13.5" customHeight="1" x14ac:dyDescent="0.4">
      <c r="A30" s="69"/>
      <c r="B30" s="16" t="str">
        <f t="shared" si="0"/>
        <v>地球温暖化防止対策の促進</v>
      </c>
      <c r="C30" s="16" t="s">
        <v>42</v>
      </c>
      <c r="D30" s="18" cm="1">
        <f t="array" ref="D30">SUMPRODUCT(--(LEN(Sheet1!$BM$8:$BM$207)&gt;0))</f>
        <v>17</v>
      </c>
      <c r="E30" s="18">
        <v>75</v>
      </c>
      <c r="F30" s="19">
        <f>グラフ用!D30/E30</f>
        <v>0.22666666666666666</v>
      </c>
      <c r="G30">
        <f t="shared" si="1"/>
        <v>58</v>
      </c>
    </row>
    <row r="31" spans="1:7" ht="13.5" customHeight="1" x14ac:dyDescent="0.4">
      <c r="A31" s="69"/>
      <c r="B31" s="16" t="str">
        <f t="shared" si="0"/>
        <v>環境教育・環境学習等への取組</v>
      </c>
      <c r="C31" s="16" t="s">
        <v>43</v>
      </c>
      <c r="D31" s="18" cm="1">
        <f t="array" ref="D31">SUMPRODUCT(--(LEN(Sheet1!$BO$8:$BO$207)&gt;0))</f>
        <v>14</v>
      </c>
      <c r="E31" s="18">
        <v>75</v>
      </c>
      <c r="F31" s="19">
        <f>グラフ用!D31/E31</f>
        <v>0.18666666666666668</v>
      </c>
      <c r="G31">
        <f t="shared" si="1"/>
        <v>61</v>
      </c>
    </row>
    <row r="32" spans="1:7" ht="13.5" customHeight="1" x14ac:dyDescent="0.4">
      <c r="A32" s="69"/>
      <c r="B32" s="16" t="str">
        <f t="shared" si="0"/>
        <v>環境美化対策の実施</v>
      </c>
      <c r="C32" s="16" t="s">
        <v>44</v>
      </c>
      <c r="D32" s="18" cm="1">
        <f t="array" ref="D32">SUMPRODUCT(--(LEN(Sheet1!$BQ$8:$BQ$207)&gt;0))</f>
        <v>29</v>
      </c>
      <c r="E32" s="18">
        <v>75</v>
      </c>
      <c r="F32" s="19">
        <f>グラフ用!D32/E32</f>
        <v>0.38666666666666666</v>
      </c>
      <c r="G32">
        <f t="shared" si="1"/>
        <v>46</v>
      </c>
    </row>
    <row r="33" spans="1:7" ht="13.5" customHeight="1" x14ac:dyDescent="0.4">
      <c r="A33" s="68"/>
      <c r="B33" s="20" t="str">
        <f t="shared" si="0"/>
        <v>騒音・光害対策の実施</v>
      </c>
      <c r="C33" s="20" t="s">
        <v>45</v>
      </c>
      <c r="D33" s="18" cm="1">
        <f t="array" ref="D33">SUMPRODUCT(--(LEN(Sheet1!$BS$8:$BS$207)&gt;0))</f>
        <v>7</v>
      </c>
      <c r="E33" s="18">
        <v>75</v>
      </c>
      <c r="F33" s="19">
        <f>グラフ用!D33/E33</f>
        <v>9.3333333333333338E-2</v>
      </c>
      <c r="G33">
        <f t="shared" si="1"/>
        <v>68</v>
      </c>
    </row>
    <row r="34" spans="1:7" ht="13.5" customHeight="1" x14ac:dyDescent="0.4">
      <c r="A34" s="67"/>
      <c r="B34" s="17" t="str">
        <f t="shared" si="0"/>
        <v>公共交通機関の利用促進・車を運転しない方への配慮</v>
      </c>
      <c r="C34" s="17" t="s">
        <v>46</v>
      </c>
      <c r="D34" s="18" cm="1">
        <f t="array" ref="D34">SUMPRODUCT(--(LEN(Sheet1!$BU$8:$BU$207)&gt;0))</f>
        <v>18</v>
      </c>
      <c r="E34" s="18">
        <v>75</v>
      </c>
      <c r="F34" s="19">
        <f>グラフ用!D34/E34</f>
        <v>0.24</v>
      </c>
      <c r="G34">
        <f t="shared" si="1"/>
        <v>57</v>
      </c>
    </row>
    <row r="35" spans="1:7" ht="13.5" customHeight="1" x14ac:dyDescent="0.4">
      <c r="A35" s="68"/>
      <c r="B35" s="20" t="str">
        <f t="shared" si="0"/>
        <v>交通安全対策の実施</v>
      </c>
      <c r="C35" s="20" t="s">
        <v>47</v>
      </c>
      <c r="D35" s="18" cm="1">
        <f t="array" ref="D35">SUMPRODUCT(--(LEN(Sheet1!$BW$8:$BW$207)&gt;0))</f>
        <v>25</v>
      </c>
      <c r="E35" s="18">
        <v>75</v>
      </c>
      <c r="F35" s="19">
        <f>グラフ用!D35/E35</f>
        <v>0.33333333333333331</v>
      </c>
      <c r="G35">
        <f t="shared" si="1"/>
        <v>50</v>
      </c>
    </row>
    <row r="36" spans="1:7" ht="13.5" customHeight="1" x14ac:dyDescent="0.4">
      <c r="B36" s="16"/>
      <c r="C36" s="16"/>
      <c r="D36" s="16"/>
      <c r="E36" s="16"/>
      <c r="F36" s="16"/>
    </row>
    <row r="37" spans="1:7" ht="13.5" customHeight="1" x14ac:dyDescent="0.4">
      <c r="B37" s="16"/>
      <c r="C37" s="16"/>
      <c r="D37" s="16"/>
      <c r="E37" s="16"/>
      <c r="F37" s="16"/>
    </row>
    <row r="38" spans="1:7" ht="13.5" customHeight="1" x14ac:dyDescent="0.4">
      <c r="B38" s="16"/>
      <c r="C38" s="16"/>
      <c r="D38" s="16"/>
      <c r="E38" s="16"/>
      <c r="F38" s="16"/>
    </row>
    <row r="39" spans="1:7" ht="13.5" customHeight="1" x14ac:dyDescent="0.4">
      <c r="B39" s="16"/>
      <c r="C39" s="16"/>
      <c r="D39" s="16"/>
      <c r="E39" s="16"/>
      <c r="F39" s="16"/>
    </row>
    <row r="40" spans="1:7" ht="13.5" customHeight="1" x14ac:dyDescent="0.4">
      <c r="B40" s="16"/>
      <c r="C40" s="16"/>
      <c r="D40" s="16"/>
      <c r="E40" s="16"/>
      <c r="F40" s="16"/>
    </row>
    <row r="41" spans="1:7" ht="13.5" customHeight="1" x14ac:dyDescent="0.4">
      <c r="B41" s="16"/>
      <c r="C41" s="16"/>
      <c r="D41" s="16"/>
      <c r="E41" s="16"/>
      <c r="F41" s="16"/>
    </row>
    <row r="42" spans="1:7" ht="13.5" customHeight="1" x14ac:dyDescent="0.4">
      <c r="B42" s="16"/>
      <c r="C42" s="16"/>
      <c r="D42" s="16"/>
      <c r="E42" s="16"/>
      <c r="F42" s="16"/>
    </row>
    <row r="43" spans="1:7" ht="13.5" customHeight="1" x14ac:dyDescent="0.4">
      <c r="B43" s="16"/>
      <c r="C43" s="16"/>
      <c r="D43" s="16"/>
      <c r="E43" s="16"/>
      <c r="F43" s="16"/>
    </row>
    <row r="44" spans="1:7" ht="13.5" customHeight="1" x14ac:dyDescent="0.4">
      <c r="B44" s="16"/>
      <c r="C44" s="16"/>
      <c r="D44" s="16"/>
      <c r="E44" s="16"/>
      <c r="F44" s="16"/>
    </row>
    <row r="45" spans="1:7" ht="13.5" customHeight="1" x14ac:dyDescent="0.4">
      <c r="B45" s="16"/>
      <c r="C45" s="16"/>
      <c r="D45" s="16"/>
      <c r="E45" s="16"/>
      <c r="F45" s="16"/>
    </row>
    <row r="46" spans="1:7" ht="13.5" customHeight="1" x14ac:dyDescent="0.4">
      <c r="B46" s="16"/>
      <c r="C46" s="16"/>
      <c r="D46" s="16"/>
      <c r="E46" s="16"/>
      <c r="F46" s="16"/>
    </row>
    <row r="47" spans="1:7" ht="13.5" customHeight="1" x14ac:dyDescent="0.4">
      <c r="B47" s="16"/>
      <c r="C47" s="16"/>
      <c r="D47" s="16"/>
      <c r="E47" s="16"/>
      <c r="F47" s="16"/>
    </row>
    <row r="48" spans="1:7" ht="13.5" customHeight="1" x14ac:dyDescent="0.4">
      <c r="B48" s="16"/>
      <c r="C48" s="16"/>
      <c r="D48" s="16"/>
      <c r="E48" s="16"/>
      <c r="F48" s="16"/>
    </row>
    <row r="49" spans="2:6" ht="13.5" customHeight="1" x14ac:dyDescent="0.4">
      <c r="B49" s="16"/>
      <c r="C49" s="16"/>
      <c r="D49" s="16"/>
      <c r="E49" s="16"/>
      <c r="F49" s="16"/>
    </row>
    <row r="50" spans="2:6" ht="13.5" customHeight="1" x14ac:dyDescent="0.4">
      <c r="B50" s="16"/>
      <c r="C50" s="16"/>
      <c r="D50" s="16"/>
      <c r="E50" s="16"/>
      <c r="F50" s="16"/>
    </row>
    <row r="51" spans="2:6" ht="13.5" customHeight="1" x14ac:dyDescent="0.4">
      <c r="B51" s="16"/>
      <c r="C51" s="16"/>
      <c r="D51" s="16"/>
      <c r="E51" s="16"/>
      <c r="F51" s="16"/>
    </row>
    <row r="52" spans="2:6" ht="13.5" customHeight="1" x14ac:dyDescent="0.4">
      <c r="B52" s="16"/>
      <c r="C52" s="16"/>
      <c r="D52" s="16"/>
      <c r="E52" s="16"/>
      <c r="F52" s="16"/>
    </row>
    <row r="53" spans="2:6" ht="13.5" customHeight="1" x14ac:dyDescent="0.4">
      <c r="B53" s="16"/>
      <c r="C53" s="16"/>
      <c r="D53" s="16"/>
      <c r="E53" s="16"/>
      <c r="F53" s="16"/>
    </row>
    <row r="54" spans="2:6" ht="13.5" customHeight="1" x14ac:dyDescent="0.4">
      <c r="B54" s="16"/>
      <c r="C54" s="16"/>
      <c r="D54" s="16"/>
      <c r="E54" s="16"/>
      <c r="F54" s="16"/>
    </row>
    <row r="55" spans="2:6" ht="13.5" customHeight="1" x14ac:dyDescent="0.4">
      <c r="B55" s="16"/>
      <c r="C55" s="16"/>
      <c r="D55" s="16"/>
      <c r="E55" s="16"/>
      <c r="F55" s="16"/>
    </row>
    <row r="56" spans="2:6" ht="13.5" customHeight="1" x14ac:dyDescent="0.4">
      <c r="B56" s="16"/>
      <c r="C56" s="16"/>
      <c r="D56" s="16"/>
      <c r="E56" s="16"/>
      <c r="F56" s="16"/>
    </row>
    <row r="57" spans="2:6" ht="13.5" customHeight="1" x14ac:dyDescent="0.4">
      <c r="B57" s="16"/>
      <c r="C57" s="16"/>
      <c r="D57" s="16"/>
      <c r="E57" s="16"/>
      <c r="F57" s="16"/>
    </row>
    <row r="58" spans="2:6" ht="13.5" customHeight="1" x14ac:dyDescent="0.4">
      <c r="B58" s="16"/>
      <c r="C58" s="16"/>
      <c r="D58" s="16"/>
      <c r="E58" s="16"/>
      <c r="F58" s="16"/>
    </row>
    <row r="59" spans="2:6" ht="13.5" customHeight="1" x14ac:dyDescent="0.4">
      <c r="B59" s="16"/>
      <c r="C59" s="16"/>
      <c r="D59" s="16"/>
      <c r="E59" s="16"/>
      <c r="F59" s="16"/>
    </row>
    <row r="60" spans="2:6" ht="13.5" customHeight="1" x14ac:dyDescent="0.4">
      <c r="B60" s="16"/>
      <c r="C60" s="16"/>
      <c r="D60" s="16"/>
      <c r="E60" s="16"/>
      <c r="F60" s="16"/>
    </row>
    <row r="61" spans="2:6" ht="13.5" customHeight="1" x14ac:dyDescent="0.4">
      <c r="B61" s="16"/>
      <c r="C61" s="16"/>
      <c r="D61" s="16"/>
      <c r="E61" s="16"/>
      <c r="F61" s="16"/>
    </row>
    <row r="62" spans="2:6" ht="13.5" customHeight="1" x14ac:dyDescent="0.4">
      <c r="B62" s="16"/>
      <c r="C62" s="16"/>
      <c r="D62" s="16"/>
      <c r="E62" s="16"/>
      <c r="F62" s="16"/>
    </row>
    <row r="63" spans="2:6" ht="13.5" customHeight="1" x14ac:dyDescent="0.4">
      <c r="B63" s="16"/>
      <c r="C63" s="16"/>
      <c r="D63" s="16"/>
      <c r="E63" s="16"/>
      <c r="F63" s="16"/>
    </row>
    <row r="64" spans="2:6" ht="13.5" customHeight="1" x14ac:dyDescent="0.4">
      <c r="B64" s="16"/>
      <c r="C64" s="16"/>
      <c r="D64" s="16"/>
      <c r="E64" s="16"/>
      <c r="F64" s="16"/>
    </row>
    <row r="65" spans="2:6" ht="13.5" customHeight="1" x14ac:dyDescent="0.4">
      <c r="B65" s="16"/>
      <c r="C65" s="16"/>
      <c r="D65" s="16"/>
      <c r="E65" s="16"/>
      <c r="F65" s="16"/>
    </row>
    <row r="66" spans="2:6" ht="13.5" customHeight="1" x14ac:dyDescent="0.4">
      <c r="B66" s="16"/>
      <c r="C66" s="16"/>
      <c r="D66" s="16"/>
      <c r="E66" s="16"/>
      <c r="F66" s="16"/>
    </row>
    <row r="67" spans="2:6" ht="13.5" customHeight="1" x14ac:dyDescent="0.4">
      <c r="B67" s="16"/>
      <c r="C67" s="16"/>
      <c r="D67" s="16"/>
      <c r="E67" s="16"/>
      <c r="F67" s="16"/>
    </row>
    <row r="68" spans="2:6" ht="13.5" customHeight="1" x14ac:dyDescent="0.4">
      <c r="B68" s="16"/>
      <c r="C68" s="16"/>
      <c r="D68" s="16"/>
      <c r="E68" s="16"/>
      <c r="F68" s="16"/>
    </row>
    <row r="69" spans="2:6" ht="13.5" customHeight="1" x14ac:dyDescent="0.4">
      <c r="B69" s="16"/>
      <c r="C69" s="16"/>
      <c r="D69" s="16"/>
      <c r="E69" s="16"/>
      <c r="F69" s="16"/>
    </row>
    <row r="70" spans="2:6" ht="13.5" customHeight="1" x14ac:dyDescent="0.4">
      <c r="B70" s="16"/>
      <c r="C70" s="16"/>
      <c r="D70" s="16"/>
      <c r="E70" s="16"/>
      <c r="F70" s="16"/>
    </row>
    <row r="71" spans="2:6" ht="13.5" customHeight="1" x14ac:dyDescent="0.4">
      <c r="B71" s="16"/>
      <c r="C71" s="16"/>
      <c r="D71" s="16"/>
      <c r="E71" s="16"/>
      <c r="F71" s="16"/>
    </row>
    <row r="72" spans="2:6" ht="13.5" customHeight="1" x14ac:dyDescent="0.4">
      <c r="B72" s="16"/>
      <c r="C72" s="16"/>
      <c r="D72" s="16"/>
      <c r="E72" s="16"/>
      <c r="F72" s="16"/>
    </row>
    <row r="73" spans="2:6" ht="13.5" customHeight="1" x14ac:dyDescent="0.4">
      <c r="B73" s="16"/>
      <c r="C73" s="16"/>
      <c r="D73" s="16"/>
      <c r="E73" s="16"/>
      <c r="F73" s="16"/>
    </row>
    <row r="74" spans="2:6" ht="13.5" customHeight="1" x14ac:dyDescent="0.4">
      <c r="B74" s="16"/>
      <c r="C74" s="16"/>
      <c r="D74" s="16"/>
      <c r="E74" s="16"/>
      <c r="F74" s="16"/>
    </row>
    <row r="75" spans="2:6" ht="13.5" customHeight="1" x14ac:dyDescent="0.4">
      <c r="B75" s="16"/>
      <c r="C75" s="16"/>
      <c r="D75" s="16"/>
      <c r="E75" s="16"/>
      <c r="F75" s="16"/>
    </row>
    <row r="76" spans="2:6" ht="13.5" customHeight="1" x14ac:dyDescent="0.4">
      <c r="B76" s="16"/>
      <c r="C76" s="16"/>
      <c r="D76" s="16"/>
      <c r="E76" s="16"/>
      <c r="F76" s="16"/>
    </row>
    <row r="77" spans="2:6" ht="13.5" customHeight="1" x14ac:dyDescent="0.4">
      <c r="B77" s="16"/>
      <c r="C77" s="16"/>
      <c r="D77" s="16"/>
      <c r="E77" s="16"/>
      <c r="F77" s="16"/>
    </row>
    <row r="78" spans="2:6" ht="13.5" customHeight="1" x14ac:dyDescent="0.4">
      <c r="B78" s="16"/>
      <c r="C78" s="16"/>
      <c r="D78" s="16"/>
      <c r="E78" s="16"/>
      <c r="F78" s="16"/>
    </row>
    <row r="79" spans="2:6" ht="13.5" customHeight="1" x14ac:dyDescent="0.4">
      <c r="B79" s="16"/>
      <c r="C79" s="16"/>
      <c r="D79" s="16"/>
      <c r="E79" s="16"/>
      <c r="F79" s="16"/>
    </row>
    <row r="80" spans="2:6" ht="13.5" customHeight="1" x14ac:dyDescent="0.4">
      <c r="B80" s="16"/>
      <c r="C80" s="16"/>
      <c r="D80" s="16"/>
      <c r="E80" s="16"/>
      <c r="F80" s="16"/>
    </row>
  </sheetData>
  <mergeCells count="6">
    <mergeCell ref="A34:A35"/>
    <mergeCell ref="A2:A6"/>
    <mergeCell ref="A7:A12"/>
    <mergeCell ref="A13:A18"/>
    <mergeCell ref="A19:A27"/>
    <mergeCell ref="A28:A33"/>
  </mergeCells>
  <phoneticPr fontId="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C5589-4AEA-4CCC-9570-B31AF44F4B1E}">
  <dimension ref="A1:E30"/>
  <sheetViews>
    <sheetView workbookViewId="0">
      <selection activeCell="B9" sqref="B9"/>
    </sheetView>
  </sheetViews>
  <sheetFormatPr defaultColWidth="14.125" defaultRowHeight="18.75" x14ac:dyDescent="0.4"/>
  <cols>
    <col min="1" max="1" width="57.375" customWidth="1"/>
  </cols>
  <sheetData>
    <row r="1" spans="1:5" ht="13.5" customHeight="1" x14ac:dyDescent="0.4">
      <c r="A1" s="21"/>
      <c r="B1" s="21"/>
      <c r="C1" s="21"/>
      <c r="D1" s="21"/>
      <c r="E1" s="21"/>
    </row>
    <row r="2" spans="1:5" ht="13.5" customHeight="1" x14ac:dyDescent="0.4">
      <c r="B2" s="22" t="s">
        <v>1514</v>
      </c>
      <c r="C2" s="22" t="s">
        <v>1515</v>
      </c>
      <c r="D2" s="22" t="s">
        <v>1516</v>
      </c>
      <c r="E2" s="21"/>
    </row>
    <row r="3" spans="1:5" ht="13.5" customHeight="1" x14ac:dyDescent="0.4">
      <c r="A3" s="21" t="s">
        <v>1517</v>
      </c>
      <c r="B3" s="23">
        <f>C3/$D$3</f>
        <v>0.16921397379912664</v>
      </c>
      <c r="C3" s="21">
        <f>SUM(グラフ用!D2:D6)</f>
        <v>155</v>
      </c>
      <c r="D3" s="21">
        <f>SUM(C3:C8)</f>
        <v>916</v>
      </c>
      <c r="E3" s="21"/>
    </row>
    <row r="4" spans="1:5" ht="13.5" customHeight="1" x14ac:dyDescent="0.4">
      <c r="A4" s="21" t="s">
        <v>1518</v>
      </c>
      <c r="B4" s="23">
        <f t="shared" ref="B4:B8" si="0">C4/$D$3</f>
        <v>0.17903930131004367</v>
      </c>
      <c r="C4" s="21">
        <f>SUM(グラフ用!D7:D12)</f>
        <v>164</v>
      </c>
      <c r="D4" s="21"/>
      <c r="E4" s="21"/>
    </row>
    <row r="5" spans="1:5" ht="13.5" customHeight="1" x14ac:dyDescent="0.4">
      <c r="A5" s="21" t="s">
        <v>1519</v>
      </c>
      <c r="B5" s="23">
        <f t="shared" si="0"/>
        <v>0.20633187772925765</v>
      </c>
      <c r="C5" s="21">
        <f>SUM(グラフ用!D13:D18)</f>
        <v>189</v>
      </c>
      <c r="D5" s="21"/>
      <c r="E5" s="21"/>
    </row>
    <row r="6" spans="1:5" ht="13.5" customHeight="1" x14ac:dyDescent="0.4">
      <c r="A6" s="21" t="s">
        <v>1520</v>
      </c>
      <c r="B6" s="23">
        <f t="shared" si="0"/>
        <v>0.25545851528384278</v>
      </c>
      <c r="C6" s="21">
        <f>SUM(グラフ用!D19:D27)</f>
        <v>234</v>
      </c>
      <c r="D6" s="21"/>
      <c r="E6" s="21"/>
    </row>
    <row r="7" spans="1:5" ht="13.5" customHeight="1" x14ac:dyDescent="0.4">
      <c r="A7" s="21" t="s">
        <v>1521</v>
      </c>
      <c r="B7" s="23">
        <f t="shared" si="0"/>
        <v>0.14301310043668122</v>
      </c>
      <c r="C7" s="21">
        <f>SUM(グラフ用!D28:D33)</f>
        <v>131</v>
      </c>
      <c r="D7" s="21"/>
      <c r="E7" s="21"/>
    </row>
    <row r="8" spans="1:5" ht="13.5" customHeight="1" x14ac:dyDescent="0.4">
      <c r="A8" s="21" t="s">
        <v>1522</v>
      </c>
      <c r="B8" s="23">
        <f t="shared" si="0"/>
        <v>4.6943231441048033E-2</v>
      </c>
      <c r="C8" s="21">
        <f>SUM(グラフ用!D34:D35)</f>
        <v>43</v>
      </c>
      <c r="D8" s="21"/>
      <c r="E8" s="21"/>
    </row>
    <row r="9" spans="1:5" ht="13.5" customHeight="1" x14ac:dyDescent="0.4">
      <c r="A9" s="21"/>
      <c r="B9" s="21"/>
      <c r="C9" s="21"/>
      <c r="D9" s="21"/>
      <c r="E9" s="21"/>
    </row>
    <row r="10" spans="1:5" ht="13.5" customHeight="1" x14ac:dyDescent="0.4">
      <c r="A10" s="21"/>
      <c r="B10" s="21"/>
      <c r="C10" s="21"/>
      <c r="D10" s="21"/>
      <c r="E10" s="21"/>
    </row>
    <row r="11" spans="1:5" ht="13.5" customHeight="1" x14ac:dyDescent="0.4">
      <c r="A11" s="21"/>
      <c r="B11" s="21"/>
      <c r="C11" s="21"/>
      <c r="D11" s="21"/>
      <c r="E11" s="21"/>
    </row>
    <row r="12" spans="1:5" ht="13.5" customHeight="1" x14ac:dyDescent="0.4">
      <c r="A12" s="21"/>
      <c r="B12" s="21"/>
      <c r="C12" s="21"/>
      <c r="D12" s="21"/>
      <c r="E12" s="21"/>
    </row>
    <row r="13" spans="1:5" ht="13.5" customHeight="1" x14ac:dyDescent="0.4">
      <c r="A13" s="21"/>
      <c r="B13" s="21"/>
      <c r="C13" s="21"/>
      <c r="D13" s="21"/>
      <c r="E13" s="21"/>
    </row>
    <row r="14" spans="1:5" ht="13.5" customHeight="1" x14ac:dyDescent="0.4">
      <c r="A14" s="21"/>
      <c r="B14" s="21"/>
      <c r="C14" s="21"/>
      <c r="D14" s="21"/>
      <c r="E14" s="21"/>
    </row>
    <row r="15" spans="1:5" ht="13.5" customHeight="1" x14ac:dyDescent="0.4">
      <c r="A15" s="21"/>
      <c r="B15" s="21"/>
      <c r="C15" s="21"/>
      <c r="D15" s="21"/>
      <c r="E15" s="21"/>
    </row>
    <row r="16" spans="1:5" ht="13.5" customHeight="1" x14ac:dyDescent="0.4">
      <c r="A16" s="21"/>
      <c r="B16" s="21"/>
      <c r="C16" s="21"/>
      <c r="D16" s="21"/>
      <c r="E16" s="21"/>
    </row>
    <row r="17" spans="1:5" ht="13.5" customHeight="1" x14ac:dyDescent="0.4">
      <c r="A17" s="21"/>
      <c r="B17" s="21"/>
      <c r="C17" s="21"/>
      <c r="D17" s="21"/>
      <c r="E17" s="21"/>
    </row>
    <row r="18" spans="1:5" ht="13.5" customHeight="1" x14ac:dyDescent="0.4">
      <c r="A18" s="21"/>
      <c r="B18" s="21"/>
      <c r="C18" s="21"/>
      <c r="D18" s="21"/>
      <c r="E18" s="21"/>
    </row>
    <row r="19" spans="1:5" ht="13.5" customHeight="1" x14ac:dyDescent="0.4">
      <c r="A19" s="21"/>
      <c r="B19" s="21"/>
      <c r="C19" s="21"/>
      <c r="D19" s="21"/>
      <c r="E19" s="21"/>
    </row>
    <row r="20" spans="1:5" ht="13.5" customHeight="1" x14ac:dyDescent="0.4">
      <c r="A20" s="21"/>
      <c r="B20" s="21"/>
      <c r="C20" s="21"/>
      <c r="D20" s="21"/>
      <c r="E20" s="21"/>
    </row>
    <row r="21" spans="1:5" ht="13.5" customHeight="1" x14ac:dyDescent="0.4">
      <c r="A21" s="21"/>
      <c r="B21" s="21"/>
      <c r="C21" s="21"/>
      <c r="D21" s="21"/>
      <c r="E21" s="21"/>
    </row>
    <row r="22" spans="1:5" ht="13.5" customHeight="1" x14ac:dyDescent="0.4">
      <c r="A22" s="21"/>
      <c r="B22" s="21"/>
      <c r="C22" s="21"/>
      <c r="D22" s="21"/>
      <c r="E22" s="21"/>
    </row>
    <row r="23" spans="1:5" ht="13.5" customHeight="1" x14ac:dyDescent="0.4">
      <c r="A23" s="21"/>
      <c r="B23" s="21"/>
      <c r="C23" s="21"/>
      <c r="D23" s="21"/>
      <c r="E23" s="21"/>
    </row>
    <row r="24" spans="1:5" ht="13.5" customHeight="1" x14ac:dyDescent="0.4">
      <c r="A24" s="21"/>
      <c r="B24" s="21"/>
      <c r="C24" s="21"/>
      <c r="D24" s="21"/>
      <c r="E24" s="21"/>
    </row>
    <row r="25" spans="1:5" ht="13.5" customHeight="1" x14ac:dyDescent="0.4">
      <c r="A25" s="21"/>
      <c r="B25" s="21"/>
      <c r="C25" s="21"/>
      <c r="D25" s="21"/>
      <c r="E25" s="21"/>
    </row>
    <row r="26" spans="1:5" ht="13.5" customHeight="1" x14ac:dyDescent="0.4">
      <c r="A26" s="21"/>
      <c r="B26" s="21"/>
      <c r="C26" s="21"/>
      <c r="D26" s="21"/>
      <c r="E26" s="21"/>
    </row>
    <row r="27" spans="1:5" ht="13.5" customHeight="1" x14ac:dyDescent="0.4">
      <c r="A27" s="21"/>
      <c r="B27" s="21"/>
      <c r="C27" s="21"/>
      <c r="D27" s="21"/>
      <c r="E27" s="21"/>
    </row>
    <row r="28" spans="1:5" ht="13.5" customHeight="1" x14ac:dyDescent="0.4">
      <c r="A28" s="21"/>
      <c r="B28" s="21"/>
      <c r="C28" s="21"/>
      <c r="D28" s="21"/>
      <c r="E28" s="21"/>
    </row>
    <row r="29" spans="1:5" ht="13.5" customHeight="1" x14ac:dyDescent="0.4">
      <c r="A29" s="21"/>
      <c r="B29" s="21"/>
      <c r="C29" s="21"/>
      <c r="D29" s="21"/>
      <c r="E29" s="21"/>
    </row>
    <row r="30" spans="1:5" ht="13.5" customHeight="1" x14ac:dyDescent="0.4">
      <c r="A30" s="21"/>
      <c r="B30" s="21"/>
      <c r="C30" s="21"/>
      <c r="D30" s="21"/>
      <c r="E30" s="21"/>
    </row>
  </sheetData>
  <autoFilter ref="A2:D8" xr:uid="{00000000-0009-0000-0000-000002000000}">
    <sortState xmlns:xlrd2="http://schemas.microsoft.com/office/spreadsheetml/2017/richdata2" ref="A3:D8">
      <sortCondition descending="1" ref="C2:C8"/>
    </sortState>
  </autoFilter>
  <phoneticPr fontId="1"/>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ACA9B3-60E5-49C7-BCAD-82566765BD4D}">
  <dimension ref="A1:L75"/>
  <sheetViews>
    <sheetView view="pageLayout" zoomScaleNormal="70" zoomScaleSheetLayoutView="100" workbookViewId="0">
      <selection activeCell="K1" sqref="K1"/>
    </sheetView>
  </sheetViews>
  <sheetFormatPr defaultRowHeight="18.75" x14ac:dyDescent="0.4"/>
  <cols>
    <col min="1" max="11" width="8.875" style="21" customWidth="1"/>
    <col min="12" max="12" width="9.125" style="21" customWidth="1"/>
    <col min="13" max="13" width="9" customWidth="1"/>
  </cols>
  <sheetData>
    <row r="1" spans="1:12" ht="21" customHeight="1" x14ac:dyDescent="0.4"/>
    <row r="2" spans="1:12" ht="24.75" customHeight="1" x14ac:dyDescent="0.4">
      <c r="A2" s="70" t="s">
        <v>1713</v>
      </c>
      <c r="B2" s="70"/>
      <c r="C2" s="70"/>
      <c r="D2" s="70"/>
      <c r="E2" s="70"/>
      <c r="F2" s="70"/>
      <c r="G2" s="70"/>
      <c r="H2" s="70"/>
      <c r="I2" s="70"/>
      <c r="J2" s="70"/>
      <c r="K2" s="70"/>
      <c r="L2" s="70"/>
    </row>
    <row r="3" spans="1:12" ht="13.5" customHeight="1" x14ac:dyDescent="0.4">
      <c r="A3" s="71"/>
      <c r="B3" s="71"/>
      <c r="C3" s="71"/>
      <c r="D3" s="71"/>
      <c r="E3" s="71"/>
      <c r="F3" s="71"/>
      <c r="G3" s="71"/>
      <c r="H3" s="71"/>
      <c r="I3" s="71"/>
      <c r="J3" s="71"/>
      <c r="K3" s="71"/>
      <c r="L3" s="71"/>
    </row>
    <row r="4" spans="1:12" ht="13.5" customHeight="1" x14ac:dyDescent="0.4"/>
    <row r="5" spans="1:12" ht="13.5" customHeight="1" x14ac:dyDescent="0.4"/>
    <row r="6" spans="1:12" ht="13.5" customHeight="1" x14ac:dyDescent="0.4"/>
    <row r="7" spans="1:12" ht="13.5" customHeight="1" x14ac:dyDescent="0.4"/>
    <row r="8" spans="1:12" ht="13.5" customHeight="1" x14ac:dyDescent="0.4"/>
    <row r="9" spans="1:12" ht="13.5" customHeight="1" x14ac:dyDescent="0.4"/>
    <row r="10" spans="1:12" ht="13.5" customHeight="1" x14ac:dyDescent="0.4"/>
    <row r="11" spans="1:12" ht="13.5" customHeight="1" x14ac:dyDescent="0.4"/>
    <row r="12" spans="1:12" ht="13.5" customHeight="1" x14ac:dyDescent="0.4"/>
    <row r="13" spans="1:12" ht="13.5" customHeight="1" x14ac:dyDescent="0.4"/>
    <row r="14" spans="1:12" ht="13.5" customHeight="1" x14ac:dyDescent="0.4"/>
    <row r="15" spans="1:12" ht="13.5" customHeight="1" x14ac:dyDescent="0.4"/>
    <row r="16" spans="1:12" ht="13.5" customHeight="1" x14ac:dyDescent="0.4"/>
    <row r="17" ht="13.5" customHeight="1" x14ac:dyDescent="0.4"/>
    <row r="18" ht="13.5" customHeight="1" x14ac:dyDescent="0.4"/>
    <row r="19" ht="13.5" customHeight="1" x14ac:dyDescent="0.4"/>
    <row r="20" ht="14.25" customHeight="1" x14ac:dyDescent="0.4"/>
    <row r="21" ht="15.75" customHeight="1" x14ac:dyDescent="0.4"/>
    <row r="22" ht="14.25" customHeight="1" x14ac:dyDescent="0.4"/>
    <row r="23" ht="15" customHeight="1" x14ac:dyDescent="0.4"/>
    <row r="24" ht="15.75" customHeight="1" x14ac:dyDescent="0.4"/>
    <row r="25" ht="18" customHeight="1" x14ac:dyDescent="0.4"/>
    <row r="26" ht="15" customHeight="1" x14ac:dyDescent="0.4"/>
    <row r="27" ht="13.5" customHeight="1" x14ac:dyDescent="0.4"/>
    <row r="28" ht="14.25" customHeight="1" x14ac:dyDescent="0.4"/>
    <row r="29" ht="14.25" customHeight="1" x14ac:dyDescent="0.4"/>
    <row r="30" ht="12.75" customHeight="1" x14ac:dyDescent="0.4"/>
    <row r="31" ht="12.75" customHeight="1" x14ac:dyDescent="0.4"/>
    <row r="32" ht="15" customHeight="1" x14ac:dyDescent="0.4"/>
    <row r="33" ht="15" customHeight="1" x14ac:dyDescent="0.4"/>
    <row r="34" ht="15.75" customHeight="1" x14ac:dyDescent="0.4"/>
    <row r="35" ht="15" customHeight="1" x14ac:dyDescent="0.4"/>
    <row r="36" ht="14.25" customHeight="1" x14ac:dyDescent="0.4"/>
    <row r="37" ht="10.5" customHeight="1" x14ac:dyDescent="0.4"/>
    <row r="38" ht="15.75" customHeight="1" x14ac:dyDescent="0.4"/>
    <row r="39" ht="15.75" customHeight="1" x14ac:dyDescent="0.4"/>
    <row r="40" ht="15.75" customHeight="1" x14ac:dyDescent="0.4"/>
    <row r="41" ht="16.5" customHeight="1" x14ac:dyDescent="0.4"/>
    <row r="42" ht="16.5" customHeight="1" x14ac:dyDescent="0.4"/>
    <row r="43" ht="11.25" customHeight="1" x14ac:dyDescent="0.4"/>
    <row r="44" ht="12.75" customHeight="1" x14ac:dyDescent="0.4"/>
    <row r="45" ht="11.45" customHeight="1" x14ac:dyDescent="0.4"/>
    <row r="46" ht="11.45" customHeight="1" x14ac:dyDescent="0.4"/>
    <row r="47" ht="11.45" customHeight="1" x14ac:dyDescent="0.4"/>
    <row r="48" ht="11.45" customHeight="1" x14ac:dyDescent="0.4"/>
    <row r="49" ht="11.45" customHeight="1" x14ac:dyDescent="0.4"/>
    <row r="50" ht="11.45" customHeight="1" x14ac:dyDescent="0.4"/>
    <row r="51" ht="11.45" customHeight="1" x14ac:dyDescent="0.4"/>
    <row r="52" ht="11.45" customHeight="1" x14ac:dyDescent="0.4"/>
    <row r="53" ht="11.45" customHeight="1" x14ac:dyDescent="0.4"/>
    <row r="54" ht="11.45" customHeight="1" x14ac:dyDescent="0.4"/>
    <row r="55" ht="11.45" customHeight="1" x14ac:dyDescent="0.4"/>
    <row r="56" ht="11.45" customHeight="1" x14ac:dyDescent="0.4"/>
    <row r="57" ht="11.45" customHeight="1" x14ac:dyDescent="0.4"/>
    <row r="58" ht="11.45" customHeight="1" x14ac:dyDescent="0.4"/>
    <row r="59" ht="11.45" customHeight="1" x14ac:dyDescent="0.4"/>
    <row r="60" ht="11.45" customHeight="1" x14ac:dyDescent="0.4"/>
    <row r="61" ht="11.45" customHeight="1" x14ac:dyDescent="0.4"/>
    <row r="62" ht="11.45" customHeight="1" x14ac:dyDescent="0.4"/>
    <row r="63" ht="11.45" customHeight="1" x14ac:dyDescent="0.4"/>
    <row r="64" ht="11.45" customHeight="1" x14ac:dyDescent="0.4"/>
    <row r="65" spans="1:12" ht="11.45" customHeight="1" x14ac:dyDescent="0.4"/>
    <row r="66" spans="1:12" ht="11.45" customHeight="1" x14ac:dyDescent="0.4"/>
    <row r="67" spans="1:12" ht="10.5" customHeight="1" x14ac:dyDescent="0.4"/>
    <row r="68" spans="1:12" ht="11.45" customHeight="1" x14ac:dyDescent="0.4"/>
    <row r="69" spans="1:12" ht="11.25" customHeight="1" x14ac:dyDescent="0.4"/>
    <row r="70" spans="1:12" ht="1.5" customHeight="1" x14ac:dyDescent="0.4"/>
    <row r="71" spans="1:12" ht="8.25" customHeight="1" x14ac:dyDescent="0.4"/>
    <row r="72" spans="1:12" ht="11.45" customHeight="1" x14ac:dyDescent="0.4"/>
    <row r="73" spans="1:12" ht="11.25" customHeight="1" x14ac:dyDescent="0.4">
      <c r="A73" s="71"/>
      <c r="B73" s="71"/>
      <c r="C73" s="71"/>
      <c r="D73" s="71"/>
      <c r="E73" s="71"/>
      <c r="F73" s="71"/>
      <c r="G73" s="71"/>
      <c r="H73" s="71"/>
      <c r="I73" s="71"/>
      <c r="J73" s="71"/>
      <c r="K73" s="71"/>
      <c r="L73" s="71"/>
    </row>
    <row r="74" spans="1:12" ht="12" customHeight="1" x14ac:dyDescent="0.4">
      <c r="A74" s="71" t="s">
        <v>1605</v>
      </c>
      <c r="B74" s="71"/>
      <c r="C74" s="71"/>
      <c r="D74" s="71"/>
      <c r="E74" s="71"/>
      <c r="F74" s="71"/>
      <c r="G74" s="71"/>
      <c r="H74" s="71"/>
      <c r="I74" s="71"/>
      <c r="J74" s="71"/>
      <c r="K74" s="71"/>
      <c r="L74" s="71"/>
    </row>
    <row r="75" spans="1:12" ht="10.5" customHeight="1" x14ac:dyDescent="0.4"/>
  </sheetData>
  <mergeCells count="4">
    <mergeCell ref="A2:L2"/>
    <mergeCell ref="A3:L3"/>
    <mergeCell ref="A73:L73"/>
    <mergeCell ref="A74:L74"/>
  </mergeCells>
  <phoneticPr fontId="1"/>
  <pageMargins left="0" right="3.937007874015748E-2" top="0.16125" bottom="0.1075" header="0.31496062992125984" footer="0.31496062992125984"/>
  <pageSetup paperSize="9" scale="86" orientation="portrait" r:id="rId1"/>
  <colBreaks count="1" manualBreakCount="1">
    <brk id="12" max="73"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1</vt:i4>
      </vt:variant>
    </vt:vector>
  </HeadingPairs>
  <TitlesOfParts>
    <vt:vector size="5" baseType="lpstr">
      <vt:lpstr>Sheet1</vt:lpstr>
      <vt:lpstr>グラフ用</vt:lpstr>
      <vt:lpstr>グラフ用2</vt:lpstr>
      <vt:lpstr>実施状況グラフ</vt:lpstr>
      <vt:lpstr>実施状況グラフ!Print_Area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宮城県</dc:creator>
  <cp:lastModifiedBy>平間　啓太郎</cp:lastModifiedBy>
  <cp:lastPrinted>2026-05-18T05:59:19Z</cp:lastPrinted>
  <dcterms:created xsi:type="dcterms:W3CDTF">2025-02-27T00:35:17Z</dcterms:created>
  <dcterms:modified xsi:type="dcterms:W3CDTF">2026-05-26T23:23:02Z</dcterms:modified>
</cp:coreProperties>
</file>